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ATK Informatyka\2 rok\PSM\Pendulum2\"/>
    </mc:Choice>
  </mc:AlternateContent>
  <xr:revisionPtr revIDLastSave="0" documentId="13_ncr:1_{4767211C-F414-4277-8243-B1F4C66EA1F6}" xr6:coauthVersionLast="28" xr6:coauthVersionMax="28" xr10:uidLastSave="{00000000-0000-0000-0000-000000000000}"/>
  <bookViews>
    <workbookView xWindow="0" yWindow="0" windowWidth="24000" windowHeight="9660" xr2:uid="{AEBE7E9B-2B73-44F7-996C-45B6FF103988}"/>
  </bookViews>
  <sheets>
    <sheet name="Arkusz1" sheetId="1" r:id="rId1"/>
  </sheets>
  <definedNames>
    <definedName name="delta_t">Arkusz1!$B$19</definedName>
    <definedName name="g">Arkusz1!$B$16</definedName>
    <definedName name="L">Arkusz1!$B$15</definedName>
    <definedName name="omega_init">Arkusz1!$B$18</definedName>
    <definedName name="theta_init">Arkusz1!$B$17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1067" i="1" l="1"/>
  <c r="C1067" i="1"/>
  <c r="B1067" i="1"/>
  <c r="D1067" i="1" s="1"/>
  <c r="A1068" i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B23" i="1"/>
  <c r="F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C23" i="1"/>
  <c r="C24" i="1" l="1"/>
  <c r="B24" i="1" s="1"/>
  <c r="E23" i="1"/>
  <c r="B1068" i="1"/>
  <c r="D1068" i="1" s="1"/>
  <c r="C1068" i="1"/>
  <c r="F1067" i="1"/>
  <c r="B1069" i="1" l="1"/>
  <c r="D1069" i="1" s="1"/>
  <c r="C1069" i="1"/>
  <c r="F24" i="1"/>
  <c r="E24" i="1"/>
  <c r="D24" i="1"/>
  <c r="C25" i="1" s="1"/>
  <c r="E1069" i="1" l="1"/>
  <c r="F1069" i="1"/>
  <c r="C1070" i="1"/>
  <c r="B1070" i="1"/>
  <c r="F1068" i="1"/>
  <c r="E1068" i="1"/>
  <c r="B25" i="1"/>
  <c r="D25" i="1" s="1"/>
  <c r="C26" i="1" s="1"/>
  <c r="B26" i="1" s="1"/>
  <c r="F1070" i="1" l="1"/>
  <c r="B1071" i="1"/>
  <c r="E1070" i="1"/>
  <c r="D1070" i="1"/>
  <c r="C1071" i="1" s="1"/>
  <c r="D26" i="1"/>
  <c r="C27" i="1" s="1"/>
  <c r="E26" i="1"/>
  <c r="F26" i="1"/>
  <c r="F25" i="1"/>
  <c r="E25" i="1"/>
  <c r="B1072" i="1" l="1"/>
  <c r="E1071" i="1"/>
  <c r="D1071" i="1"/>
  <c r="C1072" i="1" s="1"/>
  <c r="F1071" i="1"/>
  <c r="B27" i="1"/>
  <c r="D1072" i="1" l="1"/>
  <c r="C1073" i="1" s="1"/>
  <c r="B1073" i="1"/>
  <c r="E1072" i="1"/>
  <c r="F1072" i="1"/>
  <c r="D27" i="1"/>
  <c r="C28" i="1" s="1"/>
  <c r="B28" i="1" s="1"/>
  <c r="E27" i="1"/>
  <c r="F27" i="1"/>
  <c r="F1073" i="1" l="1"/>
  <c r="B1074" i="1"/>
  <c r="E1073" i="1"/>
  <c r="D1073" i="1"/>
  <c r="C1074" i="1" s="1"/>
  <c r="D28" i="1"/>
  <c r="C29" i="1" s="1"/>
  <c r="E28" i="1"/>
  <c r="F28" i="1"/>
  <c r="D1074" i="1" l="1"/>
  <c r="C1075" i="1" s="1"/>
  <c r="B1075" i="1"/>
  <c r="E1074" i="1"/>
  <c r="F1074" i="1"/>
  <c r="B29" i="1"/>
  <c r="D1075" i="1" l="1"/>
  <c r="C1076" i="1" s="1"/>
  <c r="B1076" i="1"/>
  <c r="F1075" i="1"/>
  <c r="E1075" i="1"/>
  <c r="D29" i="1"/>
  <c r="C30" i="1" s="1"/>
  <c r="B30" i="1" s="1"/>
  <c r="E29" i="1"/>
  <c r="F29" i="1"/>
  <c r="B1077" i="1" l="1"/>
  <c r="E1076" i="1"/>
  <c r="D1076" i="1"/>
  <c r="C1077" i="1" s="1"/>
  <c r="F1076" i="1"/>
  <c r="F30" i="1"/>
  <c r="D30" i="1"/>
  <c r="C31" i="1" s="1"/>
  <c r="B31" i="1" s="1"/>
  <c r="E30" i="1"/>
  <c r="D1077" i="1" l="1"/>
  <c r="C1078" i="1" s="1"/>
  <c r="B1078" i="1"/>
  <c r="F1077" i="1"/>
  <c r="E1077" i="1"/>
  <c r="F31" i="1"/>
  <c r="E31" i="1"/>
  <c r="D31" i="1"/>
  <c r="C32" i="1" s="1"/>
  <c r="B32" i="1" s="1"/>
  <c r="B1079" i="1" l="1"/>
  <c r="E1078" i="1"/>
  <c r="F1078" i="1"/>
  <c r="D1078" i="1"/>
  <c r="C1079" i="1" s="1"/>
  <c r="F32" i="1"/>
  <c r="D32" i="1"/>
  <c r="C33" i="1" s="1"/>
  <c r="B33" i="1" s="1"/>
  <c r="E32" i="1"/>
  <c r="D1079" i="1" l="1"/>
  <c r="C1080" i="1" s="1"/>
  <c r="B1080" i="1"/>
  <c r="F1079" i="1"/>
  <c r="E1079" i="1"/>
  <c r="E33" i="1"/>
  <c r="F33" i="1"/>
  <c r="D33" i="1"/>
  <c r="C34" i="1" s="1"/>
  <c r="B34" i="1" s="1"/>
  <c r="B1081" i="1" l="1"/>
  <c r="E1080" i="1"/>
  <c r="F1080" i="1"/>
  <c r="D1080" i="1"/>
  <c r="C1081" i="1" s="1"/>
  <c r="E34" i="1"/>
  <c r="F34" i="1"/>
  <c r="D34" i="1"/>
  <c r="C35" i="1" s="1"/>
  <c r="D1081" i="1" l="1"/>
  <c r="C1082" i="1" s="1"/>
  <c r="B1082" i="1"/>
  <c r="F1081" i="1"/>
  <c r="E1081" i="1"/>
  <c r="B35" i="1"/>
  <c r="B1083" i="1" l="1"/>
  <c r="E1082" i="1"/>
  <c r="F1082" i="1"/>
  <c r="D1082" i="1"/>
  <c r="C1083" i="1" s="1"/>
  <c r="E35" i="1"/>
  <c r="F35" i="1"/>
  <c r="D35" i="1"/>
  <c r="C36" i="1" s="1"/>
  <c r="B36" i="1" s="1"/>
  <c r="D1083" i="1" l="1"/>
  <c r="C1084" i="1" s="1"/>
  <c r="B1084" i="1"/>
  <c r="E1083" i="1"/>
  <c r="F1083" i="1"/>
  <c r="F36" i="1"/>
  <c r="D36" i="1"/>
  <c r="C37" i="1" s="1"/>
  <c r="B37" i="1" s="1"/>
  <c r="E36" i="1"/>
  <c r="B1085" i="1" l="1"/>
  <c r="E1084" i="1"/>
  <c r="F1084" i="1"/>
  <c r="D1084" i="1"/>
  <c r="C1085" i="1" s="1"/>
  <c r="F37" i="1"/>
  <c r="D37" i="1"/>
  <c r="C38" i="1" s="1"/>
  <c r="B38" i="1" s="1"/>
  <c r="E37" i="1"/>
  <c r="D1085" i="1" l="1"/>
  <c r="C1086" i="1" s="1"/>
  <c r="B1086" i="1"/>
  <c r="E1085" i="1"/>
  <c r="F1085" i="1"/>
  <c r="F38" i="1"/>
  <c r="D38" i="1"/>
  <c r="C39" i="1" s="1"/>
  <c r="E38" i="1"/>
  <c r="B1087" i="1" l="1"/>
  <c r="E1086" i="1"/>
  <c r="F1086" i="1"/>
  <c r="D1086" i="1"/>
  <c r="C1087" i="1" s="1"/>
  <c r="B39" i="1"/>
  <c r="F1087" i="1" l="1"/>
  <c r="D1087" i="1"/>
  <c r="C1088" i="1" s="1"/>
  <c r="E1087" i="1"/>
  <c r="B1088" i="1"/>
  <c r="E39" i="1"/>
  <c r="D39" i="1"/>
  <c r="C40" i="1" s="1"/>
  <c r="B40" i="1" s="1"/>
  <c r="F39" i="1"/>
  <c r="B1089" i="1" l="1"/>
  <c r="E1088" i="1"/>
  <c r="F1088" i="1"/>
  <c r="D1088" i="1"/>
  <c r="C1089" i="1" s="1"/>
  <c r="F40" i="1"/>
  <c r="D40" i="1"/>
  <c r="C41" i="1" s="1"/>
  <c r="B41" i="1" s="1"/>
  <c r="E40" i="1"/>
  <c r="D1089" i="1" l="1"/>
  <c r="C1090" i="1" s="1"/>
  <c r="E1089" i="1"/>
  <c r="F1089" i="1"/>
  <c r="B1090" i="1"/>
  <c r="F41" i="1"/>
  <c r="D41" i="1"/>
  <c r="C42" i="1" s="1"/>
  <c r="B42" i="1" s="1"/>
  <c r="E41" i="1"/>
  <c r="B1091" i="1" l="1"/>
  <c r="E1090" i="1"/>
  <c r="F1090" i="1"/>
  <c r="D1090" i="1"/>
  <c r="C1091" i="1" s="1"/>
  <c r="F42" i="1"/>
  <c r="D42" i="1"/>
  <c r="C43" i="1" s="1"/>
  <c r="B43" i="1" s="1"/>
  <c r="E42" i="1"/>
  <c r="D1091" i="1" l="1"/>
  <c r="C1092" i="1" s="1"/>
  <c r="B1092" i="1"/>
  <c r="E1091" i="1"/>
  <c r="F1091" i="1"/>
  <c r="E43" i="1"/>
  <c r="F43" i="1"/>
  <c r="D43" i="1"/>
  <c r="C44" i="1" s="1"/>
  <c r="B44" i="1" s="1"/>
  <c r="B1093" i="1" l="1"/>
  <c r="E1092" i="1"/>
  <c r="D1092" i="1"/>
  <c r="C1093" i="1" s="1"/>
  <c r="F1092" i="1"/>
  <c r="E44" i="1"/>
  <c r="F44" i="1"/>
  <c r="D44" i="1"/>
  <c r="C45" i="1" s="1"/>
  <c r="B45" i="1" s="1"/>
  <c r="D45" i="1" s="1"/>
  <c r="C46" i="1" s="1"/>
  <c r="B46" i="1" s="1"/>
  <c r="D1093" i="1" l="1"/>
  <c r="C1094" i="1" s="1"/>
  <c r="B1094" i="1"/>
  <c r="F1093" i="1"/>
  <c r="E1093" i="1"/>
  <c r="F45" i="1"/>
  <c r="E45" i="1"/>
  <c r="E46" i="1"/>
  <c r="F46" i="1"/>
  <c r="D46" i="1"/>
  <c r="C47" i="1" s="1"/>
  <c r="B1095" i="1" l="1"/>
  <c r="F1094" i="1"/>
  <c r="D1094" i="1"/>
  <c r="C1095" i="1" s="1"/>
  <c r="E1094" i="1"/>
  <c r="B47" i="1"/>
  <c r="D1095" i="1" l="1"/>
  <c r="C1096" i="1" s="1"/>
  <c r="B1096" i="1"/>
  <c r="F1095" i="1"/>
  <c r="E1095" i="1"/>
  <c r="D47" i="1"/>
  <c r="C48" i="1" s="1"/>
  <c r="B48" i="1" s="1"/>
  <c r="E47" i="1"/>
  <c r="F47" i="1"/>
  <c r="B1097" i="1" l="1"/>
  <c r="F1096" i="1"/>
  <c r="D1096" i="1"/>
  <c r="C1097" i="1" s="1"/>
  <c r="E1096" i="1"/>
  <c r="E48" i="1"/>
  <c r="F48" i="1"/>
  <c r="D48" i="1"/>
  <c r="C49" i="1" s="1"/>
  <c r="D1097" i="1" l="1"/>
  <c r="C1098" i="1" s="1"/>
  <c r="B1098" i="1"/>
  <c r="F1097" i="1"/>
  <c r="E1097" i="1"/>
  <c r="B49" i="1"/>
  <c r="B1099" i="1" l="1"/>
  <c r="F1098" i="1"/>
  <c r="D1098" i="1"/>
  <c r="C1099" i="1" s="1"/>
  <c r="E1098" i="1"/>
  <c r="D49" i="1"/>
  <c r="C50" i="1" s="1"/>
  <c r="B50" i="1" s="1"/>
  <c r="E49" i="1"/>
  <c r="F49" i="1"/>
  <c r="B1100" i="1" l="1"/>
  <c r="E1099" i="1"/>
  <c r="D1099" i="1"/>
  <c r="C1100" i="1" s="1"/>
  <c r="F1099" i="1"/>
  <c r="E50" i="1"/>
  <c r="F50" i="1"/>
  <c r="D50" i="1"/>
  <c r="C51" i="1" s="1"/>
  <c r="F1100" i="1" l="1"/>
  <c r="B1101" i="1"/>
  <c r="E1100" i="1"/>
  <c r="D1100" i="1"/>
  <c r="C1101" i="1" s="1"/>
  <c r="B51" i="1"/>
  <c r="B1102" i="1" l="1"/>
  <c r="E1101" i="1"/>
  <c r="D1101" i="1"/>
  <c r="C1102" i="1" s="1"/>
  <c r="F1101" i="1"/>
  <c r="D51" i="1"/>
  <c r="C52" i="1" s="1"/>
  <c r="B52" i="1" s="1"/>
  <c r="E51" i="1"/>
  <c r="F51" i="1"/>
  <c r="F1102" i="1" l="1"/>
  <c r="E1102" i="1"/>
  <c r="B1103" i="1"/>
  <c r="D1102" i="1"/>
  <c r="C1103" i="1" s="1"/>
  <c r="E52" i="1"/>
  <c r="F52" i="1"/>
  <c r="D52" i="1"/>
  <c r="C53" i="1" s="1"/>
  <c r="B1104" i="1" l="1"/>
  <c r="E1103" i="1"/>
  <c r="F1103" i="1"/>
  <c r="D1103" i="1"/>
  <c r="C1104" i="1" s="1"/>
  <c r="B53" i="1"/>
  <c r="F1104" i="1" l="1"/>
  <c r="D1104" i="1"/>
  <c r="C1105" i="1" s="1"/>
  <c r="B1105" i="1"/>
  <c r="E1104" i="1"/>
  <c r="D53" i="1"/>
  <c r="C54" i="1" s="1"/>
  <c r="B54" i="1" s="1"/>
  <c r="E53" i="1"/>
  <c r="F53" i="1"/>
  <c r="B1106" i="1" l="1"/>
  <c r="F1105" i="1"/>
  <c r="E1105" i="1"/>
  <c r="D1105" i="1"/>
  <c r="C1106" i="1" s="1"/>
  <c r="E54" i="1"/>
  <c r="F54" i="1"/>
  <c r="D54" i="1"/>
  <c r="C55" i="1" s="1"/>
  <c r="F1106" i="1" l="1"/>
  <c r="B1107" i="1"/>
  <c r="E1106" i="1"/>
  <c r="D1106" i="1"/>
  <c r="C1107" i="1" s="1"/>
  <c r="B55" i="1"/>
  <c r="B1108" i="1" l="1"/>
  <c r="E1107" i="1"/>
  <c r="F1107" i="1"/>
  <c r="D1107" i="1"/>
  <c r="C1108" i="1" s="1"/>
  <c r="D55" i="1"/>
  <c r="C56" i="1" s="1"/>
  <c r="B56" i="1" s="1"/>
  <c r="E55" i="1"/>
  <c r="F55" i="1"/>
  <c r="F1108" i="1" l="1"/>
  <c r="D1108" i="1"/>
  <c r="C1109" i="1" s="1"/>
  <c r="B1109" i="1"/>
  <c r="E1108" i="1"/>
  <c r="E56" i="1"/>
  <c r="F56" i="1"/>
  <c r="D56" i="1"/>
  <c r="C57" i="1" s="1"/>
  <c r="B1110" i="1" l="1"/>
  <c r="F1109" i="1"/>
  <c r="E1109" i="1"/>
  <c r="D1109" i="1"/>
  <c r="C1110" i="1" s="1"/>
  <c r="B57" i="1"/>
  <c r="F1110" i="1" l="1"/>
  <c r="B1111" i="1"/>
  <c r="D1110" i="1"/>
  <c r="C1111" i="1" s="1"/>
  <c r="E1110" i="1"/>
  <c r="D57" i="1"/>
  <c r="C58" i="1" s="1"/>
  <c r="B58" i="1" s="1"/>
  <c r="E57" i="1"/>
  <c r="F57" i="1"/>
  <c r="B1112" i="1" l="1"/>
  <c r="E1111" i="1"/>
  <c r="F1111" i="1"/>
  <c r="D1111" i="1"/>
  <c r="C1112" i="1" s="1"/>
  <c r="E58" i="1"/>
  <c r="F58" i="1"/>
  <c r="D58" i="1"/>
  <c r="C59" i="1" s="1"/>
  <c r="B59" i="1" s="1"/>
  <c r="F1112" i="1" l="1"/>
  <c r="D1112" i="1"/>
  <c r="C1113" i="1" s="1"/>
  <c r="B1113" i="1"/>
  <c r="E1112" i="1"/>
  <c r="D59" i="1"/>
  <c r="C60" i="1" s="1"/>
  <c r="B60" i="1" s="1"/>
  <c r="E59" i="1"/>
  <c r="F59" i="1"/>
  <c r="B1114" i="1" l="1"/>
  <c r="F1113" i="1"/>
  <c r="E1113" i="1"/>
  <c r="D1113" i="1"/>
  <c r="C1114" i="1" s="1"/>
  <c r="E60" i="1"/>
  <c r="F60" i="1"/>
  <c r="D60" i="1"/>
  <c r="C61" i="1" s="1"/>
  <c r="F1114" i="1" l="1"/>
  <c r="B1115" i="1"/>
  <c r="E1114" i="1"/>
  <c r="D1114" i="1"/>
  <c r="C1115" i="1" s="1"/>
  <c r="B61" i="1"/>
  <c r="B1116" i="1" l="1"/>
  <c r="E1115" i="1"/>
  <c r="F1115" i="1"/>
  <c r="D1115" i="1"/>
  <c r="C1116" i="1" s="1"/>
  <c r="D61" i="1"/>
  <c r="C62" i="1" s="1"/>
  <c r="B62" i="1" s="1"/>
  <c r="E61" i="1"/>
  <c r="F61" i="1"/>
  <c r="F1116" i="1" l="1"/>
  <c r="D1116" i="1"/>
  <c r="C1117" i="1" s="1"/>
  <c r="E1116" i="1"/>
  <c r="B1117" i="1"/>
  <c r="E62" i="1"/>
  <c r="F62" i="1"/>
  <c r="D62" i="1"/>
  <c r="C63" i="1" s="1"/>
  <c r="D1117" i="1" l="1"/>
  <c r="C1118" i="1" s="1"/>
  <c r="E1117" i="1"/>
  <c r="B1118" i="1"/>
  <c r="F1117" i="1"/>
  <c r="B63" i="1"/>
  <c r="F1118" i="1" l="1"/>
  <c r="B1119" i="1"/>
  <c r="D1118" i="1"/>
  <c r="C1119" i="1" s="1"/>
  <c r="E1118" i="1"/>
  <c r="D63" i="1"/>
  <c r="C64" i="1" s="1"/>
  <c r="B64" i="1" s="1"/>
  <c r="E63" i="1"/>
  <c r="F63" i="1"/>
  <c r="D1119" i="1" l="1"/>
  <c r="C1120" i="1" s="1"/>
  <c r="B1120" i="1"/>
  <c r="E1119" i="1"/>
  <c r="F1119" i="1"/>
  <c r="E64" i="1"/>
  <c r="F64" i="1"/>
  <c r="D64" i="1"/>
  <c r="C65" i="1" s="1"/>
  <c r="F1120" i="1" l="1"/>
  <c r="B1121" i="1"/>
  <c r="D1120" i="1"/>
  <c r="C1121" i="1" s="1"/>
  <c r="E1120" i="1"/>
  <c r="B65" i="1"/>
  <c r="D1121" i="1" l="1"/>
  <c r="C1122" i="1" s="1"/>
  <c r="B1122" i="1"/>
  <c r="F1121" i="1"/>
  <c r="E1121" i="1"/>
  <c r="D65" i="1"/>
  <c r="C66" i="1" s="1"/>
  <c r="B66" i="1" s="1"/>
  <c r="E65" i="1"/>
  <c r="F65" i="1"/>
  <c r="F1122" i="1" l="1"/>
  <c r="E1122" i="1"/>
  <c r="B1123" i="1"/>
  <c r="D1122" i="1"/>
  <c r="C1123" i="1" s="1"/>
  <c r="E66" i="1"/>
  <c r="F66" i="1"/>
  <c r="D66" i="1"/>
  <c r="C67" i="1" s="1"/>
  <c r="D1123" i="1" l="1"/>
  <c r="C1124" i="1" s="1"/>
  <c r="B1124" i="1"/>
  <c r="E1123" i="1"/>
  <c r="F1123" i="1"/>
  <c r="B67" i="1"/>
  <c r="F1124" i="1" l="1"/>
  <c r="D1124" i="1"/>
  <c r="C1125" i="1" s="1"/>
  <c r="E1124" i="1"/>
  <c r="B1125" i="1"/>
  <c r="D67" i="1"/>
  <c r="C68" i="1" s="1"/>
  <c r="B68" i="1" s="1"/>
  <c r="E67" i="1"/>
  <c r="F67" i="1"/>
  <c r="D1125" i="1" l="1"/>
  <c r="C1126" i="1" s="1"/>
  <c r="F1125" i="1"/>
  <c r="B1126" i="1"/>
  <c r="E1125" i="1"/>
  <c r="E68" i="1"/>
  <c r="F68" i="1"/>
  <c r="D68" i="1"/>
  <c r="C69" i="1" s="1"/>
  <c r="B69" i="1" s="1"/>
  <c r="F1126" i="1" l="1"/>
  <c r="D1126" i="1"/>
  <c r="C1127" i="1" s="1"/>
  <c r="E1126" i="1"/>
  <c r="B1127" i="1"/>
  <c r="D69" i="1"/>
  <c r="C70" i="1" s="1"/>
  <c r="B70" i="1" s="1"/>
  <c r="E69" i="1"/>
  <c r="F69" i="1"/>
  <c r="D1127" i="1" l="1"/>
  <c r="C1128" i="1" s="1"/>
  <c r="F1127" i="1"/>
  <c r="B1128" i="1"/>
  <c r="E1127" i="1"/>
  <c r="E70" i="1"/>
  <c r="F70" i="1"/>
  <c r="D70" i="1"/>
  <c r="C71" i="1" s="1"/>
  <c r="B71" i="1" s="1"/>
  <c r="F1128" i="1" l="1"/>
  <c r="D1128" i="1"/>
  <c r="C1129" i="1" s="1"/>
  <c r="B1129" i="1"/>
  <c r="E1128" i="1"/>
  <c r="D71" i="1"/>
  <c r="C72" i="1" s="1"/>
  <c r="B72" i="1" s="1"/>
  <c r="E71" i="1"/>
  <c r="F71" i="1"/>
  <c r="D1129" i="1" l="1"/>
  <c r="C1130" i="1" s="1"/>
  <c r="F1129" i="1"/>
  <c r="B1130" i="1"/>
  <c r="E1129" i="1"/>
  <c r="E72" i="1"/>
  <c r="F72" i="1"/>
  <c r="D72" i="1"/>
  <c r="C73" i="1" s="1"/>
  <c r="F1130" i="1" l="1"/>
  <c r="D1130" i="1"/>
  <c r="C1131" i="1" s="1"/>
  <c r="B1131" i="1"/>
  <c r="E1130" i="1"/>
  <c r="B73" i="1"/>
  <c r="B1132" i="1" l="1"/>
  <c r="E1131" i="1"/>
  <c r="F1131" i="1"/>
  <c r="D1131" i="1"/>
  <c r="C1132" i="1" s="1"/>
  <c r="D73" i="1"/>
  <c r="C74" i="1" s="1"/>
  <c r="B74" i="1" s="1"/>
  <c r="E73" i="1"/>
  <c r="F73" i="1"/>
  <c r="F1132" i="1" l="1"/>
  <c r="D1132" i="1"/>
  <c r="C1133" i="1" s="1"/>
  <c r="B1133" i="1"/>
  <c r="E1132" i="1"/>
  <c r="E74" i="1"/>
  <c r="F74" i="1"/>
  <c r="D74" i="1"/>
  <c r="C75" i="1" s="1"/>
  <c r="D1133" i="1" l="1"/>
  <c r="C1134" i="1" s="1"/>
  <c r="E1133" i="1"/>
  <c r="B1134" i="1"/>
  <c r="F1133" i="1"/>
  <c r="B75" i="1"/>
  <c r="F1134" i="1" l="1"/>
  <c r="D1134" i="1"/>
  <c r="C1135" i="1" s="1"/>
  <c r="B1135" i="1"/>
  <c r="E1134" i="1"/>
  <c r="D75" i="1"/>
  <c r="C76" i="1" s="1"/>
  <c r="B76" i="1" s="1"/>
  <c r="E75" i="1"/>
  <c r="F75" i="1"/>
  <c r="B1136" i="1" l="1"/>
  <c r="F1135" i="1"/>
  <c r="E1135" i="1"/>
  <c r="D1135" i="1"/>
  <c r="C1136" i="1" s="1"/>
  <c r="E76" i="1"/>
  <c r="F76" i="1"/>
  <c r="D76" i="1"/>
  <c r="C77" i="1" s="1"/>
  <c r="F1136" i="1" l="1"/>
  <c r="E1136" i="1"/>
  <c r="D1136" i="1"/>
  <c r="C1137" i="1" s="1"/>
  <c r="B1137" i="1"/>
  <c r="B77" i="1"/>
  <c r="D1137" i="1" l="1"/>
  <c r="C1138" i="1" s="1"/>
  <c r="F1137" i="1"/>
  <c r="B1138" i="1"/>
  <c r="E1137" i="1"/>
  <c r="D77" i="1"/>
  <c r="C78" i="1" s="1"/>
  <c r="B78" i="1" s="1"/>
  <c r="E77" i="1"/>
  <c r="F77" i="1"/>
  <c r="F1138" i="1" l="1"/>
  <c r="E1138" i="1"/>
  <c r="D1138" i="1"/>
  <c r="C1139" i="1" s="1"/>
  <c r="B1139" i="1"/>
  <c r="F78" i="1"/>
  <c r="D78" i="1"/>
  <c r="C79" i="1" s="1"/>
  <c r="E78" i="1"/>
  <c r="D1139" i="1" l="1"/>
  <c r="C1140" i="1" s="1"/>
  <c r="B1140" i="1"/>
  <c r="E1139" i="1"/>
  <c r="F1139" i="1"/>
  <c r="B79" i="1"/>
  <c r="F1140" i="1" l="1"/>
  <c r="B1141" i="1"/>
  <c r="D1140" i="1"/>
  <c r="C1141" i="1" s="1"/>
  <c r="E1140" i="1"/>
  <c r="D79" i="1"/>
  <c r="C80" i="1" s="1"/>
  <c r="B80" i="1" s="1"/>
  <c r="F79" i="1"/>
  <c r="E79" i="1"/>
  <c r="D1141" i="1" l="1"/>
  <c r="C1142" i="1" s="1"/>
  <c r="B1142" i="1"/>
  <c r="E1141" i="1"/>
  <c r="F1141" i="1"/>
  <c r="F80" i="1"/>
  <c r="D80" i="1"/>
  <c r="C81" i="1" s="1"/>
  <c r="E80" i="1"/>
  <c r="F1142" i="1" l="1"/>
  <c r="E1142" i="1"/>
  <c r="D1142" i="1"/>
  <c r="C1143" i="1" s="1"/>
  <c r="B1143" i="1"/>
  <c r="B81" i="1"/>
  <c r="D1143" i="1" l="1"/>
  <c r="C1144" i="1" s="1"/>
  <c r="B1144" i="1"/>
  <c r="E1143" i="1"/>
  <c r="F1143" i="1"/>
  <c r="D81" i="1"/>
  <c r="C82" i="1" s="1"/>
  <c r="B82" i="1" s="1"/>
  <c r="F81" i="1"/>
  <c r="E81" i="1"/>
  <c r="F1144" i="1" l="1"/>
  <c r="B1145" i="1"/>
  <c r="D1144" i="1"/>
  <c r="C1145" i="1" s="1"/>
  <c r="E1144" i="1"/>
  <c r="D82" i="1"/>
  <c r="C83" i="1" s="1"/>
  <c r="B83" i="1" s="1"/>
  <c r="F82" i="1"/>
  <c r="E82" i="1"/>
  <c r="B1146" i="1" l="1"/>
  <c r="E1145" i="1"/>
  <c r="F1145" i="1"/>
  <c r="D1145" i="1"/>
  <c r="C1146" i="1" s="1"/>
  <c r="D83" i="1"/>
  <c r="C84" i="1" s="1"/>
  <c r="B84" i="1" s="1"/>
  <c r="E83" i="1"/>
  <c r="F83" i="1"/>
  <c r="F1146" i="1" l="1"/>
  <c r="D1146" i="1"/>
  <c r="C1147" i="1" s="1"/>
  <c r="B1147" i="1"/>
  <c r="E1146" i="1"/>
  <c r="F84" i="1"/>
  <c r="D84" i="1"/>
  <c r="C85" i="1" s="1"/>
  <c r="E84" i="1"/>
  <c r="D1147" i="1" l="1"/>
  <c r="C1148" i="1" s="1"/>
  <c r="E1147" i="1"/>
  <c r="F1147" i="1"/>
  <c r="B1148" i="1"/>
  <c r="B85" i="1"/>
  <c r="F1148" i="1" l="1"/>
  <c r="D1148" i="1"/>
  <c r="C1149" i="1" s="1"/>
  <c r="B1149" i="1"/>
  <c r="E1148" i="1"/>
  <c r="D85" i="1"/>
  <c r="C86" i="1" s="1"/>
  <c r="B86" i="1" s="1"/>
  <c r="E85" i="1"/>
  <c r="F85" i="1"/>
  <c r="B1150" i="1" l="1"/>
  <c r="E1149" i="1"/>
  <c r="F1149" i="1"/>
  <c r="D1149" i="1"/>
  <c r="C1150" i="1" s="1"/>
  <c r="F86" i="1"/>
  <c r="D86" i="1"/>
  <c r="C87" i="1" s="1"/>
  <c r="E86" i="1"/>
  <c r="B1151" i="1" l="1"/>
  <c r="E1150" i="1"/>
  <c r="D1150" i="1"/>
  <c r="C1151" i="1" s="1"/>
  <c r="F1150" i="1"/>
  <c r="B87" i="1"/>
  <c r="D1151" i="1" l="1"/>
  <c r="C1152" i="1" s="1"/>
  <c r="B1152" i="1"/>
  <c r="F1151" i="1"/>
  <c r="E1151" i="1"/>
  <c r="D87" i="1"/>
  <c r="C88" i="1" s="1"/>
  <c r="B88" i="1" s="1"/>
  <c r="E87" i="1"/>
  <c r="F87" i="1"/>
  <c r="F1152" i="1" l="1"/>
  <c r="D1152" i="1"/>
  <c r="C1153" i="1" s="1"/>
  <c r="B1153" i="1"/>
  <c r="E1152" i="1"/>
  <c r="F88" i="1"/>
  <c r="D88" i="1"/>
  <c r="C89" i="1" s="1"/>
  <c r="E88" i="1"/>
  <c r="D1153" i="1" l="1"/>
  <c r="C1154" i="1" s="1"/>
  <c r="B1154" i="1"/>
  <c r="F1153" i="1"/>
  <c r="E1153" i="1"/>
  <c r="B89" i="1"/>
  <c r="F1154" i="1" l="1"/>
  <c r="D1154" i="1"/>
  <c r="C1155" i="1" s="1"/>
  <c r="B1155" i="1"/>
  <c r="E1154" i="1"/>
  <c r="D89" i="1"/>
  <c r="C90" i="1" s="1"/>
  <c r="B90" i="1" s="1"/>
  <c r="E89" i="1"/>
  <c r="F89" i="1"/>
  <c r="D1155" i="1" l="1"/>
  <c r="C1156" i="1" s="1"/>
  <c r="E1155" i="1"/>
  <c r="B1156" i="1"/>
  <c r="F1155" i="1"/>
  <c r="F90" i="1"/>
  <c r="D90" i="1"/>
  <c r="C91" i="1" s="1"/>
  <c r="E90" i="1"/>
  <c r="F1156" i="1" l="1"/>
  <c r="D1156" i="1"/>
  <c r="C1157" i="1" s="1"/>
  <c r="B1157" i="1"/>
  <c r="E1156" i="1"/>
  <c r="B91" i="1"/>
  <c r="B1158" i="1" l="1"/>
  <c r="D1157" i="1"/>
  <c r="C1158" i="1" s="1"/>
  <c r="F1157" i="1"/>
  <c r="E1157" i="1"/>
  <c r="D91" i="1"/>
  <c r="C92" i="1" s="1"/>
  <c r="B92" i="1" s="1"/>
  <c r="E91" i="1"/>
  <c r="F91" i="1"/>
  <c r="F1158" i="1" l="1"/>
  <c r="B1159" i="1"/>
  <c r="D1158" i="1"/>
  <c r="C1159" i="1" s="1"/>
  <c r="E1158" i="1"/>
  <c r="F92" i="1"/>
  <c r="D92" i="1"/>
  <c r="C93" i="1" s="1"/>
  <c r="E92" i="1"/>
  <c r="D1159" i="1" l="1"/>
  <c r="C1160" i="1" s="1"/>
  <c r="F1159" i="1"/>
  <c r="E1159" i="1"/>
  <c r="B1160" i="1"/>
  <c r="B93" i="1"/>
  <c r="D1160" i="1" l="1"/>
  <c r="C1161" i="1" s="1"/>
  <c r="B1161" i="1"/>
  <c r="E1160" i="1"/>
  <c r="F1160" i="1"/>
  <c r="D93" i="1"/>
  <c r="C94" i="1" s="1"/>
  <c r="B94" i="1" s="1"/>
  <c r="E93" i="1"/>
  <c r="F93" i="1"/>
  <c r="F1161" i="1" l="1"/>
  <c r="D1161" i="1"/>
  <c r="C1162" i="1" s="1"/>
  <c r="B1162" i="1"/>
  <c r="E1161" i="1"/>
  <c r="F94" i="1"/>
  <c r="D94" i="1"/>
  <c r="C95" i="1" s="1"/>
  <c r="E94" i="1"/>
  <c r="D1162" i="1" l="1"/>
  <c r="C1163" i="1" s="1"/>
  <c r="B1163" i="1"/>
  <c r="E1162" i="1"/>
  <c r="F1162" i="1"/>
  <c r="B95" i="1"/>
  <c r="F1163" i="1" l="1"/>
  <c r="D1163" i="1"/>
  <c r="C1164" i="1" s="1"/>
  <c r="B1164" i="1"/>
  <c r="E1163" i="1"/>
  <c r="D95" i="1"/>
  <c r="C96" i="1" s="1"/>
  <c r="B96" i="1" s="1"/>
  <c r="E95" i="1"/>
  <c r="F95" i="1"/>
  <c r="D1164" i="1" l="1"/>
  <c r="C1165" i="1" s="1"/>
  <c r="E1164" i="1"/>
  <c r="B1165" i="1"/>
  <c r="F1164" i="1"/>
  <c r="F96" i="1"/>
  <c r="D96" i="1"/>
  <c r="C97" i="1" s="1"/>
  <c r="E96" i="1"/>
  <c r="F1165" i="1" l="1"/>
  <c r="D1165" i="1"/>
  <c r="C1166" i="1" s="1"/>
  <c r="B1166" i="1"/>
  <c r="E1165" i="1"/>
  <c r="B97" i="1"/>
  <c r="D1166" i="1" l="1"/>
  <c r="C1167" i="1" s="1"/>
  <c r="B1167" i="1"/>
  <c r="E1166" i="1"/>
  <c r="F1166" i="1"/>
  <c r="D97" i="1"/>
  <c r="C98" i="1" s="1"/>
  <c r="B98" i="1" s="1"/>
  <c r="E97" i="1"/>
  <c r="F97" i="1"/>
  <c r="F1167" i="1" l="1"/>
  <c r="D1167" i="1"/>
  <c r="C1168" i="1" s="1"/>
  <c r="B1168" i="1"/>
  <c r="E1167" i="1"/>
  <c r="F98" i="1"/>
  <c r="D98" i="1"/>
  <c r="C99" i="1" s="1"/>
  <c r="E98" i="1"/>
  <c r="D1168" i="1" l="1"/>
  <c r="C1169" i="1" s="1"/>
  <c r="E1168" i="1"/>
  <c r="F1168" i="1"/>
  <c r="B1169" i="1"/>
  <c r="B99" i="1"/>
  <c r="D1169" i="1" l="1"/>
  <c r="C1170" i="1" s="1"/>
  <c r="B1170" i="1"/>
  <c r="F1169" i="1"/>
  <c r="E1169" i="1"/>
  <c r="D99" i="1"/>
  <c r="C100" i="1" s="1"/>
  <c r="B100" i="1" s="1"/>
  <c r="E99" i="1"/>
  <c r="F99" i="1"/>
  <c r="E1170" i="1" l="1"/>
  <c r="F1170" i="1"/>
  <c r="B1171" i="1"/>
  <c r="D1170" i="1"/>
  <c r="C1171" i="1" s="1"/>
  <c r="F100" i="1"/>
  <c r="D100" i="1"/>
  <c r="C101" i="1" s="1"/>
  <c r="E100" i="1"/>
  <c r="D1171" i="1" l="1"/>
  <c r="C1172" i="1" s="1"/>
  <c r="B1172" i="1"/>
  <c r="E1171" i="1"/>
  <c r="F1171" i="1"/>
  <c r="B101" i="1"/>
  <c r="E1172" i="1" l="1"/>
  <c r="F1172" i="1"/>
  <c r="D1172" i="1"/>
  <c r="C1173" i="1" s="1"/>
  <c r="B1173" i="1"/>
  <c r="D101" i="1"/>
  <c r="C102" i="1" s="1"/>
  <c r="B102" i="1" s="1"/>
  <c r="E101" i="1"/>
  <c r="F101" i="1"/>
  <c r="D1173" i="1" l="1"/>
  <c r="C1174" i="1" s="1"/>
  <c r="B1174" i="1"/>
  <c r="F1173" i="1"/>
  <c r="E1173" i="1"/>
  <c r="F102" i="1"/>
  <c r="D102" i="1"/>
  <c r="C103" i="1" s="1"/>
  <c r="E102" i="1"/>
  <c r="E1174" i="1" l="1"/>
  <c r="F1174" i="1"/>
  <c r="D1174" i="1"/>
  <c r="C1175" i="1" s="1"/>
  <c r="B1175" i="1"/>
  <c r="B103" i="1"/>
  <c r="D1175" i="1" l="1"/>
  <c r="C1176" i="1" s="1"/>
  <c r="B1176" i="1"/>
  <c r="F1175" i="1"/>
  <c r="E1175" i="1"/>
  <c r="D103" i="1"/>
  <c r="C104" i="1" s="1"/>
  <c r="B104" i="1" s="1"/>
  <c r="E103" i="1"/>
  <c r="F103" i="1"/>
  <c r="E1176" i="1" l="1"/>
  <c r="F1176" i="1"/>
  <c r="D1176" i="1"/>
  <c r="C1177" i="1" s="1"/>
  <c r="B1177" i="1"/>
  <c r="F104" i="1"/>
  <c r="D104" i="1"/>
  <c r="C105" i="1" s="1"/>
  <c r="E104" i="1"/>
  <c r="D1177" i="1" l="1"/>
  <c r="C1178" i="1" s="1"/>
  <c r="B1178" i="1"/>
  <c r="E1177" i="1"/>
  <c r="F1177" i="1"/>
  <c r="B105" i="1"/>
  <c r="E1178" i="1" l="1"/>
  <c r="F1178" i="1"/>
  <c r="B1179" i="1"/>
  <c r="D1178" i="1"/>
  <c r="C1179" i="1" s="1"/>
  <c r="D105" i="1"/>
  <c r="C106" i="1" s="1"/>
  <c r="B106" i="1" s="1"/>
  <c r="E105" i="1"/>
  <c r="F105" i="1"/>
  <c r="D1179" i="1" l="1"/>
  <c r="C1180" i="1" s="1"/>
  <c r="B1180" i="1"/>
  <c r="F1179" i="1"/>
  <c r="E1179" i="1"/>
  <c r="F106" i="1"/>
  <c r="D106" i="1"/>
  <c r="C107" i="1" s="1"/>
  <c r="E106" i="1"/>
  <c r="E1180" i="1" l="1"/>
  <c r="F1180" i="1"/>
  <c r="D1180" i="1"/>
  <c r="C1181" i="1" s="1"/>
  <c r="B1181" i="1"/>
  <c r="B107" i="1"/>
  <c r="D1181" i="1" l="1"/>
  <c r="C1182" i="1" s="1"/>
  <c r="B1182" i="1"/>
  <c r="E1181" i="1"/>
  <c r="F1181" i="1"/>
  <c r="D107" i="1"/>
  <c r="C108" i="1" s="1"/>
  <c r="B108" i="1" s="1"/>
  <c r="E107" i="1"/>
  <c r="F107" i="1"/>
  <c r="E1182" i="1" l="1"/>
  <c r="F1182" i="1"/>
  <c r="B1183" i="1"/>
  <c r="D1182" i="1"/>
  <c r="C1183" i="1" s="1"/>
  <c r="F108" i="1"/>
  <c r="D108" i="1"/>
  <c r="C109" i="1" s="1"/>
  <c r="E108" i="1"/>
  <c r="D1183" i="1" l="1"/>
  <c r="C1184" i="1" s="1"/>
  <c r="E1183" i="1"/>
  <c r="B1184" i="1"/>
  <c r="F1183" i="1"/>
  <c r="B109" i="1"/>
  <c r="E1184" i="1" l="1"/>
  <c r="F1184" i="1"/>
  <c r="B1185" i="1"/>
  <c r="D1184" i="1"/>
  <c r="C1185" i="1" s="1"/>
  <c r="D109" i="1"/>
  <c r="C110" i="1" s="1"/>
  <c r="B110" i="1" s="1"/>
  <c r="E109" i="1"/>
  <c r="F109" i="1"/>
  <c r="B1186" i="1" l="1"/>
  <c r="F1185" i="1"/>
  <c r="D1185" i="1"/>
  <c r="C1186" i="1" s="1"/>
  <c r="E1185" i="1"/>
  <c r="F110" i="1"/>
  <c r="D110" i="1"/>
  <c r="C111" i="1" s="1"/>
  <c r="E110" i="1"/>
  <c r="E1186" i="1" l="1"/>
  <c r="D1186" i="1"/>
  <c r="C1187" i="1" s="1"/>
  <c r="F1186" i="1"/>
  <c r="B1187" i="1"/>
  <c r="B111" i="1"/>
  <c r="D1187" i="1" l="1"/>
  <c r="C1188" i="1" s="1"/>
  <c r="E1187" i="1"/>
  <c r="F1187" i="1"/>
  <c r="B1188" i="1"/>
  <c r="D111" i="1"/>
  <c r="C112" i="1" s="1"/>
  <c r="B112" i="1" s="1"/>
  <c r="E111" i="1"/>
  <c r="F111" i="1"/>
  <c r="E1188" i="1" l="1"/>
  <c r="B1189" i="1"/>
  <c r="F1188" i="1"/>
  <c r="D1188" i="1"/>
  <c r="C1189" i="1" s="1"/>
  <c r="F112" i="1"/>
  <c r="D112" i="1"/>
  <c r="C113" i="1" s="1"/>
  <c r="E112" i="1"/>
  <c r="B1190" i="1" l="1"/>
  <c r="D1189" i="1"/>
  <c r="C1190" i="1" s="1"/>
  <c r="E1189" i="1"/>
  <c r="F1189" i="1"/>
  <c r="B113" i="1"/>
  <c r="E1190" i="1" l="1"/>
  <c r="F1190" i="1"/>
  <c r="B1191" i="1"/>
  <c r="D1190" i="1"/>
  <c r="C1191" i="1" s="1"/>
  <c r="D113" i="1"/>
  <c r="C114" i="1" s="1"/>
  <c r="B114" i="1" s="1"/>
  <c r="E113" i="1"/>
  <c r="F113" i="1"/>
  <c r="F1191" i="1" l="1"/>
  <c r="B1192" i="1"/>
  <c r="D1191" i="1"/>
  <c r="C1192" i="1" s="1"/>
  <c r="E1191" i="1"/>
  <c r="F114" i="1"/>
  <c r="D114" i="1"/>
  <c r="C115" i="1" s="1"/>
  <c r="E114" i="1"/>
  <c r="E1192" i="1" l="1"/>
  <c r="F1192" i="1"/>
  <c r="B1193" i="1"/>
  <c r="D1192" i="1"/>
  <c r="C1193" i="1" s="1"/>
  <c r="B115" i="1"/>
  <c r="E1193" i="1" l="1"/>
  <c r="D1193" i="1"/>
  <c r="C1194" i="1" s="1"/>
  <c r="F1193" i="1"/>
  <c r="B1194" i="1"/>
  <c r="D115" i="1"/>
  <c r="C116" i="1" s="1"/>
  <c r="B116" i="1" s="1"/>
  <c r="E115" i="1"/>
  <c r="F115" i="1"/>
  <c r="E1194" i="1" l="1"/>
  <c r="D1194" i="1"/>
  <c r="C1195" i="1" s="1"/>
  <c r="B1195" i="1"/>
  <c r="F1194" i="1"/>
  <c r="F116" i="1"/>
  <c r="D116" i="1"/>
  <c r="C117" i="1" s="1"/>
  <c r="E116" i="1"/>
  <c r="D1195" i="1" l="1"/>
  <c r="C1196" i="1" s="1"/>
  <c r="E1195" i="1"/>
  <c r="F1195" i="1"/>
  <c r="B1196" i="1"/>
  <c r="B117" i="1"/>
  <c r="E1196" i="1" l="1"/>
  <c r="B1197" i="1"/>
  <c r="D1196" i="1"/>
  <c r="C1197" i="1" s="1"/>
  <c r="F1196" i="1"/>
  <c r="D117" i="1"/>
  <c r="C118" i="1" s="1"/>
  <c r="B118" i="1" s="1"/>
  <c r="E117" i="1"/>
  <c r="F117" i="1"/>
  <c r="D1197" i="1" l="1"/>
  <c r="C1198" i="1" s="1"/>
  <c r="E1197" i="1"/>
  <c r="F1197" i="1"/>
  <c r="B1198" i="1"/>
  <c r="F118" i="1"/>
  <c r="D118" i="1"/>
  <c r="C119" i="1" s="1"/>
  <c r="E118" i="1"/>
  <c r="B1199" i="1" l="1"/>
  <c r="D1198" i="1"/>
  <c r="C1199" i="1" s="1"/>
  <c r="F1198" i="1"/>
  <c r="E1198" i="1"/>
  <c r="B119" i="1"/>
  <c r="B1200" i="1" l="1"/>
  <c r="D1199" i="1"/>
  <c r="C1200" i="1" s="1"/>
  <c r="E1199" i="1"/>
  <c r="F1199" i="1"/>
  <c r="D119" i="1"/>
  <c r="C120" i="1" s="1"/>
  <c r="B120" i="1" s="1"/>
  <c r="E119" i="1"/>
  <c r="F119" i="1"/>
  <c r="F1200" i="1" l="1"/>
  <c r="D1200" i="1"/>
  <c r="C1201" i="1" s="1"/>
  <c r="B1201" i="1"/>
  <c r="E1200" i="1"/>
  <c r="F120" i="1"/>
  <c r="D120" i="1"/>
  <c r="C121" i="1" s="1"/>
  <c r="E120" i="1"/>
  <c r="B1202" i="1" l="1"/>
  <c r="E1201" i="1"/>
  <c r="F1201" i="1"/>
  <c r="D1201" i="1"/>
  <c r="C1202" i="1" s="1"/>
  <c r="B121" i="1"/>
  <c r="F1202" i="1" l="1"/>
  <c r="D1202" i="1"/>
  <c r="C1203" i="1" s="1"/>
  <c r="B1203" i="1"/>
  <c r="E1202" i="1"/>
  <c r="D121" i="1"/>
  <c r="C122" i="1" s="1"/>
  <c r="B122" i="1" s="1"/>
  <c r="E121" i="1"/>
  <c r="F121" i="1"/>
  <c r="B1204" i="1" l="1"/>
  <c r="E1203" i="1"/>
  <c r="F1203" i="1"/>
  <c r="D1203" i="1"/>
  <c r="C1204" i="1" s="1"/>
  <c r="F122" i="1"/>
  <c r="D122" i="1"/>
  <c r="C123" i="1" s="1"/>
  <c r="E122" i="1"/>
  <c r="F1204" i="1" l="1"/>
  <c r="B1205" i="1"/>
  <c r="D1204" i="1"/>
  <c r="C1205" i="1" s="1"/>
  <c r="E1204" i="1"/>
  <c r="B123" i="1"/>
  <c r="B1206" i="1" l="1"/>
  <c r="E1205" i="1"/>
  <c r="F1205" i="1"/>
  <c r="D1205" i="1"/>
  <c r="C1206" i="1" s="1"/>
  <c r="D123" i="1"/>
  <c r="C124" i="1" s="1"/>
  <c r="B124" i="1" s="1"/>
  <c r="E123" i="1"/>
  <c r="F123" i="1"/>
  <c r="F1206" i="1" l="1"/>
  <c r="D1206" i="1"/>
  <c r="C1207" i="1" s="1"/>
  <c r="B1207" i="1"/>
  <c r="E1206" i="1"/>
  <c r="F124" i="1"/>
  <c r="D124" i="1"/>
  <c r="C125" i="1" s="1"/>
  <c r="E124" i="1"/>
  <c r="D1207" i="1" l="1"/>
  <c r="C1208" i="1" s="1"/>
  <c r="B1208" i="1"/>
  <c r="E1207" i="1"/>
  <c r="F1207" i="1"/>
  <c r="B125" i="1"/>
  <c r="E1208" i="1" l="1"/>
  <c r="F1208" i="1"/>
  <c r="D1208" i="1"/>
  <c r="C1209" i="1" s="1"/>
  <c r="B1209" i="1"/>
  <c r="D125" i="1"/>
  <c r="C126" i="1" s="1"/>
  <c r="B126" i="1" s="1"/>
  <c r="E125" i="1"/>
  <c r="F125" i="1"/>
  <c r="D1209" i="1" l="1"/>
  <c r="C1210" i="1" s="1"/>
  <c r="E1209" i="1"/>
  <c r="B1210" i="1"/>
  <c r="F1209" i="1"/>
  <c r="F126" i="1"/>
  <c r="D126" i="1"/>
  <c r="C127" i="1" s="1"/>
  <c r="E126" i="1"/>
  <c r="F1210" i="1" l="1"/>
  <c r="B1211" i="1"/>
  <c r="E1210" i="1"/>
  <c r="D1210" i="1"/>
  <c r="C1211" i="1" s="1"/>
  <c r="B127" i="1"/>
  <c r="B1212" i="1" l="1"/>
  <c r="E1211" i="1"/>
  <c r="D1211" i="1"/>
  <c r="C1212" i="1" s="1"/>
  <c r="F1211" i="1"/>
  <c r="D127" i="1"/>
  <c r="C128" i="1" s="1"/>
  <c r="B128" i="1" s="1"/>
  <c r="E127" i="1"/>
  <c r="F127" i="1"/>
  <c r="F1212" i="1" l="1"/>
  <c r="B1213" i="1"/>
  <c r="E1212" i="1"/>
  <c r="D1212" i="1"/>
  <c r="C1213" i="1" s="1"/>
  <c r="F128" i="1"/>
  <c r="D128" i="1"/>
  <c r="C129" i="1" s="1"/>
  <c r="B129" i="1" s="1"/>
  <c r="E128" i="1"/>
  <c r="F1213" i="1" l="1"/>
  <c r="D1213" i="1"/>
  <c r="C1214" i="1" s="1"/>
  <c r="B1214" i="1"/>
  <c r="E1213" i="1"/>
  <c r="D129" i="1"/>
  <c r="C130" i="1" s="1"/>
  <c r="B130" i="1" s="1"/>
  <c r="E129" i="1"/>
  <c r="F129" i="1"/>
  <c r="E1214" i="1" l="1"/>
  <c r="F1214" i="1"/>
  <c r="B1215" i="1"/>
  <c r="D1214" i="1"/>
  <c r="C1215" i="1" s="1"/>
  <c r="F130" i="1"/>
  <c r="D130" i="1"/>
  <c r="C131" i="1" s="1"/>
  <c r="E130" i="1"/>
  <c r="D1215" i="1" l="1"/>
  <c r="C1216" i="1" s="1"/>
  <c r="B1216" i="1"/>
  <c r="E1215" i="1"/>
  <c r="F1215" i="1"/>
  <c r="B131" i="1"/>
  <c r="E1216" i="1" l="1"/>
  <c r="B1217" i="1"/>
  <c r="F1216" i="1"/>
  <c r="D1216" i="1"/>
  <c r="C1217" i="1" s="1"/>
  <c r="D131" i="1"/>
  <c r="C132" i="1" s="1"/>
  <c r="B132" i="1" s="1"/>
  <c r="E131" i="1"/>
  <c r="F131" i="1"/>
  <c r="D1217" i="1" l="1"/>
  <c r="C1218" i="1" s="1"/>
  <c r="F1217" i="1"/>
  <c r="B1218" i="1"/>
  <c r="E1217" i="1"/>
  <c r="F132" i="1"/>
  <c r="D132" i="1"/>
  <c r="C133" i="1" s="1"/>
  <c r="B133" i="1" s="1"/>
  <c r="E132" i="1"/>
  <c r="E1218" i="1" l="1"/>
  <c r="D1218" i="1"/>
  <c r="C1219" i="1" s="1"/>
  <c r="B1219" i="1"/>
  <c r="F1218" i="1"/>
  <c r="D133" i="1"/>
  <c r="C134" i="1" s="1"/>
  <c r="B134" i="1" s="1"/>
  <c r="E133" i="1"/>
  <c r="F133" i="1"/>
  <c r="D1219" i="1" l="1"/>
  <c r="C1220" i="1" s="1"/>
  <c r="B1220" i="1"/>
  <c r="E1219" i="1"/>
  <c r="F1219" i="1"/>
  <c r="F134" i="1"/>
  <c r="D134" i="1"/>
  <c r="C135" i="1" s="1"/>
  <c r="E134" i="1"/>
  <c r="F1220" i="1" l="1"/>
  <c r="B1221" i="1"/>
  <c r="E1220" i="1"/>
  <c r="D1220" i="1"/>
  <c r="C1221" i="1" s="1"/>
  <c r="B135" i="1"/>
  <c r="B1222" i="1" l="1"/>
  <c r="E1221" i="1"/>
  <c r="D1221" i="1"/>
  <c r="C1222" i="1" s="1"/>
  <c r="F1221" i="1"/>
  <c r="D135" i="1"/>
  <c r="C136" i="1" s="1"/>
  <c r="B136" i="1" s="1"/>
  <c r="E135" i="1"/>
  <c r="F135" i="1"/>
  <c r="F1222" i="1" l="1"/>
  <c r="D1222" i="1"/>
  <c r="C1223" i="1" s="1"/>
  <c r="E1222" i="1"/>
  <c r="B1223" i="1"/>
  <c r="F136" i="1"/>
  <c r="D136" i="1"/>
  <c r="C137" i="1" s="1"/>
  <c r="E136" i="1"/>
  <c r="B1224" i="1" l="1"/>
  <c r="E1223" i="1"/>
  <c r="F1223" i="1"/>
  <c r="D1223" i="1"/>
  <c r="C1224" i="1" s="1"/>
  <c r="B137" i="1"/>
  <c r="E1224" i="1" l="1"/>
  <c r="F1224" i="1"/>
  <c r="D1224" i="1"/>
  <c r="C1225" i="1" s="1"/>
  <c r="B1225" i="1"/>
  <c r="D137" i="1"/>
  <c r="C138" i="1" s="1"/>
  <c r="B138" i="1" s="1"/>
  <c r="E137" i="1"/>
  <c r="F137" i="1"/>
  <c r="D1225" i="1" l="1"/>
  <c r="C1226" i="1" s="1"/>
  <c r="B1226" i="1"/>
  <c r="E1225" i="1"/>
  <c r="F1225" i="1"/>
  <c r="F138" i="1"/>
  <c r="D138" i="1"/>
  <c r="C139" i="1" s="1"/>
  <c r="E138" i="1"/>
  <c r="E1226" i="1" l="1"/>
  <c r="D1226" i="1"/>
  <c r="C1227" i="1" s="1"/>
  <c r="B1227" i="1"/>
  <c r="F1226" i="1"/>
  <c r="B139" i="1"/>
  <c r="D1227" i="1" l="1"/>
  <c r="C1228" i="1" s="1"/>
  <c r="E1227" i="1"/>
  <c r="B1228" i="1"/>
  <c r="F1227" i="1"/>
  <c r="D139" i="1"/>
  <c r="C140" i="1" s="1"/>
  <c r="B140" i="1" s="1"/>
  <c r="E139" i="1"/>
  <c r="F139" i="1"/>
  <c r="E1228" i="1" l="1"/>
  <c r="F1228" i="1"/>
  <c r="B1229" i="1"/>
  <c r="D1228" i="1"/>
  <c r="C1229" i="1" s="1"/>
  <c r="F140" i="1"/>
  <c r="D140" i="1"/>
  <c r="C141" i="1" s="1"/>
  <c r="E140" i="1"/>
  <c r="B1230" i="1" l="1"/>
  <c r="E1229" i="1"/>
  <c r="D1229" i="1"/>
  <c r="C1230" i="1" s="1"/>
  <c r="F1229" i="1"/>
  <c r="B141" i="1"/>
  <c r="E1230" i="1" l="1"/>
  <c r="F1230" i="1"/>
  <c r="D1230" i="1"/>
  <c r="C1231" i="1" s="1"/>
  <c r="B1231" i="1"/>
  <c r="D141" i="1"/>
  <c r="C142" i="1" s="1"/>
  <c r="B142" i="1" s="1"/>
  <c r="E141" i="1"/>
  <c r="F141" i="1"/>
  <c r="D1231" i="1" l="1"/>
  <c r="C1232" i="1" s="1"/>
  <c r="B1232" i="1"/>
  <c r="E1231" i="1"/>
  <c r="F1231" i="1"/>
  <c r="F142" i="1"/>
  <c r="D142" i="1"/>
  <c r="C143" i="1" s="1"/>
  <c r="E142" i="1"/>
  <c r="F1232" i="1" l="1"/>
  <c r="E1232" i="1"/>
  <c r="B1233" i="1"/>
  <c r="D1232" i="1"/>
  <c r="C1233" i="1" s="1"/>
  <c r="B143" i="1"/>
  <c r="D1233" i="1" l="1"/>
  <c r="C1234" i="1" s="1"/>
  <c r="B1234" i="1"/>
  <c r="E1233" i="1"/>
  <c r="F1233" i="1"/>
  <c r="D143" i="1"/>
  <c r="C144" i="1" s="1"/>
  <c r="B144" i="1" s="1"/>
  <c r="E143" i="1"/>
  <c r="F143" i="1"/>
  <c r="F1234" i="1" l="1"/>
  <c r="E1234" i="1"/>
  <c r="D1234" i="1"/>
  <c r="C1235" i="1" s="1"/>
  <c r="B1235" i="1"/>
  <c r="F144" i="1"/>
  <c r="D144" i="1"/>
  <c r="C145" i="1" s="1"/>
  <c r="E144" i="1"/>
  <c r="D1235" i="1" l="1"/>
  <c r="C1236" i="1" s="1"/>
  <c r="B1236" i="1"/>
  <c r="E1235" i="1"/>
  <c r="F1235" i="1"/>
  <c r="B145" i="1"/>
  <c r="F1236" i="1" l="1"/>
  <c r="E1236" i="1"/>
  <c r="D1236" i="1"/>
  <c r="C1237" i="1" s="1"/>
  <c r="B1237" i="1"/>
  <c r="D145" i="1"/>
  <c r="C146" i="1" s="1"/>
  <c r="B146" i="1" s="1"/>
  <c r="E145" i="1"/>
  <c r="F145" i="1"/>
  <c r="D1237" i="1" l="1"/>
  <c r="C1238" i="1" s="1"/>
  <c r="B1238" i="1"/>
  <c r="E1237" i="1"/>
  <c r="F1237" i="1"/>
  <c r="F146" i="1"/>
  <c r="D146" i="1"/>
  <c r="C147" i="1" s="1"/>
  <c r="E146" i="1"/>
  <c r="F1238" i="1" l="1"/>
  <c r="E1238" i="1"/>
  <c r="B1239" i="1"/>
  <c r="D1238" i="1"/>
  <c r="C1239" i="1" s="1"/>
  <c r="B147" i="1"/>
  <c r="D1239" i="1" l="1"/>
  <c r="C1240" i="1" s="1"/>
  <c r="B1240" i="1"/>
  <c r="E1239" i="1"/>
  <c r="F1239" i="1"/>
  <c r="D147" i="1"/>
  <c r="C148" i="1" s="1"/>
  <c r="B148" i="1" s="1"/>
  <c r="E147" i="1"/>
  <c r="F147" i="1"/>
  <c r="F1240" i="1" l="1"/>
  <c r="D1240" i="1"/>
  <c r="C1241" i="1" s="1"/>
  <c r="B1241" i="1"/>
  <c r="E1240" i="1"/>
  <c r="F148" i="1"/>
  <c r="D148" i="1"/>
  <c r="C149" i="1" s="1"/>
  <c r="E148" i="1"/>
  <c r="D1241" i="1" l="1"/>
  <c r="C1242" i="1" s="1"/>
  <c r="B1242" i="1"/>
  <c r="E1241" i="1"/>
  <c r="F1241" i="1"/>
  <c r="B149" i="1"/>
  <c r="F1242" i="1" l="1"/>
  <c r="E1242" i="1"/>
  <c r="D1242" i="1"/>
  <c r="C1243" i="1" s="1"/>
  <c r="B1243" i="1"/>
  <c r="D149" i="1"/>
  <c r="C150" i="1" s="1"/>
  <c r="B150" i="1" s="1"/>
  <c r="E149" i="1"/>
  <c r="F149" i="1"/>
  <c r="D1243" i="1" l="1"/>
  <c r="C1244" i="1" s="1"/>
  <c r="B1244" i="1"/>
  <c r="E1243" i="1"/>
  <c r="F1243" i="1"/>
  <c r="F150" i="1"/>
  <c r="D150" i="1"/>
  <c r="C151" i="1" s="1"/>
  <c r="B151" i="1" s="1"/>
  <c r="E150" i="1"/>
  <c r="F1244" i="1" l="1"/>
  <c r="D1244" i="1"/>
  <c r="C1245" i="1" s="1"/>
  <c r="E1244" i="1"/>
  <c r="B1245" i="1"/>
  <c r="D151" i="1"/>
  <c r="C152" i="1" s="1"/>
  <c r="B152" i="1" s="1"/>
  <c r="E151" i="1"/>
  <c r="F151" i="1"/>
  <c r="D1245" i="1" l="1"/>
  <c r="C1246" i="1" s="1"/>
  <c r="B1246" i="1"/>
  <c r="F1245" i="1"/>
  <c r="E1245" i="1"/>
  <c r="F152" i="1"/>
  <c r="D152" i="1"/>
  <c r="C153" i="1" s="1"/>
  <c r="E152" i="1"/>
  <c r="F1246" i="1" l="1"/>
  <c r="E1246" i="1"/>
  <c r="B1247" i="1"/>
  <c r="D1246" i="1"/>
  <c r="C1247" i="1" s="1"/>
  <c r="B153" i="1"/>
  <c r="D1247" i="1" l="1"/>
  <c r="C1248" i="1" s="1"/>
  <c r="B1248" i="1"/>
  <c r="E1247" i="1"/>
  <c r="F1247" i="1"/>
  <c r="D153" i="1"/>
  <c r="C154" i="1" s="1"/>
  <c r="B154" i="1" s="1"/>
  <c r="E153" i="1"/>
  <c r="F153" i="1"/>
  <c r="F1248" i="1" l="1"/>
  <c r="D1248" i="1"/>
  <c r="C1249" i="1" s="1"/>
  <c r="E1248" i="1"/>
  <c r="B1249" i="1"/>
  <c r="F154" i="1"/>
  <c r="D154" i="1"/>
  <c r="C155" i="1" s="1"/>
  <c r="E154" i="1"/>
  <c r="D1249" i="1" l="1"/>
  <c r="C1250" i="1" s="1"/>
  <c r="F1249" i="1"/>
  <c r="B1250" i="1"/>
  <c r="E1249" i="1"/>
  <c r="B155" i="1"/>
  <c r="F1250" i="1" l="1"/>
  <c r="E1250" i="1"/>
  <c r="B1251" i="1"/>
  <c r="D1250" i="1"/>
  <c r="C1251" i="1" s="1"/>
  <c r="D155" i="1"/>
  <c r="C156" i="1" s="1"/>
  <c r="B156" i="1" s="1"/>
  <c r="E155" i="1"/>
  <c r="F155" i="1"/>
  <c r="D1251" i="1" l="1"/>
  <c r="C1252" i="1" s="1"/>
  <c r="B1252" i="1"/>
  <c r="E1251" i="1"/>
  <c r="F1251" i="1"/>
  <c r="F156" i="1"/>
  <c r="D156" i="1"/>
  <c r="C157" i="1" s="1"/>
  <c r="E156" i="1"/>
  <c r="F1252" i="1" l="1"/>
  <c r="D1252" i="1"/>
  <c r="C1253" i="1" s="1"/>
  <c r="E1252" i="1"/>
  <c r="B1253" i="1"/>
  <c r="B157" i="1"/>
  <c r="D1253" i="1" l="1"/>
  <c r="C1254" i="1" s="1"/>
  <c r="B1254" i="1"/>
  <c r="E1253" i="1"/>
  <c r="F1253" i="1"/>
  <c r="D157" i="1"/>
  <c r="C158" i="1" s="1"/>
  <c r="B158" i="1" s="1"/>
  <c r="E157" i="1"/>
  <c r="F157" i="1"/>
  <c r="F1254" i="1" l="1"/>
  <c r="E1254" i="1"/>
  <c r="B1255" i="1"/>
  <c r="D1254" i="1"/>
  <c r="C1255" i="1" s="1"/>
  <c r="F158" i="1"/>
  <c r="D158" i="1"/>
  <c r="C159" i="1" s="1"/>
  <c r="E158" i="1"/>
  <c r="D1255" i="1" l="1"/>
  <c r="C1256" i="1" s="1"/>
  <c r="B1256" i="1"/>
  <c r="E1255" i="1"/>
  <c r="F1255" i="1"/>
  <c r="B159" i="1"/>
  <c r="D1256" i="1" l="1"/>
  <c r="C1257" i="1" s="1"/>
  <c r="E1256" i="1"/>
  <c r="B1257" i="1"/>
  <c r="F1256" i="1"/>
  <c r="D159" i="1"/>
  <c r="C160" i="1" s="1"/>
  <c r="B160" i="1" s="1"/>
  <c r="E159" i="1"/>
  <c r="F159" i="1"/>
  <c r="D1257" i="1" l="1"/>
  <c r="C1258" i="1" s="1"/>
  <c r="B1258" i="1"/>
  <c r="E1257" i="1"/>
  <c r="F1257" i="1"/>
  <c r="F160" i="1"/>
  <c r="D160" i="1"/>
  <c r="C161" i="1" s="1"/>
  <c r="E160" i="1"/>
  <c r="F1258" i="1" l="1"/>
  <c r="E1258" i="1"/>
  <c r="B1259" i="1"/>
  <c r="D1258" i="1"/>
  <c r="C1259" i="1" s="1"/>
  <c r="B161" i="1"/>
  <c r="D1259" i="1" l="1"/>
  <c r="C1260" i="1" s="1"/>
  <c r="B1260" i="1"/>
  <c r="E1259" i="1"/>
  <c r="F1259" i="1"/>
  <c r="D161" i="1"/>
  <c r="C162" i="1" s="1"/>
  <c r="B162" i="1" s="1"/>
  <c r="E161" i="1"/>
  <c r="F161" i="1"/>
  <c r="F1260" i="1" l="1"/>
  <c r="D1260" i="1"/>
  <c r="C1261" i="1" s="1"/>
  <c r="B1261" i="1"/>
  <c r="E1260" i="1"/>
  <c r="D162" i="1"/>
  <c r="C163" i="1" s="1"/>
  <c r="B163" i="1" s="1"/>
  <c r="F162" i="1"/>
  <c r="E162" i="1"/>
  <c r="D1261" i="1" l="1"/>
  <c r="C1262" i="1" s="1"/>
  <c r="B1262" i="1"/>
  <c r="E1261" i="1"/>
  <c r="F1261" i="1"/>
  <c r="E163" i="1"/>
  <c r="F163" i="1"/>
  <c r="D163" i="1"/>
  <c r="C164" i="1" s="1"/>
  <c r="F1262" i="1" l="1"/>
  <c r="D1262" i="1"/>
  <c r="C1263" i="1" s="1"/>
  <c r="E1262" i="1"/>
  <c r="B1263" i="1"/>
  <c r="B164" i="1"/>
  <c r="D1263" i="1" l="1"/>
  <c r="C1264" i="1" s="1"/>
  <c r="B1264" i="1"/>
  <c r="E1263" i="1"/>
  <c r="F1263" i="1"/>
  <c r="D164" i="1"/>
  <c r="C165" i="1" s="1"/>
  <c r="B165" i="1" s="1"/>
  <c r="E164" i="1"/>
  <c r="F164" i="1"/>
  <c r="F1264" i="1" l="1"/>
  <c r="B1265" i="1"/>
  <c r="D1264" i="1"/>
  <c r="C1265" i="1" s="1"/>
  <c r="E1264" i="1"/>
  <c r="E165" i="1"/>
  <c r="F165" i="1"/>
  <c r="D165" i="1"/>
  <c r="C166" i="1" s="1"/>
  <c r="D1265" i="1" l="1"/>
  <c r="C1266" i="1" s="1"/>
  <c r="B1266" i="1"/>
  <c r="E1265" i="1"/>
  <c r="F1265" i="1"/>
  <c r="B166" i="1"/>
  <c r="F1266" i="1" l="1"/>
  <c r="D1266" i="1"/>
  <c r="C1267" i="1" s="1"/>
  <c r="B1267" i="1"/>
  <c r="E1266" i="1"/>
  <c r="E166" i="1"/>
  <c r="F166" i="1"/>
  <c r="D166" i="1"/>
  <c r="C167" i="1" s="1"/>
  <c r="B167" i="1" s="1"/>
  <c r="D1267" i="1" l="1"/>
  <c r="C1268" i="1" s="1"/>
  <c r="F1267" i="1"/>
  <c r="B1268" i="1"/>
  <c r="E1267" i="1"/>
  <c r="E167" i="1"/>
  <c r="D167" i="1"/>
  <c r="C168" i="1" s="1"/>
  <c r="F167" i="1"/>
  <c r="E1268" i="1" l="1"/>
  <c r="F1268" i="1"/>
  <c r="B1269" i="1"/>
  <c r="D1268" i="1"/>
  <c r="C1269" i="1" s="1"/>
  <c r="B168" i="1"/>
  <c r="D1269" i="1" l="1"/>
  <c r="C1270" i="1" s="1"/>
  <c r="B1270" i="1"/>
  <c r="E1269" i="1"/>
  <c r="F1269" i="1"/>
  <c r="D168" i="1"/>
  <c r="C169" i="1" s="1"/>
  <c r="B169" i="1" s="1"/>
  <c r="E168" i="1"/>
  <c r="F168" i="1"/>
  <c r="E1270" i="1" l="1"/>
  <c r="F1270" i="1"/>
  <c r="D1270" i="1"/>
  <c r="C1271" i="1" s="1"/>
  <c r="B1271" i="1"/>
  <c r="E169" i="1"/>
  <c r="D169" i="1"/>
  <c r="C170" i="1" s="1"/>
  <c r="F169" i="1"/>
  <c r="B1272" i="1" l="1"/>
  <c r="E1271" i="1"/>
  <c r="F1271" i="1"/>
  <c r="D1271" i="1"/>
  <c r="C1272" i="1" s="1"/>
  <c r="B170" i="1"/>
  <c r="F1272" i="1" l="1"/>
  <c r="D1272" i="1"/>
  <c r="C1273" i="1" s="1"/>
  <c r="B1273" i="1"/>
  <c r="E1272" i="1"/>
  <c r="E170" i="1"/>
  <c r="F170" i="1"/>
  <c r="D170" i="1"/>
  <c r="C171" i="1" s="1"/>
  <c r="B1274" i="1" l="1"/>
  <c r="E1273" i="1"/>
  <c r="F1273" i="1"/>
  <c r="D1273" i="1"/>
  <c r="C1274" i="1" s="1"/>
  <c r="B171" i="1"/>
  <c r="F1274" i="1" l="1"/>
  <c r="D1274" i="1"/>
  <c r="C1275" i="1" s="1"/>
  <c r="B1275" i="1"/>
  <c r="E1274" i="1"/>
  <c r="E171" i="1"/>
  <c r="D171" i="1"/>
  <c r="C172" i="1" s="1"/>
  <c r="B172" i="1" s="1"/>
  <c r="F171" i="1"/>
  <c r="B1276" i="1" l="1"/>
  <c r="E1275" i="1"/>
  <c r="F1275" i="1"/>
  <c r="D1275" i="1"/>
  <c r="C1276" i="1" s="1"/>
  <c r="F172" i="1"/>
  <c r="D172" i="1"/>
  <c r="C173" i="1" s="1"/>
  <c r="E172" i="1"/>
  <c r="F1276" i="1" l="1"/>
  <c r="B1277" i="1"/>
  <c r="E1276" i="1"/>
  <c r="D1276" i="1"/>
  <c r="C1277" i="1" s="1"/>
  <c r="B173" i="1"/>
  <c r="D1277" i="1" l="1"/>
  <c r="C1278" i="1" s="1"/>
  <c r="B1278" i="1"/>
  <c r="E1277" i="1"/>
  <c r="F1277" i="1"/>
  <c r="E173" i="1"/>
  <c r="F173" i="1"/>
  <c r="D173" i="1"/>
  <c r="C174" i="1" s="1"/>
  <c r="F1278" i="1" l="1"/>
  <c r="D1278" i="1"/>
  <c r="C1279" i="1" s="1"/>
  <c r="E1278" i="1"/>
  <c r="B1279" i="1"/>
  <c r="B174" i="1"/>
  <c r="D1279" i="1" l="1"/>
  <c r="C1280" i="1" s="1"/>
  <c r="B1280" i="1"/>
  <c r="F1279" i="1"/>
  <c r="E1279" i="1"/>
  <c r="E174" i="1"/>
  <c r="D174" i="1"/>
  <c r="C175" i="1" s="1"/>
  <c r="F174" i="1"/>
  <c r="D1280" i="1" l="1"/>
  <c r="C1281" i="1" s="1"/>
  <c r="B1281" i="1"/>
  <c r="E1280" i="1"/>
  <c r="F1280" i="1"/>
  <c r="B175" i="1"/>
  <c r="D1281" i="1" l="1"/>
  <c r="C1282" i="1" s="1"/>
  <c r="B1282" i="1"/>
  <c r="E1281" i="1"/>
  <c r="F1281" i="1"/>
  <c r="E175" i="1"/>
  <c r="D175" i="1"/>
  <c r="C176" i="1" s="1"/>
  <c r="B176" i="1" s="1"/>
  <c r="F175" i="1"/>
  <c r="F1282" i="1" l="1"/>
  <c r="D1282" i="1"/>
  <c r="C1283" i="1" s="1"/>
  <c r="B1283" i="1"/>
  <c r="E1282" i="1"/>
  <c r="D176" i="1"/>
  <c r="C177" i="1" s="1"/>
  <c r="F176" i="1"/>
  <c r="E176" i="1"/>
  <c r="D1283" i="1" l="1"/>
  <c r="C1284" i="1" s="1"/>
  <c r="B1284" i="1"/>
  <c r="E1283" i="1"/>
  <c r="F1283" i="1"/>
  <c r="B177" i="1"/>
  <c r="F1284" i="1" l="1"/>
  <c r="B1285" i="1"/>
  <c r="D1284" i="1"/>
  <c r="C1285" i="1" s="1"/>
  <c r="E1284" i="1"/>
  <c r="E177" i="1"/>
  <c r="F177" i="1"/>
  <c r="D177" i="1"/>
  <c r="C178" i="1" s="1"/>
  <c r="B1286" i="1" l="1"/>
  <c r="E1285" i="1"/>
  <c r="F1285" i="1"/>
  <c r="D1285" i="1"/>
  <c r="C1286" i="1" s="1"/>
  <c r="B178" i="1"/>
  <c r="F1286" i="1" l="1"/>
  <c r="D1286" i="1"/>
  <c r="C1287" i="1" s="1"/>
  <c r="B1287" i="1"/>
  <c r="E1286" i="1"/>
  <c r="E178" i="1"/>
  <c r="F178" i="1"/>
  <c r="D178" i="1"/>
  <c r="C179" i="1" s="1"/>
  <c r="B1288" i="1" l="1"/>
  <c r="E1287" i="1"/>
  <c r="F1287" i="1"/>
  <c r="D1287" i="1"/>
  <c r="C1288" i="1" s="1"/>
  <c r="B179" i="1"/>
  <c r="E1288" i="1" l="1"/>
  <c r="F1288" i="1"/>
  <c r="D1288" i="1"/>
  <c r="C1289" i="1" s="1"/>
  <c r="B1289" i="1"/>
  <c r="E179" i="1"/>
  <c r="D179" i="1"/>
  <c r="C180" i="1" s="1"/>
  <c r="B180" i="1" s="1"/>
  <c r="F179" i="1"/>
  <c r="B1290" i="1" l="1"/>
  <c r="E1289" i="1"/>
  <c r="F1289" i="1"/>
  <c r="D1289" i="1"/>
  <c r="C1290" i="1" s="1"/>
  <c r="F180" i="1"/>
  <c r="D180" i="1"/>
  <c r="C181" i="1" s="1"/>
  <c r="E180" i="1"/>
  <c r="F1290" i="1" l="1"/>
  <c r="B1291" i="1"/>
  <c r="E1290" i="1"/>
  <c r="D1290" i="1"/>
  <c r="C1291" i="1" s="1"/>
  <c r="B181" i="1"/>
  <c r="B1292" i="1" l="1"/>
  <c r="E1291" i="1"/>
  <c r="F1291" i="1"/>
  <c r="D1291" i="1"/>
  <c r="C1292" i="1" s="1"/>
  <c r="E181" i="1"/>
  <c r="F181" i="1"/>
  <c r="D181" i="1"/>
  <c r="C182" i="1" s="1"/>
  <c r="F1292" i="1" l="1"/>
  <c r="B1293" i="1"/>
  <c r="E1292" i="1"/>
  <c r="D1292" i="1"/>
  <c r="C1293" i="1" s="1"/>
  <c r="B182" i="1"/>
  <c r="B1294" i="1" l="1"/>
  <c r="E1293" i="1"/>
  <c r="F1293" i="1"/>
  <c r="D1293" i="1"/>
  <c r="C1294" i="1" s="1"/>
  <c r="D182" i="1"/>
  <c r="C183" i="1" s="1"/>
  <c r="B183" i="1" s="1"/>
  <c r="F182" i="1"/>
  <c r="E182" i="1"/>
  <c r="F1294" i="1" l="1"/>
  <c r="D1294" i="1"/>
  <c r="C1295" i="1" s="1"/>
  <c r="B1295" i="1"/>
  <c r="E1294" i="1"/>
  <c r="F183" i="1"/>
  <c r="D183" i="1"/>
  <c r="C184" i="1" s="1"/>
  <c r="E183" i="1"/>
  <c r="D1295" i="1" l="1"/>
  <c r="C1296" i="1" s="1"/>
  <c r="E1295" i="1"/>
  <c r="B1296" i="1"/>
  <c r="F1295" i="1"/>
  <c r="B184" i="1"/>
  <c r="F1296" i="1" l="1"/>
  <c r="D1296" i="1"/>
  <c r="C1297" i="1" s="1"/>
  <c r="B1297" i="1"/>
  <c r="E1296" i="1"/>
  <c r="D184" i="1"/>
  <c r="C185" i="1" s="1"/>
  <c r="B185" i="1" s="1"/>
  <c r="F184" i="1"/>
  <c r="E184" i="1"/>
  <c r="B1298" i="1" l="1"/>
  <c r="E1297" i="1"/>
  <c r="D1297" i="1"/>
  <c r="C1298" i="1" s="1"/>
  <c r="F1297" i="1"/>
  <c r="F185" i="1"/>
  <c r="D185" i="1"/>
  <c r="C186" i="1" s="1"/>
  <c r="E185" i="1"/>
  <c r="F1298" i="1" l="1"/>
  <c r="D1298" i="1"/>
  <c r="C1299" i="1" s="1"/>
  <c r="B1299" i="1"/>
  <c r="E1298" i="1"/>
  <c r="B186" i="1"/>
  <c r="B1300" i="1" l="1"/>
  <c r="F1299" i="1"/>
  <c r="D1299" i="1"/>
  <c r="C1300" i="1" s="1"/>
  <c r="E1299" i="1"/>
  <c r="D186" i="1"/>
  <c r="C187" i="1" s="1"/>
  <c r="B187" i="1" s="1"/>
  <c r="F186" i="1"/>
  <c r="E186" i="1"/>
  <c r="F1300" i="1" l="1"/>
  <c r="B1301" i="1"/>
  <c r="D1300" i="1"/>
  <c r="C1301" i="1" s="1"/>
  <c r="E1300" i="1"/>
  <c r="F187" i="1"/>
  <c r="D187" i="1"/>
  <c r="C188" i="1" s="1"/>
  <c r="E187" i="1"/>
  <c r="B1302" i="1" l="1"/>
  <c r="F1301" i="1"/>
  <c r="D1301" i="1"/>
  <c r="C1302" i="1" s="1"/>
  <c r="E1301" i="1"/>
  <c r="B188" i="1"/>
  <c r="B1303" i="1" l="1"/>
  <c r="E1302" i="1"/>
  <c r="F1302" i="1"/>
  <c r="D1302" i="1"/>
  <c r="C1303" i="1" s="1"/>
  <c r="D188" i="1"/>
  <c r="C189" i="1" s="1"/>
  <c r="B189" i="1" s="1"/>
  <c r="F188" i="1"/>
  <c r="E188" i="1"/>
  <c r="B1304" i="1" l="1"/>
  <c r="F1303" i="1"/>
  <c r="D1303" i="1"/>
  <c r="C1304" i="1" s="1"/>
  <c r="E1303" i="1"/>
  <c r="F189" i="1"/>
  <c r="D189" i="1"/>
  <c r="C190" i="1" s="1"/>
  <c r="E189" i="1"/>
  <c r="F1304" i="1" l="1"/>
  <c r="D1304" i="1"/>
  <c r="C1305" i="1" s="1"/>
  <c r="B1305" i="1"/>
  <c r="E1304" i="1"/>
  <c r="B190" i="1"/>
  <c r="B1306" i="1" l="1"/>
  <c r="F1305" i="1"/>
  <c r="D1305" i="1"/>
  <c r="C1306" i="1" s="1"/>
  <c r="E1305" i="1"/>
  <c r="D190" i="1"/>
  <c r="C191" i="1" s="1"/>
  <c r="B191" i="1" s="1"/>
  <c r="F190" i="1"/>
  <c r="E190" i="1"/>
  <c r="F1306" i="1" l="1"/>
  <c r="D1306" i="1"/>
  <c r="C1307" i="1" s="1"/>
  <c r="B1307" i="1"/>
  <c r="E1306" i="1"/>
  <c r="F191" i="1"/>
  <c r="D191" i="1"/>
  <c r="C192" i="1" s="1"/>
  <c r="E191" i="1"/>
  <c r="B1308" i="1" l="1"/>
  <c r="E1307" i="1"/>
  <c r="F1307" i="1"/>
  <c r="D1307" i="1"/>
  <c r="C1308" i="1" s="1"/>
  <c r="B192" i="1"/>
  <c r="F1308" i="1" l="1"/>
  <c r="B1309" i="1"/>
  <c r="D1308" i="1"/>
  <c r="C1309" i="1" s="1"/>
  <c r="E1308" i="1"/>
  <c r="D192" i="1"/>
  <c r="C193" i="1" s="1"/>
  <c r="B193" i="1" s="1"/>
  <c r="F192" i="1"/>
  <c r="E192" i="1"/>
  <c r="B1310" i="1" l="1"/>
  <c r="E1309" i="1"/>
  <c r="F1309" i="1"/>
  <c r="D1309" i="1"/>
  <c r="C1310" i="1" s="1"/>
  <c r="F193" i="1"/>
  <c r="D193" i="1"/>
  <c r="C194" i="1" s="1"/>
  <c r="E193" i="1"/>
  <c r="B1311" i="1" l="1"/>
  <c r="D1310" i="1"/>
  <c r="C1311" i="1" s="1"/>
  <c r="F1310" i="1"/>
  <c r="E1310" i="1"/>
  <c r="B194" i="1"/>
  <c r="D1311" i="1" l="1"/>
  <c r="C1312" i="1" s="1"/>
  <c r="F1311" i="1"/>
  <c r="B1312" i="1"/>
  <c r="E1311" i="1"/>
  <c r="D194" i="1"/>
  <c r="C195" i="1" s="1"/>
  <c r="B195" i="1" s="1"/>
  <c r="F194" i="1"/>
  <c r="E194" i="1"/>
  <c r="D1312" i="1" l="1"/>
  <c r="C1313" i="1" s="1"/>
  <c r="B1313" i="1"/>
  <c r="E1312" i="1"/>
  <c r="F1312" i="1"/>
  <c r="F195" i="1"/>
  <c r="D195" i="1"/>
  <c r="C196" i="1" s="1"/>
  <c r="E195" i="1"/>
  <c r="F1313" i="1" l="1"/>
  <c r="B1314" i="1"/>
  <c r="E1313" i="1"/>
  <c r="D1313" i="1"/>
  <c r="C1314" i="1" s="1"/>
  <c r="B196" i="1"/>
  <c r="B1315" i="1" l="1"/>
  <c r="D1314" i="1"/>
  <c r="C1315" i="1" s="1"/>
  <c r="E1314" i="1"/>
  <c r="F1314" i="1"/>
  <c r="D196" i="1"/>
  <c r="C197" i="1" s="1"/>
  <c r="B197" i="1" s="1"/>
  <c r="F196" i="1"/>
  <c r="E196" i="1"/>
  <c r="D1315" i="1" l="1"/>
  <c r="C1316" i="1" s="1"/>
  <c r="F1315" i="1"/>
  <c r="E1315" i="1"/>
  <c r="B1316" i="1"/>
  <c r="F197" i="1"/>
  <c r="D197" i="1"/>
  <c r="C198" i="1" s="1"/>
  <c r="E197" i="1"/>
  <c r="E1316" i="1" l="1"/>
  <c r="D1316" i="1"/>
  <c r="C1317" i="1" s="1"/>
  <c r="F1316" i="1"/>
  <c r="B1317" i="1"/>
  <c r="B198" i="1"/>
  <c r="F1317" i="1" l="1"/>
  <c r="B1318" i="1"/>
  <c r="D1317" i="1"/>
  <c r="C1318" i="1" s="1"/>
  <c r="E1317" i="1"/>
  <c r="D198" i="1"/>
  <c r="C199" i="1" s="1"/>
  <c r="B199" i="1" s="1"/>
  <c r="F198" i="1"/>
  <c r="E198" i="1"/>
  <c r="B1319" i="1" l="1"/>
  <c r="D1318" i="1"/>
  <c r="C1319" i="1" s="1"/>
  <c r="F1318" i="1"/>
  <c r="E1318" i="1"/>
  <c r="F199" i="1"/>
  <c r="D199" i="1"/>
  <c r="C200" i="1" s="1"/>
  <c r="E199" i="1"/>
  <c r="D1319" i="1" l="1"/>
  <c r="C1320" i="1" s="1"/>
  <c r="F1319" i="1"/>
  <c r="B1320" i="1"/>
  <c r="E1319" i="1"/>
  <c r="B200" i="1"/>
  <c r="D1320" i="1" l="1"/>
  <c r="C1321" i="1" s="1"/>
  <c r="F1320" i="1"/>
  <c r="B1321" i="1"/>
  <c r="E1320" i="1"/>
  <c r="D200" i="1"/>
  <c r="C201" i="1" s="1"/>
  <c r="B201" i="1" s="1"/>
  <c r="F200" i="1"/>
  <c r="E200" i="1"/>
  <c r="F1321" i="1" l="1"/>
  <c r="B1322" i="1"/>
  <c r="E1321" i="1"/>
  <c r="D1321" i="1"/>
  <c r="C1322" i="1" s="1"/>
  <c r="F201" i="1"/>
  <c r="D201" i="1"/>
  <c r="C202" i="1" s="1"/>
  <c r="E201" i="1"/>
  <c r="E1322" i="1" l="1"/>
  <c r="B1323" i="1"/>
  <c r="D1322" i="1"/>
  <c r="C1323" i="1" s="1"/>
  <c r="F1322" i="1"/>
  <c r="B202" i="1"/>
  <c r="D1323" i="1" l="1"/>
  <c r="C1324" i="1" s="1"/>
  <c r="F1323" i="1"/>
  <c r="E1323" i="1"/>
  <c r="B1324" i="1"/>
  <c r="D202" i="1"/>
  <c r="C203" i="1" s="1"/>
  <c r="B203" i="1" s="1"/>
  <c r="F202" i="1"/>
  <c r="E202" i="1"/>
  <c r="E1324" i="1" l="1"/>
  <c r="D1324" i="1"/>
  <c r="C1325" i="1" s="1"/>
  <c r="F1324" i="1"/>
  <c r="B1325" i="1"/>
  <c r="F203" i="1"/>
  <c r="D203" i="1"/>
  <c r="C204" i="1" s="1"/>
  <c r="B204" i="1" s="1"/>
  <c r="E203" i="1"/>
  <c r="F1325" i="1" l="1"/>
  <c r="B1326" i="1"/>
  <c r="E1325" i="1"/>
  <c r="D1325" i="1"/>
  <c r="C1326" i="1" s="1"/>
  <c r="D204" i="1"/>
  <c r="C205" i="1" s="1"/>
  <c r="B205" i="1" s="1"/>
  <c r="F204" i="1"/>
  <c r="E204" i="1"/>
  <c r="E1326" i="1" l="1"/>
  <c r="B1327" i="1"/>
  <c r="D1326" i="1"/>
  <c r="C1327" i="1" s="1"/>
  <c r="F1326" i="1"/>
  <c r="F205" i="1"/>
  <c r="D205" i="1"/>
  <c r="C206" i="1" s="1"/>
  <c r="E205" i="1"/>
  <c r="D1327" i="1" l="1"/>
  <c r="C1328" i="1" s="1"/>
  <c r="F1327" i="1"/>
  <c r="E1327" i="1"/>
  <c r="B1328" i="1"/>
  <c r="B206" i="1"/>
  <c r="D1328" i="1" l="1"/>
  <c r="C1329" i="1" s="1"/>
  <c r="F1328" i="1"/>
  <c r="B1329" i="1"/>
  <c r="E1328" i="1"/>
  <c r="D206" i="1"/>
  <c r="C207" i="1" s="1"/>
  <c r="B207" i="1" s="1"/>
  <c r="F206" i="1"/>
  <c r="E206" i="1"/>
  <c r="F1329" i="1" l="1"/>
  <c r="B1330" i="1"/>
  <c r="D1329" i="1"/>
  <c r="C1330" i="1" s="1"/>
  <c r="E1329" i="1"/>
  <c r="F207" i="1"/>
  <c r="D207" i="1"/>
  <c r="C208" i="1" s="1"/>
  <c r="E207" i="1"/>
  <c r="B1331" i="1" l="1"/>
  <c r="D1330" i="1"/>
  <c r="C1331" i="1" s="1"/>
  <c r="F1330" i="1"/>
  <c r="E1330" i="1"/>
  <c r="B208" i="1"/>
  <c r="E1331" i="1" l="1"/>
  <c r="D1331" i="1"/>
  <c r="C1332" i="1" s="1"/>
  <c r="F1331" i="1"/>
  <c r="B1332" i="1"/>
  <c r="D208" i="1"/>
  <c r="C209" i="1" s="1"/>
  <c r="B209" i="1" s="1"/>
  <c r="F208" i="1"/>
  <c r="E208" i="1"/>
  <c r="D1332" i="1" l="1"/>
  <c r="C1333" i="1" s="1"/>
  <c r="F1332" i="1"/>
  <c r="B1333" i="1"/>
  <c r="E1332" i="1"/>
  <c r="F209" i="1"/>
  <c r="D209" i="1"/>
  <c r="C210" i="1" s="1"/>
  <c r="E209" i="1"/>
  <c r="F1333" i="1" l="1"/>
  <c r="B1334" i="1"/>
  <c r="D1333" i="1"/>
  <c r="C1334" i="1" s="1"/>
  <c r="E1333" i="1"/>
  <c r="B210" i="1"/>
  <c r="B1335" i="1" l="1"/>
  <c r="D1334" i="1"/>
  <c r="C1335" i="1" s="1"/>
  <c r="E1334" i="1"/>
  <c r="F1334" i="1"/>
  <c r="D210" i="1"/>
  <c r="C211" i="1" s="1"/>
  <c r="B211" i="1" s="1"/>
  <c r="F210" i="1"/>
  <c r="E210" i="1"/>
  <c r="D1335" i="1" l="1"/>
  <c r="C1336" i="1" s="1"/>
  <c r="F1335" i="1"/>
  <c r="B1336" i="1"/>
  <c r="E1335" i="1"/>
  <c r="F211" i="1"/>
  <c r="D211" i="1"/>
  <c r="C212" i="1" s="1"/>
  <c r="E211" i="1"/>
  <c r="D1336" i="1" l="1"/>
  <c r="C1337" i="1" s="1"/>
  <c r="B1337" i="1"/>
  <c r="F1336" i="1"/>
  <c r="E1336" i="1"/>
  <c r="B212" i="1"/>
  <c r="F1337" i="1" l="1"/>
  <c r="B1338" i="1"/>
  <c r="E1337" i="1"/>
  <c r="D1337" i="1"/>
  <c r="C1338" i="1" s="1"/>
  <c r="D212" i="1"/>
  <c r="C213" i="1" s="1"/>
  <c r="B213" i="1" s="1"/>
  <c r="F212" i="1"/>
  <c r="E212" i="1"/>
  <c r="E1338" i="1" l="1"/>
  <c r="B1339" i="1"/>
  <c r="F1338" i="1"/>
  <c r="D1338" i="1"/>
  <c r="C1339" i="1" s="1"/>
  <c r="F213" i="1"/>
  <c r="D213" i="1"/>
  <c r="C214" i="1" s="1"/>
  <c r="E213" i="1"/>
  <c r="D1339" i="1" l="1"/>
  <c r="C1340" i="1" s="1"/>
  <c r="F1339" i="1"/>
  <c r="E1339" i="1"/>
  <c r="B1340" i="1"/>
  <c r="B214" i="1"/>
  <c r="E1340" i="1" l="1"/>
  <c r="D1340" i="1"/>
  <c r="C1341" i="1" s="1"/>
  <c r="F1340" i="1"/>
  <c r="B1341" i="1"/>
  <c r="D214" i="1"/>
  <c r="C215" i="1" s="1"/>
  <c r="B215" i="1" s="1"/>
  <c r="F214" i="1"/>
  <c r="E214" i="1"/>
  <c r="F1341" i="1" l="1"/>
  <c r="B1342" i="1"/>
  <c r="D1341" i="1"/>
  <c r="C1342" i="1" s="1"/>
  <c r="E1341" i="1"/>
  <c r="F215" i="1"/>
  <c r="D215" i="1"/>
  <c r="C216" i="1" s="1"/>
  <c r="E215" i="1"/>
  <c r="E1342" i="1" l="1"/>
  <c r="B1343" i="1"/>
  <c r="D1342" i="1"/>
  <c r="C1343" i="1" s="1"/>
  <c r="F1342" i="1"/>
  <c r="B216" i="1"/>
  <c r="E1343" i="1" l="1"/>
  <c r="D1343" i="1"/>
  <c r="C1344" i="1" s="1"/>
  <c r="F1343" i="1"/>
  <c r="B1344" i="1"/>
  <c r="D216" i="1"/>
  <c r="C217" i="1" s="1"/>
  <c r="B217" i="1" s="1"/>
  <c r="F216" i="1"/>
  <c r="E216" i="1"/>
  <c r="E1344" i="1" l="1"/>
  <c r="D1344" i="1"/>
  <c r="C1345" i="1" s="1"/>
  <c r="B1345" i="1"/>
  <c r="F1344" i="1"/>
  <c r="F217" i="1"/>
  <c r="D217" i="1"/>
  <c r="C218" i="1" s="1"/>
  <c r="E217" i="1"/>
  <c r="F1345" i="1" l="1"/>
  <c r="B1346" i="1"/>
  <c r="D1345" i="1"/>
  <c r="C1346" i="1" s="1"/>
  <c r="E1345" i="1"/>
  <c r="B218" i="1"/>
  <c r="E1346" i="1" l="1"/>
  <c r="B1347" i="1"/>
  <c r="F1346" i="1"/>
  <c r="D1346" i="1"/>
  <c r="C1347" i="1" s="1"/>
  <c r="D218" i="1"/>
  <c r="C219" i="1" s="1"/>
  <c r="B219" i="1" s="1"/>
  <c r="F218" i="1"/>
  <c r="E218" i="1"/>
  <c r="D1347" i="1" l="1"/>
  <c r="C1348" i="1" s="1"/>
  <c r="B1348" i="1"/>
  <c r="E1347" i="1"/>
  <c r="F1347" i="1"/>
  <c r="F219" i="1"/>
  <c r="D219" i="1"/>
  <c r="C220" i="1" s="1"/>
  <c r="E219" i="1"/>
  <c r="D1348" i="1" l="1"/>
  <c r="C1349" i="1" s="1"/>
  <c r="B1349" i="1"/>
  <c r="E1348" i="1"/>
  <c r="F1348" i="1"/>
  <c r="B220" i="1"/>
  <c r="D1349" i="1" l="1"/>
  <c r="C1350" i="1" s="1"/>
  <c r="B1350" i="1"/>
  <c r="F1349" i="1"/>
  <c r="E1349" i="1"/>
  <c r="D220" i="1"/>
  <c r="C221" i="1" s="1"/>
  <c r="B221" i="1" s="1"/>
  <c r="F220" i="1"/>
  <c r="E220" i="1"/>
  <c r="D1350" i="1" l="1"/>
  <c r="C1351" i="1" s="1"/>
  <c r="E1350" i="1"/>
  <c r="F1350" i="1"/>
  <c r="B1351" i="1"/>
  <c r="F221" i="1"/>
  <c r="D221" i="1"/>
  <c r="C222" i="1" s="1"/>
  <c r="B222" i="1" s="1"/>
  <c r="E221" i="1"/>
  <c r="F1351" i="1" l="1"/>
  <c r="E1351" i="1"/>
  <c r="D1351" i="1"/>
  <c r="C1352" i="1" s="1"/>
  <c r="B1352" i="1"/>
  <c r="F222" i="1"/>
  <c r="D222" i="1"/>
  <c r="C223" i="1" s="1"/>
  <c r="E222" i="1"/>
  <c r="F1352" i="1" l="1"/>
  <c r="D1352" i="1"/>
  <c r="C1353" i="1" s="1"/>
  <c r="B1353" i="1"/>
  <c r="E1352" i="1"/>
  <c r="B223" i="1"/>
  <c r="D1353" i="1" l="1"/>
  <c r="C1354" i="1" s="1"/>
  <c r="E1353" i="1"/>
  <c r="F1353" i="1"/>
  <c r="B1354" i="1"/>
  <c r="D223" i="1"/>
  <c r="C224" i="1" s="1"/>
  <c r="B224" i="1" s="1"/>
  <c r="E223" i="1"/>
  <c r="F223" i="1"/>
  <c r="E1354" i="1" l="1"/>
  <c r="F1354" i="1"/>
  <c r="B1355" i="1"/>
  <c r="D1354" i="1"/>
  <c r="C1355" i="1" s="1"/>
  <c r="F224" i="1"/>
  <c r="D224" i="1"/>
  <c r="C225" i="1" s="1"/>
  <c r="E224" i="1"/>
  <c r="F1355" i="1" l="1"/>
  <c r="D1355" i="1"/>
  <c r="C1356" i="1" s="1"/>
  <c r="B1356" i="1"/>
  <c r="E1355" i="1"/>
  <c r="B225" i="1"/>
  <c r="E1356" i="1" l="1"/>
  <c r="B1357" i="1"/>
  <c r="F1356" i="1"/>
  <c r="D1356" i="1"/>
  <c r="C1357" i="1" s="1"/>
  <c r="D225" i="1"/>
  <c r="C226" i="1" s="1"/>
  <c r="B226" i="1" s="1"/>
  <c r="E225" i="1"/>
  <c r="F225" i="1"/>
  <c r="F1357" i="1" l="1"/>
  <c r="E1357" i="1"/>
  <c r="D1357" i="1"/>
  <c r="C1358" i="1" s="1"/>
  <c r="B1358" i="1"/>
  <c r="F226" i="1"/>
  <c r="D226" i="1"/>
  <c r="C227" i="1" s="1"/>
  <c r="E226" i="1"/>
  <c r="E1358" i="1" l="1"/>
  <c r="F1358" i="1"/>
  <c r="B1359" i="1"/>
  <c r="D1358" i="1"/>
  <c r="C1359" i="1" s="1"/>
  <c r="B227" i="1"/>
  <c r="E1359" i="1" l="1"/>
  <c r="F1359" i="1"/>
  <c r="D1359" i="1"/>
  <c r="C1360" i="1" s="1"/>
  <c r="B1360" i="1"/>
  <c r="D227" i="1"/>
  <c r="C228" i="1" s="1"/>
  <c r="B228" i="1" s="1"/>
  <c r="E227" i="1"/>
  <c r="F227" i="1"/>
  <c r="F1360" i="1" l="1"/>
  <c r="D1360" i="1"/>
  <c r="C1361" i="1" s="1"/>
  <c r="B1361" i="1"/>
  <c r="E1360" i="1"/>
  <c r="F228" i="1"/>
  <c r="D228" i="1"/>
  <c r="C229" i="1" s="1"/>
  <c r="E228" i="1"/>
  <c r="F1361" i="1" l="1"/>
  <c r="B1362" i="1"/>
  <c r="E1361" i="1"/>
  <c r="D1361" i="1"/>
  <c r="C1362" i="1" s="1"/>
  <c r="B229" i="1"/>
  <c r="F1362" i="1" l="1"/>
  <c r="D1362" i="1"/>
  <c r="C1363" i="1" s="1"/>
  <c r="E1362" i="1"/>
  <c r="B1363" i="1"/>
  <c r="D229" i="1"/>
  <c r="C230" i="1" s="1"/>
  <c r="B230" i="1" s="1"/>
  <c r="E229" i="1"/>
  <c r="F229" i="1"/>
  <c r="F1363" i="1" l="1"/>
  <c r="D1363" i="1"/>
  <c r="C1364" i="1" s="1"/>
  <c r="B1364" i="1"/>
  <c r="E1363" i="1"/>
  <c r="F230" i="1"/>
  <c r="D230" i="1"/>
  <c r="C231" i="1" s="1"/>
  <c r="E230" i="1"/>
  <c r="E1364" i="1" l="1"/>
  <c r="F1364" i="1"/>
  <c r="B1365" i="1"/>
  <c r="D1364" i="1"/>
  <c r="C1365" i="1" s="1"/>
  <c r="B231" i="1"/>
  <c r="D1365" i="1" l="1"/>
  <c r="C1366" i="1" s="1"/>
  <c r="E1365" i="1"/>
  <c r="B1366" i="1"/>
  <c r="F1365" i="1"/>
  <c r="D231" i="1"/>
  <c r="C232" i="1" s="1"/>
  <c r="B232" i="1" s="1"/>
  <c r="E231" i="1"/>
  <c r="F231" i="1"/>
  <c r="E1366" i="1" l="1"/>
  <c r="F1366" i="1"/>
  <c r="D1366" i="1"/>
  <c r="C1367" i="1" s="1"/>
  <c r="B1367" i="1"/>
  <c r="F232" i="1"/>
  <c r="D232" i="1"/>
  <c r="C233" i="1" s="1"/>
  <c r="E232" i="1"/>
  <c r="F1367" i="1" l="1"/>
  <c r="D1367" i="1"/>
  <c r="C1368" i="1" s="1"/>
  <c r="B1368" i="1"/>
  <c r="E1367" i="1"/>
  <c r="B233" i="1"/>
  <c r="F1368" i="1" l="1"/>
  <c r="D1368" i="1"/>
  <c r="C1369" i="1" s="1"/>
  <c r="B1369" i="1"/>
  <c r="E1368" i="1"/>
  <c r="D233" i="1"/>
  <c r="C234" i="1" s="1"/>
  <c r="B234" i="1" s="1"/>
  <c r="E233" i="1"/>
  <c r="F233" i="1"/>
  <c r="F1369" i="1" l="1"/>
  <c r="D1369" i="1"/>
  <c r="C1370" i="1" s="1"/>
  <c r="E1369" i="1"/>
  <c r="B1370" i="1"/>
  <c r="F234" i="1"/>
  <c r="D234" i="1"/>
  <c r="C235" i="1" s="1"/>
  <c r="E234" i="1"/>
  <c r="D1370" i="1" l="1"/>
  <c r="C1371" i="1" s="1"/>
  <c r="B1371" i="1"/>
  <c r="E1370" i="1"/>
  <c r="F1370" i="1"/>
  <c r="B235" i="1"/>
  <c r="F1371" i="1" l="1"/>
  <c r="D1371" i="1"/>
  <c r="C1372" i="1" s="1"/>
  <c r="B1372" i="1"/>
  <c r="E1371" i="1"/>
  <c r="D235" i="1"/>
  <c r="C236" i="1" s="1"/>
  <c r="B236" i="1" s="1"/>
  <c r="E235" i="1"/>
  <c r="F235" i="1"/>
  <c r="D1372" i="1" l="1"/>
  <c r="C1373" i="1" s="1"/>
  <c r="B1373" i="1"/>
  <c r="E1372" i="1"/>
  <c r="F1372" i="1"/>
  <c r="F236" i="1"/>
  <c r="D236" i="1"/>
  <c r="C237" i="1" s="1"/>
  <c r="E236" i="1"/>
  <c r="F1373" i="1" l="1"/>
  <c r="D1373" i="1"/>
  <c r="C1374" i="1" s="1"/>
  <c r="B1374" i="1"/>
  <c r="E1373" i="1"/>
  <c r="B237" i="1"/>
  <c r="D1374" i="1" l="1"/>
  <c r="C1375" i="1" s="1"/>
  <c r="B1375" i="1"/>
  <c r="E1374" i="1"/>
  <c r="F1374" i="1"/>
  <c r="D237" i="1"/>
  <c r="C238" i="1" s="1"/>
  <c r="B238" i="1" s="1"/>
  <c r="E237" i="1"/>
  <c r="F237" i="1"/>
  <c r="F1375" i="1" l="1"/>
  <c r="D1375" i="1"/>
  <c r="C1376" i="1" s="1"/>
  <c r="B1376" i="1"/>
  <c r="E1375" i="1"/>
  <c r="F238" i="1"/>
  <c r="D238" i="1"/>
  <c r="C239" i="1" s="1"/>
  <c r="B239" i="1" s="1"/>
  <c r="E238" i="1"/>
  <c r="D1376" i="1" l="1"/>
  <c r="C1377" i="1" s="1"/>
  <c r="B1377" i="1"/>
  <c r="E1376" i="1"/>
  <c r="F1376" i="1"/>
  <c r="D239" i="1"/>
  <c r="C240" i="1" s="1"/>
  <c r="B240" i="1" s="1"/>
  <c r="E239" i="1"/>
  <c r="F239" i="1"/>
  <c r="F1377" i="1" l="1"/>
  <c r="D1377" i="1"/>
  <c r="C1378" i="1" s="1"/>
  <c r="B1378" i="1"/>
  <c r="E1377" i="1"/>
  <c r="F240" i="1"/>
  <c r="D240" i="1"/>
  <c r="C241" i="1" s="1"/>
  <c r="E240" i="1"/>
  <c r="D1378" i="1" l="1"/>
  <c r="C1379" i="1" s="1"/>
  <c r="B1379" i="1"/>
  <c r="E1378" i="1"/>
  <c r="F1378" i="1"/>
  <c r="B241" i="1"/>
  <c r="F1379" i="1" l="1"/>
  <c r="D1379" i="1"/>
  <c r="C1380" i="1" s="1"/>
  <c r="B1380" i="1"/>
  <c r="E1379" i="1"/>
  <c r="D241" i="1"/>
  <c r="C242" i="1" s="1"/>
  <c r="B242" i="1" s="1"/>
  <c r="E241" i="1"/>
  <c r="F241" i="1"/>
  <c r="D1380" i="1" l="1"/>
  <c r="C1381" i="1" s="1"/>
  <c r="B1381" i="1"/>
  <c r="E1380" i="1"/>
  <c r="F1380" i="1"/>
  <c r="F242" i="1"/>
  <c r="D242" i="1"/>
  <c r="C243" i="1" s="1"/>
  <c r="E242" i="1"/>
  <c r="F1381" i="1" l="1"/>
  <c r="D1381" i="1"/>
  <c r="C1382" i="1" s="1"/>
  <c r="B1382" i="1"/>
  <c r="E1381" i="1"/>
  <c r="B243" i="1"/>
  <c r="D1382" i="1" l="1"/>
  <c r="C1383" i="1" s="1"/>
  <c r="B1383" i="1"/>
  <c r="E1382" i="1"/>
  <c r="F1382" i="1"/>
  <c r="D243" i="1"/>
  <c r="C244" i="1" s="1"/>
  <c r="B244" i="1" s="1"/>
  <c r="E243" i="1"/>
  <c r="F243" i="1"/>
  <c r="F1383" i="1" l="1"/>
  <c r="D1383" i="1"/>
  <c r="C1384" i="1" s="1"/>
  <c r="B1384" i="1"/>
  <c r="E1383" i="1"/>
  <c r="F244" i="1"/>
  <c r="D244" i="1"/>
  <c r="C245" i="1" s="1"/>
  <c r="E244" i="1"/>
  <c r="D1384" i="1" l="1"/>
  <c r="C1385" i="1" s="1"/>
  <c r="B1385" i="1"/>
  <c r="E1384" i="1"/>
  <c r="F1384" i="1"/>
  <c r="B245" i="1"/>
  <c r="F1385" i="1" l="1"/>
  <c r="D1385" i="1"/>
  <c r="C1386" i="1" s="1"/>
  <c r="E1385" i="1"/>
  <c r="B1386" i="1"/>
  <c r="D245" i="1"/>
  <c r="C246" i="1" s="1"/>
  <c r="B246" i="1" s="1"/>
  <c r="E245" i="1"/>
  <c r="F245" i="1"/>
  <c r="D1386" i="1" l="1"/>
  <c r="C1387" i="1" s="1"/>
  <c r="B1387" i="1"/>
  <c r="E1386" i="1"/>
  <c r="F1386" i="1"/>
  <c r="F246" i="1"/>
  <c r="D246" i="1"/>
  <c r="C247" i="1" s="1"/>
  <c r="E246" i="1"/>
  <c r="F1387" i="1" l="1"/>
  <c r="B1388" i="1"/>
  <c r="D1387" i="1"/>
  <c r="C1388" i="1" s="1"/>
  <c r="E1387" i="1"/>
  <c r="B247" i="1"/>
  <c r="F1388" i="1" l="1"/>
  <c r="D1388" i="1"/>
  <c r="C1389" i="1" s="1"/>
  <c r="B1389" i="1"/>
  <c r="E1388" i="1"/>
  <c r="D247" i="1"/>
  <c r="C248" i="1" s="1"/>
  <c r="B248" i="1" s="1"/>
  <c r="E247" i="1"/>
  <c r="F247" i="1"/>
  <c r="F1389" i="1" l="1"/>
  <c r="D1389" i="1"/>
  <c r="C1390" i="1" s="1"/>
  <c r="B1390" i="1"/>
  <c r="E1389" i="1"/>
  <c r="F248" i="1"/>
  <c r="D248" i="1"/>
  <c r="C249" i="1" s="1"/>
  <c r="E248" i="1"/>
  <c r="F1390" i="1" l="1"/>
  <c r="E1390" i="1"/>
  <c r="D1390" i="1"/>
  <c r="C1391" i="1" s="1"/>
  <c r="B1391" i="1"/>
  <c r="B249" i="1"/>
  <c r="F1391" i="1" l="1"/>
  <c r="D1391" i="1"/>
  <c r="C1392" i="1" s="1"/>
  <c r="B1392" i="1"/>
  <c r="E1391" i="1"/>
  <c r="D249" i="1"/>
  <c r="C250" i="1" s="1"/>
  <c r="B250" i="1" s="1"/>
  <c r="E249" i="1"/>
  <c r="F249" i="1"/>
  <c r="D1392" i="1" l="1"/>
  <c r="C1393" i="1" s="1"/>
  <c r="B1393" i="1"/>
  <c r="E1392" i="1"/>
  <c r="F1392" i="1"/>
  <c r="F250" i="1"/>
  <c r="D250" i="1"/>
  <c r="C251" i="1" s="1"/>
  <c r="E250" i="1"/>
  <c r="E1393" i="1" l="1"/>
  <c r="F1393" i="1"/>
  <c r="B1394" i="1"/>
  <c r="D1393" i="1"/>
  <c r="C1394" i="1" s="1"/>
  <c r="B251" i="1"/>
  <c r="D1394" i="1" l="1"/>
  <c r="C1395" i="1" s="1"/>
  <c r="B1395" i="1"/>
  <c r="E1394" i="1"/>
  <c r="F1394" i="1"/>
  <c r="D251" i="1"/>
  <c r="C252" i="1" s="1"/>
  <c r="B252" i="1" s="1"/>
  <c r="E251" i="1"/>
  <c r="F251" i="1"/>
  <c r="F1395" i="1" l="1"/>
  <c r="B1396" i="1"/>
  <c r="E1395" i="1"/>
  <c r="D1395" i="1"/>
  <c r="C1396" i="1" s="1"/>
  <c r="F252" i="1"/>
  <c r="D252" i="1"/>
  <c r="C253" i="1" s="1"/>
  <c r="E252" i="1"/>
  <c r="D1396" i="1" l="1"/>
  <c r="C1397" i="1" s="1"/>
  <c r="B1397" i="1"/>
  <c r="E1396" i="1"/>
  <c r="F1396" i="1"/>
  <c r="B253" i="1"/>
  <c r="F1397" i="1" l="1"/>
  <c r="D1397" i="1"/>
  <c r="C1398" i="1" s="1"/>
  <c r="B1398" i="1"/>
  <c r="E1397" i="1"/>
  <c r="D253" i="1"/>
  <c r="C254" i="1" s="1"/>
  <c r="B254" i="1" s="1"/>
  <c r="E253" i="1"/>
  <c r="F253" i="1"/>
  <c r="D1398" i="1" l="1"/>
  <c r="C1399" i="1" s="1"/>
  <c r="B1399" i="1"/>
  <c r="E1398" i="1"/>
  <c r="F1398" i="1"/>
  <c r="F254" i="1"/>
  <c r="D254" i="1"/>
  <c r="C255" i="1" s="1"/>
  <c r="E254" i="1"/>
  <c r="F1399" i="1" l="1"/>
  <c r="D1399" i="1"/>
  <c r="C1400" i="1" s="1"/>
  <c r="B1400" i="1"/>
  <c r="E1399" i="1"/>
  <c r="B255" i="1"/>
  <c r="D1400" i="1" l="1"/>
  <c r="C1401" i="1" s="1"/>
  <c r="B1401" i="1"/>
  <c r="E1400" i="1"/>
  <c r="F1400" i="1"/>
  <c r="D255" i="1"/>
  <c r="C256" i="1" s="1"/>
  <c r="B256" i="1" s="1"/>
  <c r="E255" i="1"/>
  <c r="F255" i="1"/>
  <c r="D1401" i="1" l="1"/>
  <c r="C1402" i="1" s="1"/>
  <c r="B1402" i="1"/>
  <c r="E1401" i="1"/>
  <c r="F1401" i="1"/>
  <c r="F256" i="1"/>
  <c r="D256" i="1"/>
  <c r="C257" i="1" s="1"/>
  <c r="E256" i="1"/>
  <c r="B1403" i="1" l="1"/>
  <c r="E1402" i="1"/>
  <c r="D1402" i="1"/>
  <c r="C1403" i="1" s="1"/>
  <c r="F1402" i="1"/>
  <c r="B257" i="1"/>
  <c r="D1403" i="1" l="1"/>
  <c r="C1404" i="1" s="1"/>
  <c r="B1404" i="1"/>
  <c r="F1403" i="1"/>
  <c r="E1403" i="1"/>
  <c r="D257" i="1"/>
  <c r="C258" i="1" s="1"/>
  <c r="B258" i="1" s="1"/>
  <c r="E257" i="1"/>
  <c r="F257" i="1"/>
  <c r="B1405" i="1" l="1"/>
  <c r="F1404" i="1"/>
  <c r="D1404" i="1"/>
  <c r="C1405" i="1" s="1"/>
  <c r="E1404" i="1"/>
  <c r="F258" i="1"/>
  <c r="D258" i="1"/>
  <c r="C259" i="1" s="1"/>
  <c r="E258" i="1"/>
  <c r="D1405" i="1" l="1"/>
  <c r="C1406" i="1" s="1"/>
  <c r="E1405" i="1"/>
  <c r="F1405" i="1"/>
  <c r="B1406" i="1"/>
  <c r="B259" i="1"/>
  <c r="B1407" i="1" l="1"/>
  <c r="E1406" i="1"/>
  <c r="F1406" i="1"/>
  <c r="D1406" i="1"/>
  <c r="C1407" i="1" s="1"/>
  <c r="D259" i="1"/>
  <c r="C260" i="1" s="1"/>
  <c r="B260" i="1" s="1"/>
  <c r="E259" i="1"/>
  <c r="F259" i="1"/>
  <c r="D1407" i="1" l="1"/>
  <c r="C1408" i="1" s="1"/>
  <c r="B1408" i="1"/>
  <c r="E1407" i="1"/>
  <c r="F1407" i="1"/>
  <c r="F260" i="1"/>
  <c r="D260" i="1"/>
  <c r="C261" i="1" s="1"/>
  <c r="E260" i="1"/>
  <c r="B1409" i="1" l="1"/>
  <c r="E1408" i="1"/>
  <c r="F1408" i="1"/>
  <c r="D1408" i="1"/>
  <c r="C1409" i="1" s="1"/>
  <c r="B261" i="1"/>
  <c r="D1409" i="1" l="1"/>
  <c r="C1410" i="1" s="1"/>
  <c r="B1410" i="1"/>
  <c r="E1409" i="1"/>
  <c r="F1409" i="1"/>
  <c r="D261" i="1"/>
  <c r="C262" i="1" s="1"/>
  <c r="B262" i="1" s="1"/>
  <c r="E261" i="1"/>
  <c r="F261" i="1"/>
  <c r="B1411" i="1" l="1"/>
  <c r="E1410" i="1"/>
  <c r="F1410" i="1"/>
  <c r="D1410" i="1"/>
  <c r="C1411" i="1" s="1"/>
  <c r="F262" i="1"/>
  <c r="D262" i="1"/>
  <c r="C263" i="1" s="1"/>
  <c r="E262" i="1"/>
  <c r="D1411" i="1" l="1"/>
  <c r="C1412" i="1" s="1"/>
  <c r="B1412" i="1"/>
  <c r="F1411" i="1"/>
  <c r="E1411" i="1"/>
  <c r="B263" i="1"/>
  <c r="B1413" i="1" l="1"/>
  <c r="E1412" i="1"/>
  <c r="F1412" i="1"/>
  <c r="D1412" i="1"/>
  <c r="C1413" i="1" s="1"/>
  <c r="D263" i="1"/>
  <c r="C264" i="1" s="1"/>
  <c r="B264" i="1" s="1"/>
  <c r="E263" i="1"/>
  <c r="F263" i="1"/>
  <c r="D1413" i="1" l="1"/>
  <c r="C1414" i="1" s="1"/>
  <c r="E1413" i="1"/>
  <c r="B1414" i="1"/>
  <c r="F1413" i="1"/>
  <c r="F264" i="1"/>
  <c r="D264" i="1"/>
  <c r="C265" i="1" s="1"/>
  <c r="E264" i="1"/>
  <c r="E1414" i="1" l="1"/>
  <c r="B1415" i="1"/>
  <c r="F1414" i="1"/>
  <c r="D1414" i="1"/>
  <c r="C1415" i="1" s="1"/>
  <c r="B265" i="1"/>
  <c r="D1415" i="1" l="1"/>
  <c r="C1416" i="1" s="1"/>
  <c r="B1416" i="1"/>
  <c r="E1415" i="1"/>
  <c r="F1415" i="1"/>
  <c r="D265" i="1"/>
  <c r="C266" i="1" s="1"/>
  <c r="B266" i="1" s="1"/>
  <c r="E265" i="1"/>
  <c r="F265" i="1"/>
  <c r="B1417" i="1" l="1"/>
  <c r="E1416" i="1"/>
  <c r="D1416" i="1"/>
  <c r="C1417" i="1" s="1"/>
  <c r="F1416" i="1"/>
  <c r="F266" i="1"/>
  <c r="D266" i="1"/>
  <c r="C267" i="1" s="1"/>
  <c r="E266" i="1"/>
  <c r="D1417" i="1" l="1"/>
  <c r="C1418" i="1" s="1"/>
  <c r="B1418" i="1"/>
  <c r="F1417" i="1"/>
  <c r="E1417" i="1"/>
  <c r="B267" i="1"/>
  <c r="B1419" i="1" l="1"/>
  <c r="F1418" i="1"/>
  <c r="D1418" i="1"/>
  <c r="C1419" i="1" s="1"/>
  <c r="E1418" i="1"/>
  <c r="D267" i="1"/>
  <c r="C268" i="1" s="1"/>
  <c r="B268" i="1" s="1"/>
  <c r="E267" i="1"/>
  <c r="F267" i="1"/>
  <c r="D1419" i="1" l="1"/>
  <c r="C1420" i="1" s="1"/>
  <c r="B1420" i="1"/>
  <c r="F1419" i="1"/>
  <c r="E1419" i="1"/>
  <c r="F268" i="1"/>
  <c r="D268" i="1"/>
  <c r="C269" i="1" s="1"/>
  <c r="E268" i="1"/>
  <c r="B1421" i="1" l="1"/>
  <c r="E1420" i="1"/>
  <c r="F1420" i="1"/>
  <c r="D1420" i="1"/>
  <c r="C1421" i="1" s="1"/>
  <c r="B269" i="1"/>
  <c r="F1421" i="1" l="1"/>
  <c r="D1421" i="1"/>
  <c r="C1422" i="1" s="1"/>
  <c r="B1422" i="1"/>
  <c r="E1421" i="1"/>
  <c r="E269" i="1"/>
  <c r="F269" i="1"/>
  <c r="D269" i="1"/>
  <c r="C270" i="1" s="1"/>
  <c r="B1423" i="1" l="1"/>
  <c r="E1422" i="1"/>
  <c r="F1422" i="1"/>
  <c r="D1422" i="1"/>
  <c r="C1423" i="1" s="1"/>
  <c r="B270" i="1"/>
  <c r="E1423" i="1" l="1"/>
  <c r="F1423" i="1"/>
  <c r="D1423" i="1"/>
  <c r="C1424" i="1" s="1"/>
  <c r="B1424" i="1"/>
  <c r="D270" i="1"/>
  <c r="C271" i="1" s="1"/>
  <c r="B271" i="1" s="1"/>
  <c r="E270" i="1"/>
  <c r="F270" i="1"/>
  <c r="B1425" i="1" l="1"/>
  <c r="E1424" i="1"/>
  <c r="F1424" i="1"/>
  <c r="D1424" i="1"/>
  <c r="C1425" i="1" s="1"/>
  <c r="E271" i="1"/>
  <c r="F271" i="1"/>
  <c r="D271" i="1"/>
  <c r="C272" i="1" s="1"/>
  <c r="E1425" i="1" l="1"/>
  <c r="F1425" i="1"/>
  <c r="D1425" i="1"/>
  <c r="C1426" i="1" s="1"/>
  <c r="B1426" i="1"/>
  <c r="B272" i="1"/>
  <c r="B1427" i="1" l="1"/>
  <c r="E1426" i="1"/>
  <c r="F1426" i="1"/>
  <c r="D1426" i="1"/>
  <c r="C1427" i="1" s="1"/>
  <c r="D272" i="1"/>
  <c r="C273" i="1" s="1"/>
  <c r="B273" i="1" s="1"/>
  <c r="E272" i="1"/>
  <c r="F272" i="1"/>
  <c r="F1427" i="1" l="1"/>
  <c r="B1428" i="1"/>
  <c r="E1427" i="1"/>
  <c r="D1427" i="1"/>
  <c r="C1428" i="1" s="1"/>
  <c r="E273" i="1"/>
  <c r="F273" i="1"/>
  <c r="D273" i="1"/>
  <c r="C274" i="1" s="1"/>
  <c r="B1429" i="1" l="1"/>
  <c r="E1428" i="1"/>
  <c r="F1428" i="1"/>
  <c r="D1428" i="1"/>
  <c r="C1429" i="1" s="1"/>
  <c r="B274" i="1"/>
  <c r="F1429" i="1" l="1"/>
  <c r="B1430" i="1"/>
  <c r="E1429" i="1"/>
  <c r="D1429" i="1"/>
  <c r="C1430" i="1" s="1"/>
  <c r="D274" i="1"/>
  <c r="C275" i="1" s="1"/>
  <c r="B275" i="1" s="1"/>
  <c r="E274" i="1"/>
  <c r="F274" i="1"/>
  <c r="B1431" i="1" l="1"/>
  <c r="E1430" i="1"/>
  <c r="F1430" i="1"/>
  <c r="D1430" i="1"/>
  <c r="C1431" i="1" s="1"/>
  <c r="F275" i="1"/>
  <c r="D275" i="1"/>
  <c r="C276" i="1" s="1"/>
  <c r="E275" i="1"/>
  <c r="F1431" i="1" l="1"/>
  <c r="D1431" i="1"/>
  <c r="C1432" i="1" s="1"/>
  <c r="E1431" i="1"/>
  <c r="B1432" i="1"/>
  <c r="B276" i="1"/>
  <c r="B1433" i="1" l="1"/>
  <c r="E1432" i="1"/>
  <c r="F1432" i="1"/>
  <c r="D1432" i="1"/>
  <c r="C1433" i="1" s="1"/>
  <c r="D276" i="1"/>
  <c r="C277" i="1" s="1"/>
  <c r="B277" i="1" s="1"/>
  <c r="E276" i="1"/>
  <c r="F276" i="1"/>
  <c r="F1433" i="1" l="1"/>
  <c r="B1434" i="1"/>
  <c r="E1433" i="1"/>
  <c r="D1433" i="1"/>
  <c r="C1434" i="1" s="1"/>
  <c r="F277" i="1"/>
  <c r="E277" i="1"/>
  <c r="D277" i="1"/>
  <c r="C278" i="1" s="1"/>
  <c r="B1435" i="1" l="1"/>
  <c r="E1434" i="1"/>
  <c r="F1434" i="1"/>
  <c r="D1434" i="1"/>
  <c r="C1435" i="1" s="1"/>
  <c r="B278" i="1"/>
  <c r="F1435" i="1" l="1"/>
  <c r="D1435" i="1"/>
  <c r="C1436" i="1" s="1"/>
  <c r="E1435" i="1"/>
  <c r="B1436" i="1"/>
  <c r="D278" i="1"/>
  <c r="C279" i="1" s="1"/>
  <c r="B279" i="1" s="1"/>
  <c r="E278" i="1"/>
  <c r="F278" i="1"/>
  <c r="F1436" i="1" l="1"/>
  <c r="D1436" i="1"/>
  <c r="C1437" i="1" s="1"/>
  <c r="B1437" i="1"/>
  <c r="E1436" i="1"/>
  <c r="F279" i="1"/>
  <c r="D279" i="1"/>
  <c r="C280" i="1" s="1"/>
  <c r="E279" i="1"/>
  <c r="B1438" i="1" l="1"/>
  <c r="F1437" i="1"/>
  <c r="D1437" i="1"/>
  <c r="C1438" i="1" s="1"/>
  <c r="E1437" i="1"/>
  <c r="B280" i="1"/>
  <c r="F1438" i="1" l="1"/>
  <c r="D1438" i="1"/>
  <c r="C1439" i="1" s="1"/>
  <c r="B1439" i="1"/>
  <c r="E1438" i="1"/>
  <c r="D280" i="1"/>
  <c r="C281" i="1" s="1"/>
  <c r="B281" i="1" s="1"/>
  <c r="E280" i="1"/>
  <c r="F280" i="1"/>
  <c r="E1439" i="1" l="1"/>
  <c r="F1439" i="1"/>
  <c r="D1439" i="1"/>
  <c r="C1440" i="1" s="1"/>
  <c r="B1440" i="1"/>
  <c r="F281" i="1"/>
  <c r="E281" i="1"/>
  <c r="D281" i="1"/>
  <c r="C282" i="1" s="1"/>
  <c r="D1440" i="1" l="1"/>
  <c r="C1441" i="1" s="1"/>
  <c r="B1441" i="1"/>
  <c r="F1440" i="1"/>
  <c r="E1440" i="1"/>
  <c r="B282" i="1"/>
  <c r="E1441" i="1" l="1"/>
  <c r="F1441" i="1"/>
  <c r="D1441" i="1"/>
  <c r="C1442" i="1" s="1"/>
  <c r="B1442" i="1"/>
  <c r="D282" i="1"/>
  <c r="C283" i="1" s="1"/>
  <c r="B283" i="1" s="1"/>
  <c r="E282" i="1"/>
  <c r="F282" i="1"/>
  <c r="D1442" i="1" l="1"/>
  <c r="C1443" i="1" s="1"/>
  <c r="B1443" i="1"/>
  <c r="F1442" i="1"/>
  <c r="E1442" i="1"/>
  <c r="F283" i="1"/>
  <c r="D283" i="1"/>
  <c r="C284" i="1" s="1"/>
  <c r="B284" i="1" s="1"/>
  <c r="E283" i="1"/>
  <c r="E1443" i="1" l="1"/>
  <c r="F1443" i="1"/>
  <c r="D1443" i="1"/>
  <c r="C1444" i="1" s="1"/>
  <c r="B1444" i="1"/>
  <c r="D284" i="1"/>
  <c r="C285" i="1" s="1"/>
  <c r="B285" i="1" s="1"/>
  <c r="E284" i="1"/>
  <c r="F284" i="1"/>
  <c r="D1444" i="1" l="1"/>
  <c r="C1445" i="1" s="1"/>
  <c r="B1445" i="1"/>
  <c r="E1444" i="1"/>
  <c r="F1444" i="1"/>
  <c r="F285" i="1"/>
  <c r="E285" i="1"/>
  <c r="D285" i="1"/>
  <c r="C286" i="1" s="1"/>
  <c r="E1445" i="1" l="1"/>
  <c r="F1445" i="1"/>
  <c r="B1446" i="1"/>
  <c r="D1445" i="1"/>
  <c r="C1446" i="1" s="1"/>
  <c r="B286" i="1"/>
  <c r="D1446" i="1" l="1"/>
  <c r="C1447" i="1" s="1"/>
  <c r="B1447" i="1"/>
  <c r="E1446" i="1"/>
  <c r="F1446" i="1"/>
  <c r="D286" i="1"/>
  <c r="C287" i="1" s="1"/>
  <c r="B287" i="1" s="1"/>
  <c r="E286" i="1"/>
  <c r="F286" i="1"/>
  <c r="D1447" i="1" l="1"/>
  <c r="C1448" i="1" s="1"/>
  <c r="B1448" i="1"/>
  <c r="F1447" i="1"/>
  <c r="E1447" i="1"/>
  <c r="F287" i="1"/>
  <c r="D287" i="1"/>
  <c r="C288" i="1" s="1"/>
  <c r="B288" i="1" s="1"/>
  <c r="E287" i="1"/>
  <c r="E1448" i="1" l="1"/>
  <c r="D1448" i="1"/>
  <c r="C1449" i="1" s="1"/>
  <c r="B1449" i="1"/>
  <c r="F1448" i="1"/>
  <c r="D288" i="1"/>
  <c r="C289" i="1" s="1"/>
  <c r="E288" i="1"/>
  <c r="F288" i="1"/>
  <c r="E1449" i="1" l="1"/>
  <c r="D1449" i="1"/>
  <c r="C1450" i="1" s="1"/>
  <c r="F1449" i="1"/>
  <c r="B1450" i="1"/>
  <c r="B289" i="1"/>
  <c r="F1450" i="1" l="1"/>
  <c r="B1451" i="1"/>
  <c r="E1450" i="1"/>
  <c r="D1450" i="1"/>
  <c r="C1451" i="1" s="1"/>
  <c r="F289" i="1"/>
  <c r="E289" i="1"/>
  <c r="D289" i="1"/>
  <c r="C290" i="1" s="1"/>
  <c r="B1452" i="1" l="1"/>
  <c r="E1451" i="1"/>
  <c r="F1451" i="1"/>
  <c r="D1451" i="1"/>
  <c r="C1452" i="1" s="1"/>
  <c r="B290" i="1"/>
  <c r="E1452" i="1" l="1"/>
  <c r="F1452" i="1"/>
  <c r="D1452" i="1"/>
  <c r="C1453" i="1" s="1"/>
  <c r="B1453" i="1"/>
  <c r="D290" i="1"/>
  <c r="C291" i="1" s="1"/>
  <c r="B291" i="1" s="1"/>
  <c r="E290" i="1"/>
  <c r="F290" i="1"/>
  <c r="D1453" i="1" l="1"/>
  <c r="C1454" i="1" s="1"/>
  <c r="F1453" i="1"/>
  <c r="E1453" i="1"/>
  <c r="B1454" i="1"/>
  <c r="F291" i="1"/>
  <c r="D291" i="1"/>
  <c r="C292" i="1" s="1"/>
  <c r="E291" i="1"/>
  <c r="E1454" i="1" l="1"/>
  <c r="F1454" i="1"/>
  <c r="B1455" i="1"/>
  <c r="D1454" i="1"/>
  <c r="C1455" i="1" s="1"/>
  <c r="B292" i="1"/>
  <c r="F1455" i="1" l="1"/>
  <c r="D1455" i="1"/>
  <c r="C1456" i="1" s="1"/>
  <c r="B1456" i="1"/>
  <c r="E1455" i="1"/>
  <c r="D292" i="1"/>
  <c r="C293" i="1" s="1"/>
  <c r="B293" i="1" s="1"/>
  <c r="E292" i="1"/>
  <c r="F292" i="1"/>
  <c r="F1456" i="1" l="1"/>
  <c r="B1457" i="1"/>
  <c r="E1456" i="1"/>
  <c r="D1456" i="1"/>
  <c r="C1457" i="1" s="1"/>
  <c r="F293" i="1"/>
  <c r="E293" i="1"/>
  <c r="D293" i="1"/>
  <c r="C294" i="1" s="1"/>
  <c r="E1457" i="1" l="1"/>
  <c r="F1457" i="1"/>
  <c r="D1457" i="1"/>
  <c r="C1458" i="1" s="1"/>
  <c r="B1458" i="1"/>
  <c r="B294" i="1"/>
  <c r="D1458" i="1" l="1"/>
  <c r="C1459" i="1" s="1"/>
  <c r="E1458" i="1"/>
  <c r="B1459" i="1"/>
  <c r="F1458" i="1"/>
  <c r="D294" i="1"/>
  <c r="C295" i="1" s="1"/>
  <c r="B295" i="1" s="1"/>
  <c r="E294" i="1"/>
  <c r="F294" i="1"/>
  <c r="D1459" i="1" l="1"/>
  <c r="C1460" i="1" s="1"/>
  <c r="E1459" i="1"/>
  <c r="B1460" i="1"/>
  <c r="F1459" i="1"/>
  <c r="F295" i="1"/>
  <c r="D295" i="1"/>
  <c r="C296" i="1" s="1"/>
  <c r="E295" i="1"/>
  <c r="D1460" i="1" l="1"/>
  <c r="C1461" i="1" s="1"/>
  <c r="B1461" i="1"/>
  <c r="E1460" i="1"/>
  <c r="F1460" i="1"/>
  <c r="B296" i="1"/>
  <c r="E1461" i="1" l="1"/>
  <c r="F1461" i="1"/>
  <c r="D1461" i="1"/>
  <c r="C1462" i="1" s="1"/>
  <c r="B1462" i="1"/>
  <c r="D296" i="1"/>
  <c r="C297" i="1" s="1"/>
  <c r="B297" i="1" s="1"/>
  <c r="E296" i="1"/>
  <c r="F296" i="1"/>
  <c r="D1462" i="1" l="1"/>
  <c r="B1463" i="1"/>
  <c r="F1462" i="1"/>
  <c r="E1462" i="1"/>
  <c r="C1463" i="1"/>
  <c r="F297" i="1"/>
  <c r="E297" i="1"/>
  <c r="D297" i="1"/>
  <c r="C298" i="1" s="1"/>
  <c r="B298" i="1" s="1"/>
  <c r="E1463" i="1" l="1"/>
  <c r="F1463" i="1"/>
  <c r="D1463" i="1"/>
  <c r="C1464" i="1" s="1"/>
  <c r="B1464" i="1"/>
  <c r="D298" i="1"/>
  <c r="C299" i="1" s="1"/>
  <c r="E298" i="1"/>
  <c r="F298" i="1"/>
  <c r="F1464" i="1" l="1"/>
  <c r="D1464" i="1"/>
  <c r="C1465" i="1" s="1"/>
  <c r="B1465" i="1"/>
  <c r="E1464" i="1"/>
  <c r="B299" i="1"/>
  <c r="E1465" i="1" l="1"/>
  <c r="F1465" i="1"/>
  <c r="D1465" i="1"/>
  <c r="C1466" i="1" s="1"/>
  <c r="B1466" i="1"/>
  <c r="F299" i="1"/>
  <c r="D299" i="1"/>
  <c r="C300" i="1" s="1"/>
  <c r="B300" i="1" s="1"/>
  <c r="E299" i="1"/>
  <c r="D1466" i="1" l="1"/>
  <c r="C1467" i="1" s="1"/>
  <c r="B1467" i="1"/>
  <c r="E1466" i="1"/>
  <c r="F1466" i="1"/>
  <c r="D300" i="1"/>
  <c r="C301" i="1" s="1"/>
  <c r="B301" i="1" s="1"/>
  <c r="E300" i="1"/>
  <c r="F300" i="1"/>
  <c r="E1467" i="1" l="1"/>
  <c r="F1467" i="1"/>
  <c r="D1467" i="1"/>
  <c r="C1468" i="1" s="1"/>
  <c r="B1468" i="1"/>
  <c r="E301" i="1"/>
  <c r="D301" i="1"/>
  <c r="C302" i="1" s="1"/>
  <c r="F301" i="1"/>
  <c r="D1468" i="1" l="1"/>
  <c r="C1469" i="1" s="1"/>
  <c r="B1469" i="1"/>
  <c r="F1468" i="1"/>
  <c r="E1468" i="1"/>
  <c r="B302" i="1"/>
  <c r="E1469" i="1" l="1"/>
  <c r="F1469" i="1"/>
  <c r="D1469" i="1"/>
  <c r="C1470" i="1" s="1"/>
  <c r="B1470" i="1"/>
  <c r="E302" i="1"/>
  <c r="D302" i="1"/>
  <c r="C303" i="1" s="1"/>
  <c r="B303" i="1" s="1"/>
  <c r="F302" i="1"/>
  <c r="D1470" i="1" l="1"/>
  <c r="C1471" i="1" s="1"/>
  <c r="B1471" i="1"/>
  <c r="E1470" i="1"/>
  <c r="F1470" i="1"/>
  <c r="D303" i="1"/>
  <c r="C304" i="1" s="1"/>
  <c r="F303" i="1"/>
  <c r="E303" i="1"/>
  <c r="E1471" i="1" l="1"/>
  <c r="F1471" i="1"/>
  <c r="D1471" i="1"/>
  <c r="C1472" i="1" s="1"/>
  <c r="B1472" i="1"/>
  <c r="B304" i="1"/>
  <c r="D1472" i="1" l="1"/>
  <c r="C1473" i="1" s="1"/>
  <c r="B1473" i="1"/>
  <c r="E1472" i="1"/>
  <c r="F1472" i="1"/>
  <c r="E304" i="1"/>
  <c r="F304" i="1"/>
  <c r="D304" i="1"/>
  <c r="C305" i="1" s="1"/>
  <c r="E1473" i="1" l="1"/>
  <c r="F1473" i="1"/>
  <c r="D1473" i="1"/>
  <c r="C1474" i="1" s="1"/>
  <c r="B1474" i="1"/>
  <c r="B305" i="1"/>
  <c r="D1474" i="1" l="1"/>
  <c r="C1475" i="1" s="1"/>
  <c r="E1474" i="1"/>
  <c r="B1475" i="1"/>
  <c r="F1474" i="1"/>
  <c r="E305" i="1"/>
  <c r="F305" i="1"/>
  <c r="D305" i="1"/>
  <c r="C306" i="1" s="1"/>
  <c r="B1476" i="1" l="1"/>
  <c r="E1475" i="1"/>
  <c r="D1475" i="1"/>
  <c r="C1476" i="1" s="1"/>
  <c r="F1475" i="1"/>
  <c r="B306" i="1"/>
  <c r="B1477" i="1" l="1"/>
  <c r="E1476" i="1"/>
  <c r="D1476" i="1"/>
  <c r="C1477" i="1" s="1"/>
  <c r="F1476" i="1"/>
  <c r="E306" i="1"/>
  <c r="D306" i="1"/>
  <c r="C307" i="1" s="1"/>
  <c r="B307" i="1" s="1"/>
  <c r="F306" i="1"/>
  <c r="D1477" i="1" l="1"/>
  <c r="C1478" i="1" s="1"/>
  <c r="E1477" i="1"/>
  <c r="F1477" i="1"/>
  <c r="B1478" i="1"/>
  <c r="F307" i="1"/>
  <c r="D307" i="1"/>
  <c r="C308" i="1" s="1"/>
  <c r="E307" i="1"/>
  <c r="F1478" i="1" l="1"/>
  <c r="E1478" i="1"/>
  <c r="D1478" i="1"/>
  <c r="C1479" i="1" s="1"/>
  <c r="B1479" i="1"/>
  <c r="B308" i="1"/>
  <c r="E1479" i="1" l="1"/>
  <c r="D1479" i="1"/>
  <c r="C1480" i="1" s="1"/>
  <c r="F1479" i="1"/>
  <c r="B1480" i="1"/>
  <c r="E308" i="1"/>
  <c r="F308" i="1"/>
  <c r="D308" i="1"/>
  <c r="C309" i="1" s="1"/>
  <c r="E1480" i="1" l="1"/>
  <c r="D1480" i="1"/>
  <c r="C1481" i="1" s="1"/>
  <c r="F1480" i="1"/>
  <c r="B1481" i="1"/>
  <c r="B309" i="1"/>
  <c r="B1482" i="1" l="1"/>
  <c r="F1481" i="1"/>
  <c r="D1481" i="1"/>
  <c r="C1482" i="1" s="1"/>
  <c r="E1481" i="1"/>
  <c r="E309" i="1"/>
  <c r="D309" i="1"/>
  <c r="C310" i="1" s="1"/>
  <c r="F309" i="1"/>
  <c r="E1482" i="1" l="1"/>
  <c r="B1483" i="1"/>
  <c r="D1482" i="1"/>
  <c r="C1483" i="1" s="1"/>
  <c r="F1482" i="1"/>
  <c r="B310" i="1"/>
  <c r="E1483" i="1" l="1"/>
  <c r="D1483" i="1"/>
  <c r="C1484" i="1" s="1"/>
  <c r="F1483" i="1"/>
  <c r="B1484" i="1"/>
  <c r="E310" i="1"/>
  <c r="D310" i="1"/>
  <c r="C311" i="1" s="1"/>
  <c r="B311" i="1" s="1"/>
  <c r="F310" i="1"/>
  <c r="B1485" i="1" l="1"/>
  <c r="D1484" i="1"/>
  <c r="C1485" i="1" s="1"/>
  <c r="E1484" i="1"/>
  <c r="F1484" i="1"/>
  <c r="D311" i="1"/>
  <c r="C312" i="1" s="1"/>
  <c r="B312" i="1" s="1"/>
  <c r="F311" i="1"/>
  <c r="E311" i="1"/>
  <c r="E1485" i="1" l="1"/>
  <c r="F1485" i="1"/>
  <c r="B1486" i="1"/>
  <c r="D1485" i="1"/>
  <c r="C1486" i="1" s="1"/>
  <c r="E312" i="1"/>
  <c r="F312" i="1"/>
  <c r="D312" i="1"/>
  <c r="C313" i="1" s="1"/>
  <c r="F1486" i="1" l="1"/>
  <c r="E1486" i="1"/>
  <c r="D1486" i="1"/>
  <c r="C1487" i="1" s="1"/>
  <c r="B1487" i="1"/>
  <c r="B313" i="1"/>
  <c r="D1487" i="1" l="1"/>
  <c r="C1488" i="1" s="1"/>
  <c r="F1487" i="1"/>
  <c r="E1487" i="1"/>
  <c r="B1488" i="1"/>
  <c r="E313" i="1"/>
  <c r="F313" i="1"/>
  <c r="D313" i="1"/>
  <c r="C314" i="1" s="1"/>
  <c r="E1488" i="1" l="1"/>
  <c r="D1488" i="1"/>
  <c r="C1489" i="1" s="1"/>
  <c r="F1488" i="1"/>
  <c r="B1489" i="1"/>
  <c r="B314" i="1"/>
  <c r="E1489" i="1" l="1"/>
  <c r="F1489" i="1"/>
  <c r="B1490" i="1"/>
  <c r="D1489" i="1"/>
  <c r="C1490" i="1" s="1"/>
  <c r="E314" i="1"/>
  <c r="D314" i="1"/>
  <c r="C315" i="1" s="1"/>
  <c r="B315" i="1" s="1"/>
  <c r="F314" i="1"/>
  <c r="E1490" i="1" l="1"/>
  <c r="B1491" i="1"/>
  <c r="F1490" i="1"/>
  <c r="D1490" i="1"/>
  <c r="C1491" i="1" s="1"/>
  <c r="F315" i="1"/>
  <c r="D315" i="1"/>
  <c r="C316" i="1" s="1"/>
  <c r="B316" i="1" s="1"/>
  <c r="E315" i="1"/>
  <c r="E1491" i="1" l="1"/>
  <c r="D1491" i="1"/>
  <c r="C1492" i="1" s="1"/>
  <c r="F1491" i="1"/>
  <c r="B1492" i="1"/>
  <c r="E316" i="1"/>
  <c r="F316" i="1"/>
  <c r="D316" i="1"/>
  <c r="C317" i="1" s="1"/>
  <c r="E1492" i="1" l="1"/>
  <c r="F1492" i="1"/>
  <c r="D1492" i="1"/>
  <c r="C1493" i="1" s="1"/>
  <c r="B1493" i="1"/>
  <c r="B317" i="1"/>
  <c r="E1493" i="1" l="1"/>
  <c r="F1493" i="1"/>
  <c r="B1494" i="1"/>
  <c r="D1493" i="1"/>
  <c r="C1494" i="1" s="1"/>
  <c r="E317" i="1"/>
  <c r="D317" i="1"/>
  <c r="C318" i="1" s="1"/>
  <c r="F317" i="1"/>
  <c r="E1494" i="1" l="1"/>
  <c r="D1494" i="1"/>
  <c r="C1495" i="1" s="1"/>
  <c r="B1495" i="1"/>
  <c r="F1494" i="1"/>
  <c r="B318" i="1"/>
  <c r="E1495" i="1" l="1"/>
  <c r="D1495" i="1"/>
  <c r="C1496" i="1" s="1"/>
  <c r="F1495" i="1"/>
  <c r="B1496" i="1"/>
  <c r="E318" i="1"/>
  <c r="D318" i="1"/>
  <c r="C319" i="1" s="1"/>
  <c r="F318" i="1"/>
  <c r="E1496" i="1" l="1"/>
  <c r="D1496" i="1"/>
  <c r="C1497" i="1" s="1"/>
  <c r="F1496" i="1"/>
  <c r="B1497" i="1"/>
  <c r="B319" i="1"/>
  <c r="E1497" i="1" l="1"/>
  <c r="F1497" i="1"/>
  <c r="B1498" i="1"/>
  <c r="D1497" i="1"/>
  <c r="C1498" i="1" s="1"/>
  <c r="D319" i="1"/>
  <c r="C320" i="1" s="1"/>
  <c r="B320" i="1" s="1"/>
  <c r="F319" i="1"/>
  <c r="E319" i="1"/>
  <c r="E1498" i="1" l="1"/>
  <c r="B1499" i="1"/>
  <c r="D1498" i="1"/>
  <c r="C1499" i="1" s="1"/>
  <c r="F1498" i="1"/>
  <c r="E320" i="1"/>
  <c r="F320" i="1"/>
  <c r="D320" i="1"/>
  <c r="C321" i="1" s="1"/>
  <c r="E1499" i="1" l="1"/>
  <c r="D1499" i="1"/>
  <c r="C1500" i="1" s="1"/>
  <c r="F1499" i="1"/>
  <c r="B1500" i="1"/>
  <c r="B321" i="1"/>
  <c r="E1500" i="1" l="1"/>
  <c r="B1501" i="1"/>
  <c r="D1500" i="1"/>
  <c r="C1501" i="1" s="1"/>
  <c r="F1500" i="1"/>
  <c r="E321" i="1"/>
  <c r="F321" i="1"/>
  <c r="D321" i="1"/>
  <c r="C322" i="1" s="1"/>
  <c r="E1501" i="1" l="1"/>
  <c r="F1501" i="1"/>
  <c r="B1502" i="1"/>
  <c r="D1501" i="1"/>
  <c r="C1502" i="1" s="1"/>
  <c r="B322" i="1"/>
  <c r="E1502" i="1" l="1"/>
  <c r="B1503" i="1"/>
  <c r="D1502" i="1"/>
  <c r="C1503" i="1" s="1"/>
  <c r="F1502" i="1"/>
  <c r="E322" i="1"/>
  <c r="D322" i="1"/>
  <c r="C323" i="1" s="1"/>
  <c r="B323" i="1" s="1"/>
  <c r="F322" i="1"/>
  <c r="E1503" i="1" l="1"/>
  <c r="D1503" i="1"/>
  <c r="C1504" i="1" s="1"/>
  <c r="F1503" i="1"/>
  <c r="B1504" i="1"/>
  <c r="E323" i="1"/>
  <c r="D323" i="1"/>
  <c r="C324" i="1" s="1"/>
  <c r="B324" i="1" s="1"/>
  <c r="F323" i="1"/>
  <c r="E1504" i="1" l="1"/>
  <c r="F1504" i="1"/>
  <c r="D1504" i="1"/>
  <c r="C1505" i="1" s="1"/>
  <c r="B1505" i="1"/>
  <c r="E324" i="1"/>
  <c r="F324" i="1"/>
  <c r="D324" i="1"/>
  <c r="C325" i="1" s="1"/>
  <c r="B325" i="1" s="1"/>
  <c r="F1505" i="1" l="1"/>
  <c r="B1506" i="1"/>
  <c r="D1505" i="1"/>
  <c r="C1506" i="1" s="1"/>
  <c r="E1505" i="1"/>
  <c r="E325" i="1"/>
  <c r="D325" i="1"/>
  <c r="C326" i="1" s="1"/>
  <c r="F325" i="1"/>
  <c r="E1506" i="1" l="1"/>
  <c r="B1507" i="1"/>
  <c r="D1506" i="1"/>
  <c r="C1507" i="1" s="1"/>
  <c r="F1506" i="1"/>
  <c r="B326" i="1"/>
  <c r="E1507" i="1" l="1"/>
  <c r="D1507" i="1"/>
  <c r="C1508" i="1" s="1"/>
  <c r="B1508" i="1"/>
  <c r="F1507" i="1"/>
  <c r="E326" i="1"/>
  <c r="F326" i="1"/>
  <c r="D326" i="1"/>
  <c r="C327" i="1" s="1"/>
  <c r="D1508" i="1" l="1"/>
  <c r="C1509" i="1" s="1"/>
  <c r="F1508" i="1"/>
  <c r="E1508" i="1"/>
  <c r="B1509" i="1"/>
  <c r="B327" i="1"/>
  <c r="D1509" i="1" l="1"/>
  <c r="C1510" i="1" s="1"/>
  <c r="B1510" i="1"/>
  <c r="F1509" i="1"/>
  <c r="E1509" i="1"/>
  <c r="E327" i="1"/>
  <c r="D327" i="1"/>
  <c r="C328" i="1" s="1"/>
  <c r="B328" i="1" s="1"/>
  <c r="F327" i="1"/>
  <c r="E1510" i="1" l="1"/>
  <c r="F1510" i="1"/>
  <c r="D1510" i="1"/>
  <c r="C1511" i="1" s="1"/>
  <c r="B1511" i="1"/>
  <c r="E328" i="1"/>
  <c r="F328" i="1"/>
  <c r="D328" i="1"/>
  <c r="C329" i="1" s="1"/>
  <c r="D1511" i="1" l="1"/>
  <c r="C1512" i="1" s="1"/>
  <c r="B1512" i="1"/>
  <c r="E1511" i="1"/>
  <c r="F1511" i="1"/>
  <c r="B329" i="1"/>
  <c r="E1512" i="1" l="1"/>
  <c r="F1512" i="1"/>
  <c r="D1512" i="1"/>
  <c r="C1513" i="1" s="1"/>
  <c r="B1513" i="1"/>
  <c r="E329" i="1"/>
  <c r="D329" i="1"/>
  <c r="C330" i="1" s="1"/>
  <c r="B330" i="1" s="1"/>
  <c r="F329" i="1"/>
  <c r="D1513" i="1" l="1"/>
  <c r="C1514" i="1" s="1"/>
  <c r="F1513" i="1"/>
  <c r="B1514" i="1"/>
  <c r="E1513" i="1"/>
  <c r="E330" i="1"/>
  <c r="F330" i="1"/>
  <c r="D330" i="1"/>
  <c r="C331" i="1" s="1"/>
  <c r="E1514" i="1" l="1"/>
  <c r="F1514" i="1"/>
  <c r="B1515" i="1"/>
  <c r="D1514" i="1"/>
  <c r="C1515" i="1" s="1"/>
  <c r="B331" i="1"/>
  <c r="F1515" i="1" l="1"/>
  <c r="D1515" i="1"/>
  <c r="C1516" i="1" s="1"/>
  <c r="B1516" i="1"/>
  <c r="E1515" i="1"/>
  <c r="E331" i="1"/>
  <c r="D331" i="1"/>
  <c r="C332" i="1" s="1"/>
  <c r="B332" i="1" s="1"/>
  <c r="F331" i="1"/>
  <c r="B1517" i="1" l="1"/>
  <c r="E1516" i="1"/>
  <c r="F1516" i="1"/>
  <c r="D1516" i="1"/>
  <c r="C1517" i="1" s="1"/>
  <c r="E332" i="1"/>
  <c r="F332" i="1"/>
  <c r="D332" i="1"/>
  <c r="C333" i="1" s="1"/>
  <c r="F1517" i="1" l="1"/>
  <c r="D1517" i="1"/>
  <c r="C1518" i="1" s="1"/>
  <c r="B1518" i="1"/>
  <c r="E1517" i="1"/>
  <c r="B333" i="1"/>
  <c r="B1519" i="1" l="1"/>
  <c r="F1518" i="1"/>
  <c r="E1518" i="1"/>
  <c r="D1518" i="1"/>
  <c r="C1519" i="1" s="1"/>
  <c r="E333" i="1"/>
  <c r="D333" i="1"/>
  <c r="C334" i="1" s="1"/>
  <c r="B334" i="1" s="1"/>
  <c r="F333" i="1"/>
  <c r="F1519" i="1" l="1"/>
  <c r="D1519" i="1"/>
  <c r="C1520" i="1" s="1"/>
  <c r="B1520" i="1"/>
  <c r="E1519" i="1"/>
  <c r="E334" i="1"/>
  <c r="F334" i="1"/>
  <c r="D334" i="1"/>
  <c r="C335" i="1" s="1"/>
  <c r="B1521" i="1" l="1"/>
  <c r="E1520" i="1"/>
  <c r="D1520" i="1"/>
  <c r="C1521" i="1" s="1"/>
  <c r="F1520" i="1"/>
  <c r="B335" i="1"/>
  <c r="D1521" i="1" l="1"/>
  <c r="C1522" i="1" s="1"/>
  <c r="B1522" i="1"/>
  <c r="E1521" i="1"/>
  <c r="F1521" i="1"/>
  <c r="E335" i="1"/>
  <c r="D335" i="1"/>
  <c r="C336" i="1" s="1"/>
  <c r="B336" i="1" s="1"/>
  <c r="F335" i="1"/>
  <c r="E1522" i="1" l="1"/>
  <c r="F1522" i="1"/>
  <c r="B1523" i="1"/>
  <c r="D1522" i="1"/>
  <c r="C1523" i="1" s="1"/>
  <c r="E336" i="1"/>
  <c r="F336" i="1"/>
  <c r="D336" i="1"/>
  <c r="C337" i="1" s="1"/>
  <c r="F1523" i="1" l="1"/>
  <c r="D1523" i="1"/>
  <c r="C1524" i="1" s="1"/>
  <c r="B1524" i="1"/>
  <c r="E1523" i="1"/>
  <c r="B337" i="1"/>
  <c r="E1524" i="1" l="1"/>
  <c r="B1525" i="1"/>
  <c r="F1524" i="1"/>
  <c r="D1524" i="1"/>
  <c r="C1525" i="1" s="1"/>
  <c r="E337" i="1"/>
  <c r="D337" i="1"/>
  <c r="C338" i="1" s="1"/>
  <c r="B338" i="1" s="1"/>
  <c r="F337" i="1"/>
  <c r="E1525" i="1" l="1"/>
  <c r="F1525" i="1"/>
  <c r="D1525" i="1"/>
  <c r="C1526" i="1" s="1"/>
  <c r="B1526" i="1"/>
  <c r="E338" i="1"/>
  <c r="F338" i="1"/>
  <c r="D338" i="1"/>
  <c r="C339" i="1" s="1"/>
  <c r="E1526" i="1" l="1"/>
  <c r="F1526" i="1"/>
  <c r="B1527" i="1"/>
  <c r="D1526" i="1"/>
  <c r="C1527" i="1" s="1"/>
  <c r="B339" i="1"/>
  <c r="F1527" i="1" l="1"/>
  <c r="D1527" i="1"/>
  <c r="C1528" i="1" s="1"/>
  <c r="E1527" i="1"/>
  <c r="B1528" i="1"/>
  <c r="E339" i="1"/>
  <c r="D339" i="1"/>
  <c r="C340" i="1" s="1"/>
  <c r="B340" i="1" s="1"/>
  <c r="F339" i="1"/>
  <c r="E1528" i="1" l="1"/>
  <c r="F1528" i="1"/>
  <c r="D1528" i="1"/>
  <c r="C1529" i="1" s="1"/>
  <c r="B1529" i="1"/>
  <c r="E340" i="1"/>
  <c r="F340" i="1"/>
  <c r="D340" i="1"/>
  <c r="C341" i="1" s="1"/>
  <c r="D1529" i="1" l="1"/>
  <c r="C1530" i="1" s="1"/>
  <c r="B1530" i="1"/>
  <c r="E1529" i="1"/>
  <c r="F1529" i="1"/>
  <c r="B341" i="1"/>
  <c r="E1530" i="1" l="1"/>
  <c r="F1530" i="1"/>
  <c r="B1531" i="1"/>
  <c r="D1530" i="1"/>
  <c r="C1531" i="1" s="1"/>
  <c r="E341" i="1"/>
  <c r="D341" i="1"/>
  <c r="C342" i="1" s="1"/>
  <c r="F341" i="1"/>
  <c r="D1531" i="1" l="1"/>
  <c r="C1532" i="1" s="1"/>
  <c r="B1532" i="1"/>
  <c r="E1531" i="1"/>
  <c r="F1531" i="1"/>
  <c r="B342" i="1"/>
  <c r="B1533" i="1" l="1"/>
  <c r="E1532" i="1"/>
  <c r="F1532" i="1"/>
  <c r="D1532" i="1"/>
  <c r="C1533" i="1" s="1"/>
  <c r="E342" i="1"/>
  <c r="F342" i="1"/>
  <c r="D342" i="1"/>
  <c r="C343" i="1" s="1"/>
  <c r="D1533" i="1" l="1"/>
  <c r="C1534" i="1" s="1"/>
  <c r="E1533" i="1"/>
  <c r="B1534" i="1"/>
  <c r="F1533" i="1"/>
  <c r="B343" i="1"/>
  <c r="B1535" i="1" l="1"/>
  <c r="E1534" i="1"/>
  <c r="F1534" i="1"/>
  <c r="D1534" i="1"/>
  <c r="C1535" i="1" s="1"/>
  <c r="E343" i="1"/>
  <c r="D343" i="1"/>
  <c r="C344" i="1" s="1"/>
  <c r="B344" i="1" s="1"/>
  <c r="F343" i="1"/>
  <c r="E1535" i="1" l="1"/>
  <c r="B1536" i="1"/>
  <c r="F1535" i="1"/>
  <c r="D1535" i="1"/>
  <c r="C1536" i="1" s="1"/>
  <c r="E344" i="1"/>
  <c r="F344" i="1"/>
  <c r="D344" i="1"/>
  <c r="C345" i="1" s="1"/>
  <c r="D1536" i="1" l="1"/>
  <c r="C1537" i="1" s="1"/>
  <c r="B1537" i="1"/>
  <c r="E1536" i="1"/>
  <c r="F1536" i="1"/>
  <c r="B345" i="1"/>
  <c r="F1537" i="1" l="1"/>
  <c r="D1537" i="1"/>
  <c r="C1538" i="1" s="1"/>
  <c r="B1538" i="1"/>
  <c r="E1537" i="1"/>
  <c r="E345" i="1"/>
  <c r="D345" i="1"/>
  <c r="C346" i="1" s="1"/>
  <c r="F345" i="1"/>
  <c r="D1538" i="1" l="1"/>
  <c r="C1539" i="1" s="1"/>
  <c r="E1538" i="1"/>
  <c r="F1538" i="1"/>
  <c r="B1539" i="1"/>
  <c r="B346" i="1"/>
  <c r="F1539" i="1" l="1"/>
  <c r="B1540" i="1"/>
  <c r="E1539" i="1"/>
  <c r="D1539" i="1"/>
  <c r="C1540" i="1" s="1"/>
  <c r="E346" i="1"/>
  <c r="F346" i="1"/>
  <c r="D346" i="1"/>
  <c r="C347" i="1" s="1"/>
  <c r="B347" i="1" s="1"/>
  <c r="B1541" i="1" l="1"/>
  <c r="E1540" i="1"/>
  <c r="F1540" i="1"/>
  <c r="D1540" i="1"/>
  <c r="C1541" i="1" s="1"/>
  <c r="E347" i="1"/>
  <c r="D347" i="1"/>
  <c r="C348" i="1" s="1"/>
  <c r="F347" i="1"/>
  <c r="B1542" i="1" l="1"/>
  <c r="F1541" i="1"/>
  <c r="E1541" i="1"/>
  <c r="D1541" i="1"/>
  <c r="C1542" i="1" s="1"/>
  <c r="B348" i="1"/>
  <c r="E1542" i="1" l="1"/>
  <c r="F1542" i="1"/>
  <c r="D1542" i="1"/>
  <c r="C1543" i="1" s="1"/>
  <c r="B1543" i="1"/>
  <c r="E348" i="1"/>
  <c r="F348" i="1"/>
  <c r="D348" i="1"/>
  <c r="C349" i="1" s="1"/>
  <c r="B349" i="1" s="1"/>
  <c r="D1543" i="1" l="1"/>
  <c r="C1544" i="1" s="1"/>
  <c r="B1544" i="1"/>
  <c r="E1543" i="1"/>
  <c r="F1543" i="1"/>
  <c r="E349" i="1"/>
  <c r="D349" i="1"/>
  <c r="C350" i="1" s="1"/>
  <c r="F349" i="1"/>
  <c r="F1544" i="1" l="1"/>
  <c r="E1544" i="1"/>
  <c r="D1544" i="1"/>
  <c r="C1545" i="1" s="1"/>
  <c r="B1545" i="1"/>
  <c r="B350" i="1"/>
  <c r="B1546" i="1" l="1"/>
  <c r="E1545" i="1"/>
  <c r="F1545" i="1"/>
  <c r="D1545" i="1"/>
  <c r="C1546" i="1" s="1"/>
  <c r="E350" i="1"/>
  <c r="F350" i="1"/>
  <c r="D350" i="1"/>
  <c r="C351" i="1" s="1"/>
  <c r="B351" i="1" s="1"/>
  <c r="D1546" i="1" l="1"/>
  <c r="C1547" i="1" s="1"/>
  <c r="E1546" i="1"/>
  <c r="F1546" i="1"/>
  <c r="B1547" i="1"/>
  <c r="E351" i="1"/>
  <c r="D351" i="1"/>
  <c r="C352" i="1" s="1"/>
  <c r="F351" i="1"/>
  <c r="D1547" i="1" l="1"/>
  <c r="C1548" i="1" s="1"/>
  <c r="B1548" i="1"/>
  <c r="E1547" i="1"/>
  <c r="F1547" i="1"/>
  <c r="B352" i="1"/>
  <c r="E1548" i="1" l="1"/>
  <c r="F1548" i="1"/>
  <c r="D1548" i="1"/>
  <c r="C1549" i="1" s="1"/>
  <c r="B1549" i="1"/>
  <c r="E352" i="1"/>
  <c r="F352" i="1"/>
  <c r="D352" i="1"/>
  <c r="C353" i="1" s="1"/>
  <c r="B353" i="1" s="1"/>
  <c r="D1549" i="1" l="1"/>
  <c r="C1550" i="1" s="1"/>
  <c r="B1550" i="1"/>
  <c r="E1549" i="1"/>
  <c r="F1549" i="1"/>
  <c r="E353" i="1"/>
  <c r="D353" i="1"/>
  <c r="C354" i="1" s="1"/>
  <c r="F353" i="1"/>
  <c r="E1550" i="1" l="1"/>
  <c r="F1550" i="1"/>
  <c r="D1550" i="1"/>
  <c r="C1551" i="1" s="1"/>
  <c r="B1551" i="1"/>
  <c r="B354" i="1"/>
  <c r="D1551" i="1" l="1"/>
  <c r="C1552" i="1" s="1"/>
  <c r="B1552" i="1"/>
  <c r="E1551" i="1"/>
  <c r="F1551" i="1"/>
  <c r="E354" i="1"/>
  <c r="F354" i="1"/>
  <c r="D354" i="1"/>
  <c r="C355" i="1" s="1"/>
  <c r="B355" i="1" s="1"/>
  <c r="E1552" i="1" l="1"/>
  <c r="F1552" i="1"/>
  <c r="D1552" i="1"/>
  <c r="C1553" i="1" s="1"/>
  <c r="B1553" i="1"/>
  <c r="E355" i="1"/>
  <c r="D355" i="1"/>
  <c r="C356" i="1" s="1"/>
  <c r="F355" i="1"/>
  <c r="F1553" i="1" l="1"/>
  <c r="D1553" i="1"/>
  <c r="C1554" i="1" s="1"/>
  <c r="B1554" i="1"/>
  <c r="E1553" i="1"/>
  <c r="B356" i="1"/>
  <c r="E1554" i="1" l="1"/>
  <c r="F1554" i="1"/>
  <c r="B1555" i="1"/>
  <c r="D1554" i="1"/>
  <c r="C1555" i="1" s="1"/>
  <c r="E356" i="1"/>
  <c r="F356" i="1"/>
  <c r="D356" i="1"/>
  <c r="C357" i="1" s="1"/>
  <c r="B357" i="1" s="1"/>
  <c r="F1555" i="1" l="1"/>
  <c r="D1555" i="1"/>
  <c r="C1556" i="1" s="1"/>
  <c r="B1556" i="1"/>
  <c r="E1555" i="1"/>
  <c r="E357" i="1"/>
  <c r="D357" i="1"/>
  <c r="C358" i="1" s="1"/>
  <c r="F357" i="1"/>
  <c r="B1557" i="1" l="1"/>
  <c r="E1556" i="1"/>
  <c r="F1556" i="1"/>
  <c r="D1556" i="1"/>
  <c r="C1557" i="1" s="1"/>
  <c r="B358" i="1"/>
  <c r="D1557" i="1" l="1"/>
  <c r="C1558" i="1" s="1"/>
  <c r="B1558" i="1"/>
  <c r="E1557" i="1"/>
  <c r="F1557" i="1"/>
  <c r="E358" i="1"/>
  <c r="F358" i="1"/>
  <c r="D358" i="1"/>
  <c r="C359" i="1" s="1"/>
  <c r="B359" i="1" s="1"/>
  <c r="B1559" i="1" l="1"/>
  <c r="E1558" i="1"/>
  <c r="F1558" i="1"/>
  <c r="D1558" i="1"/>
  <c r="C1559" i="1" s="1"/>
  <c r="E359" i="1"/>
  <c r="D359" i="1"/>
  <c r="C360" i="1" s="1"/>
  <c r="F359" i="1"/>
  <c r="D1559" i="1" l="1"/>
  <c r="C1560" i="1" s="1"/>
  <c r="B1560" i="1"/>
  <c r="E1559" i="1"/>
  <c r="F1559" i="1"/>
  <c r="B360" i="1"/>
  <c r="E1560" i="1" l="1"/>
  <c r="F1560" i="1"/>
  <c r="D1560" i="1"/>
  <c r="C1561" i="1" s="1"/>
  <c r="B1561" i="1"/>
  <c r="E360" i="1"/>
  <c r="F360" i="1"/>
  <c r="D360" i="1"/>
  <c r="C361" i="1" s="1"/>
  <c r="D1561" i="1" l="1"/>
  <c r="C1562" i="1" s="1"/>
  <c r="E1561" i="1"/>
  <c r="F1561" i="1"/>
  <c r="B1562" i="1"/>
  <c r="B361" i="1"/>
  <c r="E1562" i="1" l="1"/>
  <c r="F1562" i="1"/>
  <c r="B1563" i="1"/>
  <c r="D1562" i="1"/>
  <c r="C1563" i="1" s="1"/>
  <c r="E361" i="1"/>
  <c r="D361" i="1"/>
  <c r="C362" i="1" s="1"/>
  <c r="F361" i="1"/>
  <c r="D1563" i="1" l="1"/>
  <c r="C1564" i="1" s="1"/>
  <c r="B1564" i="1"/>
  <c r="E1563" i="1"/>
  <c r="F1563" i="1"/>
  <c r="B362" i="1"/>
  <c r="E1564" i="1" l="1"/>
  <c r="F1564" i="1"/>
  <c r="D1564" i="1"/>
  <c r="C1565" i="1" s="1"/>
  <c r="B1565" i="1"/>
  <c r="E362" i="1"/>
  <c r="F362" i="1"/>
  <c r="D362" i="1"/>
  <c r="C363" i="1" s="1"/>
  <c r="B363" i="1" s="1"/>
  <c r="B1566" i="1" l="1"/>
  <c r="E1565" i="1"/>
  <c r="F1565" i="1"/>
  <c r="D1565" i="1"/>
  <c r="C1566" i="1" s="1"/>
  <c r="E363" i="1"/>
  <c r="D363" i="1"/>
  <c r="C364" i="1" s="1"/>
  <c r="F363" i="1"/>
  <c r="B1567" i="1" l="1"/>
  <c r="E1566" i="1"/>
  <c r="F1566" i="1"/>
  <c r="D1566" i="1"/>
  <c r="C1567" i="1" s="1"/>
  <c r="B364" i="1"/>
  <c r="D1567" i="1" l="1"/>
  <c r="C1568" i="1" s="1"/>
  <c r="B1568" i="1"/>
  <c r="E1567" i="1"/>
  <c r="F1567" i="1"/>
  <c r="E364" i="1"/>
  <c r="F364" i="1"/>
  <c r="D364" i="1"/>
  <c r="C365" i="1" s="1"/>
  <c r="D1568" i="1" l="1"/>
  <c r="C1569" i="1" s="1"/>
  <c r="B1569" i="1"/>
  <c r="E1568" i="1"/>
  <c r="F1568" i="1"/>
  <c r="B365" i="1"/>
  <c r="D1569" i="1" l="1"/>
  <c r="C1570" i="1" s="1"/>
  <c r="B1570" i="1"/>
  <c r="F1569" i="1"/>
  <c r="E1569" i="1"/>
  <c r="E365" i="1"/>
  <c r="D365" i="1"/>
  <c r="C366" i="1" s="1"/>
  <c r="B366" i="1" s="1"/>
  <c r="F365" i="1"/>
  <c r="D1570" i="1" l="1"/>
  <c r="C1571" i="1" s="1"/>
  <c r="E1570" i="1"/>
  <c r="F1570" i="1"/>
  <c r="B1571" i="1"/>
  <c r="E366" i="1"/>
  <c r="F366" i="1"/>
  <c r="D366" i="1"/>
  <c r="C367" i="1" s="1"/>
  <c r="D1571" i="1" l="1"/>
  <c r="C1572" i="1" s="1"/>
  <c r="B1572" i="1"/>
  <c r="E1571" i="1"/>
  <c r="F1571" i="1"/>
  <c r="B367" i="1"/>
  <c r="B1573" i="1" l="1"/>
  <c r="E1572" i="1"/>
  <c r="F1572" i="1"/>
  <c r="D1572" i="1"/>
  <c r="C1573" i="1" s="1"/>
  <c r="E367" i="1"/>
  <c r="D367" i="1"/>
  <c r="C368" i="1" s="1"/>
  <c r="F367" i="1"/>
  <c r="D1573" i="1" l="1"/>
  <c r="C1574" i="1" s="1"/>
  <c r="B1574" i="1"/>
  <c r="F1573" i="1"/>
  <c r="E1573" i="1"/>
  <c r="B368" i="1"/>
  <c r="B1575" i="1" l="1"/>
  <c r="D1574" i="1"/>
  <c r="C1575" i="1" s="1"/>
  <c r="E1574" i="1"/>
  <c r="F1574" i="1"/>
  <c r="E368" i="1"/>
  <c r="F368" i="1"/>
  <c r="D368" i="1"/>
  <c r="C369" i="1" s="1"/>
  <c r="E1575" i="1" l="1"/>
  <c r="B1576" i="1"/>
  <c r="F1575" i="1"/>
  <c r="D1575" i="1"/>
  <c r="C1576" i="1" s="1"/>
  <c r="B369" i="1"/>
  <c r="E1576" i="1" l="1"/>
  <c r="B1577" i="1"/>
  <c r="F1576" i="1"/>
  <c r="D1576" i="1"/>
  <c r="C1577" i="1" s="1"/>
  <c r="E369" i="1"/>
  <c r="D369" i="1"/>
  <c r="C370" i="1" s="1"/>
  <c r="F369" i="1"/>
  <c r="F1577" i="1" l="1"/>
  <c r="D1577" i="1"/>
  <c r="C1578" i="1" s="1"/>
  <c r="E1577" i="1"/>
  <c r="B1578" i="1"/>
  <c r="B370" i="1"/>
  <c r="E1578" i="1" l="1"/>
  <c r="F1578" i="1"/>
  <c r="B1579" i="1"/>
  <c r="D1578" i="1"/>
  <c r="C1579" i="1" s="1"/>
  <c r="E370" i="1"/>
  <c r="F370" i="1"/>
  <c r="D370" i="1"/>
  <c r="C371" i="1" s="1"/>
  <c r="B371" i="1" s="1"/>
  <c r="D1579" i="1" l="1"/>
  <c r="C1580" i="1" s="1"/>
  <c r="B1580" i="1"/>
  <c r="F1579" i="1"/>
  <c r="E1579" i="1"/>
  <c r="E371" i="1"/>
  <c r="D371" i="1"/>
  <c r="C372" i="1" s="1"/>
  <c r="F371" i="1"/>
  <c r="B1581" i="1" l="1"/>
  <c r="E1580" i="1"/>
  <c r="F1580" i="1"/>
  <c r="D1580" i="1"/>
  <c r="C1581" i="1" s="1"/>
  <c r="B372" i="1"/>
  <c r="F1581" i="1" l="1"/>
  <c r="D1581" i="1"/>
  <c r="C1582" i="1" s="1"/>
  <c r="E1581" i="1"/>
  <c r="B1582" i="1"/>
  <c r="E372" i="1"/>
  <c r="F372" i="1"/>
  <c r="D372" i="1"/>
  <c r="C373" i="1" s="1"/>
  <c r="B373" i="1" s="1"/>
  <c r="D1582" i="1" l="1"/>
  <c r="C1583" i="1" s="1"/>
  <c r="B1583" i="1"/>
  <c r="E1582" i="1"/>
  <c r="F1582" i="1"/>
  <c r="E373" i="1"/>
  <c r="D373" i="1"/>
  <c r="C374" i="1" s="1"/>
  <c r="F373" i="1"/>
  <c r="F1583" i="1" l="1"/>
  <c r="D1583" i="1"/>
  <c r="C1584" i="1" s="1"/>
  <c r="B1584" i="1"/>
  <c r="E1583" i="1"/>
  <c r="B374" i="1"/>
  <c r="D1584" i="1" l="1"/>
  <c r="C1585" i="1" s="1"/>
  <c r="B1585" i="1"/>
  <c r="F1584" i="1"/>
  <c r="E1584" i="1"/>
  <c r="E374" i="1"/>
  <c r="F374" i="1"/>
  <c r="D374" i="1"/>
  <c r="C375" i="1" s="1"/>
  <c r="B375" i="1" s="1"/>
  <c r="D1585" i="1" l="1"/>
  <c r="C1586" i="1" s="1"/>
  <c r="E1585" i="1"/>
  <c r="F1585" i="1"/>
  <c r="B1586" i="1"/>
  <c r="E375" i="1"/>
  <c r="D375" i="1"/>
  <c r="C376" i="1" s="1"/>
  <c r="B376" i="1" s="1"/>
  <c r="F375" i="1"/>
  <c r="D1586" i="1" l="1"/>
  <c r="C1587" i="1" s="1"/>
  <c r="E1586" i="1"/>
  <c r="B1587" i="1"/>
  <c r="F1586" i="1"/>
  <c r="E376" i="1"/>
  <c r="F376" i="1"/>
  <c r="D376" i="1"/>
  <c r="C377" i="1" s="1"/>
  <c r="F1587" i="1" l="1"/>
  <c r="D1587" i="1"/>
  <c r="C1588" i="1" s="1"/>
  <c r="B1588" i="1"/>
  <c r="E1587" i="1"/>
  <c r="B377" i="1"/>
  <c r="B1589" i="1" l="1"/>
  <c r="E1588" i="1"/>
  <c r="F1588" i="1"/>
  <c r="D1588" i="1"/>
  <c r="C1589" i="1" s="1"/>
  <c r="E377" i="1"/>
  <c r="D377" i="1"/>
  <c r="C378" i="1" s="1"/>
  <c r="F377" i="1"/>
  <c r="D1589" i="1" l="1"/>
  <c r="C1590" i="1" s="1"/>
  <c r="B1590" i="1"/>
  <c r="F1589" i="1"/>
  <c r="E1589" i="1"/>
  <c r="B378" i="1"/>
  <c r="E1590" i="1" l="1"/>
  <c r="F1590" i="1"/>
  <c r="D1590" i="1"/>
  <c r="C1591" i="1" s="1"/>
  <c r="B1591" i="1"/>
  <c r="E378" i="1"/>
  <c r="F378" i="1"/>
  <c r="D378" i="1"/>
  <c r="C379" i="1" s="1"/>
  <c r="F1591" i="1" l="1"/>
  <c r="E1591" i="1"/>
  <c r="D1591" i="1"/>
  <c r="C1592" i="1" s="1"/>
  <c r="B1592" i="1"/>
  <c r="B379" i="1"/>
  <c r="E1592" i="1" l="1"/>
  <c r="F1592" i="1"/>
  <c r="D1592" i="1"/>
  <c r="C1593" i="1" s="1"/>
  <c r="B1593" i="1"/>
  <c r="E379" i="1"/>
  <c r="D379" i="1"/>
  <c r="C380" i="1" s="1"/>
  <c r="B380" i="1" s="1"/>
  <c r="F379" i="1"/>
  <c r="F1593" i="1" l="1"/>
  <c r="D1593" i="1"/>
  <c r="C1594" i="1" s="1"/>
  <c r="B1594" i="1"/>
  <c r="E1593" i="1"/>
  <c r="E380" i="1"/>
  <c r="F380" i="1"/>
  <c r="D380" i="1"/>
  <c r="C381" i="1" s="1"/>
  <c r="E1594" i="1" l="1"/>
  <c r="F1594" i="1"/>
  <c r="D1594" i="1"/>
  <c r="C1595" i="1" s="1"/>
  <c r="B1595" i="1"/>
  <c r="B381" i="1"/>
  <c r="F1595" i="1" l="1"/>
  <c r="D1595" i="1"/>
  <c r="C1596" i="1" s="1"/>
  <c r="E1595" i="1"/>
  <c r="B1596" i="1"/>
  <c r="E381" i="1"/>
  <c r="D381" i="1"/>
  <c r="C382" i="1" s="1"/>
  <c r="F381" i="1"/>
  <c r="E1596" i="1" l="1"/>
  <c r="F1596" i="1"/>
  <c r="D1596" i="1"/>
  <c r="C1597" i="1" s="1"/>
  <c r="B1597" i="1"/>
  <c r="B382" i="1"/>
  <c r="F1597" i="1" l="1"/>
  <c r="D1597" i="1"/>
  <c r="C1598" i="1" s="1"/>
  <c r="B1598" i="1"/>
  <c r="E1597" i="1"/>
  <c r="E382" i="1"/>
  <c r="F382" i="1"/>
  <c r="D382" i="1"/>
  <c r="C383" i="1" s="1"/>
  <c r="B383" i="1" s="1"/>
  <c r="B1599" i="1" l="1"/>
  <c r="E1598" i="1"/>
  <c r="F1598" i="1"/>
  <c r="D1598" i="1"/>
  <c r="C1599" i="1" s="1"/>
  <c r="E383" i="1"/>
  <c r="D383" i="1"/>
  <c r="C384" i="1" s="1"/>
  <c r="F383" i="1"/>
  <c r="D1599" i="1" l="1"/>
  <c r="C1600" i="1" s="1"/>
  <c r="B1600" i="1"/>
  <c r="E1599" i="1"/>
  <c r="F1599" i="1"/>
  <c r="B384" i="1"/>
  <c r="B1601" i="1" l="1"/>
  <c r="E1600" i="1"/>
  <c r="F1600" i="1"/>
  <c r="D1600" i="1"/>
  <c r="C1601" i="1" s="1"/>
  <c r="E384" i="1"/>
  <c r="F384" i="1"/>
  <c r="D384" i="1"/>
  <c r="C385" i="1" s="1"/>
  <c r="B385" i="1" s="1"/>
  <c r="D1601" i="1" l="1"/>
  <c r="C1602" i="1" s="1"/>
  <c r="B1602" i="1"/>
  <c r="E1601" i="1"/>
  <c r="F1601" i="1"/>
  <c r="E385" i="1"/>
  <c r="D385" i="1"/>
  <c r="C386" i="1" s="1"/>
  <c r="B386" i="1" s="1"/>
  <c r="F385" i="1"/>
  <c r="E1602" i="1" l="1"/>
  <c r="F1602" i="1"/>
  <c r="B1603" i="1"/>
  <c r="D1602" i="1"/>
  <c r="C1603" i="1" s="1"/>
  <c r="E386" i="1"/>
  <c r="F386" i="1"/>
  <c r="D386" i="1"/>
  <c r="C387" i="1" s="1"/>
  <c r="D1603" i="1" l="1"/>
  <c r="C1604" i="1" s="1"/>
  <c r="E1603" i="1"/>
  <c r="B1604" i="1"/>
  <c r="F1603" i="1"/>
  <c r="B387" i="1"/>
  <c r="B1605" i="1" l="1"/>
  <c r="E1604" i="1"/>
  <c r="F1604" i="1"/>
  <c r="D1604" i="1"/>
  <c r="C1605" i="1" s="1"/>
  <c r="E387" i="1"/>
  <c r="D387" i="1"/>
  <c r="C388" i="1" s="1"/>
  <c r="F387" i="1"/>
  <c r="D1605" i="1" l="1"/>
  <c r="C1606" i="1" s="1"/>
  <c r="F1605" i="1"/>
  <c r="B1606" i="1"/>
  <c r="E1605" i="1"/>
  <c r="B388" i="1"/>
  <c r="B1607" i="1" l="1"/>
  <c r="E1606" i="1"/>
  <c r="F1606" i="1"/>
  <c r="D1606" i="1"/>
  <c r="C1607" i="1" s="1"/>
  <c r="E388" i="1"/>
  <c r="F388" i="1"/>
  <c r="D388" i="1"/>
  <c r="C389" i="1" s="1"/>
  <c r="B389" i="1" s="1"/>
  <c r="D1607" i="1" l="1"/>
  <c r="C1608" i="1" s="1"/>
  <c r="B1608" i="1"/>
  <c r="E1607" i="1"/>
  <c r="F1607" i="1"/>
  <c r="E389" i="1"/>
  <c r="D389" i="1"/>
  <c r="C390" i="1" s="1"/>
  <c r="F389" i="1"/>
  <c r="E1608" i="1" l="1"/>
  <c r="D1608" i="1"/>
  <c r="C1609" i="1" s="1"/>
  <c r="B1609" i="1"/>
  <c r="F1608" i="1"/>
  <c r="B390" i="1"/>
  <c r="D1609" i="1" l="1"/>
  <c r="C1610" i="1" s="1"/>
  <c r="B1610" i="1"/>
  <c r="E1609" i="1"/>
  <c r="F1609" i="1"/>
  <c r="E390" i="1"/>
  <c r="F390" i="1"/>
  <c r="D390" i="1"/>
  <c r="C391" i="1" s="1"/>
  <c r="B391" i="1" s="1"/>
  <c r="E1610" i="1" l="1"/>
  <c r="F1610" i="1"/>
  <c r="B1611" i="1"/>
  <c r="D1610" i="1"/>
  <c r="C1611" i="1" s="1"/>
  <c r="E391" i="1"/>
  <c r="D391" i="1"/>
  <c r="C392" i="1" s="1"/>
  <c r="F391" i="1"/>
  <c r="D1611" i="1" l="1"/>
  <c r="C1612" i="1" s="1"/>
  <c r="B1612" i="1"/>
  <c r="E1611" i="1"/>
  <c r="F1611" i="1"/>
  <c r="B392" i="1"/>
  <c r="E1612" i="1" l="1"/>
  <c r="F1612" i="1"/>
  <c r="B1613" i="1"/>
  <c r="D1612" i="1"/>
  <c r="C1613" i="1" s="1"/>
  <c r="E392" i="1"/>
  <c r="F392" i="1"/>
  <c r="D392" i="1"/>
  <c r="C393" i="1" s="1"/>
  <c r="B393" i="1" s="1"/>
  <c r="D1613" i="1" l="1"/>
  <c r="C1614" i="1" s="1"/>
  <c r="E1613" i="1"/>
  <c r="B1614" i="1"/>
  <c r="F1613" i="1"/>
  <c r="E393" i="1"/>
  <c r="D393" i="1"/>
  <c r="C394" i="1" s="1"/>
  <c r="F393" i="1"/>
  <c r="E1614" i="1" l="1"/>
  <c r="F1614" i="1"/>
  <c r="B1615" i="1"/>
  <c r="D1614" i="1"/>
  <c r="C1615" i="1" s="1"/>
  <c r="B394" i="1"/>
  <c r="D1615" i="1" l="1"/>
  <c r="C1616" i="1" s="1"/>
  <c r="F1615" i="1"/>
  <c r="B1616" i="1"/>
  <c r="E1615" i="1"/>
  <c r="F394" i="1"/>
  <c r="D394" i="1"/>
  <c r="C395" i="1" s="1"/>
  <c r="B395" i="1" s="1"/>
  <c r="E394" i="1"/>
  <c r="E1616" i="1" l="1"/>
  <c r="F1616" i="1"/>
  <c r="D1616" i="1"/>
  <c r="C1617" i="1" s="1"/>
  <c r="B1617" i="1"/>
  <c r="E395" i="1"/>
  <c r="D395" i="1"/>
  <c r="C396" i="1" s="1"/>
  <c r="F395" i="1"/>
  <c r="D1617" i="1" l="1"/>
  <c r="C1618" i="1" s="1"/>
  <c r="B1618" i="1"/>
  <c r="F1617" i="1"/>
  <c r="E1617" i="1"/>
  <c r="B396" i="1"/>
  <c r="E1618" i="1" l="1"/>
  <c r="F1618" i="1"/>
  <c r="B1619" i="1"/>
  <c r="D1618" i="1"/>
  <c r="C1619" i="1" s="1"/>
  <c r="F396" i="1"/>
  <c r="D396" i="1"/>
  <c r="C397" i="1" s="1"/>
  <c r="E396" i="1"/>
  <c r="F1619" i="1" l="1"/>
  <c r="E1619" i="1"/>
  <c r="D1619" i="1"/>
  <c r="C1620" i="1" s="1"/>
  <c r="B1620" i="1"/>
  <c r="B397" i="1"/>
  <c r="E1620" i="1" l="1"/>
  <c r="F1620" i="1"/>
  <c r="B1621" i="1"/>
  <c r="D1620" i="1"/>
  <c r="C1621" i="1" s="1"/>
  <c r="E397" i="1"/>
  <c r="D397" i="1"/>
  <c r="C398" i="1" s="1"/>
  <c r="F397" i="1"/>
  <c r="E1621" i="1" l="1"/>
  <c r="F1621" i="1"/>
  <c r="D1621" i="1"/>
  <c r="C1622" i="1" s="1"/>
  <c r="B1622" i="1"/>
  <c r="B398" i="1"/>
  <c r="E1622" i="1" l="1"/>
  <c r="F1622" i="1"/>
  <c r="D1622" i="1"/>
  <c r="C1623" i="1" s="1"/>
  <c r="B1623" i="1"/>
  <c r="F398" i="1"/>
  <c r="D398" i="1"/>
  <c r="C399" i="1" s="1"/>
  <c r="B399" i="1" s="1"/>
  <c r="E398" i="1"/>
  <c r="E1623" i="1" l="1"/>
  <c r="D1623" i="1"/>
  <c r="C1624" i="1" s="1"/>
  <c r="F1623" i="1"/>
  <c r="B1624" i="1"/>
  <c r="E399" i="1"/>
  <c r="D399" i="1"/>
  <c r="C400" i="1" s="1"/>
  <c r="B400" i="1" s="1"/>
  <c r="F399" i="1"/>
  <c r="B1625" i="1" l="1"/>
  <c r="E1624" i="1"/>
  <c r="F1624" i="1"/>
  <c r="D1624" i="1"/>
  <c r="C1625" i="1" s="1"/>
  <c r="F400" i="1"/>
  <c r="D400" i="1"/>
  <c r="C401" i="1" s="1"/>
  <c r="E400" i="1"/>
  <c r="F1625" i="1" l="1"/>
  <c r="D1625" i="1"/>
  <c r="C1626" i="1" s="1"/>
  <c r="B1626" i="1"/>
  <c r="E1625" i="1"/>
  <c r="B401" i="1"/>
  <c r="D1626" i="1" l="1"/>
  <c r="C1627" i="1" s="1"/>
  <c r="B1627" i="1"/>
  <c r="E1626" i="1"/>
  <c r="F1626" i="1"/>
  <c r="E401" i="1"/>
  <c r="D401" i="1"/>
  <c r="C402" i="1" s="1"/>
  <c r="F401" i="1"/>
  <c r="D1627" i="1" l="1"/>
  <c r="C1628" i="1" s="1"/>
  <c r="B1628" i="1"/>
  <c r="E1627" i="1"/>
  <c r="F1627" i="1"/>
  <c r="B402" i="1"/>
  <c r="E1628" i="1" l="1"/>
  <c r="F1628" i="1"/>
  <c r="D1628" i="1"/>
  <c r="C1629" i="1" s="1"/>
  <c r="B1629" i="1"/>
  <c r="F402" i="1"/>
  <c r="D402" i="1"/>
  <c r="C403" i="1" s="1"/>
  <c r="B403" i="1" s="1"/>
  <c r="E402" i="1"/>
  <c r="D1629" i="1" l="1"/>
  <c r="C1630" i="1" s="1"/>
  <c r="B1630" i="1"/>
  <c r="E1629" i="1"/>
  <c r="F1629" i="1"/>
  <c r="E403" i="1"/>
  <c r="D403" i="1"/>
  <c r="C404" i="1" s="1"/>
  <c r="F403" i="1"/>
  <c r="E1630" i="1" l="1"/>
  <c r="F1630" i="1"/>
  <c r="D1630" i="1"/>
  <c r="C1631" i="1" s="1"/>
  <c r="B1631" i="1"/>
  <c r="B404" i="1"/>
  <c r="F1631" i="1" l="1"/>
  <c r="D1631" i="1"/>
  <c r="C1632" i="1" s="1"/>
  <c r="B1632" i="1"/>
  <c r="E1631" i="1"/>
  <c r="F404" i="1"/>
  <c r="D404" i="1"/>
  <c r="C405" i="1" s="1"/>
  <c r="B405" i="1" s="1"/>
  <c r="E404" i="1"/>
  <c r="E1632" i="1" l="1"/>
  <c r="D1632" i="1"/>
  <c r="C1633" i="1" s="1"/>
  <c r="F1632" i="1"/>
  <c r="B1633" i="1"/>
  <c r="E405" i="1"/>
  <c r="F405" i="1"/>
  <c r="D405" i="1"/>
  <c r="C406" i="1" s="1"/>
  <c r="F1633" i="1" l="1"/>
  <c r="E1633" i="1"/>
  <c r="D1633" i="1"/>
  <c r="C1634" i="1" s="1"/>
  <c r="B1634" i="1"/>
  <c r="B406" i="1"/>
  <c r="F1634" i="1" l="1"/>
  <c r="B1635" i="1"/>
  <c r="D1634" i="1"/>
  <c r="C1635" i="1" s="1"/>
  <c r="E1634" i="1"/>
  <c r="D406" i="1"/>
  <c r="C407" i="1" s="1"/>
  <c r="B407" i="1" s="1"/>
  <c r="E406" i="1"/>
  <c r="F406" i="1"/>
  <c r="F1635" i="1" l="1"/>
  <c r="D1635" i="1"/>
  <c r="C1636" i="1" s="1"/>
  <c r="B1636" i="1"/>
  <c r="E1635" i="1"/>
  <c r="E407" i="1"/>
  <c r="F407" i="1"/>
  <c r="D407" i="1"/>
  <c r="C408" i="1" s="1"/>
  <c r="E1636" i="1" l="1"/>
  <c r="B1637" i="1"/>
  <c r="F1636" i="1"/>
  <c r="D1636" i="1"/>
  <c r="C1637" i="1" s="1"/>
  <c r="B408" i="1"/>
  <c r="F1637" i="1" l="1"/>
  <c r="B1638" i="1"/>
  <c r="D1637" i="1"/>
  <c r="C1638" i="1" s="1"/>
  <c r="E1637" i="1"/>
  <c r="D408" i="1"/>
  <c r="C409" i="1" s="1"/>
  <c r="B409" i="1" s="1"/>
  <c r="E408" i="1"/>
  <c r="F408" i="1"/>
  <c r="E1638" i="1" l="1"/>
  <c r="B1639" i="1"/>
  <c r="D1638" i="1"/>
  <c r="C1639" i="1" s="1"/>
  <c r="F1638" i="1"/>
  <c r="E409" i="1"/>
  <c r="F409" i="1"/>
  <c r="D409" i="1"/>
  <c r="C410" i="1" s="1"/>
  <c r="B410" i="1" s="1"/>
  <c r="B1640" i="1" l="1"/>
  <c r="E1639" i="1"/>
  <c r="D1639" i="1"/>
  <c r="C1640" i="1" s="1"/>
  <c r="F1639" i="1"/>
  <c r="D410" i="1"/>
  <c r="C411" i="1" s="1"/>
  <c r="B411" i="1" s="1"/>
  <c r="E410" i="1"/>
  <c r="F410" i="1"/>
  <c r="B1641" i="1" l="1"/>
  <c r="E1640" i="1"/>
  <c r="D1640" i="1"/>
  <c r="C1641" i="1" s="1"/>
  <c r="F1640" i="1"/>
  <c r="E411" i="1"/>
  <c r="F411" i="1"/>
  <c r="D411" i="1"/>
  <c r="C412" i="1" s="1"/>
  <c r="E1641" i="1" l="1"/>
  <c r="B1642" i="1"/>
  <c r="F1641" i="1"/>
  <c r="D1641" i="1"/>
  <c r="C1642" i="1" s="1"/>
  <c r="B412" i="1"/>
  <c r="E1642" i="1" l="1"/>
  <c r="B1643" i="1"/>
  <c r="D1642" i="1"/>
  <c r="C1643" i="1" s="1"/>
  <c r="F1642" i="1"/>
  <c r="D412" i="1"/>
  <c r="C413" i="1" s="1"/>
  <c r="B413" i="1" s="1"/>
  <c r="E412" i="1"/>
  <c r="F412" i="1"/>
  <c r="E1643" i="1" l="1"/>
  <c r="D1643" i="1"/>
  <c r="C1644" i="1" s="1"/>
  <c r="F1643" i="1"/>
  <c r="B1644" i="1"/>
  <c r="E413" i="1"/>
  <c r="F413" i="1"/>
  <c r="D413" i="1"/>
  <c r="C414" i="1" s="1"/>
  <c r="E1644" i="1" l="1"/>
  <c r="B1645" i="1"/>
  <c r="D1644" i="1"/>
  <c r="C1645" i="1" s="1"/>
  <c r="F1644" i="1"/>
  <c r="B414" i="1"/>
  <c r="B1646" i="1" l="1"/>
  <c r="F1645" i="1"/>
  <c r="D1645" i="1"/>
  <c r="C1646" i="1" s="1"/>
  <c r="E1645" i="1"/>
  <c r="D414" i="1"/>
  <c r="C415" i="1" s="1"/>
  <c r="B415" i="1" s="1"/>
  <c r="E414" i="1"/>
  <c r="F414" i="1"/>
  <c r="F1646" i="1" l="1"/>
  <c r="E1646" i="1"/>
  <c r="B1647" i="1"/>
  <c r="D1646" i="1"/>
  <c r="C1647" i="1" s="1"/>
  <c r="E415" i="1"/>
  <c r="F415" i="1"/>
  <c r="D415" i="1"/>
  <c r="C416" i="1" s="1"/>
  <c r="E1647" i="1" l="1"/>
  <c r="D1647" i="1"/>
  <c r="C1648" i="1" s="1"/>
  <c r="F1647" i="1"/>
  <c r="B1648" i="1"/>
  <c r="B416" i="1"/>
  <c r="E1648" i="1" l="1"/>
  <c r="B1649" i="1"/>
  <c r="D1648" i="1"/>
  <c r="C1649" i="1" s="1"/>
  <c r="F1648" i="1"/>
  <c r="D416" i="1"/>
  <c r="C417" i="1" s="1"/>
  <c r="B417" i="1" s="1"/>
  <c r="E416" i="1"/>
  <c r="F416" i="1"/>
  <c r="E1649" i="1" l="1"/>
  <c r="F1649" i="1"/>
  <c r="B1650" i="1"/>
  <c r="D1649" i="1"/>
  <c r="C1650" i="1" s="1"/>
  <c r="E417" i="1"/>
  <c r="F417" i="1"/>
  <c r="D417" i="1"/>
  <c r="C418" i="1" s="1"/>
  <c r="E1650" i="1" l="1"/>
  <c r="B1651" i="1"/>
  <c r="D1650" i="1"/>
  <c r="C1651" i="1" s="1"/>
  <c r="F1650" i="1"/>
  <c r="B418" i="1"/>
  <c r="E1651" i="1" l="1"/>
  <c r="D1651" i="1"/>
  <c r="C1652" i="1" s="1"/>
  <c r="F1651" i="1"/>
  <c r="B1652" i="1"/>
  <c r="D418" i="1"/>
  <c r="C419" i="1" s="1"/>
  <c r="B419" i="1" s="1"/>
  <c r="E418" i="1"/>
  <c r="F418" i="1"/>
  <c r="E1652" i="1" l="1"/>
  <c r="D1652" i="1"/>
  <c r="C1653" i="1" s="1"/>
  <c r="F1652" i="1"/>
  <c r="B1653" i="1"/>
  <c r="E419" i="1"/>
  <c r="F419" i="1"/>
  <c r="D419" i="1"/>
  <c r="C420" i="1" s="1"/>
  <c r="B1654" i="1" l="1"/>
  <c r="F1653" i="1"/>
  <c r="D1653" i="1"/>
  <c r="C1654" i="1" s="1"/>
  <c r="E1653" i="1"/>
  <c r="B420" i="1"/>
  <c r="E1654" i="1" l="1"/>
  <c r="B1655" i="1"/>
  <c r="D1654" i="1"/>
  <c r="C1655" i="1" s="1"/>
  <c r="F1654" i="1"/>
  <c r="D420" i="1"/>
  <c r="C421" i="1" s="1"/>
  <c r="B421" i="1" s="1"/>
  <c r="E420" i="1"/>
  <c r="F420" i="1"/>
  <c r="E1655" i="1" l="1"/>
  <c r="D1655" i="1"/>
  <c r="C1656" i="1" s="1"/>
  <c r="F1655" i="1"/>
  <c r="B1656" i="1"/>
  <c r="E421" i="1"/>
  <c r="F421" i="1"/>
  <c r="D421" i="1"/>
  <c r="C422" i="1" s="1"/>
  <c r="E1656" i="1" l="1"/>
  <c r="F1656" i="1"/>
  <c r="D1656" i="1"/>
  <c r="C1657" i="1" s="1"/>
  <c r="B1657" i="1"/>
  <c r="B422" i="1"/>
  <c r="E1657" i="1" l="1"/>
  <c r="F1657" i="1"/>
  <c r="B1658" i="1"/>
  <c r="D1657" i="1"/>
  <c r="C1658" i="1" s="1"/>
  <c r="D422" i="1"/>
  <c r="C423" i="1" s="1"/>
  <c r="B423" i="1" s="1"/>
  <c r="E422" i="1"/>
  <c r="F422" i="1"/>
  <c r="F1658" i="1" l="1"/>
  <c r="B1659" i="1"/>
  <c r="E1658" i="1"/>
  <c r="D1658" i="1"/>
  <c r="C1659" i="1" s="1"/>
  <c r="E423" i="1"/>
  <c r="F423" i="1"/>
  <c r="D423" i="1"/>
  <c r="C424" i="1" s="1"/>
  <c r="E1659" i="1" l="1"/>
  <c r="D1659" i="1"/>
  <c r="C1660" i="1" s="1"/>
  <c r="F1659" i="1"/>
  <c r="B1660" i="1"/>
  <c r="B424" i="1"/>
  <c r="E1660" i="1" l="1"/>
  <c r="F1660" i="1"/>
  <c r="B1661" i="1"/>
  <c r="D1660" i="1"/>
  <c r="C1661" i="1" s="1"/>
  <c r="D424" i="1"/>
  <c r="C425" i="1" s="1"/>
  <c r="B425" i="1" s="1"/>
  <c r="E424" i="1"/>
  <c r="F424" i="1"/>
  <c r="E1661" i="1" l="1"/>
  <c r="F1661" i="1"/>
  <c r="B1662" i="1"/>
  <c r="D1661" i="1"/>
  <c r="C1662" i="1" s="1"/>
  <c r="E425" i="1"/>
  <c r="F425" i="1"/>
  <c r="D425" i="1"/>
  <c r="C426" i="1" s="1"/>
  <c r="F1662" i="1" l="1"/>
  <c r="E1662" i="1"/>
  <c r="B1663" i="1"/>
  <c r="D1662" i="1"/>
  <c r="C1663" i="1" s="1"/>
  <c r="B426" i="1"/>
  <c r="E1663" i="1" l="1"/>
  <c r="D1663" i="1"/>
  <c r="C1664" i="1" s="1"/>
  <c r="F1663" i="1"/>
  <c r="B1664" i="1"/>
  <c r="D426" i="1"/>
  <c r="C427" i="1" s="1"/>
  <c r="B427" i="1" s="1"/>
  <c r="E426" i="1"/>
  <c r="F426" i="1"/>
  <c r="B1665" i="1" l="1"/>
  <c r="E1664" i="1"/>
  <c r="D1664" i="1"/>
  <c r="C1665" i="1" s="1"/>
  <c r="F1664" i="1"/>
  <c r="E427" i="1"/>
  <c r="F427" i="1"/>
  <c r="D427" i="1"/>
  <c r="C428" i="1" s="1"/>
  <c r="F1665" i="1" l="1"/>
  <c r="B1666" i="1"/>
  <c r="D1665" i="1"/>
  <c r="C1666" i="1" s="1"/>
  <c r="E1665" i="1"/>
  <c r="B428" i="1"/>
  <c r="F1666" i="1" l="1"/>
  <c r="E1666" i="1"/>
  <c r="B1667" i="1"/>
  <c r="D1666" i="1"/>
  <c r="C1667" i="1" s="1"/>
  <c r="D428" i="1"/>
  <c r="C429" i="1" s="1"/>
  <c r="B429" i="1" s="1"/>
  <c r="E428" i="1"/>
  <c r="F428" i="1"/>
  <c r="E1667" i="1" l="1"/>
  <c r="F1667" i="1"/>
  <c r="B1668" i="1"/>
  <c r="D1667" i="1"/>
  <c r="C1668" i="1" s="1"/>
  <c r="E429" i="1"/>
  <c r="F429" i="1"/>
  <c r="D429" i="1"/>
  <c r="C430" i="1" s="1"/>
  <c r="B1669" i="1" l="1"/>
  <c r="E1668" i="1"/>
  <c r="D1668" i="1"/>
  <c r="C1669" i="1" s="1"/>
  <c r="F1668" i="1"/>
  <c r="B430" i="1"/>
  <c r="E1669" i="1" l="1"/>
  <c r="B1670" i="1"/>
  <c r="F1669" i="1"/>
  <c r="D1669" i="1"/>
  <c r="C1670" i="1" s="1"/>
  <c r="D430" i="1"/>
  <c r="C431" i="1" s="1"/>
  <c r="B431" i="1" s="1"/>
  <c r="E430" i="1"/>
  <c r="F430" i="1"/>
  <c r="E1670" i="1" l="1"/>
  <c r="B1671" i="1"/>
  <c r="D1670" i="1"/>
  <c r="C1671" i="1" s="1"/>
  <c r="F1670" i="1"/>
  <c r="E431" i="1"/>
  <c r="F431" i="1"/>
  <c r="D431" i="1"/>
  <c r="C432" i="1" s="1"/>
  <c r="E1671" i="1" l="1"/>
  <c r="F1671" i="1"/>
  <c r="B1672" i="1"/>
  <c r="D1671" i="1"/>
  <c r="C1672" i="1" s="1"/>
  <c r="B432" i="1"/>
  <c r="E1672" i="1" l="1"/>
  <c r="F1672" i="1"/>
  <c r="B1673" i="1"/>
  <c r="D1672" i="1"/>
  <c r="C1673" i="1" s="1"/>
  <c r="D432" i="1"/>
  <c r="C433" i="1" s="1"/>
  <c r="B433" i="1" s="1"/>
  <c r="E432" i="1"/>
  <c r="F432" i="1"/>
  <c r="E1673" i="1" l="1"/>
  <c r="F1673" i="1"/>
  <c r="D1673" i="1"/>
  <c r="C1674" i="1" s="1"/>
  <c r="B1674" i="1"/>
  <c r="E433" i="1"/>
  <c r="F433" i="1"/>
  <c r="D433" i="1"/>
  <c r="C434" i="1" s="1"/>
  <c r="E1674" i="1" l="1"/>
  <c r="F1674" i="1"/>
  <c r="B1675" i="1"/>
  <c r="D1674" i="1"/>
  <c r="C1675" i="1" s="1"/>
  <c r="B434" i="1"/>
  <c r="E1675" i="1" l="1"/>
  <c r="F1675" i="1"/>
  <c r="D1675" i="1"/>
  <c r="C1676" i="1" s="1"/>
  <c r="B1676" i="1"/>
  <c r="D434" i="1"/>
  <c r="C435" i="1" s="1"/>
  <c r="B435" i="1" s="1"/>
  <c r="E434" i="1"/>
  <c r="F434" i="1"/>
  <c r="E1676" i="1" l="1"/>
  <c r="F1676" i="1"/>
  <c r="B1677" i="1"/>
  <c r="D1676" i="1"/>
  <c r="C1677" i="1" s="1"/>
  <c r="E435" i="1"/>
  <c r="F435" i="1"/>
  <c r="D435" i="1"/>
  <c r="C436" i="1" s="1"/>
  <c r="E1677" i="1" l="1"/>
  <c r="F1677" i="1"/>
  <c r="B1678" i="1"/>
  <c r="D1677" i="1"/>
  <c r="C1678" i="1" s="1"/>
  <c r="B436" i="1"/>
  <c r="E1678" i="1" l="1"/>
  <c r="B1679" i="1"/>
  <c r="D1678" i="1"/>
  <c r="C1679" i="1" s="1"/>
  <c r="F1678" i="1"/>
  <c r="D436" i="1"/>
  <c r="C437" i="1" s="1"/>
  <c r="B437" i="1" s="1"/>
  <c r="E436" i="1"/>
  <c r="F436" i="1"/>
  <c r="E1679" i="1" l="1"/>
  <c r="D1679" i="1"/>
  <c r="C1680" i="1" s="1"/>
  <c r="B1680" i="1"/>
  <c r="F1679" i="1"/>
  <c r="E437" i="1"/>
  <c r="F437" i="1"/>
  <c r="D437" i="1"/>
  <c r="C438" i="1" s="1"/>
  <c r="E1680" i="1" l="1"/>
  <c r="B1681" i="1"/>
  <c r="D1680" i="1"/>
  <c r="C1681" i="1" s="1"/>
  <c r="F1680" i="1"/>
  <c r="B438" i="1"/>
  <c r="E1681" i="1" l="1"/>
  <c r="F1681" i="1"/>
  <c r="B1682" i="1"/>
  <c r="D1681" i="1"/>
  <c r="C1682" i="1" s="1"/>
  <c r="D438" i="1"/>
  <c r="C439" i="1" s="1"/>
  <c r="B439" i="1" s="1"/>
  <c r="E438" i="1"/>
  <c r="F438" i="1"/>
  <c r="E1682" i="1" l="1"/>
  <c r="D1682" i="1"/>
  <c r="C1683" i="1" s="1"/>
  <c r="B1683" i="1"/>
  <c r="F1682" i="1"/>
  <c r="E439" i="1"/>
  <c r="F439" i="1"/>
  <c r="D439" i="1"/>
  <c r="C440" i="1" s="1"/>
  <c r="E1683" i="1" l="1"/>
  <c r="D1683" i="1"/>
  <c r="C1684" i="1" s="1"/>
  <c r="F1683" i="1"/>
  <c r="B1684" i="1"/>
  <c r="B440" i="1"/>
  <c r="E1684" i="1" l="1"/>
  <c r="D1684" i="1"/>
  <c r="C1685" i="1" s="1"/>
  <c r="F1684" i="1"/>
  <c r="B1685" i="1"/>
  <c r="D440" i="1"/>
  <c r="C441" i="1" s="1"/>
  <c r="B441" i="1" s="1"/>
  <c r="E440" i="1"/>
  <c r="F440" i="1"/>
  <c r="E1685" i="1" l="1"/>
  <c r="F1685" i="1"/>
  <c r="B1686" i="1"/>
  <c r="D1685" i="1"/>
  <c r="C1686" i="1" s="1"/>
  <c r="E441" i="1"/>
  <c r="F441" i="1"/>
  <c r="D441" i="1"/>
  <c r="C442" i="1" s="1"/>
  <c r="E1686" i="1" l="1"/>
  <c r="B1687" i="1"/>
  <c r="D1686" i="1"/>
  <c r="C1687" i="1" s="1"/>
  <c r="F1686" i="1"/>
  <c r="B442" i="1"/>
  <c r="E1687" i="1" l="1"/>
  <c r="D1687" i="1"/>
  <c r="C1688" i="1" s="1"/>
  <c r="F1687" i="1"/>
  <c r="B1688" i="1"/>
  <c r="D442" i="1"/>
  <c r="C443" i="1" s="1"/>
  <c r="B443" i="1" s="1"/>
  <c r="E442" i="1"/>
  <c r="F442" i="1"/>
  <c r="E1688" i="1" l="1"/>
  <c r="D1688" i="1"/>
  <c r="C1689" i="1" s="1"/>
  <c r="F1688" i="1"/>
  <c r="B1689" i="1"/>
  <c r="E443" i="1"/>
  <c r="F443" i="1"/>
  <c r="D443" i="1"/>
  <c r="C444" i="1" s="1"/>
  <c r="E1689" i="1" l="1"/>
  <c r="F1689" i="1"/>
  <c r="B1690" i="1"/>
  <c r="D1689" i="1"/>
  <c r="C1690" i="1" s="1"/>
  <c r="B444" i="1"/>
  <c r="E1690" i="1" l="1"/>
  <c r="B1691" i="1"/>
  <c r="D1690" i="1"/>
  <c r="C1691" i="1" s="1"/>
  <c r="F1690" i="1"/>
  <c r="D444" i="1"/>
  <c r="C445" i="1" s="1"/>
  <c r="B445" i="1" s="1"/>
  <c r="E444" i="1"/>
  <c r="F444" i="1"/>
  <c r="E1691" i="1" l="1"/>
  <c r="D1691" i="1"/>
  <c r="C1692" i="1" s="1"/>
  <c r="F1691" i="1"/>
  <c r="B1692" i="1"/>
  <c r="E445" i="1"/>
  <c r="F445" i="1"/>
  <c r="D445" i="1"/>
  <c r="C446" i="1" s="1"/>
  <c r="E1692" i="1" l="1"/>
  <c r="B1693" i="1"/>
  <c r="D1692" i="1"/>
  <c r="C1693" i="1" s="1"/>
  <c r="F1692" i="1"/>
  <c r="B446" i="1"/>
  <c r="E1693" i="1" l="1"/>
  <c r="F1693" i="1"/>
  <c r="B1694" i="1"/>
  <c r="D1693" i="1"/>
  <c r="C1694" i="1" s="1"/>
  <c r="D446" i="1"/>
  <c r="C447" i="1" s="1"/>
  <c r="B447" i="1" s="1"/>
  <c r="E446" i="1"/>
  <c r="F446" i="1"/>
  <c r="F1694" i="1" l="1"/>
  <c r="E1694" i="1"/>
  <c r="B1695" i="1"/>
  <c r="D1694" i="1"/>
  <c r="C1695" i="1" s="1"/>
  <c r="E447" i="1"/>
  <c r="F447" i="1"/>
  <c r="D447" i="1"/>
  <c r="C448" i="1" s="1"/>
  <c r="E1695" i="1" l="1"/>
  <c r="D1695" i="1"/>
  <c r="C1696" i="1" s="1"/>
  <c r="B1696" i="1"/>
  <c r="F1695" i="1"/>
  <c r="B448" i="1"/>
  <c r="E1696" i="1" l="1"/>
  <c r="D1696" i="1"/>
  <c r="C1697" i="1" s="1"/>
  <c r="F1696" i="1"/>
  <c r="B1697" i="1"/>
  <c r="D448" i="1"/>
  <c r="C449" i="1" s="1"/>
  <c r="B449" i="1" s="1"/>
  <c r="E448" i="1"/>
  <c r="F448" i="1"/>
  <c r="E1697" i="1" l="1"/>
  <c r="F1697" i="1"/>
  <c r="B1698" i="1"/>
  <c r="D1697" i="1"/>
  <c r="C1698" i="1" s="1"/>
  <c r="E449" i="1"/>
  <c r="F449" i="1"/>
  <c r="D449" i="1"/>
  <c r="C450" i="1" s="1"/>
  <c r="B450" i="1" s="1"/>
  <c r="E1698" i="1" l="1"/>
  <c r="B1699" i="1"/>
  <c r="D1698" i="1"/>
  <c r="C1699" i="1" s="1"/>
  <c r="F1698" i="1"/>
  <c r="D450" i="1"/>
  <c r="C451" i="1" s="1"/>
  <c r="B451" i="1" s="1"/>
  <c r="E450" i="1"/>
  <c r="F450" i="1"/>
  <c r="F1699" i="1" l="1"/>
  <c r="D1699" i="1"/>
  <c r="C1700" i="1" s="1"/>
  <c r="E1699" i="1"/>
  <c r="B1700" i="1"/>
  <c r="E451" i="1"/>
  <c r="F451" i="1"/>
  <c r="D451" i="1"/>
  <c r="C452" i="1" s="1"/>
  <c r="D1700" i="1" l="1"/>
  <c r="C1701" i="1" s="1"/>
  <c r="E1700" i="1"/>
  <c r="B1701" i="1"/>
  <c r="F1700" i="1"/>
  <c r="B452" i="1"/>
  <c r="F1701" i="1" l="1"/>
  <c r="D1701" i="1"/>
  <c r="C1702" i="1" s="1"/>
  <c r="B1702" i="1"/>
  <c r="E1701" i="1"/>
  <c r="D452" i="1"/>
  <c r="C453" i="1" s="1"/>
  <c r="B453" i="1" s="1"/>
  <c r="E452" i="1"/>
  <c r="F452" i="1"/>
  <c r="F1702" i="1" l="1"/>
  <c r="D1702" i="1"/>
  <c r="C1703" i="1" s="1"/>
  <c r="B1703" i="1"/>
  <c r="E1702" i="1"/>
  <c r="E453" i="1"/>
  <c r="F453" i="1"/>
  <c r="D453" i="1"/>
  <c r="C454" i="1" s="1"/>
  <c r="F1703" i="1" l="1"/>
  <c r="B1704" i="1"/>
  <c r="D1703" i="1"/>
  <c r="C1704" i="1" s="1"/>
  <c r="E1703" i="1"/>
  <c r="B454" i="1"/>
  <c r="E1704" i="1" l="1"/>
  <c r="F1704" i="1"/>
  <c r="D1704" i="1"/>
  <c r="C1705" i="1" s="1"/>
  <c r="B1705" i="1"/>
  <c r="D454" i="1"/>
  <c r="C455" i="1" s="1"/>
  <c r="B455" i="1" s="1"/>
  <c r="E454" i="1"/>
  <c r="F454" i="1"/>
  <c r="F1705" i="1" l="1"/>
  <c r="D1705" i="1"/>
  <c r="C1706" i="1" s="1"/>
  <c r="E1705" i="1"/>
  <c r="B1706" i="1"/>
  <c r="E455" i="1"/>
  <c r="F455" i="1"/>
  <c r="D455" i="1"/>
  <c r="C456" i="1" s="1"/>
  <c r="F1706" i="1" l="1"/>
  <c r="D1706" i="1"/>
  <c r="C1707" i="1" s="1"/>
  <c r="B1707" i="1"/>
  <c r="E1706" i="1"/>
  <c r="B456" i="1"/>
  <c r="D1707" i="1" l="1"/>
  <c r="C1708" i="1" s="1"/>
  <c r="E1707" i="1"/>
  <c r="F1707" i="1"/>
  <c r="B1708" i="1"/>
  <c r="D456" i="1"/>
  <c r="C457" i="1" s="1"/>
  <c r="B457" i="1" s="1"/>
  <c r="E456" i="1"/>
  <c r="F456" i="1"/>
  <c r="F1708" i="1" l="1"/>
  <c r="D1708" i="1"/>
  <c r="C1709" i="1" s="1"/>
  <c r="B1709" i="1"/>
  <c r="E1708" i="1"/>
  <c r="E457" i="1"/>
  <c r="F457" i="1"/>
  <c r="D457" i="1"/>
  <c r="C458" i="1" s="1"/>
  <c r="F1709" i="1" l="1"/>
  <c r="D1709" i="1"/>
  <c r="C1710" i="1" s="1"/>
  <c r="B1710" i="1"/>
  <c r="E1709" i="1"/>
  <c r="B458" i="1"/>
  <c r="E1710" i="1" l="1"/>
  <c r="F1710" i="1"/>
  <c r="D1710" i="1"/>
  <c r="C1711" i="1" s="1"/>
  <c r="B1711" i="1"/>
  <c r="D458" i="1"/>
  <c r="C459" i="1" s="1"/>
  <c r="B459" i="1" s="1"/>
  <c r="E458" i="1"/>
  <c r="F458" i="1"/>
  <c r="F1711" i="1" l="1"/>
  <c r="D1711" i="1"/>
  <c r="C1712" i="1" s="1"/>
  <c r="B1712" i="1"/>
  <c r="E1711" i="1"/>
  <c r="E459" i="1"/>
  <c r="F459" i="1"/>
  <c r="D459" i="1"/>
  <c r="C460" i="1" s="1"/>
  <c r="D1712" i="1" l="1"/>
  <c r="C1713" i="1" s="1"/>
  <c r="B1713" i="1"/>
  <c r="E1712" i="1"/>
  <c r="F1712" i="1"/>
  <c r="B460" i="1"/>
  <c r="F1713" i="1" l="1"/>
  <c r="D1713" i="1"/>
  <c r="C1714" i="1" s="1"/>
  <c r="B1714" i="1"/>
  <c r="E1713" i="1"/>
  <c r="D460" i="1"/>
  <c r="C461" i="1" s="1"/>
  <c r="B461" i="1" s="1"/>
  <c r="E460" i="1"/>
  <c r="F460" i="1"/>
  <c r="D1714" i="1" l="1"/>
  <c r="C1715" i="1" s="1"/>
  <c r="B1715" i="1"/>
  <c r="E1714" i="1"/>
  <c r="F1714" i="1"/>
  <c r="E461" i="1"/>
  <c r="F461" i="1"/>
  <c r="D461" i="1"/>
  <c r="C462" i="1" s="1"/>
  <c r="F1715" i="1" l="1"/>
  <c r="D1715" i="1"/>
  <c r="C1716" i="1" s="1"/>
  <c r="E1715" i="1"/>
  <c r="B1716" i="1"/>
  <c r="B462" i="1"/>
  <c r="D1716" i="1" l="1"/>
  <c r="C1717" i="1" s="1"/>
  <c r="F1716" i="1"/>
  <c r="B1717" i="1"/>
  <c r="E1716" i="1"/>
  <c r="D462" i="1"/>
  <c r="C463" i="1" s="1"/>
  <c r="B463" i="1" s="1"/>
  <c r="E462" i="1"/>
  <c r="F462" i="1"/>
  <c r="F1717" i="1" l="1"/>
  <c r="D1717" i="1"/>
  <c r="C1718" i="1" s="1"/>
  <c r="B1718" i="1"/>
  <c r="E1717" i="1"/>
  <c r="E463" i="1"/>
  <c r="F463" i="1"/>
  <c r="D463" i="1"/>
  <c r="C464" i="1" s="1"/>
  <c r="D1718" i="1" l="1"/>
  <c r="C1719" i="1" s="1"/>
  <c r="E1718" i="1"/>
  <c r="B1719" i="1"/>
  <c r="F1718" i="1"/>
  <c r="B464" i="1"/>
  <c r="F1719" i="1" l="1"/>
  <c r="D1719" i="1"/>
  <c r="C1720" i="1" s="1"/>
  <c r="B1720" i="1"/>
  <c r="E1719" i="1"/>
  <c r="D464" i="1"/>
  <c r="C465" i="1" s="1"/>
  <c r="B465" i="1" s="1"/>
  <c r="E464" i="1"/>
  <c r="F464" i="1"/>
  <c r="B1721" i="1" l="1"/>
  <c r="E1720" i="1"/>
  <c r="F1720" i="1"/>
  <c r="D1720" i="1"/>
  <c r="C1721" i="1" s="1"/>
  <c r="E465" i="1"/>
  <c r="F465" i="1"/>
  <c r="D465" i="1"/>
  <c r="C466" i="1" s="1"/>
  <c r="F1721" i="1" l="1"/>
  <c r="D1721" i="1"/>
  <c r="C1722" i="1" s="1"/>
  <c r="B1722" i="1"/>
  <c r="E1721" i="1"/>
  <c r="B466" i="1"/>
  <c r="D1722" i="1" l="1"/>
  <c r="C1723" i="1" s="1"/>
  <c r="B1723" i="1"/>
  <c r="E1722" i="1"/>
  <c r="F1722" i="1"/>
  <c r="D466" i="1"/>
  <c r="C467" i="1" s="1"/>
  <c r="B467" i="1" s="1"/>
  <c r="E466" i="1"/>
  <c r="F466" i="1"/>
  <c r="F1723" i="1" l="1"/>
  <c r="D1723" i="1"/>
  <c r="C1724" i="1" s="1"/>
  <c r="B1724" i="1"/>
  <c r="E1723" i="1"/>
  <c r="E467" i="1"/>
  <c r="F467" i="1"/>
  <c r="D467" i="1"/>
  <c r="C468" i="1" s="1"/>
  <c r="D1724" i="1" l="1"/>
  <c r="C1725" i="1" s="1"/>
  <c r="B1725" i="1"/>
  <c r="E1724" i="1"/>
  <c r="F1724" i="1"/>
  <c r="B468" i="1"/>
  <c r="F1725" i="1" l="1"/>
  <c r="D1725" i="1"/>
  <c r="C1726" i="1" s="1"/>
  <c r="B1726" i="1"/>
  <c r="E1725" i="1"/>
  <c r="D468" i="1"/>
  <c r="C469" i="1" s="1"/>
  <c r="B469" i="1" s="1"/>
  <c r="E468" i="1"/>
  <c r="F468" i="1"/>
  <c r="D1726" i="1" l="1"/>
  <c r="C1727" i="1" s="1"/>
  <c r="E1726" i="1"/>
  <c r="B1727" i="1"/>
  <c r="F1726" i="1"/>
  <c r="E469" i="1"/>
  <c r="F469" i="1"/>
  <c r="D469" i="1"/>
  <c r="C470" i="1" s="1"/>
  <c r="F1727" i="1" l="1"/>
  <c r="D1727" i="1"/>
  <c r="C1728" i="1" s="1"/>
  <c r="B1728" i="1"/>
  <c r="E1727" i="1"/>
  <c r="B470" i="1"/>
  <c r="D1728" i="1" l="1"/>
  <c r="C1729" i="1" s="1"/>
  <c r="B1729" i="1"/>
  <c r="E1728" i="1"/>
  <c r="F1728" i="1"/>
  <c r="D470" i="1"/>
  <c r="C471" i="1" s="1"/>
  <c r="B471" i="1" s="1"/>
  <c r="E470" i="1"/>
  <c r="F470" i="1"/>
  <c r="F1729" i="1" l="1"/>
  <c r="D1729" i="1"/>
  <c r="C1730" i="1" s="1"/>
  <c r="B1730" i="1"/>
  <c r="E1729" i="1"/>
  <c r="E471" i="1"/>
  <c r="D471" i="1"/>
  <c r="C472" i="1" s="1"/>
  <c r="F471" i="1"/>
  <c r="D1730" i="1" l="1"/>
  <c r="C1731" i="1" s="1"/>
  <c r="E1730" i="1"/>
  <c r="B1731" i="1"/>
  <c r="F1730" i="1"/>
  <c r="B472" i="1"/>
  <c r="F1731" i="1" l="1"/>
  <c r="D1731" i="1"/>
  <c r="C1732" i="1" s="1"/>
  <c r="B1732" i="1"/>
  <c r="E1731" i="1"/>
  <c r="E472" i="1"/>
  <c r="F472" i="1"/>
  <c r="D472" i="1"/>
  <c r="C473" i="1" s="1"/>
  <c r="B473" i="1" s="1"/>
  <c r="D1732" i="1" l="1"/>
  <c r="C1733" i="1" s="1"/>
  <c r="B1733" i="1"/>
  <c r="E1732" i="1"/>
  <c r="F1732" i="1"/>
  <c r="E473" i="1"/>
  <c r="D473" i="1"/>
  <c r="C474" i="1" s="1"/>
  <c r="F473" i="1"/>
  <c r="F1733" i="1" l="1"/>
  <c r="D1733" i="1"/>
  <c r="C1734" i="1" s="1"/>
  <c r="B1734" i="1"/>
  <c r="E1733" i="1"/>
  <c r="B474" i="1"/>
  <c r="D1734" i="1" l="1"/>
  <c r="C1735" i="1" s="1"/>
  <c r="E1734" i="1"/>
  <c r="B1735" i="1"/>
  <c r="F1734" i="1"/>
  <c r="E474" i="1"/>
  <c r="F474" i="1"/>
  <c r="D474" i="1"/>
  <c r="C475" i="1" s="1"/>
  <c r="F1735" i="1" l="1"/>
  <c r="D1735" i="1"/>
  <c r="C1736" i="1" s="1"/>
  <c r="B1736" i="1"/>
  <c r="E1735" i="1"/>
  <c r="B475" i="1"/>
  <c r="D1736" i="1" l="1"/>
  <c r="C1737" i="1" s="1"/>
  <c r="B1737" i="1"/>
  <c r="E1736" i="1"/>
  <c r="F1736" i="1"/>
  <c r="E475" i="1"/>
  <c r="D475" i="1"/>
  <c r="C476" i="1" s="1"/>
  <c r="B476" i="1" s="1"/>
  <c r="F475" i="1"/>
  <c r="F1737" i="1" l="1"/>
  <c r="D1737" i="1"/>
  <c r="C1738" i="1" s="1"/>
  <c r="B1738" i="1"/>
  <c r="E1737" i="1"/>
  <c r="E476" i="1"/>
  <c r="F476" i="1"/>
  <c r="D476" i="1"/>
  <c r="C477" i="1" s="1"/>
  <c r="F1738" i="1" l="1"/>
  <c r="E1738" i="1"/>
  <c r="D1738" i="1"/>
  <c r="C1739" i="1" s="1"/>
  <c r="B1739" i="1"/>
  <c r="B477" i="1"/>
  <c r="E1739" i="1" l="1"/>
  <c r="F1739" i="1"/>
  <c r="D1739" i="1"/>
  <c r="C1740" i="1" s="1"/>
  <c r="B1740" i="1"/>
  <c r="E477" i="1"/>
  <c r="D477" i="1"/>
  <c r="C478" i="1" s="1"/>
  <c r="B478" i="1" s="1"/>
  <c r="F477" i="1"/>
  <c r="F1740" i="1" l="1"/>
  <c r="D1740" i="1"/>
  <c r="C1741" i="1" s="1"/>
  <c r="E1740" i="1"/>
  <c r="B1741" i="1"/>
  <c r="E478" i="1"/>
  <c r="F478" i="1"/>
  <c r="D478" i="1"/>
  <c r="C479" i="1" s="1"/>
  <c r="F1741" i="1" l="1"/>
  <c r="D1741" i="1"/>
  <c r="C1742" i="1" s="1"/>
  <c r="B1742" i="1"/>
  <c r="E1741" i="1"/>
  <c r="B479" i="1"/>
  <c r="F1742" i="1" l="1"/>
  <c r="D1742" i="1"/>
  <c r="C1743" i="1" s="1"/>
  <c r="B1743" i="1"/>
  <c r="E1742" i="1"/>
  <c r="E479" i="1"/>
  <c r="D479" i="1"/>
  <c r="C480" i="1" s="1"/>
  <c r="B480" i="1" s="1"/>
  <c r="F479" i="1"/>
  <c r="F1743" i="1" l="1"/>
  <c r="D1743" i="1"/>
  <c r="C1744" i="1" s="1"/>
  <c r="B1744" i="1"/>
  <c r="E1743" i="1"/>
  <c r="E480" i="1"/>
  <c r="F480" i="1"/>
  <c r="D480" i="1"/>
  <c r="C481" i="1" s="1"/>
  <c r="B481" i="1" s="1"/>
  <c r="D1744" i="1" l="1"/>
  <c r="C1745" i="1" s="1"/>
  <c r="B1745" i="1"/>
  <c r="E1744" i="1"/>
  <c r="F1744" i="1"/>
  <c r="E481" i="1"/>
  <c r="D481" i="1"/>
  <c r="C482" i="1" s="1"/>
  <c r="B482" i="1" s="1"/>
  <c r="F481" i="1"/>
  <c r="F1745" i="1" l="1"/>
  <c r="D1745" i="1"/>
  <c r="C1746" i="1" s="1"/>
  <c r="B1746" i="1"/>
  <c r="E1745" i="1"/>
  <c r="E482" i="1"/>
  <c r="F482" i="1"/>
  <c r="D482" i="1"/>
  <c r="C483" i="1" s="1"/>
  <c r="D1746" i="1" l="1"/>
  <c r="C1747" i="1" s="1"/>
  <c r="F1746" i="1"/>
  <c r="B1747" i="1"/>
  <c r="E1746" i="1"/>
  <c r="B483" i="1"/>
  <c r="F1747" i="1" l="1"/>
  <c r="B1748" i="1"/>
  <c r="E1747" i="1"/>
  <c r="D1747" i="1"/>
  <c r="C1748" i="1" s="1"/>
  <c r="E483" i="1"/>
  <c r="D483" i="1"/>
  <c r="C484" i="1" s="1"/>
  <c r="F483" i="1"/>
  <c r="D1748" i="1" l="1"/>
  <c r="C1749" i="1" s="1"/>
  <c r="B1749" i="1"/>
  <c r="E1748" i="1"/>
  <c r="F1748" i="1"/>
  <c r="B484" i="1"/>
  <c r="F1749" i="1" l="1"/>
  <c r="D1749" i="1"/>
  <c r="C1750" i="1" s="1"/>
  <c r="B1750" i="1"/>
  <c r="E1749" i="1"/>
  <c r="E484" i="1"/>
  <c r="F484" i="1"/>
  <c r="D484" i="1"/>
  <c r="C485" i="1" s="1"/>
  <c r="B485" i="1" s="1"/>
  <c r="D1750" i="1" l="1"/>
  <c r="C1751" i="1" s="1"/>
  <c r="F1750" i="1"/>
  <c r="B1751" i="1"/>
  <c r="E1750" i="1"/>
  <c r="E485" i="1"/>
  <c r="D485" i="1"/>
  <c r="C486" i="1" s="1"/>
  <c r="F485" i="1"/>
  <c r="F1751" i="1" l="1"/>
  <c r="D1751" i="1"/>
  <c r="C1752" i="1" s="1"/>
  <c r="B1752" i="1"/>
  <c r="E1751" i="1"/>
  <c r="B486" i="1"/>
  <c r="D1752" i="1" l="1"/>
  <c r="C1753" i="1" s="1"/>
  <c r="B1753" i="1"/>
  <c r="E1752" i="1"/>
  <c r="F1752" i="1"/>
  <c r="E486" i="1"/>
  <c r="F486" i="1"/>
  <c r="D486" i="1"/>
  <c r="C487" i="1" s="1"/>
  <c r="B487" i="1" s="1"/>
  <c r="F1753" i="1" l="1"/>
  <c r="D1753" i="1"/>
  <c r="C1754" i="1" s="1"/>
  <c r="B1754" i="1"/>
  <c r="E1753" i="1"/>
  <c r="E487" i="1"/>
  <c r="D487" i="1"/>
  <c r="C488" i="1" s="1"/>
  <c r="F487" i="1"/>
  <c r="D1754" i="1" l="1"/>
  <c r="C1755" i="1" s="1"/>
  <c r="E1754" i="1"/>
  <c r="B1755" i="1"/>
  <c r="F1754" i="1"/>
  <c r="B488" i="1"/>
  <c r="F1755" i="1" l="1"/>
  <c r="D1755" i="1"/>
  <c r="C1756" i="1" s="1"/>
  <c r="B1756" i="1"/>
  <c r="E1755" i="1"/>
  <c r="E488" i="1"/>
  <c r="F488" i="1"/>
  <c r="D488" i="1"/>
  <c r="C489" i="1" s="1"/>
  <c r="D1756" i="1" l="1"/>
  <c r="C1757" i="1" s="1"/>
  <c r="B1757" i="1"/>
  <c r="F1756" i="1"/>
  <c r="E1756" i="1"/>
  <c r="B489" i="1"/>
  <c r="F1757" i="1" l="1"/>
  <c r="D1757" i="1"/>
  <c r="C1758" i="1" s="1"/>
  <c r="B1758" i="1"/>
  <c r="E1757" i="1"/>
  <c r="E489" i="1"/>
  <c r="D489" i="1"/>
  <c r="C490" i="1" s="1"/>
  <c r="B490" i="1" s="1"/>
  <c r="F489" i="1"/>
  <c r="B1759" i="1" l="1"/>
  <c r="E1758" i="1"/>
  <c r="D1758" i="1"/>
  <c r="C1759" i="1" s="1"/>
  <c r="F1758" i="1"/>
  <c r="F490" i="1"/>
  <c r="E490" i="1"/>
  <c r="D490" i="1"/>
  <c r="C491" i="1" s="1"/>
  <c r="F1759" i="1" l="1"/>
  <c r="D1759" i="1"/>
  <c r="C1760" i="1" s="1"/>
  <c r="B1760" i="1"/>
  <c r="E1759" i="1"/>
  <c r="B491" i="1"/>
  <c r="D1760" i="1" l="1"/>
  <c r="C1761" i="1" s="1"/>
  <c r="B1761" i="1"/>
  <c r="E1760" i="1"/>
  <c r="F1760" i="1"/>
  <c r="E491" i="1"/>
  <c r="D491" i="1"/>
  <c r="C492" i="1" s="1"/>
  <c r="B492" i="1" s="1"/>
  <c r="F491" i="1"/>
  <c r="F1761" i="1" l="1"/>
  <c r="D1761" i="1"/>
  <c r="C1762" i="1" s="1"/>
  <c r="B1762" i="1"/>
  <c r="E1761" i="1"/>
  <c r="F492" i="1"/>
  <c r="D492" i="1"/>
  <c r="C493" i="1" s="1"/>
  <c r="E492" i="1"/>
  <c r="D1762" i="1" l="1"/>
  <c r="C1763" i="1" s="1"/>
  <c r="B1763" i="1"/>
  <c r="E1762" i="1"/>
  <c r="F1762" i="1"/>
  <c r="B493" i="1"/>
  <c r="F1763" i="1" l="1"/>
  <c r="D1763" i="1"/>
  <c r="C1764" i="1" s="1"/>
  <c r="B1764" i="1"/>
  <c r="E1763" i="1"/>
  <c r="E493" i="1"/>
  <c r="D493" i="1"/>
  <c r="C494" i="1" s="1"/>
  <c r="F493" i="1"/>
  <c r="B1765" i="1" l="1"/>
  <c r="E1764" i="1"/>
  <c r="D1764" i="1"/>
  <c r="C1765" i="1" s="1"/>
  <c r="F1764" i="1"/>
  <c r="B494" i="1"/>
  <c r="F1765" i="1" l="1"/>
  <c r="D1765" i="1"/>
  <c r="C1766" i="1" s="1"/>
  <c r="B1766" i="1"/>
  <c r="E1765" i="1"/>
  <c r="F494" i="1"/>
  <c r="E494" i="1"/>
  <c r="D494" i="1"/>
  <c r="C495" i="1" s="1"/>
  <c r="D1766" i="1" l="1"/>
  <c r="C1767" i="1" s="1"/>
  <c r="B1767" i="1"/>
  <c r="E1766" i="1"/>
  <c r="F1766" i="1"/>
  <c r="B495" i="1"/>
  <c r="D1767" i="1" l="1"/>
  <c r="C1768" i="1" s="1"/>
  <c r="B1768" i="1"/>
  <c r="E1767" i="1"/>
  <c r="F1767" i="1"/>
  <c r="E495" i="1"/>
  <c r="D495" i="1"/>
  <c r="C496" i="1" s="1"/>
  <c r="B496" i="1" s="1"/>
  <c r="F495" i="1"/>
  <c r="D1768" i="1" l="1"/>
  <c r="C1769" i="1" s="1"/>
  <c r="B1769" i="1"/>
  <c r="E1768" i="1"/>
  <c r="F1768" i="1"/>
  <c r="F496" i="1"/>
  <c r="D496" i="1"/>
  <c r="C497" i="1" s="1"/>
  <c r="E496" i="1"/>
  <c r="E1769" i="1" l="1"/>
  <c r="F1769" i="1"/>
  <c r="D1769" i="1"/>
  <c r="C1770" i="1" s="1"/>
  <c r="B1770" i="1"/>
  <c r="B497" i="1"/>
  <c r="D1770" i="1" l="1"/>
  <c r="C1771" i="1" s="1"/>
  <c r="B1771" i="1"/>
  <c r="F1770" i="1"/>
  <c r="E1770" i="1"/>
  <c r="E497" i="1"/>
  <c r="D497" i="1"/>
  <c r="C498" i="1" s="1"/>
  <c r="B498" i="1" s="1"/>
  <c r="F497" i="1"/>
  <c r="E1771" i="1" l="1"/>
  <c r="F1771" i="1"/>
  <c r="D1771" i="1"/>
  <c r="C1772" i="1" s="1"/>
  <c r="B1772" i="1"/>
  <c r="F498" i="1"/>
  <c r="E498" i="1"/>
  <c r="D498" i="1"/>
  <c r="C499" i="1" s="1"/>
  <c r="D1772" i="1" l="1"/>
  <c r="C1773" i="1" s="1"/>
  <c r="B1773" i="1"/>
  <c r="E1772" i="1"/>
  <c r="F1772" i="1"/>
  <c r="B499" i="1"/>
  <c r="F1773" i="1" l="1"/>
  <c r="D1773" i="1"/>
  <c r="C1774" i="1" s="1"/>
  <c r="B1774" i="1"/>
  <c r="E1773" i="1"/>
  <c r="E499" i="1"/>
  <c r="D499" i="1"/>
  <c r="C500" i="1" s="1"/>
  <c r="B500" i="1" s="1"/>
  <c r="F499" i="1"/>
  <c r="D1774" i="1" l="1"/>
  <c r="C1775" i="1" s="1"/>
  <c r="B1775" i="1"/>
  <c r="E1774" i="1"/>
  <c r="F1774" i="1"/>
  <c r="F500" i="1"/>
  <c r="D500" i="1"/>
  <c r="C501" i="1" s="1"/>
  <c r="B501" i="1" s="1"/>
  <c r="E500" i="1"/>
  <c r="E1775" i="1" l="1"/>
  <c r="F1775" i="1"/>
  <c r="D1775" i="1"/>
  <c r="C1776" i="1" s="1"/>
  <c r="B1776" i="1"/>
  <c r="E501" i="1"/>
  <c r="D501" i="1"/>
  <c r="C502" i="1" s="1"/>
  <c r="F501" i="1"/>
  <c r="D1776" i="1" l="1"/>
  <c r="C1777" i="1" s="1"/>
  <c r="B1777" i="1"/>
  <c r="F1776" i="1"/>
  <c r="E1776" i="1"/>
  <c r="B502" i="1"/>
  <c r="D1777" i="1" l="1"/>
  <c r="C1778" i="1" s="1"/>
  <c r="E1777" i="1"/>
  <c r="F1777" i="1"/>
  <c r="B1778" i="1"/>
  <c r="F502" i="1"/>
  <c r="E502" i="1"/>
  <c r="D502" i="1"/>
  <c r="C503" i="1" s="1"/>
  <c r="D1778" i="1" l="1"/>
  <c r="C1779" i="1" s="1"/>
  <c r="B1779" i="1"/>
  <c r="E1778" i="1"/>
  <c r="F1778" i="1"/>
  <c r="B503" i="1"/>
  <c r="B1780" i="1" l="1"/>
  <c r="F1779" i="1"/>
  <c r="E1779" i="1"/>
  <c r="D1779" i="1"/>
  <c r="C1780" i="1" s="1"/>
  <c r="E503" i="1"/>
  <c r="D503" i="1"/>
  <c r="C504" i="1" s="1"/>
  <c r="B504" i="1" s="1"/>
  <c r="F503" i="1"/>
  <c r="D1780" i="1" l="1"/>
  <c r="C1781" i="1" s="1"/>
  <c r="B1781" i="1"/>
  <c r="E1780" i="1"/>
  <c r="F1780" i="1"/>
  <c r="F504" i="1"/>
  <c r="D504" i="1"/>
  <c r="C505" i="1" s="1"/>
  <c r="B505" i="1" s="1"/>
  <c r="E504" i="1"/>
  <c r="F1781" i="1" l="1"/>
  <c r="D1781" i="1"/>
  <c r="C1782" i="1" s="1"/>
  <c r="B1782" i="1"/>
  <c r="E1781" i="1"/>
  <c r="E505" i="1"/>
  <c r="D505" i="1"/>
  <c r="C506" i="1" s="1"/>
  <c r="F505" i="1"/>
  <c r="F1782" i="1" l="1"/>
  <c r="D1782" i="1"/>
  <c r="C1783" i="1" s="1"/>
  <c r="B1783" i="1"/>
  <c r="E1782" i="1"/>
  <c r="B506" i="1"/>
  <c r="F1783" i="1" l="1"/>
  <c r="D1783" i="1"/>
  <c r="C1784" i="1" s="1"/>
  <c r="B1784" i="1"/>
  <c r="E1783" i="1"/>
  <c r="D506" i="1"/>
  <c r="C507" i="1" s="1"/>
  <c r="B507" i="1" s="1"/>
  <c r="E506" i="1"/>
  <c r="F506" i="1"/>
  <c r="F1784" i="1" l="1"/>
  <c r="D1784" i="1"/>
  <c r="C1785" i="1" s="1"/>
  <c r="B1785" i="1"/>
  <c r="E1784" i="1"/>
  <c r="E507" i="1"/>
  <c r="F507" i="1"/>
  <c r="D507" i="1"/>
  <c r="C508" i="1" s="1"/>
  <c r="F1785" i="1" l="1"/>
  <c r="D1785" i="1"/>
  <c r="C1786" i="1" s="1"/>
  <c r="B1786" i="1"/>
  <c r="E1785" i="1"/>
  <c r="B508" i="1"/>
  <c r="F1786" i="1" l="1"/>
  <c r="D1786" i="1"/>
  <c r="C1787" i="1" s="1"/>
  <c r="B1787" i="1"/>
  <c r="E1786" i="1"/>
  <c r="D508" i="1"/>
  <c r="C509" i="1" s="1"/>
  <c r="B509" i="1" s="1"/>
  <c r="E508" i="1"/>
  <c r="F508" i="1"/>
  <c r="F1787" i="1" l="1"/>
  <c r="D1787" i="1"/>
  <c r="C1788" i="1" s="1"/>
  <c r="B1788" i="1"/>
  <c r="E1787" i="1"/>
  <c r="E509" i="1"/>
  <c r="F509" i="1"/>
  <c r="D509" i="1"/>
  <c r="C510" i="1" s="1"/>
  <c r="F1788" i="1" l="1"/>
  <c r="D1788" i="1"/>
  <c r="C1789" i="1" s="1"/>
  <c r="B1789" i="1"/>
  <c r="E1788" i="1"/>
  <c r="B510" i="1"/>
  <c r="F1789" i="1" l="1"/>
  <c r="D1789" i="1"/>
  <c r="C1790" i="1" s="1"/>
  <c r="B1790" i="1"/>
  <c r="E1789" i="1"/>
  <c r="D510" i="1"/>
  <c r="C511" i="1" s="1"/>
  <c r="B511" i="1" s="1"/>
  <c r="E510" i="1"/>
  <c r="F510" i="1"/>
  <c r="D1790" i="1" l="1"/>
  <c r="C1791" i="1" s="1"/>
  <c r="B1791" i="1"/>
  <c r="E1790" i="1"/>
  <c r="F1790" i="1"/>
  <c r="E511" i="1"/>
  <c r="F511" i="1"/>
  <c r="D511" i="1"/>
  <c r="C512" i="1" s="1"/>
  <c r="F1791" i="1" l="1"/>
  <c r="D1791" i="1"/>
  <c r="C1792" i="1" s="1"/>
  <c r="B1792" i="1"/>
  <c r="E1791" i="1"/>
  <c r="B512" i="1"/>
  <c r="F1792" i="1" l="1"/>
  <c r="B1793" i="1"/>
  <c r="D1792" i="1"/>
  <c r="C1793" i="1" s="1"/>
  <c r="E1792" i="1"/>
  <c r="D512" i="1"/>
  <c r="C513" i="1" s="1"/>
  <c r="B513" i="1" s="1"/>
  <c r="E512" i="1"/>
  <c r="F512" i="1"/>
  <c r="F1793" i="1" l="1"/>
  <c r="D1793" i="1"/>
  <c r="C1794" i="1" s="1"/>
  <c r="B1794" i="1"/>
  <c r="E1793" i="1"/>
  <c r="E513" i="1"/>
  <c r="F513" i="1"/>
  <c r="D513" i="1"/>
  <c r="C514" i="1" s="1"/>
  <c r="F1794" i="1" l="1"/>
  <c r="D1794" i="1"/>
  <c r="C1795" i="1" s="1"/>
  <c r="B1795" i="1"/>
  <c r="E1794" i="1"/>
  <c r="B514" i="1"/>
  <c r="F1795" i="1" l="1"/>
  <c r="D1795" i="1"/>
  <c r="C1796" i="1" s="1"/>
  <c r="B1796" i="1"/>
  <c r="E1795" i="1"/>
  <c r="D514" i="1"/>
  <c r="C515" i="1" s="1"/>
  <c r="B515" i="1" s="1"/>
  <c r="E514" i="1"/>
  <c r="F514" i="1"/>
  <c r="D1796" i="1" l="1"/>
  <c r="C1797" i="1" s="1"/>
  <c r="E1796" i="1"/>
  <c r="F1796" i="1"/>
  <c r="B1797" i="1"/>
  <c r="E515" i="1"/>
  <c r="F515" i="1"/>
  <c r="D515" i="1"/>
  <c r="C516" i="1" s="1"/>
  <c r="F1797" i="1" l="1"/>
  <c r="D1797" i="1"/>
  <c r="C1798" i="1" s="1"/>
  <c r="B1798" i="1"/>
  <c r="E1797" i="1"/>
  <c r="B516" i="1"/>
  <c r="B1799" i="1" l="1"/>
  <c r="D1798" i="1"/>
  <c r="C1799" i="1" s="1"/>
  <c r="E1798" i="1"/>
  <c r="F1798" i="1"/>
  <c r="D516" i="1"/>
  <c r="C517" i="1" s="1"/>
  <c r="B517" i="1" s="1"/>
  <c r="E516" i="1"/>
  <c r="F516" i="1"/>
  <c r="F1799" i="1" l="1"/>
  <c r="D1799" i="1"/>
  <c r="C1800" i="1" s="1"/>
  <c r="B1800" i="1"/>
  <c r="E1799" i="1"/>
  <c r="E517" i="1"/>
  <c r="F517" i="1"/>
  <c r="D517" i="1"/>
  <c r="C518" i="1" s="1"/>
  <c r="D1800" i="1" l="1"/>
  <c r="C1801" i="1" s="1"/>
  <c r="B1801" i="1"/>
  <c r="E1800" i="1"/>
  <c r="F1800" i="1"/>
  <c r="B518" i="1"/>
  <c r="F1801" i="1" l="1"/>
  <c r="D1801" i="1"/>
  <c r="C1802" i="1" s="1"/>
  <c r="B1802" i="1"/>
  <c r="E1801" i="1"/>
  <c r="D518" i="1"/>
  <c r="C519" i="1" s="1"/>
  <c r="B519" i="1" s="1"/>
  <c r="E518" i="1"/>
  <c r="F518" i="1"/>
  <c r="D1802" i="1" l="1"/>
  <c r="C1803" i="1" s="1"/>
  <c r="B1803" i="1"/>
  <c r="E1802" i="1"/>
  <c r="F1802" i="1"/>
  <c r="E519" i="1"/>
  <c r="F519" i="1"/>
  <c r="D519" i="1"/>
  <c r="C520" i="1" s="1"/>
  <c r="F1803" i="1" l="1"/>
  <c r="D1803" i="1"/>
  <c r="C1804" i="1" s="1"/>
  <c r="B1804" i="1"/>
  <c r="E1803" i="1"/>
  <c r="B520" i="1"/>
  <c r="D1804" i="1" l="1"/>
  <c r="C1805" i="1" s="1"/>
  <c r="B1805" i="1"/>
  <c r="E1804" i="1"/>
  <c r="F1804" i="1"/>
  <c r="D520" i="1"/>
  <c r="C521" i="1" s="1"/>
  <c r="B521" i="1" s="1"/>
  <c r="E520" i="1"/>
  <c r="F520" i="1"/>
  <c r="F1805" i="1" l="1"/>
  <c r="D1805" i="1"/>
  <c r="C1806" i="1" s="1"/>
  <c r="B1806" i="1"/>
  <c r="E1805" i="1"/>
  <c r="E521" i="1"/>
  <c r="F521" i="1"/>
  <c r="D521" i="1"/>
  <c r="C522" i="1" s="1"/>
  <c r="F1806" i="1" l="1"/>
  <c r="D1806" i="1"/>
  <c r="C1807" i="1" s="1"/>
  <c r="B1807" i="1"/>
  <c r="E1806" i="1"/>
  <c r="B522" i="1"/>
  <c r="F1807" i="1" l="1"/>
  <c r="D1807" i="1"/>
  <c r="C1808" i="1" s="1"/>
  <c r="B1808" i="1"/>
  <c r="E1807" i="1"/>
  <c r="D522" i="1"/>
  <c r="C523" i="1" s="1"/>
  <c r="B523" i="1" s="1"/>
  <c r="E522" i="1"/>
  <c r="F522" i="1"/>
  <c r="F1808" i="1" l="1"/>
  <c r="D1808" i="1"/>
  <c r="C1809" i="1" s="1"/>
  <c r="E1808" i="1"/>
  <c r="B1809" i="1"/>
  <c r="E523" i="1"/>
  <c r="F523" i="1"/>
  <c r="D523" i="1"/>
  <c r="C524" i="1" s="1"/>
  <c r="F1809" i="1" l="1"/>
  <c r="D1809" i="1"/>
  <c r="C1810" i="1" s="1"/>
  <c r="B1810" i="1"/>
  <c r="E1809" i="1"/>
  <c r="B524" i="1"/>
  <c r="D1810" i="1" l="1"/>
  <c r="C1811" i="1" s="1"/>
  <c r="B1811" i="1"/>
  <c r="E1810" i="1"/>
  <c r="F1810" i="1"/>
  <c r="D524" i="1"/>
  <c r="C525" i="1" s="1"/>
  <c r="B525" i="1" s="1"/>
  <c r="E524" i="1"/>
  <c r="F524" i="1"/>
  <c r="B1812" i="1" l="1"/>
  <c r="E1811" i="1"/>
  <c r="D1811" i="1"/>
  <c r="C1812" i="1" s="1"/>
  <c r="F1811" i="1"/>
  <c r="E525" i="1"/>
  <c r="F525" i="1"/>
  <c r="D525" i="1"/>
  <c r="C526" i="1" s="1"/>
  <c r="D1812" i="1" l="1"/>
  <c r="C1813" i="1" s="1"/>
  <c r="E1812" i="1"/>
  <c r="B1813" i="1"/>
  <c r="F1812" i="1"/>
  <c r="B526" i="1"/>
  <c r="F1813" i="1" l="1"/>
  <c r="D1813" i="1"/>
  <c r="C1814" i="1" s="1"/>
  <c r="B1814" i="1"/>
  <c r="E1813" i="1"/>
  <c r="D526" i="1"/>
  <c r="C527" i="1" s="1"/>
  <c r="B527" i="1" s="1"/>
  <c r="E526" i="1"/>
  <c r="F526" i="1"/>
  <c r="F1814" i="1" l="1"/>
  <c r="D1814" i="1"/>
  <c r="C1815" i="1" s="1"/>
  <c r="B1815" i="1"/>
  <c r="E1814" i="1"/>
  <c r="E527" i="1"/>
  <c r="F527" i="1"/>
  <c r="D527" i="1"/>
  <c r="C528" i="1" s="1"/>
  <c r="F1815" i="1" l="1"/>
  <c r="D1815" i="1"/>
  <c r="C1816" i="1" s="1"/>
  <c r="B1816" i="1"/>
  <c r="E1815" i="1"/>
  <c r="B528" i="1"/>
  <c r="E1816" i="1" l="1"/>
  <c r="F1816" i="1"/>
  <c r="D1816" i="1"/>
  <c r="C1817" i="1" s="1"/>
  <c r="B1817" i="1"/>
  <c r="D528" i="1"/>
  <c r="C529" i="1" s="1"/>
  <c r="B529" i="1" s="1"/>
  <c r="E528" i="1"/>
  <c r="F528" i="1"/>
  <c r="F1817" i="1" l="1"/>
  <c r="D1817" i="1"/>
  <c r="C1818" i="1" s="1"/>
  <c r="B1818" i="1"/>
  <c r="E1817" i="1"/>
  <c r="E529" i="1"/>
  <c r="F529" i="1"/>
  <c r="D529" i="1"/>
  <c r="C530" i="1" s="1"/>
  <c r="B530" i="1" s="1"/>
  <c r="F1818" i="1" l="1"/>
  <c r="D1818" i="1"/>
  <c r="C1819" i="1" s="1"/>
  <c r="B1819" i="1"/>
  <c r="E1818" i="1"/>
  <c r="D530" i="1"/>
  <c r="C531" i="1" s="1"/>
  <c r="B531" i="1" s="1"/>
  <c r="E530" i="1"/>
  <c r="F530" i="1"/>
  <c r="D1819" i="1" l="1"/>
  <c r="C1820" i="1" s="1"/>
  <c r="B1820" i="1"/>
  <c r="E1819" i="1"/>
  <c r="F1819" i="1"/>
  <c r="E531" i="1"/>
  <c r="F531" i="1"/>
  <c r="D531" i="1"/>
  <c r="C532" i="1" s="1"/>
  <c r="D1820" i="1" l="1"/>
  <c r="C1821" i="1" s="1"/>
  <c r="B1821" i="1"/>
  <c r="E1820" i="1"/>
  <c r="F1820" i="1"/>
  <c r="B532" i="1"/>
  <c r="F1821" i="1" l="1"/>
  <c r="D1821" i="1"/>
  <c r="C1822" i="1" s="1"/>
  <c r="B1822" i="1"/>
  <c r="E1821" i="1"/>
  <c r="D532" i="1"/>
  <c r="C533" i="1" s="1"/>
  <c r="B533" i="1" s="1"/>
  <c r="E532" i="1"/>
  <c r="F532" i="1"/>
  <c r="B1823" i="1" l="1"/>
  <c r="E1822" i="1"/>
  <c r="D1822" i="1"/>
  <c r="C1823" i="1" s="1"/>
  <c r="F1822" i="1"/>
  <c r="E533" i="1"/>
  <c r="F533" i="1"/>
  <c r="D533" i="1"/>
  <c r="C534" i="1" s="1"/>
  <c r="B534" i="1" s="1"/>
  <c r="F1823" i="1" l="1"/>
  <c r="D1823" i="1"/>
  <c r="C1824" i="1" s="1"/>
  <c r="B1824" i="1"/>
  <c r="E1823" i="1"/>
  <c r="D534" i="1"/>
  <c r="C535" i="1" s="1"/>
  <c r="B535" i="1" s="1"/>
  <c r="E534" i="1"/>
  <c r="F534" i="1"/>
  <c r="D1824" i="1" l="1"/>
  <c r="C1825" i="1" s="1"/>
  <c r="B1825" i="1"/>
  <c r="F1824" i="1"/>
  <c r="E1824" i="1"/>
  <c r="E535" i="1"/>
  <c r="F535" i="1"/>
  <c r="D535" i="1"/>
  <c r="C536" i="1" s="1"/>
  <c r="F1825" i="1" l="1"/>
  <c r="D1825" i="1"/>
  <c r="C1826" i="1" s="1"/>
  <c r="B1826" i="1"/>
  <c r="E1825" i="1"/>
  <c r="B536" i="1"/>
  <c r="D1826" i="1" l="1"/>
  <c r="C1827" i="1" s="1"/>
  <c r="B1827" i="1"/>
  <c r="F1826" i="1"/>
  <c r="E1826" i="1"/>
  <c r="D536" i="1"/>
  <c r="C537" i="1" s="1"/>
  <c r="B537" i="1" s="1"/>
  <c r="E536" i="1"/>
  <c r="F536" i="1"/>
  <c r="F1827" i="1" l="1"/>
  <c r="D1827" i="1"/>
  <c r="C1828" i="1" s="1"/>
  <c r="B1828" i="1"/>
  <c r="E1827" i="1"/>
  <c r="E537" i="1"/>
  <c r="F537" i="1"/>
  <c r="D537" i="1"/>
  <c r="C538" i="1" s="1"/>
  <c r="D1828" i="1" l="1"/>
  <c r="C1829" i="1" s="1"/>
  <c r="F1828" i="1"/>
  <c r="B1829" i="1"/>
  <c r="E1828" i="1"/>
  <c r="B538" i="1"/>
  <c r="F1829" i="1" l="1"/>
  <c r="D1829" i="1"/>
  <c r="C1830" i="1" s="1"/>
  <c r="B1830" i="1"/>
  <c r="E1829" i="1"/>
  <c r="D538" i="1"/>
  <c r="C539" i="1" s="1"/>
  <c r="B539" i="1" s="1"/>
  <c r="E538" i="1"/>
  <c r="F538" i="1"/>
  <c r="F1830" i="1" l="1"/>
  <c r="D1830" i="1"/>
  <c r="C1831" i="1" s="1"/>
  <c r="B1831" i="1"/>
  <c r="E1830" i="1"/>
  <c r="E539" i="1"/>
  <c r="F539" i="1"/>
  <c r="D539" i="1"/>
  <c r="C540" i="1" s="1"/>
  <c r="F1831" i="1" l="1"/>
  <c r="D1831" i="1"/>
  <c r="C1832" i="1" s="1"/>
  <c r="B1832" i="1"/>
  <c r="E1831" i="1"/>
  <c r="B540" i="1"/>
  <c r="F1832" i="1" l="1"/>
  <c r="D1832" i="1"/>
  <c r="C1833" i="1" s="1"/>
  <c r="B1833" i="1"/>
  <c r="E1832" i="1"/>
  <c r="D540" i="1"/>
  <c r="C541" i="1" s="1"/>
  <c r="B541" i="1" s="1"/>
  <c r="E540" i="1"/>
  <c r="F540" i="1"/>
  <c r="F1833" i="1" l="1"/>
  <c r="D1833" i="1"/>
  <c r="C1834" i="1" s="1"/>
  <c r="B1834" i="1"/>
  <c r="E1833" i="1"/>
  <c r="E541" i="1"/>
  <c r="F541" i="1"/>
  <c r="D541" i="1"/>
  <c r="C542" i="1" s="1"/>
  <c r="D1834" i="1" l="1"/>
  <c r="C1835" i="1" s="1"/>
  <c r="B1835" i="1"/>
  <c r="E1834" i="1"/>
  <c r="F1834" i="1"/>
  <c r="B542" i="1"/>
  <c r="F1835" i="1" l="1"/>
  <c r="D1835" i="1"/>
  <c r="C1836" i="1" s="1"/>
  <c r="B1836" i="1"/>
  <c r="E1835" i="1"/>
  <c r="D542" i="1"/>
  <c r="C543" i="1" s="1"/>
  <c r="B543" i="1" s="1"/>
  <c r="E542" i="1"/>
  <c r="F542" i="1"/>
  <c r="F1836" i="1" l="1"/>
  <c r="D1836" i="1"/>
  <c r="C1837" i="1" s="1"/>
  <c r="B1837" i="1"/>
  <c r="E1836" i="1"/>
  <c r="E543" i="1"/>
  <c r="D543" i="1"/>
  <c r="C544" i="1" s="1"/>
  <c r="F543" i="1"/>
  <c r="F1837" i="1" l="1"/>
  <c r="D1837" i="1"/>
  <c r="C1838" i="1" s="1"/>
  <c r="B1838" i="1"/>
  <c r="E1837" i="1"/>
  <c r="B544" i="1"/>
  <c r="E1838" i="1" l="1"/>
  <c r="F1838" i="1"/>
  <c r="D1838" i="1"/>
  <c r="C1839" i="1" s="1"/>
  <c r="B1839" i="1"/>
  <c r="E544" i="1"/>
  <c r="F544" i="1"/>
  <c r="D544" i="1"/>
  <c r="C545" i="1" s="1"/>
  <c r="B545" i="1" s="1"/>
  <c r="F1839" i="1" l="1"/>
  <c r="D1839" i="1"/>
  <c r="C1840" i="1" s="1"/>
  <c r="B1840" i="1"/>
  <c r="E1839" i="1"/>
  <c r="E545" i="1"/>
  <c r="D545" i="1"/>
  <c r="C546" i="1" s="1"/>
  <c r="F545" i="1"/>
  <c r="F1840" i="1" l="1"/>
  <c r="D1840" i="1"/>
  <c r="C1841" i="1" s="1"/>
  <c r="B1841" i="1"/>
  <c r="E1840" i="1"/>
  <c r="B546" i="1"/>
  <c r="F1841" i="1" l="1"/>
  <c r="D1841" i="1"/>
  <c r="C1842" i="1" s="1"/>
  <c r="B1842" i="1"/>
  <c r="E1841" i="1"/>
  <c r="E546" i="1"/>
  <c r="F546" i="1"/>
  <c r="D546" i="1"/>
  <c r="C547" i="1" s="1"/>
  <c r="D1842" i="1" l="1"/>
  <c r="C1843" i="1" s="1"/>
  <c r="E1842" i="1"/>
  <c r="B1843" i="1"/>
  <c r="F1842" i="1"/>
  <c r="B547" i="1"/>
  <c r="B1844" i="1" l="1"/>
  <c r="D1843" i="1"/>
  <c r="C1844" i="1" s="1"/>
  <c r="E1843" i="1"/>
  <c r="F1843" i="1"/>
  <c r="E547" i="1"/>
  <c r="D547" i="1"/>
  <c r="C548" i="1" s="1"/>
  <c r="B548" i="1" s="1"/>
  <c r="F547" i="1"/>
  <c r="F1844" i="1" l="1"/>
  <c r="E1844" i="1"/>
  <c r="B1845" i="1"/>
  <c r="D1844" i="1"/>
  <c r="C1845" i="1" s="1"/>
  <c r="E548" i="1"/>
  <c r="F548" i="1"/>
  <c r="D548" i="1"/>
  <c r="C549" i="1" s="1"/>
  <c r="F1845" i="1" l="1"/>
  <c r="B1846" i="1"/>
  <c r="D1845" i="1"/>
  <c r="C1846" i="1" s="1"/>
  <c r="E1845" i="1"/>
  <c r="B549" i="1"/>
  <c r="D1846" i="1" l="1"/>
  <c r="C1847" i="1" s="1"/>
  <c r="E1846" i="1"/>
  <c r="F1846" i="1"/>
  <c r="B1847" i="1"/>
  <c r="E549" i="1"/>
  <c r="D549" i="1"/>
  <c r="C550" i="1" s="1"/>
  <c r="F549" i="1"/>
  <c r="E1847" i="1" l="1"/>
  <c r="B1848" i="1"/>
  <c r="F1847" i="1"/>
  <c r="D1847" i="1"/>
  <c r="C1848" i="1" s="1"/>
  <c r="B550" i="1"/>
  <c r="E1848" i="1" l="1"/>
  <c r="D1848" i="1"/>
  <c r="C1849" i="1" s="1"/>
  <c r="F1848" i="1"/>
  <c r="B1849" i="1"/>
  <c r="E550" i="1"/>
  <c r="F550" i="1"/>
  <c r="D550" i="1"/>
  <c r="C551" i="1" s="1"/>
  <c r="B1850" i="1" l="1"/>
  <c r="D1849" i="1"/>
  <c r="C1850" i="1" s="1"/>
  <c r="E1849" i="1"/>
  <c r="F1849" i="1"/>
  <c r="B551" i="1"/>
  <c r="E1850" i="1" l="1"/>
  <c r="B1851" i="1"/>
  <c r="D1850" i="1"/>
  <c r="C1851" i="1" s="1"/>
  <c r="F1850" i="1"/>
  <c r="E551" i="1"/>
  <c r="D551" i="1"/>
  <c r="C552" i="1" s="1"/>
  <c r="B552" i="1" s="1"/>
  <c r="F551" i="1"/>
  <c r="F1851" i="1" l="1"/>
  <c r="B1852" i="1"/>
  <c r="D1851" i="1"/>
  <c r="C1852" i="1" s="1"/>
  <c r="E1851" i="1"/>
  <c r="E552" i="1"/>
  <c r="F552" i="1"/>
  <c r="D552" i="1"/>
  <c r="C553" i="1" s="1"/>
  <c r="E1852" i="1" l="1"/>
  <c r="B1853" i="1"/>
  <c r="F1852" i="1"/>
  <c r="D1852" i="1"/>
  <c r="C1853" i="1" s="1"/>
  <c r="B553" i="1"/>
  <c r="E1853" i="1" l="1"/>
  <c r="D1853" i="1"/>
  <c r="C1854" i="1" s="1"/>
  <c r="F1853" i="1"/>
  <c r="B1854" i="1"/>
  <c r="E553" i="1"/>
  <c r="D553" i="1"/>
  <c r="C554" i="1" s="1"/>
  <c r="B554" i="1" s="1"/>
  <c r="F553" i="1"/>
  <c r="B1855" i="1" l="1"/>
  <c r="D1854" i="1"/>
  <c r="C1855" i="1" s="1"/>
  <c r="E1854" i="1"/>
  <c r="F1854" i="1"/>
  <c r="E554" i="1"/>
  <c r="F554" i="1"/>
  <c r="D554" i="1"/>
  <c r="C555" i="1" s="1"/>
  <c r="F1855" i="1" l="1"/>
  <c r="D1855" i="1"/>
  <c r="C1856" i="1" s="1"/>
  <c r="B1856" i="1"/>
  <c r="E1855" i="1"/>
  <c r="B555" i="1"/>
  <c r="F1856" i="1" l="1"/>
  <c r="B1857" i="1"/>
  <c r="D1856" i="1"/>
  <c r="C1857" i="1" s="1"/>
  <c r="E1856" i="1"/>
  <c r="E555" i="1"/>
  <c r="D555" i="1"/>
  <c r="C556" i="1" s="1"/>
  <c r="B556" i="1" s="1"/>
  <c r="F555" i="1"/>
  <c r="E1857" i="1" l="1"/>
  <c r="F1857" i="1"/>
  <c r="D1857" i="1"/>
  <c r="C1858" i="1" s="1"/>
  <c r="B1858" i="1"/>
  <c r="E556" i="1"/>
  <c r="F556" i="1"/>
  <c r="D556" i="1"/>
  <c r="C557" i="1" s="1"/>
  <c r="E1858" i="1" l="1"/>
  <c r="B1859" i="1"/>
  <c r="D1858" i="1"/>
  <c r="C1859" i="1" s="1"/>
  <c r="F1858" i="1"/>
  <c r="B557" i="1"/>
  <c r="E1859" i="1" l="1"/>
  <c r="F1859" i="1"/>
  <c r="B1860" i="1"/>
  <c r="D1859" i="1"/>
  <c r="C1860" i="1" s="1"/>
  <c r="E557" i="1"/>
  <c r="D557" i="1"/>
  <c r="C558" i="1" s="1"/>
  <c r="B558" i="1" s="1"/>
  <c r="F557" i="1"/>
  <c r="E1860" i="1" l="1"/>
  <c r="F1860" i="1"/>
  <c r="D1860" i="1"/>
  <c r="C1861" i="1" s="1"/>
  <c r="B1861" i="1"/>
  <c r="E558" i="1"/>
  <c r="F558" i="1"/>
  <c r="D558" i="1"/>
  <c r="C559" i="1" s="1"/>
  <c r="F1861" i="1" l="1"/>
  <c r="D1861" i="1"/>
  <c r="C1862" i="1" s="1"/>
  <c r="B1862" i="1"/>
  <c r="E1861" i="1"/>
  <c r="B559" i="1"/>
  <c r="B1863" i="1" l="1"/>
  <c r="E1862" i="1"/>
  <c r="F1862" i="1"/>
  <c r="D1862" i="1"/>
  <c r="C1863" i="1" s="1"/>
  <c r="E559" i="1"/>
  <c r="D559" i="1"/>
  <c r="C560" i="1" s="1"/>
  <c r="B560" i="1" s="1"/>
  <c r="F559" i="1"/>
  <c r="D1863" i="1" l="1"/>
  <c r="C1864" i="1" s="1"/>
  <c r="B1864" i="1"/>
  <c r="E1863" i="1"/>
  <c r="F1863" i="1"/>
  <c r="E560" i="1"/>
  <c r="F560" i="1"/>
  <c r="D560" i="1"/>
  <c r="C561" i="1" s="1"/>
  <c r="B1865" i="1" l="1"/>
  <c r="E1864" i="1"/>
  <c r="F1864" i="1"/>
  <c r="D1864" i="1"/>
  <c r="C1865" i="1" s="1"/>
  <c r="B561" i="1"/>
  <c r="D1865" i="1" l="1"/>
  <c r="C1866" i="1" s="1"/>
  <c r="B1866" i="1"/>
  <c r="E1865" i="1"/>
  <c r="F1865" i="1"/>
  <c r="E561" i="1"/>
  <c r="D561" i="1"/>
  <c r="C562" i="1" s="1"/>
  <c r="F561" i="1"/>
  <c r="D1866" i="1" l="1"/>
  <c r="C1867" i="1" s="1"/>
  <c r="E1866" i="1"/>
  <c r="F1866" i="1"/>
  <c r="B1867" i="1"/>
  <c r="B562" i="1"/>
  <c r="F1867" i="1" l="1"/>
  <c r="D1867" i="1"/>
  <c r="C1868" i="1" s="1"/>
  <c r="B1868" i="1"/>
  <c r="E1867" i="1"/>
  <c r="E562" i="1"/>
  <c r="F562" i="1"/>
  <c r="D562" i="1"/>
  <c r="C563" i="1" s="1"/>
  <c r="B563" i="1" s="1"/>
  <c r="E1868" i="1" l="1"/>
  <c r="F1868" i="1"/>
  <c r="B1869" i="1"/>
  <c r="D1868" i="1"/>
  <c r="C1869" i="1" s="1"/>
  <c r="E563" i="1"/>
  <c r="D563" i="1"/>
  <c r="C564" i="1" s="1"/>
  <c r="F563" i="1"/>
  <c r="D1869" i="1" l="1"/>
  <c r="C1870" i="1" s="1"/>
  <c r="B1870" i="1"/>
  <c r="F1869" i="1"/>
  <c r="E1869" i="1"/>
  <c r="B564" i="1"/>
  <c r="B1871" i="1" l="1"/>
  <c r="E1870" i="1"/>
  <c r="F1870" i="1"/>
  <c r="D1870" i="1"/>
  <c r="C1871" i="1" s="1"/>
  <c r="E564" i="1"/>
  <c r="F564" i="1"/>
  <c r="D564" i="1"/>
  <c r="C565" i="1" s="1"/>
  <c r="D1871" i="1" l="1"/>
  <c r="C1872" i="1" s="1"/>
  <c r="B1872" i="1"/>
  <c r="E1871" i="1"/>
  <c r="F1871" i="1"/>
  <c r="B565" i="1"/>
  <c r="B1873" i="1" l="1"/>
  <c r="E1872" i="1"/>
  <c r="F1872" i="1"/>
  <c r="D1872" i="1"/>
  <c r="C1873" i="1" s="1"/>
  <c r="E565" i="1"/>
  <c r="D565" i="1"/>
  <c r="C566" i="1" s="1"/>
  <c r="B566" i="1" s="1"/>
  <c r="F565" i="1"/>
  <c r="D1873" i="1" l="1"/>
  <c r="C1874" i="1" s="1"/>
  <c r="B1874" i="1"/>
  <c r="E1873" i="1"/>
  <c r="F1873" i="1"/>
  <c r="E566" i="1"/>
  <c r="F566" i="1"/>
  <c r="D566" i="1"/>
  <c r="C567" i="1" s="1"/>
  <c r="E1874" i="1" l="1"/>
  <c r="F1874" i="1"/>
  <c r="B1875" i="1"/>
  <c r="D1874" i="1"/>
  <c r="C1875" i="1" s="1"/>
  <c r="B567" i="1"/>
  <c r="D1875" i="1" l="1"/>
  <c r="C1876" i="1" s="1"/>
  <c r="B1876" i="1"/>
  <c r="E1875" i="1"/>
  <c r="F1875" i="1"/>
  <c r="E567" i="1"/>
  <c r="D567" i="1"/>
  <c r="C568" i="1" s="1"/>
  <c r="B568" i="1" s="1"/>
  <c r="F567" i="1"/>
  <c r="E1876" i="1" l="1"/>
  <c r="F1876" i="1"/>
  <c r="D1876" i="1"/>
  <c r="C1877" i="1" s="1"/>
  <c r="B1877" i="1"/>
  <c r="E568" i="1"/>
  <c r="F568" i="1"/>
  <c r="D568" i="1"/>
  <c r="C569" i="1" s="1"/>
  <c r="D1877" i="1" l="1"/>
  <c r="C1878" i="1" s="1"/>
  <c r="B1878" i="1"/>
  <c r="E1877" i="1"/>
  <c r="F1877" i="1"/>
  <c r="B569" i="1"/>
  <c r="E1878" i="1" l="1"/>
  <c r="F1878" i="1"/>
  <c r="D1878" i="1"/>
  <c r="C1879" i="1" s="1"/>
  <c r="B1879" i="1"/>
  <c r="E569" i="1"/>
  <c r="D569" i="1"/>
  <c r="C570" i="1" s="1"/>
  <c r="B570" i="1" s="1"/>
  <c r="F569" i="1"/>
  <c r="D1879" i="1" l="1"/>
  <c r="C1880" i="1" s="1"/>
  <c r="B1880" i="1"/>
  <c r="E1879" i="1"/>
  <c r="F1879" i="1"/>
  <c r="E570" i="1"/>
  <c r="F570" i="1"/>
  <c r="D570" i="1"/>
  <c r="C571" i="1" s="1"/>
  <c r="E1880" i="1" l="1"/>
  <c r="F1880" i="1"/>
  <c r="D1880" i="1"/>
  <c r="C1881" i="1" s="1"/>
  <c r="B1881" i="1"/>
  <c r="B571" i="1"/>
  <c r="F1881" i="1" l="1"/>
  <c r="D1881" i="1"/>
  <c r="C1882" i="1" s="1"/>
  <c r="B1882" i="1"/>
  <c r="E1881" i="1"/>
  <c r="E571" i="1"/>
  <c r="D571" i="1"/>
  <c r="C572" i="1" s="1"/>
  <c r="B572" i="1" s="1"/>
  <c r="F571" i="1"/>
  <c r="F1882" i="1" l="1"/>
  <c r="B1883" i="1"/>
  <c r="D1882" i="1"/>
  <c r="C1883" i="1" s="1"/>
  <c r="E1882" i="1"/>
  <c r="E572" i="1"/>
  <c r="F572" i="1"/>
  <c r="D572" i="1"/>
  <c r="C573" i="1" s="1"/>
  <c r="F1883" i="1" l="1"/>
  <c r="D1883" i="1"/>
  <c r="C1884" i="1" s="1"/>
  <c r="B1884" i="1"/>
  <c r="E1883" i="1"/>
  <c r="B573" i="1"/>
  <c r="E1884" i="1" l="1"/>
  <c r="B1885" i="1"/>
  <c r="F1884" i="1"/>
  <c r="D1884" i="1"/>
  <c r="C1885" i="1" s="1"/>
  <c r="E573" i="1"/>
  <c r="D573" i="1"/>
  <c r="C574" i="1" s="1"/>
  <c r="B574" i="1" s="1"/>
  <c r="F573" i="1"/>
  <c r="D1885" i="1" l="1"/>
  <c r="C1886" i="1" s="1"/>
  <c r="B1886" i="1"/>
  <c r="E1885" i="1"/>
  <c r="F1885" i="1"/>
  <c r="E574" i="1"/>
  <c r="F574" i="1"/>
  <c r="D574" i="1"/>
  <c r="C575" i="1" s="1"/>
  <c r="E1886" i="1" l="1"/>
  <c r="F1886" i="1"/>
  <c r="D1886" i="1"/>
  <c r="C1887" i="1" s="1"/>
  <c r="B1887" i="1"/>
  <c r="B575" i="1"/>
  <c r="D1887" i="1" l="1"/>
  <c r="C1888" i="1" s="1"/>
  <c r="B1888" i="1"/>
  <c r="F1887" i="1"/>
  <c r="E1887" i="1"/>
  <c r="E575" i="1"/>
  <c r="D575" i="1"/>
  <c r="C576" i="1" s="1"/>
  <c r="B576" i="1" s="1"/>
  <c r="F575" i="1"/>
  <c r="E1888" i="1" l="1"/>
  <c r="F1888" i="1"/>
  <c r="D1888" i="1"/>
  <c r="C1889" i="1" s="1"/>
  <c r="B1889" i="1"/>
  <c r="E576" i="1"/>
  <c r="F576" i="1"/>
  <c r="D576" i="1"/>
  <c r="C577" i="1" s="1"/>
  <c r="F1889" i="1" l="1"/>
  <c r="D1889" i="1"/>
  <c r="C1890" i="1" s="1"/>
  <c r="B1890" i="1"/>
  <c r="E1889" i="1"/>
  <c r="B577" i="1"/>
  <c r="E1890" i="1" l="1"/>
  <c r="F1890" i="1"/>
  <c r="B1891" i="1"/>
  <c r="D1890" i="1"/>
  <c r="C1891" i="1" s="1"/>
  <c r="E577" i="1"/>
  <c r="D577" i="1"/>
  <c r="C578" i="1" s="1"/>
  <c r="F577" i="1"/>
  <c r="E1891" i="1" l="1"/>
  <c r="F1891" i="1"/>
  <c r="D1891" i="1"/>
  <c r="C1892" i="1" s="1"/>
  <c r="B1892" i="1"/>
  <c r="B578" i="1"/>
  <c r="E1892" i="1" l="1"/>
  <c r="F1892" i="1"/>
  <c r="B1893" i="1"/>
  <c r="D1892" i="1"/>
  <c r="C1893" i="1" s="1"/>
  <c r="E578" i="1"/>
  <c r="F578" i="1"/>
  <c r="D578" i="1"/>
  <c r="C579" i="1" s="1"/>
  <c r="B579" i="1" s="1"/>
  <c r="F1893" i="1" l="1"/>
  <c r="D1893" i="1"/>
  <c r="C1894" i="1" s="1"/>
  <c r="E1893" i="1"/>
  <c r="B1894" i="1"/>
  <c r="E579" i="1"/>
  <c r="D579" i="1"/>
  <c r="C580" i="1" s="1"/>
  <c r="F579" i="1"/>
  <c r="E1894" i="1" l="1"/>
  <c r="F1894" i="1"/>
  <c r="B1895" i="1"/>
  <c r="D1894" i="1"/>
  <c r="C1895" i="1" s="1"/>
  <c r="B580" i="1"/>
  <c r="D1895" i="1" l="1"/>
  <c r="C1896" i="1" s="1"/>
  <c r="B1896" i="1"/>
  <c r="E1895" i="1"/>
  <c r="F1895" i="1"/>
  <c r="E580" i="1"/>
  <c r="F580" i="1"/>
  <c r="D580" i="1"/>
  <c r="C581" i="1" s="1"/>
  <c r="B1897" i="1" l="1"/>
  <c r="E1896" i="1"/>
  <c r="F1896" i="1"/>
  <c r="D1896" i="1"/>
  <c r="C1897" i="1" s="1"/>
  <c r="B581" i="1"/>
  <c r="D1897" i="1" l="1"/>
  <c r="C1898" i="1" s="1"/>
  <c r="B1898" i="1"/>
  <c r="F1897" i="1"/>
  <c r="E1897" i="1"/>
  <c r="E581" i="1"/>
  <c r="D581" i="1"/>
  <c r="C582" i="1" s="1"/>
  <c r="B582" i="1" s="1"/>
  <c r="F581" i="1"/>
  <c r="D1898" i="1" l="1"/>
  <c r="C1899" i="1" s="1"/>
  <c r="E1898" i="1"/>
  <c r="F1898" i="1"/>
  <c r="B1899" i="1"/>
  <c r="E582" i="1"/>
  <c r="F582" i="1"/>
  <c r="D582" i="1"/>
  <c r="C583" i="1" s="1"/>
  <c r="B1900" i="1" l="1"/>
  <c r="E1899" i="1"/>
  <c r="D1899" i="1"/>
  <c r="C1900" i="1" s="1"/>
  <c r="F1899" i="1"/>
  <c r="B583" i="1"/>
  <c r="D1900" i="1" l="1"/>
  <c r="C1901" i="1" s="1"/>
  <c r="E1900" i="1"/>
  <c r="B1901" i="1"/>
  <c r="F1900" i="1"/>
  <c r="E583" i="1"/>
  <c r="D583" i="1"/>
  <c r="C584" i="1" s="1"/>
  <c r="F583" i="1"/>
  <c r="D1901" i="1" l="1"/>
  <c r="C1902" i="1" s="1"/>
  <c r="B1902" i="1"/>
  <c r="E1901" i="1"/>
  <c r="F1901" i="1"/>
  <c r="B584" i="1"/>
  <c r="E1902" i="1" l="1"/>
  <c r="F1902" i="1"/>
  <c r="D1902" i="1"/>
  <c r="C1903" i="1" s="1"/>
  <c r="B1903" i="1"/>
  <c r="E584" i="1"/>
  <c r="F584" i="1"/>
  <c r="D584" i="1"/>
  <c r="C585" i="1" s="1"/>
  <c r="B585" i="1" s="1"/>
  <c r="D1903" i="1" l="1"/>
  <c r="C1904" i="1" s="1"/>
  <c r="B1904" i="1"/>
  <c r="F1903" i="1"/>
  <c r="E1903" i="1"/>
  <c r="E585" i="1"/>
  <c r="D585" i="1"/>
  <c r="C586" i="1" s="1"/>
  <c r="F585" i="1"/>
  <c r="E1904" i="1" l="1"/>
  <c r="F1904" i="1"/>
  <c r="D1904" i="1"/>
  <c r="C1905" i="1" s="1"/>
  <c r="B1905" i="1"/>
  <c r="B586" i="1"/>
  <c r="F1905" i="1" l="1"/>
  <c r="D1905" i="1"/>
  <c r="C1906" i="1" s="1"/>
  <c r="B1906" i="1"/>
  <c r="E1905" i="1"/>
  <c r="E586" i="1"/>
  <c r="F586" i="1"/>
  <c r="D586" i="1"/>
  <c r="C587" i="1" s="1"/>
  <c r="B1907" i="1" l="1"/>
  <c r="E1906" i="1"/>
  <c r="D1906" i="1"/>
  <c r="C1907" i="1" s="1"/>
  <c r="F1906" i="1"/>
  <c r="B587" i="1"/>
  <c r="E1907" i="1" l="1"/>
  <c r="F1907" i="1"/>
  <c r="D1907" i="1"/>
  <c r="C1908" i="1" s="1"/>
  <c r="B1908" i="1"/>
  <c r="E587" i="1"/>
  <c r="D587" i="1"/>
  <c r="C588" i="1" s="1"/>
  <c r="B588" i="1" s="1"/>
  <c r="F587" i="1"/>
  <c r="E1908" i="1" l="1"/>
  <c r="F1908" i="1"/>
  <c r="B1909" i="1"/>
  <c r="D1908" i="1"/>
  <c r="C1909" i="1" s="1"/>
  <c r="E588" i="1"/>
  <c r="F588" i="1"/>
  <c r="D588" i="1"/>
  <c r="C589" i="1" s="1"/>
  <c r="F1909" i="1" l="1"/>
  <c r="D1909" i="1"/>
  <c r="C1910" i="1" s="1"/>
  <c r="E1909" i="1"/>
  <c r="B1910" i="1"/>
  <c r="B589" i="1"/>
  <c r="B1911" i="1" l="1"/>
  <c r="E1910" i="1"/>
  <c r="F1910" i="1"/>
  <c r="D1910" i="1"/>
  <c r="C1911" i="1" s="1"/>
  <c r="E589" i="1"/>
  <c r="D589" i="1"/>
  <c r="C590" i="1" s="1"/>
  <c r="B590" i="1" s="1"/>
  <c r="F589" i="1"/>
  <c r="D1911" i="1" l="1"/>
  <c r="C1912" i="1" s="1"/>
  <c r="B1912" i="1"/>
  <c r="E1911" i="1"/>
  <c r="F1911" i="1"/>
  <c r="E590" i="1"/>
  <c r="F590" i="1"/>
  <c r="D590" i="1"/>
  <c r="C591" i="1" s="1"/>
  <c r="B1913" i="1" l="1"/>
  <c r="F1912" i="1"/>
  <c r="E1912" i="1"/>
  <c r="D1912" i="1"/>
  <c r="C1913" i="1" s="1"/>
  <c r="B591" i="1"/>
  <c r="F1913" i="1" l="1"/>
  <c r="E1913" i="1"/>
  <c r="D1913" i="1"/>
  <c r="C1914" i="1" s="1"/>
  <c r="B1914" i="1"/>
  <c r="E591" i="1"/>
  <c r="D591" i="1"/>
  <c r="C592" i="1" s="1"/>
  <c r="F591" i="1"/>
  <c r="D1914" i="1" l="1"/>
  <c r="C1915" i="1" s="1"/>
  <c r="E1914" i="1"/>
  <c r="F1914" i="1"/>
  <c r="B1915" i="1"/>
  <c r="B592" i="1"/>
  <c r="D1915" i="1" l="1"/>
  <c r="C1916" i="1" s="1"/>
  <c r="B1916" i="1"/>
  <c r="E1915" i="1"/>
  <c r="F1915" i="1"/>
  <c r="E592" i="1"/>
  <c r="F592" i="1"/>
  <c r="D592" i="1"/>
  <c r="C593" i="1" s="1"/>
  <c r="B593" i="1" s="1"/>
  <c r="E1916" i="1" l="1"/>
  <c r="D1916" i="1"/>
  <c r="C1917" i="1" s="1"/>
  <c r="F1916" i="1"/>
  <c r="B1917" i="1"/>
  <c r="E593" i="1"/>
  <c r="D593" i="1"/>
  <c r="C594" i="1" s="1"/>
  <c r="F593" i="1"/>
  <c r="D1917" i="1" l="1"/>
  <c r="C1918" i="1" s="1"/>
  <c r="B1918" i="1"/>
  <c r="E1917" i="1"/>
  <c r="F1917" i="1"/>
  <c r="B594" i="1"/>
  <c r="E1918" i="1" l="1"/>
  <c r="F1918" i="1"/>
  <c r="D1918" i="1"/>
  <c r="C1919" i="1" s="1"/>
  <c r="B1919" i="1"/>
  <c r="E594" i="1"/>
  <c r="F594" i="1"/>
  <c r="D594" i="1"/>
  <c r="C595" i="1" s="1"/>
  <c r="F1919" i="1" l="1"/>
  <c r="D1919" i="1"/>
  <c r="C1920" i="1" s="1"/>
  <c r="B1920" i="1"/>
  <c r="E1919" i="1"/>
  <c r="B595" i="1"/>
  <c r="E1920" i="1" l="1"/>
  <c r="F1920" i="1"/>
  <c r="B1921" i="1"/>
  <c r="D1920" i="1"/>
  <c r="C1921" i="1" s="1"/>
  <c r="E595" i="1"/>
  <c r="D595" i="1"/>
  <c r="C596" i="1" s="1"/>
  <c r="F595" i="1"/>
  <c r="F1921" i="1" l="1"/>
  <c r="B1922" i="1"/>
  <c r="D1921" i="1"/>
  <c r="C1922" i="1" s="1"/>
  <c r="E1921" i="1"/>
  <c r="B596" i="1"/>
  <c r="E1922" i="1" l="1"/>
  <c r="B1923" i="1"/>
  <c r="F1922" i="1"/>
  <c r="D1922" i="1"/>
  <c r="C1923" i="1" s="1"/>
  <c r="E596" i="1"/>
  <c r="F596" i="1"/>
  <c r="D596" i="1"/>
  <c r="C597" i="1" s="1"/>
  <c r="B597" i="1" s="1"/>
  <c r="D1923" i="1" l="1"/>
  <c r="C1924" i="1" s="1"/>
  <c r="E1923" i="1"/>
  <c r="F1923" i="1"/>
  <c r="B1924" i="1"/>
  <c r="E597" i="1"/>
  <c r="D597" i="1"/>
  <c r="C598" i="1" s="1"/>
  <c r="F597" i="1"/>
  <c r="E1924" i="1" l="1"/>
  <c r="F1924" i="1"/>
  <c r="D1924" i="1"/>
  <c r="C1925" i="1" s="1"/>
  <c r="B1925" i="1"/>
  <c r="B598" i="1"/>
  <c r="D1925" i="1" l="1"/>
  <c r="C1926" i="1" s="1"/>
  <c r="B1926" i="1"/>
  <c r="E1925" i="1"/>
  <c r="F1925" i="1"/>
  <c r="E598" i="1"/>
  <c r="F598" i="1"/>
  <c r="D598" i="1"/>
  <c r="C599" i="1" s="1"/>
  <c r="B1927" i="1" l="1"/>
  <c r="F1926" i="1"/>
  <c r="E1926" i="1"/>
  <c r="D1926" i="1"/>
  <c r="C1927" i="1" s="1"/>
  <c r="B599" i="1"/>
  <c r="D1927" i="1" l="1"/>
  <c r="C1928" i="1" s="1"/>
  <c r="B1928" i="1"/>
  <c r="E1927" i="1"/>
  <c r="F1927" i="1"/>
  <c r="E599" i="1"/>
  <c r="D599" i="1"/>
  <c r="C600" i="1" s="1"/>
  <c r="F599" i="1"/>
  <c r="D1928" i="1" l="1"/>
  <c r="C1929" i="1" s="1"/>
  <c r="B1929" i="1"/>
  <c r="E1928" i="1"/>
  <c r="F1928" i="1"/>
  <c r="B600" i="1"/>
  <c r="D1929" i="1" l="1"/>
  <c r="C1930" i="1" s="1"/>
  <c r="B1930" i="1"/>
  <c r="F1929" i="1"/>
  <c r="E1929" i="1"/>
  <c r="E600" i="1"/>
  <c r="F600" i="1"/>
  <c r="D600" i="1"/>
  <c r="C601" i="1" s="1"/>
  <c r="B601" i="1" s="1"/>
  <c r="D1930" i="1" l="1"/>
  <c r="C1931" i="1" s="1"/>
  <c r="B1931" i="1"/>
  <c r="E1930" i="1"/>
  <c r="F1930" i="1"/>
  <c r="E601" i="1"/>
  <c r="D601" i="1"/>
  <c r="C602" i="1" s="1"/>
  <c r="F601" i="1"/>
  <c r="F1931" i="1" l="1"/>
  <c r="D1931" i="1"/>
  <c r="C1932" i="1" s="1"/>
  <c r="B1932" i="1"/>
  <c r="E1931" i="1"/>
  <c r="B602" i="1"/>
  <c r="B1933" i="1" l="1"/>
  <c r="E1932" i="1"/>
  <c r="F1932" i="1"/>
  <c r="D1932" i="1"/>
  <c r="C1933" i="1" s="1"/>
  <c r="E602" i="1"/>
  <c r="F602" i="1"/>
  <c r="D602" i="1"/>
  <c r="C603" i="1" s="1"/>
  <c r="D1933" i="1" l="1"/>
  <c r="C1934" i="1" s="1"/>
  <c r="B1934" i="1"/>
  <c r="F1933" i="1"/>
  <c r="E1933" i="1"/>
  <c r="B603" i="1"/>
  <c r="E1934" i="1" l="1"/>
  <c r="F1934" i="1"/>
  <c r="D1934" i="1"/>
  <c r="C1935" i="1" s="1"/>
  <c r="B1935" i="1"/>
  <c r="E603" i="1"/>
  <c r="D603" i="1"/>
  <c r="C604" i="1" s="1"/>
  <c r="B604" i="1" s="1"/>
  <c r="F603" i="1"/>
  <c r="D1935" i="1" l="1"/>
  <c r="C1936" i="1" s="1"/>
  <c r="B1936" i="1"/>
  <c r="E1935" i="1"/>
  <c r="F1935" i="1"/>
  <c r="E604" i="1"/>
  <c r="F604" i="1"/>
  <c r="D604" i="1"/>
  <c r="C605" i="1" s="1"/>
  <c r="E1936" i="1" l="1"/>
  <c r="F1936" i="1"/>
  <c r="D1936" i="1"/>
  <c r="C1937" i="1" s="1"/>
  <c r="B1937" i="1"/>
  <c r="B605" i="1"/>
  <c r="D1937" i="1" l="1"/>
  <c r="C1938" i="1" s="1"/>
  <c r="B1938" i="1"/>
  <c r="E1937" i="1"/>
  <c r="F1937" i="1"/>
  <c r="E605" i="1"/>
  <c r="D605" i="1"/>
  <c r="C606" i="1" s="1"/>
  <c r="B606" i="1" s="1"/>
  <c r="F605" i="1"/>
  <c r="E1938" i="1" l="1"/>
  <c r="B1939" i="1"/>
  <c r="D1938" i="1"/>
  <c r="C1939" i="1" s="1"/>
  <c r="F1938" i="1"/>
  <c r="E606" i="1"/>
  <c r="F606" i="1"/>
  <c r="D606" i="1"/>
  <c r="C607" i="1" s="1"/>
  <c r="F1939" i="1" l="1"/>
  <c r="D1939" i="1"/>
  <c r="C1940" i="1" s="1"/>
  <c r="B1940" i="1"/>
  <c r="E1939" i="1"/>
  <c r="B607" i="1"/>
  <c r="E1940" i="1" l="1"/>
  <c r="F1940" i="1"/>
  <c r="B1941" i="1"/>
  <c r="D1940" i="1"/>
  <c r="C1941" i="1" s="1"/>
  <c r="E607" i="1"/>
  <c r="D607" i="1"/>
  <c r="C608" i="1" s="1"/>
  <c r="F607" i="1"/>
  <c r="F1941" i="1" l="1"/>
  <c r="B1942" i="1"/>
  <c r="D1941" i="1"/>
  <c r="C1942" i="1" s="1"/>
  <c r="E1941" i="1"/>
  <c r="B608" i="1"/>
  <c r="B1943" i="1" l="1"/>
  <c r="D1942" i="1"/>
  <c r="C1943" i="1" s="1"/>
  <c r="E1942" i="1"/>
  <c r="F1942" i="1"/>
  <c r="E608" i="1"/>
  <c r="F608" i="1"/>
  <c r="D608" i="1"/>
  <c r="C609" i="1" s="1"/>
  <c r="B609" i="1" s="1"/>
  <c r="D1943" i="1" l="1"/>
  <c r="C1944" i="1" s="1"/>
  <c r="B1944" i="1"/>
  <c r="E1943" i="1"/>
  <c r="F1943" i="1"/>
  <c r="E609" i="1"/>
  <c r="D609" i="1"/>
  <c r="C610" i="1" s="1"/>
  <c r="F609" i="1"/>
  <c r="B1945" i="1" l="1"/>
  <c r="E1944" i="1"/>
  <c r="F1944" i="1"/>
  <c r="D1944" i="1"/>
  <c r="C1945" i="1" s="1"/>
  <c r="B610" i="1"/>
  <c r="D1945" i="1" l="1"/>
  <c r="C1946" i="1" s="1"/>
  <c r="B1946" i="1"/>
  <c r="E1945" i="1"/>
  <c r="F1945" i="1"/>
  <c r="E610" i="1"/>
  <c r="F610" i="1"/>
  <c r="D610" i="1"/>
  <c r="C611" i="1" s="1"/>
  <c r="E1946" i="1" l="1"/>
  <c r="F1946" i="1"/>
  <c r="D1946" i="1"/>
  <c r="C1947" i="1" s="1"/>
  <c r="B1947" i="1"/>
  <c r="B611" i="1"/>
  <c r="D1947" i="1" l="1"/>
  <c r="C1948" i="1" s="1"/>
  <c r="B1948" i="1"/>
  <c r="E1947" i="1"/>
  <c r="F1947" i="1"/>
  <c r="E611" i="1"/>
  <c r="D611" i="1"/>
  <c r="C612" i="1" s="1"/>
  <c r="F611" i="1"/>
  <c r="B1949" i="1" l="1"/>
  <c r="D1948" i="1"/>
  <c r="C1949" i="1" s="1"/>
  <c r="E1948" i="1"/>
  <c r="F1948" i="1"/>
  <c r="B612" i="1"/>
  <c r="D1949" i="1" l="1"/>
  <c r="C1950" i="1" s="1"/>
  <c r="B1950" i="1"/>
  <c r="E1949" i="1"/>
  <c r="F1949" i="1"/>
  <c r="E612" i="1"/>
  <c r="F612" i="1"/>
  <c r="D612" i="1"/>
  <c r="C613" i="1" s="1"/>
  <c r="B613" i="1" s="1"/>
  <c r="B1951" i="1" l="1"/>
  <c r="E1950" i="1"/>
  <c r="F1950" i="1"/>
  <c r="D1950" i="1"/>
  <c r="C1951" i="1" s="1"/>
  <c r="E613" i="1"/>
  <c r="D613" i="1"/>
  <c r="C614" i="1" s="1"/>
  <c r="F613" i="1"/>
  <c r="E1951" i="1" l="1"/>
  <c r="F1951" i="1"/>
  <c r="D1951" i="1"/>
  <c r="C1952" i="1" s="1"/>
  <c r="B1952" i="1"/>
  <c r="B614" i="1"/>
  <c r="D1952" i="1" l="1"/>
  <c r="C1953" i="1" s="1"/>
  <c r="B1953" i="1"/>
  <c r="E1952" i="1"/>
  <c r="F1952" i="1"/>
  <c r="E614" i="1"/>
  <c r="F614" i="1"/>
  <c r="D614" i="1"/>
  <c r="C615" i="1" s="1"/>
  <c r="F1953" i="1" l="1"/>
  <c r="D1953" i="1"/>
  <c r="C1954" i="1" s="1"/>
  <c r="B1954" i="1"/>
  <c r="E1953" i="1"/>
  <c r="B615" i="1"/>
  <c r="D1954" i="1" l="1"/>
  <c r="C1955" i="1" s="1"/>
  <c r="E1954" i="1"/>
  <c r="F1954" i="1"/>
  <c r="B1955" i="1"/>
  <c r="E615" i="1"/>
  <c r="D615" i="1"/>
  <c r="C616" i="1" s="1"/>
  <c r="F615" i="1"/>
  <c r="E1955" i="1" l="1"/>
  <c r="F1955" i="1"/>
  <c r="D1955" i="1"/>
  <c r="C1956" i="1" s="1"/>
  <c r="B1956" i="1"/>
  <c r="B616" i="1"/>
  <c r="D1956" i="1" l="1"/>
  <c r="C1957" i="1" s="1"/>
  <c r="E1956" i="1"/>
  <c r="F1956" i="1"/>
  <c r="B1957" i="1"/>
  <c r="E616" i="1"/>
  <c r="F616" i="1"/>
  <c r="D616" i="1"/>
  <c r="C617" i="1" s="1"/>
  <c r="B617" i="1" s="1"/>
  <c r="F1957" i="1" l="1"/>
  <c r="D1957" i="1"/>
  <c r="C1958" i="1" s="1"/>
  <c r="B1958" i="1"/>
  <c r="E1957" i="1"/>
  <c r="E617" i="1"/>
  <c r="D617" i="1"/>
  <c r="C618" i="1" s="1"/>
  <c r="B618" i="1" s="1"/>
  <c r="F617" i="1"/>
  <c r="E1958" i="1" l="1"/>
  <c r="F1958" i="1"/>
  <c r="D1958" i="1"/>
  <c r="C1959" i="1" s="1"/>
  <c r="B1959" i="1"/>
  <c r="E618" i="1"/>
  <c r="F618" i="1"/>
  <c r="D618" i="1"/>
  <c r="C619" i="1" s="1"/>
  <c r="D1959" i="1" l="1"/>
  <c r="C1960" i="1" s="1"/>
  <c r="B1960" i="1"/>
  <c r="E1959" i="1"/>
  <c r="F1959" i="1"/>
  <c r="B619" i="1"/>
  <c r="E1960" i="1" l="1"/>
  <c r="F1960" i="1"/>
  <c r="D1960" i="1"/>
  <c r="C1961" i="1" s="1"/>
  <c r="B1961" i="1"/>
  <c r="E619" i="1"/>
  <c r="D619" i="1"/>
  <c r="C620" i="1" s="1"/>
  <c r="B620" i="1" s="1"/>
  <c r="F619" i="1"/>
  <c r="F1961" i="1" l="1"/>
  <c r="D1961" i="1"/>
  <c r="C1962" i="1" s="1"/>
  <c r="B1962" i="1"/>
  <c r="E1961" i="1"/>
  <c r="E620" i="1"/>
  <c r="F620" i="1"/>
  <c r="D620" i="1"/>
  <c r="C621" i="1" s="1"/>
  <c r="E1962" i="1" l="1"/>
  <c r="F1962" i="1"/>
  <c r="D1962" i="1"/>
  <c r="C1963" i="1" s="1"/>
  <c r="B1963" i="1"/>
  <c r="B621" i="1"/>
  <c r="F1963" i="1" l="1"/>
  <c r="E1963" i="1"/>
  <c r="B1964" i="1"/>
  <c r="D1963" i="1"/>
  <c r="C1964" i="1" s="1"/>
  <c r="E621" i="1"/>
  <c r="D621" i="1"/>
  <c r="C622" i="1" s="1"/>
  <c r="B622" i="1" s="1"/>
  <c r="F621" i="1"/>
  <c r="E1964" i="1" l="1"/>
  <c r="F1964" i="1"/>
  <c r="D1964" i="1"/>
  <c r="C1965" i="1" s="1"/>
  <c r="B1965" i="1"/>
  <c r="E622" i="1"/>
  <c r="F622" i="1"/>
  <c r="D622" i="1"/>
  <c r="C623" i="1" s="1"/>
  <c r="D1965" i="1" l="1"/>
  <c r="C1966" i="1" s="1"/>
  <c r="E1965" i="1"/>
  <c r="F1965" i="1"/>
  <c r="B1966" i="1"/>
  <c r="B623" i="1"/>
  <c r="E1966" i="1" l="1"/>
  <c r="D1966" i="1"/>
  <c r="C1967" i="1" s="1"/>
  <c r="B1967" i="1"/>
  <c r="F1966" i="1"/>
  <c r="E623" i="1"/>
  <c r="D623" i="1"/>
  <c r="C624" i="1" s="1"/>
  <c r="B624" i="1" s="1"/>
  <c r="F623" i="1"/>
  <c r="E1967" i="1" l="1"/>
  <c r="B1968" i="1"/>
  <c r="D1967" i="1"/>
  <c r="C1968" i="1" s="1"/>
  <c r="F1967" i="1"/>
  <c r="E624" i="1"/>
  <c r="F624" i="1"/>
  <c r="D624" i="1"/>
  <c r="C625" i="1" s="1"/>
  <c r="E1968" i="1" l="1"/>
  <c r="D1968" i="1"/>
  <c r="C1969" i="1" s="1"/>
  <c r="F1968" i="1"/>
  <c r="B1969" i="1"/>
  <c r="B625" i="1"/>
  <c r="E1969" i="1" l="1"/>
  <c r="B1970" i="1"/>
  <c r="F1969" i="1"/>
  <c r="D1969" i="1"/>
  <c r="C1970" i="1" s="1"/>
  <c r="E625" i="1"/>
  <c r="D625" i="1"/>
  <c r="C626" i="1" s="1"/>
  <c r="B626" i="1" s="1"/>
  <c r="F625" i="1"/>
  <c r="E1970" i="1" l="1"/>
  <c r="B1971" i="1"/>
  <c r="F1970" i="1"/>
  <c r="D1970" i="1"/>
  <c r="C1971" i="1" s="1"/>
  <c r="E626" i="1"/>
  <c r="F626" i="1"/>
  <c r="D626" i="1"/>
  <c r="C627" i="1" s="1"/>
  <c r="E1971" i="1" l="1"/>
  <c r="D1971" i="1"/>
  <c r="C1972" i="1" s="1"/>
  <c r="F1971" i="1"/>
  <c r="B1972" i="1"/>
  <c r="B627" i="1"/>
  <c r="E1972" i="1" l="1"/>
  <c r="B1973" i="1"/>
  <c r="D1972" i="1"/>
  <c r="C1973" i="1" s="1"/>
  <c r="F1972" i="1"/>
  <c r="E627" i="1"/>
  <c r="D627" i="1"/>
  <c r="C628" i="1" s="1"/>
  <c r="B628" i="1" s="1"/>
  <c r="F627" i="1"/>
  <c r="E1973" i="1" l="1"/>
  <c r="F1973" i="1"/>
  <c r="D1973" i="1"/>
  <c r="C1974" i="1" s="1"/>
  <c r="B1974" i="1"/>
  <c r="E628" i="1"/>
  <c r="F628" i="1"/>
  <c r="D628" i="1"/>
  <c r="C629" i="1" s="1"/>
  <c r="E1974" i="1" l="1"/>
  <c r="B1975" i="1"/>
  <c r="D1974" i="1"/>
  <c r="C1975" i="1" s="1"/>
  <c r="F1974" i="1"/>
  <c r="B629" i="1"/>
  <c r="E1975" i="1" l="1"/>
  <c r="D1975" i="1"/>
  <c r="C1976" i="1" s="1"/>
  <c r="B1976" i="1"/>
  <c r="F1975" i="1"/>
  <c r="E629" i="1"/>
  <c r="D629" i="1"/>
  <c r="C630" i="1" s="1"/>
  <c r="B630" i="1" s="1"/>
  <c r="F629" i="1"/>
  <c r="E1976" i="1" l="1"/>
  <c r="D1976" i="1"/>
  <c r="C1977" i="1" s="1"/>
  <c r="F1976" i="1"/>
  <c r="B1977" i="1"/>
  <c r="E630" i="1"/>
  <c r="F630" i="1"/>
  <c r="D630" i="1"/>
  <c r="C631" i="1" s="1"/>
  <c r="F1977" i="1" l="1"/>
  <c r="D1977" i="1"/>
  <c r="C1978" i="1" s="1"/>
  <c r="B1978" i="1"/>
  <c r="E1977" i="1"/>
  <c r="B631" i="1"/>
  <c r="E1978" i="1" l="1"/>
  <c r="B1979" i="1"/>
  <c r="D1978" i="1"/>
  <c r="C1979" i="1" s="1"/>
  <c r="F1978" i="1"/>
  <c r="E631" i="1"/>
  <c r="D631" i="1"/>
  <c r="C632" i="1" s="1"/>
  <c r="B632" i="1" s="1"/>
  <c r="F631" i="1"/>
  <c r="F1979" i="1" l="1"/>
  <c r="E1979" i="1"/>
  <c r="B1980" i="1"/>
  <c r="D1979" i="1"/>
  <c r="C1980" i="1" s="1"/>
  <c r="E632" i="1"/>
  <c r="F632" i="1"/>
  <c r="D632" i="1"/>
  <c r="C633" i="1" s="1"/>
  <c r="E1980" i="1" l="1"/>
  <c r="F1980" i="1"/>
  <c r="D1980" i="1"/>
  <c r="C1981" i="1" s="1"/>
  <c r="B1981" i="1"/>
  <c r="B633" i="1"/>
  <c r="E1981" i="1" l="1"/>
  <c r="F1981" i="1"/>
  <c r="B1982" i="1"/>
  <c r="D1981" i="1"/>
  <c r="C1982" i="1" s="1"/>
  <c r="E633" i="1"/>
  <c r="D633" i="1"/>
  <c r="C634" i="1" s="1"/>
  <c r="B634" i="1" s="1"/>
  <c r="F633" i="1"/>
  <c r="E1982" i="1" l="1"/>
  <c r="B1983" i="1"/>
  <c r="F1982" i="1"/>
  <c r="D1982" i="1"/>
  <c r="C1983" i="1" s="1"/>
  <c r="E634" i="1"/>
  <c r="F634" i="1"/>
  <c r="D634" i="1"/>
  <c r="C635" i="1" s="1"/>
  <c r="D1983" i="1" l="1"/>
  <c r="C1984" i="1" s="1"/>
  <c r="F1983" i="1"/>
  <c r="E1983" i="1"/>
  <c r="B1984" i="1"/>
  <c r="B635" i="1"/>
  <c r="D1984" i="1" l="1"/>
  <c r="C1985" i="1" s="1"/>
  <c r="F1984" i="1"/>
  <c r="B1985" i="1"/>
  <c r="E1984" i="1"/>
  <c r="E635" i="1"/>
  <c r="D635" i="1"/>
  <c r="C636" i="1" s="1"/>
  <c r="F635" i="1"/>
  <c r="E1985" i="1" l="1"/>
  <c r="F1985" i="1"/>
  <c r="B1986" i="1"/>
  <c r="D1985" i="1"/>
  <c r="C1986" i="1" s="1"/>
  <c r="B636" i="1"/>
  <c r="B1987" i="1" l="1"/>
  <c r="D1986" i="1"/>
  <c r="C1987" i="1" s="1"/>
  <c r="E1986" i="1"/>
  <c r="F1986" i="1"/>
  <c r="E636" i="1"/>
  <c r="F636" i="1"/>
  <c r="D636" i="1"/>
  <c r="C637" i="1" s="1"/>
  <c r="B637" i="1" s="1"/>
  <c r="F1987" i="1" l="1"/>
  <c r="E1987" i="1"/>
  <c r="B1988" i="1"/>
  <c r="D1987" i="1"/>
  <c r="C1988" i="1" s="1"/>
  <c r="E637" i="1"/>
  <c r="D637" i="1"/>
  <c r="C638" i="1" s="1"/>
  <c r="B638" i="1" s="1"/>
  <c r="F637" i="1"/>
  <c r="E1988" i="1" l="1"/>
  <c r="D1988" i="1"/>
  <c r="C1989" i="1" s="1"/>
  <c r="B1989" i="1"/>
  <c r="F1988" i="1"/>
  <c r="E638" i="1"/>
  <c r="F638" i="1"/>
  <c r="D638" i="1"/>
  <c r="C639" i="1" s="1"/>
  <c r="E1989" i="1" l="1"/>
  <c r="F1989" i="1"/>
  <c r="B1990" i="1"/>
  <c r="D1989" i="1"/>
  <c r="C1990" i="1" s="1"/>
  <c r="B639" i="1"/>
  <c r="B1991" i="1" l="1"/>
  <c r="F1990" i="1"/>
  <c r="E1990" i="1"/>
  <c r="D1990" i="1"/>
  <c r="C1991" i="1" s="1"/>
  <c r="E639" i="1"/>
  <c r="D639" i="1"/>
  <c r="C640" i="1" s="1"/>
  <c r="F639" i="1"/>
  <c r="B1992" i="1" l="1"/>
  <c r="D1991" i="1"/>
  <c r="C1992" i="1" s="1"/>
  <c r="F1991" i="1"/>
  <c r="E1991" i="1"/>
  <c r="B640" i="1"/>
  <c r="E1992" i="1" l="1"/>
  <c r="D1992" i="1"/>
  <c r="C1993" i="1" s="1"/>
  <c r="F1992" i="1"/>
  <c r="B1993" i="1"/>
  <c r="E640" i="1"/>
  <c r="F640" i="1"/>
  <c r="D640" i="1"/>
  <c r="C641" i="1" s="1"/>
  <c r="B641" i="1" s="1"/>
  <c r="F1993" i="1" l="1"/>
  <c r="B1994" i="1"/>
  <c r="D1993" i="1"/>
  <c r="C1994" i="1" s="1"/>
  <c r="E1993" i="1"/>
  <c r="E641" i="1"/>
  <c r="D641" i="1"/>
  <c r="C642" i="1" s="1"/>
  <c r="F641" i="1"/>
  <c r="B1995" i="1" l="1"/>
  <c r="F1994" i="1"/>
  <c r="D1994" i="1"/>
  <c r="C1995" i="1" s="1"/>
  <c r="E1994" i="1"/>
  <c r="B642" i="1"/>
  <c r="D1995" i="1" l="1"/>
  <c r="C1996" i="1" s="1"/>
  <c r="F1995" i="1"/>
  <c r="B1996" i="1"/>
  <c r="E1995" i="1"/>
  <c r="E642" i="1"/>
  <c r="F642" i="1"/>
  <c r="D642" i="1"/>
  <c r="C643" i="1" s="1"/>
  <c r="D1996" i="1" l="1"/>
  <c r="C1997" i="1" s="1"/>
  <c r="F1996" i="1"/>
  <c r="B1997" i="1"/>
  <c r="E1996" i="1"/>
  <c r="B643" i="1"/>
  <c r="F1997" i="1" l="1"/>
  <c r="D1997" i="1"/>
  <c r="C1998" i="1" s="1"/>
  <c r="E1997" i="1"/>
  <c r="B1998" i="1"/>
  <c r="E643" i="1"/>
  <c r="D643" i="1"/>
  <c r="C644" i="1" s="1"/>
  <c r="F643" i="1"/>
  <c r="B1999" i="1" l="1"/>
  <c r="D1998" i="1"/>
  <c r="C1999" i="1" s="1"/>
  <c r="F1998" i="1"/>
  <c r="E1998" i="1"/>
  <c r="B644" i="1"/>
  <c r="B2000" i="1" l="1"/>
  <c r="F1999" i="1"/>
  <c r="E1999" i="1"/>
  <c r="D1999" i="1"/>
  <c r="C2000" i="1" s="1"/>
  <c r="E644" i="1"/>
  <c r="F644" i="1"/>
  <c r="D644" i="1"/>
  <c r="C645" i="1" s="1"/>
  <c r="B645" i="1" s="1"/>
  <c r="D2000" i="1" l="1"/>
  <c r="C2001" i="1" s="1"/>
  <c r="B2001" i="1"/>
  <c r="E2000" i="1"/>
  <c r="F2000" i="1"/>
  <c r="E645" i="1"/>
  <c r="D645" i="1"/>
  <c r="C646" i="1" s="1"/>
  <c r="F645" i="1"/>
  <c r="F2001" i="1" l="1"/>
  <c r="B2002" i="1"/>
  <c r="D2001" i="1"/>
  <c r="C2002" i="1" s="1"/>
  <c r="E2001" i="1"/>
  <c r="B646" i="1"/>
  <c r="B2003" i="1" l="1"/>
  <c r="F2002" i="1"/>
  <c r="E2002" i="1"/>
  <c r="D2002" i="1"/>
  <c r="C2003" i="1" s="1"/>
  <c r="E646" i="1"/>
  <c r="F646" i="1"/>
  <c r="D646" i="1"/>
  <c r="C647" i="1" s="1"/>
  <c r="D2003" i="1" l="1"/>
  <c r="C2004" i="1" s="1"/>
  <c r="F2003" i="1"/>
  <c r="B2004" i="1"/>
  <c r="E2003" i="1"/>
  <c r="B647" i="1"/>
  <c r="D2004" i="1" l="1"/>
  <c r="C2005" i="1" s="1"/>
  <c r="F2004" i="1"/>
  <c r="B2005" i="1"/>
  <c r="E2004" i="1"/>
  <c r="E647" i="1"/>
  <c r="D647" i="1"/>
  <c r="C648" i="1" s="1"/>
  <c r="F647" i="1"/>
  <c r="F2005" i="1" l="1"/>
  <c r="D2005" i="1"/>
  <c r="C2006" i="1" s="1"/>
  <c r="B2006" i="1"/>
  <c r="E2005" i="1"/>
  <c r="B648" i="1"/>
  <c r="B2007" i="1" l="1"/>
  <c r="D2006" i="1"/>
  <c r="C2007" i="1" s="1"/>
  <c r="E2006" i="1"/>
  <c r="F2006" i="1"/>
  <c r="E648" i="1"/>
  <c r="F648" i="1"/>
  <c r="D648" i="1"/>
  <c r="C649" i="1" s="1"/>
  <c r="B649" i="1" s="1"/>
  <c r="B2008" i="1" l="1"/>
  <c r="D2007" i="1"/>
  <c r="C2008" i="1" s="1"/>
  <c r="F2007" i="1"/>
  <c r="E2007" i="1"/>
  <c r="E649" i="1"/>
  <c r="D649" i="1"/>
  <c r="C650" i="1" s="1"/>
  <c r="B650" i="1" s="1"/>
  <c r="F649" i="1"/>
  <c r="D2008" i="1" l="1"/>
  <c r="C2009" i="1" s="1"/>
  <c r="B2009" i="1"/>
  <c r="E2008" i="1"/>
  <c r="F2008" i="1"/>
  <c r="E650" i="1"/>
  <c r="F650" i="1"/>
  <c r="D650" i="1"/>
  <c r="C651" i="1" s="1"/>
  <c r="F2009" i="1" l="1"/>
  <c r="B2010" i="1"/>
  <c r="D2009" i="1"/>
  <c r="C2010" i="1" s="1"/>
  <c r="E2009" i="1"/>
  <c r="B651" i="1"/>
  <c r="B2011" i="1" l="1"/>
  <c r="F2010" i="1"/>
  <c r="E2010" i="1"/>
  <c r="D2010" i="1"/>
  <c r="C2011" i="1" s="1"/>
  <c r="E651" i="1"/>
  <c r="D651" i="1"/>
  <c r="C652" i="1" s="1"/>
  <c r="F651" i="1"/>
  <c r="D2011" i="1" l="1"/>
  <c r="C2012" i="1" s="1"/>
  <c r="F2011" i="1"/>
  <c r="B2012" i="1"/>
  <c r="E2011" i="1"/>
  <c r="B652" i="1"/>
  <c r="D2012" i="1" l="1"/>
  <c r="C2013" i="1" s="1"/>
  <c r="B2013" i="1"/>
  <c r="E2012" i="1"/>
  <c r="F2012" i="1"/>
  <c r="E652" i="1"/>
  <c r="F652" i="1"/>
  <c r="D652" i="1"/>
  <c r="C653" i="1" s="1"/>
  <c r="B653" i="1" s="1"/>
  <c r="E2013" i="1" l="1"/>
  <c r="F2013" i="1"/>
  <c r="B2014" i="1"/>
  <c r="D2013" i="1"/>
  <c r="C2014" i="1" s="1"/>
  <c r="E653" i="1"/>
  <c r="D653" i="1"/>
  <c r="C654" i="1" s="1"/>
  <c r="F653" i="1"/>
  <c r="B2015" i="1" l="1"/>
  <c r="D2014" i="1"/>
  <c r="C2015" i="1" s="1"/>
  <c r="E2014" i="1"/>
  <c r="F2014" i="1"/>
  <c r="B654" i="1"/>
  <c r="F2015" i="1" l="1"/>
  <c r="E2015" i="1"/>
  <c r="D2015" i="1"/>
  <c r="C2016" i="1" s="1"/>
  <c r="B2016" i="1"/>
  <c r="E654" i="1"/>
  <c r="F654" i="1"/>
  <c r="D654" i="1"/>
  <c r="C655" i="1" s="1"/>
  <c r="E2016" i="1" l="1"/>
  <c r="D2016" i="1"/>
  <c r="C2017" i="1" s="1"/>
  <c r="F2016" i="1"/>
  <c r="B2017" i="1"/>
  <c r="B655" i="1"/>
  <c r="E2017" i="1" l="1"/>
  <c r="F2017" i="1"/>
  <c r="B2018" i="1"/>
  <c r="D2017" i="1"/>
  <c r="C2018" i="1" s="1"/>
  <c r="E655" i="1"/>
  <c r="D655" i="1"/>
  <c r="C656" i="1" s="1"/>
  <c r="F655" i="1"/>
  <c r="F2018" i="1" l="1"/>
  <c r="B2019" i="1"/>
  <c r="D2018" i="1"/>
  <c r="C2019" i="1" s="1"/>
  <c r="E2018" i="1"/>
  <c r="B656" i="1"/>
  <c r="D2019" i="1" l="1"/>
  <c r="C2020" i="1" s="1"/>
  <c r="B2020" i="1"/>
  <c r="F2019" i="1"/>
  <c r="E2019" i="1"/>
  <c r="E656" i="1"/>
  <c r="F656" i="1"/>
  <c r="D656" i="1"/>
  <c r="C657" i="1" s="1"/>
  <c r="B657" i="1" s="1"/>
  <c r="B2021" i="1" l="1"/>
  <c r="F2020" i="1"/>
  <c r="D2020" i="1"/>
  <c r="C2021" i="1" s="1"/>
  <c r="E2020" i="1"/>
  <c r="E657" i="1"/>
  <c r="D657" i="1"/>
  <c r="C658" i="1" s="1"/>
  <c r="F657" i="1"/>
  <c r="B2022" i="1" l="1"/>
  <c r="E2021" i="1"/>
  <c r="D2021" i="1"/>
  <c r="C2022" i="1" s="1"/>
  <c r="F2021" i="1"/>
  <c r="B658" i="1"/>
  <c r="D2022" i="1" l="1"/>
  <c r="C2023" i="1" s="1"/>
  <c r="B2023" i="1"/>
  <c r="E2022" i="1"/>
  <c r="F2022" i="1"/>
  <c r="E658" i="1"/>
  <c r="F658" i="1"/>
  <c r="D658" i="1"/>
  <c r="C659" i="1" s="1"/>
  <c r="D2023" i="1" l="1"/>
  <c r="C2024" i="1" s="1"/>
  <c r="E2023" i="1"/>
  <c r="F2023" i="1"/>
  <c r="B2024" i="1"/>
  <c r="B659" i="1"/>
  <c r="B2025" i="1" l="1"/>
  <c r="F2024" i="1"/>
  <c r="D2024" i="1"/>
  <c r="C2025" i="1" s="1"/>
  <c r="E2024" i="1"/>
  <c r="E659" i="1"/>
  <c r="D659" i="1"/>
  <c r="C660" i="1" s="1"/>
  <c r="F659" i="1"/>
  <c r="D2025" i="1" l="1"/>
  <c r="B2026" i="1"/>
  <c r="E2025" i="1"/>
  <c r="F2025" i="1"/>
  <c r="C2026" i="1"/>
  <c r="B660" i="1"/>
  <c r="D2026" i="1" l="1"/>
  <c r="C2027" i="1" s="1"/>
  <c r="B2027" i="1"/>
  <c r="E2026" i="1"/>
  <c r="F2026" i="1"/>
  <c r="E660" i="1"/>
  <c r="F660" i="1"/>
  <c r="D660" i="1"/>
  <c r="C661" i="1" s="1"/>
  <c r="B661" i="1" s="1"/>
  <c r="F2027" i="1" l="1"/>
  <c r="D2027" i="1"/>
  <c r="C2028" i="1" s="1"/>
  <c r="E2027" i="1"/>
  <c r="B2028" i="1"/>
  <c r="E661" i="1"/>
  <c r="D661" i="1"/>
  <c r="C662" i="1" s="1"/>
  <c r="F661" i="1"/>
  <c r="B2029" i="1" l="1"/>
  <c r="F2028" i="1"/>
  <c r="E2028" i="1"/>
  <c r="D2028" i="1"/>
  <c r="C2029" i="1" s="1"/>
  <c r="B662" i="1"/>
  <c r="D2029" i="1" l="1"/>
  <c r="C2030" i="1" s="1"/>
  <c r="B2030" i="1"/>
  <c r="E2029" i="1"/>
  <c r="F2029" i="1"/>
  <c r="E662" i="1"/>
  <c r="F662" i="1"/>
  <c r="D662" i="1"/>
  <c r="C663" i="1" s="1"/>
  <c r="D2030" i="1" l="1"/>
  <c r="C2031" i="1" s="1"/>
  <c r="F2030" i="1"/>
  <c r="B2031" i="1"/>
  <c r="E2030" i="1"/>
  <c r="B663" i="1"/>
  <c r="F2031" i="1" l="1"/>
  <c r="D2031" i="1"/>
  <c r="C2032" i="1" s="1"/>
  <c r="E2031" i="1"/>
  <c r="B2032" i="1"/>
  <c r="E663" i="1"/>
  <c r="D663" i="1"/>
  <c r="C664" i="1" s="1"/>
  <c r="F663" i="1"/>
  <c r="B2033" i="1" l="1"/>
  <c r="F2032" i="1"/>
  <c r="E2032" i="1"/>
  <c r="D2032" i="1"/>
  <c r="C2033" i="1" s="1"/>
  <c r="B664" i="1"/>
  <c r="F2033" i="1" l="1"/>
  <c r="D2033" i="1"/>
  <c r="C2034" i="1" s="1"/>
  <c r="E2033" i="1"/>
  <c r="B2034" i="1"/>
  <c r="E664" i="1"/>
  <c r="F664" i="1"/>
  <c r="D664" i="1"/>
  <c r="C665" i="1" s="1"/>
  <c r="B665" i="1" s="1"/>
  <c r="D2034" i="1" l="1"/>
  <c r="C2035" i="1" s="1"/>
  <c r="B2035" i="1"/>
  <c r="E2034" i="1"/>
  <c r="F2034" i="1"/>
  <c r="E665" i="1"/>
  <c r="D665" i="1"/>
  <c r="C666" i="1" s="1"/>
  <c r="F665" i="1"/>
  <c r="F2035" i="1" l="1"/>
  <c r="D2035" i="1"/>
  <c r="C2036" i="1" s="1"/>
  <c r="B2036" i="1"/>
  <c r="E2035" i="1"/>
  <c r="B666" i="1"/>
  <c r="D2036" i="1" l="1"/>
  <c r="C2037" i="1" s="1"/>
  <c r="E2036" i="1"/>
  <c r="B2037" i="1"/>
  <c r="F2036" i="1"/>
  <c r="E666" i="1"/>
  <c r="F666" i="1"/>
  <c r="D666" i="1"/>
  <c r="C667" i="1" s="1"/>
  <c r="F2037" i="1" l="1"/>
  <c r="D2037" i="1"/>
  <c r="C2038" i="1" s="1"/>
  <c r="B2038" i="1"/>
  <c r="E2037" i="1"/>
  <c r="B667" i="1"/>
  <c r="E2038" i="1" l="1"/>
  <c r="D2038" i="1"/>
  <c r="C2039" i="1" s="1"/>
  <c r="B2039" i="1"/>
  <c r="F2038" i="1"/>
  <c r="E667" i="1"/>
  <c r="D667" i="1"/>
  <c r="C668" i="1" s="1"/>
  <c r="F667" i="1"/>
  <c r="F2039" i="1" l="1"/>
  <c r="D2039" i="1"/>
  <c r="C2040" i="1" s="1"/>
  <c r="B2040" i="1"/>
  <c r="E2039" i="1"/>
  <c r="B668" i="1"/>
  <c r="E2040" i="1" l="1"/>
  <c r="B2041" i="1"/>
  <c r="F2040" i="1"/>
  <c r="D2040" i="1"/>
  <c r="C2041" i="1" s="1"/>
  <c r="E668" i="1"/>
  <c r="F668" i="1"/>
  <c r="D668" i="1"/>
  <c r="C669" i="1" s="1"/>
  <c r="B669" i="1" s="1"/>
  <c r="D2041" i="1" l="1"/>
  <c r="C2042" i="1" s="1"/>
  <c r="B2042" i="1"/>
  <c r="E2041" i="1"/>
  <c r="F2041" i="1"/>
  <c r="E669" i="1"/>
  <c r="D669" i="1"/>
  <c r="C670" i="1" s="1"/>
  <c r="F669" i="1"/>
  <c r="F2042" i="1" l="1"/>
  <c r="E2042" i="1"/>
  <c r="B2043" i="1"/>
  <c r="D2042" i="1"/>
  <c r="C2043" i="1" s="1"/>
  <c r="B670" i="1"/>
  <c r="F2043" i="1" l="1"/>
  <c r="D2043" i="1"/>
  <c r="C2044" i="1" s="1"/>
  <c r="E2043" i="1"/>
  <c r="B2044" i="1"/>
  <c r="E670" i="1"/>
  <c r="F670" i="1"/>
  <c r="D670" i="1"/>
  <c r="C671" i="1" s="1"/>
  <c r="E2044" i="1" l="1"/>
  <c r="B2045" i="1"/>
  <c r="F2044" i="1"/>
  <c r="D2044" i="1"/>
  <c r="C2045" i="1" s="1"/>
  <c r="B671" i="1"/>
  <c r="B2046" i="1" l="1"/>
  <c r="E2045" i="1"/>
  <c r="F2045" i="1"/>
  <c r="D2045" i="1"/>
  <c r="C2046" i="1" s="1"/>
  <c r="E671" i="1"/>
  <c r="D671" i="1"/>
  <c r="C672" i="1" s="1"/>
  <c r="B672" i="1" s="1"/>
  <c r="F671" i="1"/>
  <c r="D2046" i="1" l="1"/>
  <c r="C2047" i="1" s="1"/>
  <c r="F2046" i="1"/>
  <c r="B2047" i="1"/>
  <c r="E2046" i="1"/>
  <c r="E672" i="1"/>
  <c r="F672" i="1"/>
  <c r="D672" i="1"/>
  <c r="C673" i="1" s="1"/>
  <c r="D2047" i="1" l="1"/>
  <c r="C2048" i="1" s="1"/>
  <c r="B2048" i="1"/>
  <c r="E2047" i="1"/>
  <c r="F2047" i="1"/>
  <c r="B673" i="1"/>
  <c r="B2049" i="1" l="1"/>
  <c r="F2048" i="1"/>
  <c r="E2048" i="1"/>
  <c r="D2048" i="1"/>
  <c r="C2049" i="1" s="1"/>
  <c r="E673" i="1"/>
  <c r="D673" i="1"/>
  <c r="C674" i="1" s="1"/>
  <c r="B674" i="1" s="1"/>
  <c r="F673" i="1"/>
  <c r="D2049" i="1" l="1"/>
  <c r="C2050" i="1" s="1"/>
  <c r="B2050" i="1"/>
  <c r="E2049" i="1"/>
  <c r="F2049" i="1"/>
  <c r="E674" i="1"/>
  <c r="F674" i="1"/>
  <c r="D674" i="1"/>
  <c r="C675" i="1" s="1"/>
  <c r="B2051" i="1" l="1"/>
  <c r="F2050" i="1"/>
  <c r="D2050" i="1"/>
  <c r="C2051" i="1" s="1"/>
  <c r="E2050" i="1"/>
  <c r="B675" i="1"/>
  <c r="B2052" i="1" l="1"/>
  <c r="E2051" i="1"/>
  <c r="D2051" i="1"/>
  <c r="C2052" i="1" s="1"/>
  <c r="F2051" i="1"/>
  <c r="E675" i="1"/>
  <c r="D675" i="1"/>
  <c r="C676" i="1" s="1"/>
  <c r="F675" i="1"/>
  <c r="E2052" i="1" l="1"/>
  <c r="D2052" i="1"/>
  <c r="C2053" i="1" s="1"/>
  <c r="F2052" i="1"/>
  <c r="B2053" i="1"/>
  <c r="B676" i="1"/>
  <c r="F2053" i="1" l="1"/>
  <c r="D2053" i="1"/>
  <c r="C2054" i="1" s="1"/>
  <c r="B2054" i="1"/>
  <c r="E2053" i="1"/>
  <c r="E676" i="1"/>
  <c r="F676" i="1"/>
  <c r="D676" i="1"/>
  <c r="C677" i="1" s="1"/>
  <c r="B677" i="1" s="1"/>
  <c r="E2054" i="1" l="1"/>
  <c r="D2054" i="1"/>
  <c r="C2055" i="1" s="1"/>
  <c r="B2055" i="1"/>
  <c r="F2054" i="1"/>
  <c r="E677" i="1"/>
  <c r="D677" i="1"/>
  <c r="C678" i="1" s="1"/>
  <c r="F677" i="1"/>
  <c r="D2055" i="1" l="1"/>
  <c r="C2056" i="1" s="1"/>
  <c r="E2055" i="1"/>
  <c r="F2055" i="1"/>
  <c r="B2056" i="1"/>
  <c r="B678" i="1"/>
  <c r="E2056" i="1" l="1"/>
  <c r="D2056" i="1"/>
  <c r="C2057" i="1" s="1"/>
  <c r="B2057" i="1"/>
  <c r="F2056" i="1"/>
  <c r="E678" i="1"/>
  <c r="F678" i="1"/>
  <c r="D678" i="1"/>
  <c r="C679" i="1" s="1"/>
  <c r="D2057" i="1" l="1"/>
  <c r="C2058" i="1" s="1"/>
  <c r="B2058" i="1"/>
  <c r="F2057" i="1"/>
  <c r="E2057" i="1"/>
  <c r="B679" i="1"/>
  <c r="E2058" i="1" l="1"/>
  <c r="F2058" i="1"/>
  <c r="D2058" i="1"/>
  <c r="C2059" i="1" s="1"/>
  <c r="B2059" i="1"/>
  <c r="E679" i="1"/>
  <c r="D679" i="1"/>
  <c r="C680" i="1" s="1"/>
  <c r="F679" i="1"/>
  <c r="F2059" i="1" l="1"/>
  <c r="D2059" i="1"/>
  <c r="C2060" i="1" s="1"/>
  <c r="B2060" i="1"/>
  <c r="E2059" i="1"/>
  <c r="B680" i="1"/>
  <c r="E2060" i="1" l="1"/>
  <c r="B2061" i="1"/>
  <c r="F2060" i="1"/>
  <c r="D2060" i="1"/>
  <c r="C2061" i="1" s="1"/>
  <c r="E680" i="1"/>
  <c r="F680" i="1"/>
  <c r="D680" i="1"/>
  <c r="C681" i="1" s="1"/>
  <c r="B681" i="1" s="1"/>
  <c r="B2062" i="1" l="1"/>
  <c r="D2061" i="1"/>
  <c r="C2062" i="1" s="1"/>
  <c r="F2061" i="1"/>
  <c r="E2061" i="1"/>
  <c r="E681" i="1"/>
  <c r="D681" i="1"/>
  <c r="C682" i="1" s="1"/>
  <c r="F681" i="1"/>
  <c r="E2062" i="1" l="1"/>
  <c r="F2062" i="1"/>
  <c r="D2062" i="1"/>
  <c r="C2063" i="1" s="1"/>
  <c r="B2063" i="1"/>
  <c r="B682" i="1"/>
  <c r="B2064" i="1" l="1"/>
  <c r="D2063" i="1"/>
  <c r="C2064" i="1" s="1"/>
  <c r="F2063" i="1"/>
  <c r="E2063" i="1"/>
  <c r="E682" i="1"/>
  <c r="F682" i="1"/>
  <c r="D682" i="1"/>
  <c r="C683" i="1" s="1"/>
  <c r="B683" i="1" s="1"/>
  <c r="E2064" i="1" l="1"/>
  <c r="D2064" i="1"/>
  <c r="C2065" i="1" s="1"/>
  <c r="F2064" i="1"/>
  <c r="B2065" i="1"/>
  <c r="E683" i="1"/>
  <c r="D683" i="1"/>
  <c r="C684" i="1" s="1"/>
  <c r="F683" i="1"/>
  <c r="B2066" i="1" l="1"/>
  <c r="F2065" i="1"/>
  <c r="D2065" i="1"/>
  <c r="C2066" i="1" s="1"/>
  <c r="E2065" i="1"/>
  <c r="B684" i="1"/>
  <c r="E2066" i="1" l="1"/>
  <c r="F2066" i="1"/>
  <c r="B2067" i="1"/>
  <c r="D2066" i="1"/>
  <c r="C2067" i="1" s="1"/>
  <c r="E684" i="1"/>
  <c r="F684" i="1"/>
  <c r="D684" i="1"/>
  <c r="C685" i="1" s="1"/>
  <c r="B685" i="1" s="1"/>
  <c r="B2068" i="1" l="1"/>
  <c r="D2067" i="1"/>
  <c r="C2068" i="1" s="1"/>
  <c r="F2067" i="1"/>
  <c r="E2067" i="1"/>
  <c r="E685" i="1"/>
  <c r="D685" i="1"/>
  <c r="C686" i="1" s="1"/>
  <c r="F685" i="1"/>
  <c r="E2068" i="1" l="1"/>
  <c r="F2068" i="1"/>
  <c r="D2068" i="1"/>
  <c r="C2069" i="1" s="1"/>
  <c r="B2069" i="1"/>
  <c r="B686" i="1"/>
  <c r="B2070" i="1" l="1"/>
  <c r="F2069" i="1"/>
  <c r="E2069" i="1"/>
  <c r="D2069" i="1"/>
  <c r="C2070" i="1" s="1"/>
  <c r="E686" i="1"/>
  <c r="F686" i="1"/>
  <c r="D686" i="1"/>
  <c r="C687" i="1" s="1"/>
  <c r="E2070" i="1" l="1"/>
  <c r="B2071" i="1"/>
  <c r="D2070" i="1"/>
  <c r="C2071" i="1" s="1"/>
  <c r="F2070" i="1"/>
  <c r="B687" i="1"/>
  <c r="D2071" i="1" l="1"/>
  <c r="C2072" i="1" s="1"/>
  <c r="B2072" i="1"/>
  <c r="E2071" i="1"/>
  <c r="F2071" i="1"/>
  <c r="E687" i="1"/>
  <c r="D687" i="1"/>
  <c r="C688" i="1" s="1"/>
  <c r="F687" i="1"/>
  <c r="E2072" i="1" l="1"/>
  <c r="D2072" i="1"/>
  <c r="C2073" i="1" s="1"/>
  <c r="F2072" i="1"/>
  <c r="B2073" i="1"/>
  <c r="B688" i="1"/>
  <c r="D2073" i="1" l="1"/>
  <c r="C2074" i="1" s="1"/>
  <c r="F2073" i="1"/>
  <c r="B2074" i="1"/>
  <c r="E2073" i="1"/>
  <c r="E688" i="1"/>
  <c r="F688" i="1"/>
  <c r="D688" i="1"/>
  <c r="C689" i="1" s="1"/>
  <c r="B689" i="1" s="1"/>
  <c r="E2074" i="1" l="1"/>
  <c r="B2075" i="1"/>
  <c r="F2074" i="1"/>
  <c r="D2074" i="1"/>
  <c r="C2075" i="1" s="1"/>
  <c r="E689" i="1"/>
  <c r="D689" i="1"/>
  <c r="C690" i="1" s="1"/>
  <c r="F689" i="1"/>
  <c r="B2076" i="1" l="1"/>
  <c r="D2075" i="1"/>
  <c r="C2076" i="1" s="1"/>
  <c r="F2075" i="1"/>
  <c r="E2075" i="1"/>
  <c r="B690" i="1"/>
  <c r="E2076" i="1" l="1"/>
  <c r="B2077" i="1"/>
  <c r="F2076" i="1"/>
  <c r="D2076" i="1"/>
  <c r="C2077" i="1" s="1"/>
  <c r="E690" i="1"/>
  <c r="F690" i="1"/>
  <c r="D690" i="1"/>
  <c r="C691" i="1" s="1"/>
  <c r="B2078" i="1" l="1"/>
  <c r="F2077" i="1"/>
  <c r="D2077" i="1"/>
  <c r="C2078" i="1" s="1"/>
  <c r="E2077" i="1"/>
  <c r="B691" i="1"/>
  <c r="E2078" i="1" l="1"/>
  <c r="D2078" i="1"/>
  <c r="C2079" i="1" s="1"/>
  <c r="F2078" i="1"/>
  <c r="B2079" i="1"/>
  <c r="E691" i="1"/>
  <c r="D691" i="1"/>
  <c r="C692" i="1" s="1"/>
  <c r="F691" i="1"/>
  <c r="D2079" i="1" l="1"/>
  <c r="C2080" i="1" s="1"/>
  <c r="B2080" i="1"/>
  <c r="E2079" i="1"/>
  <c r="F2079" i="1"/>
  <c r="B692" i="1"/>
  <c r="E2080" i="1" l="1"/>
  <c r="F2080" i="1"/>
  <c r="D2080" i="1"/>
  <c r="C2081" i="1" s="1"/>
  <c r="B2081" i="1"/>
  <c r="E692" i="1"/>
  <c r="F692" i="1"/>
  <c r="D692" i="1"/>
  <c r="C693" i="1" s="1"/>
  <c r="B693" i="1" s="1"/>
  <c r="B2082" i="1" l="1"/>
  <c r="D2081" i="1"/>
  <c r="C2082" i="1" s="1"/>
  <c r="E2081" i="1"/>
  <c r="F2081" i="1"/>
  <c r="E693" i="1"/>
  <c r="D693" i="1"/>
  <c r="C694" i="1" s="1"/>
  <c r="F693" i="1"/>
  <c r="E2082" i="1" l="1"/>
  <c r="D2082" i="1"/>
  <c r="C2083" i="1" s="1"/>
  <c r="F2082" i="1"/>
  <c r="B2083" i="1"/>
  <c r="B694" i="1"/>
  <c r="B2084" i="1" l="1"/>
  <c r="F2083" i="1"/>
  <c r="D2083" i="1"/>
  <c r="C2084" i="1" s="1"/>
  <c r="E2083" i="1"/>
  <c r="E694" i="1"/>
  <c r="F694" i="1"/>
  <c r="D694" i="1"/>
  <c r="C695" i="1" s="1"/>
  <c r="E2084" i="1" l="1"/>
  <c r="F2084" i="1"/>
  <c r="B2085" i="1"/>
  <c r="D2084" i="1"/>
  <c r="C2085" i="1" s="1"/>
  <c r="B695" i="1"/>
  <c r="B2086" i="1" l="1"/>
  <c r="D2085" i="1"/>
  <c r="C2086" i="1" s="1"/>
  <c r="E2085" i="1"/>
  <c r="F2085" i="1"/>
  <c r="E695" i="1"/>
  <c r="D695" i="1"/>
  <c r="C696" i="1" s="1"/>
  <c r="F695" i="1"/>
  <c r="E2086" i="1" l="1"/>
  <c r="F2086" i="1"/>
  <c r="D2086" i="1"/>
  <c r="C2087" i="1" s="1"/>
  <c r="B2087" i="1"/>
  <c r="B696" i="1"/>
  <c r="D2087" i="1" l="1"/>
  <c r="F2087" i="1"/>
  <c r="E2087" i="1"/>
  <c r="E696" i="1"/>
  <c r="F696" i="1"/>
  <c r="D696" i="1"/>
  <c r="C697" i="1" s="1"/>
  <c r="B697" i="1" s="1"/>
  <c r="E697" i="1" l="1"/>
  <c r="D697" i="1"/>
  <c r="C698" i="1" s="1"/>
  <c r="F697" i="1"/>
  <c r="B698" i="1" l="1"/>
  <c r="E698" i="1" l="1"/>
  <c r="F698" i="1"/>
  <c r="D698" i="1"/>
  <c r="C699" i="1" s="1"/>
  <c r="B699" i="1" l="1"/>
  <c r="E699" i="1" l="1"/>
  <c r="D699" i="1"/>
  <c r="C700" i="1" s="1"/>
  <c r="F699" i="1"/>
  <c r="B700" i="1" l="1"/>
  <c r="E700" i="1" l="1"/>
  <c r="F700" i="1"/>
  <c r="D700" i="1"/>
  <c r="C701" i="1" s="1"/>
  <c r="B701" i="1" s="1"/>
  <c r="E701" i="1" l="1"/>
  <c r="D701" i="1"/>
  <c r="C702" i="1" s="1"/>
  <c r="F701" i="1"/>
  <c r="B702" i="1" l="1"/>
  <c r="E702" i="1" l="1"/>
  <c r="F702" i="1"/>
  <c r="D702" i="1"/>
  <c r="C703" i="1" s="1"/>
  <c r="B703" i="1" l="1"/>
  <c r="E703" i="1" l="1"/>
  <c r="D703" i="1"/>
  <c r="C704" i="1" s="1"/>
  <c r="F703" i="1"/>
  <c r="B704" i="1" l="1"/>
  <c r="E704" i="1" l="1"/>
  <c r="F704" i="1"/>
  <c r="D704" i="1"/>
  <c r="C705" i="1" s="1"/>
  <c r="B705" i="1" s="1"/>
  <c r="E705" i="1" l="1"/>
  <c r="D705" i="1"/>
  <c r="C706" i="1" s="1"/>
  <c r="F705" i="1"/>
  <c r="B706" i="1" l="1"/>
  <c r="E706" i="1" l="1"/>
  <c r="F706" i="1"/>
  <c r="D706" i="1"/>
  <c r="C707" i="1" s="1"/>
  <c r="B707" i="1" s="1"/>
  <c r="E707" i="1" l="1"/>
  <c r="D707" i="1"/>
  <c r="C708" i="1" s="1"/>
  <c r="F707" i="1"/>
  <c r="B708" i="1" l="1"/>
  <c r="E708" i="1" l="1"/>
  <c r="F708" i="1"/>
  <c r="D708" i="1"/>
  <c r="C709" i="1" s="1"/>
  <c r="B709" i="1" s="1"/>
  <c r="E709" i="1" l="1"/>
  <c r="D709" i="1"/>
  <c r="C710" i="1" s="1"/>
  <c r="F709" i="1"/>
  <c r="B710" i="1" l="1"/>
  <c r="F710" i="1" l="1"/>
  <c r="E710" i="1"/>
  <c r="D710" i="1"/>
  <c r="C711" i="1" s="1"/>
  <c r="B711" i="1" l="1"/>
  <c r="E711" i="1" l="1"/>
  <c r="D711" i="1"/>
  <c r="C712" i="1" s="1"/>
  <c r="B712" i="1" s="1"/>
  <c r="F711" i="1"/>
  <c r="F712" i="1" l="1"/>
  <c r="E712" i="1"/>
  <c r="D712" i="1"/>
  <c r="C713" i="1" s="1"/>
  <c r="B713" i="1" l="1"/>
  <c r="E713" i="1" l="1"/>
  <c r="D713" i="1"/>
  <c r="C714" i="1" s="1"/>
  <c r="B714" i="1" s="1"/>
  <c r="F713" i="1"/>
  <c r="F714" i="1" l="1"/>
  <c r="E714" i="1"/>
  <c r="D714" i="1"/>
  <c r="C715" i="1" s="1"/>
  <c r="B715" i="1" l="1"/>
  <c r="E715" i="1" l="1"/>
  <c r="D715" i="1"/>
  <c r="C716" i="1" s="1"/>
  <c r="B716" i="1" s="1"/>
  <c r="F715" i="1"/>
  <c r="F716" i="1" l="1"/>
  <c r="E716" i="1"/>
  <c r="D716" i="1"/>
  <c r="C717" i="1" s="1"/>
  <c r="B717" i="1" l="1"/>
  <c r="E717" i="1" l="1"/>
  <c r="D717" i="1"/>
  <c r="C718" i="1" s="1"/>
  <c r="F717" i="1"/>
  <c r="B718" i="1" l="1"/>
  <c r="F718" i="1" l="1"/>
  <c r="E718" i="1"/>
  <c r="D718" i="1"/>
  <c r="C719" i="1" s="1"/>
  <c r="B719" i="1" l="1"/>
  <c r="E719" i="1" l="1"/>
  <c r="D719" i="1"/>
  <c r="C720" i="1" s="1"/>
  <c r="F719" i="1"/>
  <c r="B720" i="1" l="1"/>
  <c r="E720" i="1" l="1"/>
  <c r="F720" i="1"/>
  <c r="D720" i="1"/>
  <c r="C721" i="1" s="1"/>
  <c r="B721" i="1" s="1"/>
  <c r="E721" i="1" l="1"/>
  <c r="D721" i="1"/>
  <c r="C722" i="1" s="1"/>
  <c r="F721" i="1"/>
  <c r="B722" i="1" l="1"/>
  <c r="E722" i="1" l="1"/>
  <c r="F722" i="1"/>
  <c r="D722" i="1"/>
  <c r="C723" i="1" s="1"/>
  <c r="B723" i="1" s="1"/>
  <c r="E723" i="1" l="1"/>
  <c r="D723" i="1"/>
  <c r="C724" i="1" s="1"/>
  <c r="F723" i="1"/>
  <c r="B724" i="1" l="1"/>
  <c r="E724" i="1" l="1"/>
  <c r="F724" i="1"/>
  <c r="D724" i="1"/>
  <c r="C725" i="1" s="1"/>
  <c r="B725" i="1" l="1"/>
  <c r="E725" i="1" l="1"/>
  <c r="D725" i="1"/>
  <c r="C726" i="1" s="1"/>
  <c r="B726" i="1" s="1"/>
  <c r="F725" i="1"/>
  <c r="E726" i="1" l="1"/>
  <c r="F726" i="1"/>
  <c r="D726" i="1"/>
  <c r="C727" i="1" s="1"/>
  <c r="B727" i="1" l="1"/>
  <c r="E727" i="1" l="1"/>
  <c r="D727" i="1"/>
  <c r="C728" i="1" s="1"/>
  <c r="B728" i="1" s="1"/>
  <c r="F727" i="1"/>
  <c r="E728" i="1" l="1"/>
  <c r="F728" i="1"/>
  <c r="D728" i="1"/>
  <c r="C729" i="1" s="1"/>
  <c r="B729" i="1" l="1"/>
  <c r="E729" i="1" l="1"/>
  <c r="D729" i="1"/>
  <c r="C730" i="1" s="1"/>
  <c r="B730" i="1" s="1"/>
  <c r="F729" i="1"/>
  <c r="E730" i="1" l="1"/>
  <c r="F730" i="1"/>
  <c r="D730" i="1"/>
  <c r="C731" i="1" s="1"/>
  <c r="B731" i="1" l="1"/>
  <c r="E731" i="1" l="1"/>
  <c r="D731" i="1"/>
  <c r="C732" i="1" s="1"/>
  <c r="F731" i="1"/>
  <c r="B732" i="1" l="1"/>
  <c r="E732" i="1" l="1"/>
  <c r="F732" i="1"/>
  <c r="D732" i="1"/>
  <c r="C733" i="1" s="1"/>
  <c r="B733" i="1" s="1"/>
  <c r="E733" i="1" l="1"/>
  <c r="D733" i="1"/>
  <c r="C734" i="1" s="1"/>
  <c r="F733" i="1"/>
  <c r="B734" i="1" l="1"/>
  <c r="E734" i="1" l="1"/>
  <c r="F734" i="1"/>
  <c r="D734" i="1"/>
  <c r="C735" i="1" s="1"/>
  <c r="B735" i="1" l="1"/>
  <c r="E735" i="1" l="1"/>
  <c r="D735" i="1"/>
  <c r="C736" i="1" s="1"/>
  <c r="B736" i="1" s="1"/>
  <c r="F735" i="1"/>
  <c r="E736" i="1" l="1"/>
  <c r="F736" i="1"/>
  <c r="D736" i="1"/>
  <c r="C737" i="1" s="1"/>
  <c r="B737" i="1" l="1"/>
  <c r="E737" i="1" l="1"/>
  <c r="D737" i="1"/>
  <c r="C738" i="1" s="1"/>
  <c r="F737" i="1"/>
  <c r="B738" i="1" l="1"/>
  <c r="E738" i="1" l="1"/>
  <c r="F738" i="1"/>
  <c r="D738" i="1"/>
  <c r="C739" i="1" s="1"/>
  <c r="B739" i="1" s="1"/>
  <c r="E739" i="1" l="1"/>
  <c r="D739" i="1"/>
  <c r="C740" i="1" s="1"/>
  <c r="F739" i="1"/>
  <c r="B740" i="1" l="1"/>
  <c r="E740" i="1" l="1"/>
  <c r="F740" i="1"/>
  <c r="D740" i="1"/>
  <c r="C741" i="1" s="1"/>
  <c r="B741" i="1" l="1"/>
  <c r="E741" i="1" l="1"/>
  <c r="D741" i="1"/>
  <c r="C742" i="1" s="1"/>
  <c r="B742" i="1" s="1"/>
  <c r="F741" i="1"/>
  <c r="E742" i="1" l="1"/>
  <c r="F742" i="1"/>
  <c r="D742" i="1"/>
  <c r="C743" i="1" s="1"/>
  <c r="B743" i="1" l="1"/>
  <c r="E743" i="1" l="1"/>
  <c r="D743" i="1"/>
  <c r="C744" i="1" s="1"/>
  <c r="F743" i="1"/>
  <c r="B744" i="1" l="1"/>
  <c r="E744" i="1" l="1"/>
  <c r="F744" i="1"/>
  <c r="D744" i="1"/>
  <c r="C745" i="1" s="1"/>
  <c r="B745" i="1" l="1"/>
  <c r="E745" i="1" l="1"/>
  <c r="D745" i="1"/>
  <c r="C746" i="1" s="1"/>
  <c r="B746" i="1" s="1"/>
  <c r="F745" i="1"/>
  <c r="E746" i="1" l="1"/>
  <c r="F746" i="1"/>
  <c r="D746" i="1"/>
  <c r="C747" i="1" s="1"/>
  <c r="B747" i="1" l="1"/>
  <c r="E747" i="1" l="1"/>
  <c r="D747" i="1"/>
  <c r="C748" i="1" s="1"/>
  <c r="B748" i="1" s="1"/>
  <c r="F747" i="1"/>
  <c r="E748" i="1" l="1"/>
  <c r="F748" i="1"/>
  <c r="D748" i="1"/>
  <c r="C749" i="1" s="1"/>
  <c r="B749" i="1" l="1"/>
  <c r="E749" i="1" l="1"/>
  <c r="D749" i="1"/>
  <c r="C750" i="1" s="1"/>
  <c r="B750" i="1" s="1"/>
  <c r="F749" i="1"/>
  <c r="E750" i="1" l="1"/>
  <c r="F750" i="1"/>
  <c r="D750" i="1"/>
  <c r="C751" i="1" s="1"/>
  <c r="B751" i="1" l="1"/>
  <c r="E751" i="1" l="1"/>
  <c r="D751" i="1"/>
  <c r="C752" i="1" s="1"/>
  <c r="B752" i="1" s="1"/>
  <c r="F751" i="1"/>
  <c r="E752" i="1" l="1"/>
  <c r="F752" i="1"/>
  <c r="D752" i="1"/>
  <c r="C753" i="1" s="1"/>
  <c r="B753" i="1" l="1"/>
  <c r="E753" i="1" l="1"/>
  <c r="D753" i="1"/>
  <c r="C754" i="1" s="1"/>
  <c r="B754" i="1" s="1"/>
  <c r="F753" i="1"/>
  <c r="E754" i="1" l="1"/>
  <c r="F754" i="1"/>
  <c r="D754" i="1"/>
  <c r="C755" i="1" s="1"/>
  <c r="B755" i="1" l="1"/>
  <c r="E755" i="1" l="1"/>
  <c r="D755" i="1"/>
  <c r="C756" i="1" s="1"/>
  <c r="F755" i="1"/>
  <c r="B756" i="1" l="1"/>
  <c r="E756" i="1" l="1"/>
  <c r="F756" i="1"/>
  <c r="D756" i="1"/>
  <c r="C757" i="1" s="1"/>
  <c r="B757" i="1" s="1"/>
  <c r="E757" i="1" l="1"/>
  <c r="D757" i="1"/>
  <c r="C758" i="1" s="1"/>
  <c r="F757" i="1"/>
  <c r="B758" i="1" l="1"/>
  <c r="E758" i="1" l="1"/>
  <c r="F758" i="1"/>
  <c r="D758" i="1"/>
  <c r="C759" i="1" s="1"/>
  <c r="B759" i="1" s="1"/>
  <c r="E759" i="1" l="1"/>
  <c r="D759" i="1"/>
  <c r="C760" i="1" s="1"/>
  <c r="F759" i="1"/>
  <c r="B760" i="1" l="1"/>
  <c r="E760" i="1" l="1"/>
  <c r="F760" i="1"/>
  <c r="D760" i="1"/>
  <c r="C761" i="1" s="1"/>
  <c r="B761" i="1" l="1"/>
  <c r="E761" i="1" l="1"/>
  <c r="D761" i="1"/>
  <c r="C762" i="1" s="1"/>
  <c r="B762" i="1" s="1"/>
  <c r="F761" i="1"/>
  <c r="E762" i="1" l="1"/>
  <c r="F762" i="1"/>
  <c r="D762" i="1"/>
  <c r="C763" i="1" s="1"/>
  <c r="B763" i="1" l="1"/>
  <c r="E763" i="1" l="1"/>
  <c r="D763" i="1"/>
  <c r="C764" i="1" s="1"/>
  <c r="F763" i="1"/>
  <c r="B764" i="1" l="1"/>
  <c r="E764" i="1" l="1"/>
  <c r="F764" i="1"/>
  <c r="D764" i="1"/>
  <c r="C765" i="1" s="1"/>
  <c r="B765" i="1" s="1"/>
  <c r="E765" i="1" l="1"/>
  <c r="D765" i="1"/>
  <c r="C766" i="1" s="1"/>
  <c r="F765" i="1"/>
  <c r="B766" i="1" l="1"/>
  <c r="E766" i="1" l="1"/>
  <c r="F766" i="1"/>
  <c r="D766" i="1"/>
  <c r="C767" i="1" s="1"/>
  <c r="B767" i="1" s="1"/>
  <c r="E767" i="1" l="1"/>
  <c r="D767" i="1"/>
  <c r="C768" i="1" s="1"/>
  <c r="F767" i="1"/>
  <c r="B768" i="1" l="1"/>
  <c r="E768" i="1" l="1"/>
  <c r="F768" i="1"/>
  <c r="D768" i="1"/>
  <c r="C769" i="1" s="1"/>
  <c r="B769" i="1" l="1"/>
  <c r="E769" i="1" l="1"/>
  <c r="D769" i="1"/>
  <c r="C770" i="1" s="1"/>
  <c r="F769" i="1"/>
  <c r="B770" i="1" l="1"/>
  <c r="E770" i="1" l="1"/>
  <c r="F770" i="1"/>
  <c r="D770" i="1"/>
  <c r="C771" i="1" s="1"/>
  <c r="B771" i="1" l="1"/>
  <c r="E771" i="1" l="1"/>
  <c r="D771" i="1"/>
  <c r="C772" i="1" s="1"/>
  <c r="F771" i="1"/>
  <c r="B772" i="1" l="1"/>
  <c r="E772" i="1" l="1"/>
  <c r="F772" i="1"/>
  <c r="D772" i="1"/>
  <c r="C773" i="1" s="1"/>
  <c r="B773" i="1" s="1"/>
  <c r="E773" i="1" l="1"/>
  <c r="D773" i="1"/>
  <c r="C774" i="1" s="1"/>
  <c r="F773" i="1"/>
  <c r="B774" i="1" l="1"/>
  <c r="E774" i="1" l="1"/>
  <c r="F774" i="1"/>
  <c r="D774" i="1"/>
  <c r="C775" i="1" s="1"/>
  <c r="B775" i="1" s="1"/>
  <c r="E775" i="1" l="1"/>
  <c r="D775" i="1"/>
  <c r="C776" i="1" s="1"/>
  <c r="F775" i="1"/>
  <c r="B776" i="1" l="1"/>
  <c r="E776" i="1" l="1"/>
  <c r="F776" i="1"/>
  <c r="D776" i="1"/>
  <c r="C777" i="1" s="1"/>
  <c r="B777" i="1" s="1"/>
  <c r="E777" i="1" l="1"/>
  <c r="D777" i="1"/>
  <c r="C778" i="1" s="1"/>
  <c r="F777" i="1"/>
  <c r="B778" i="1" l="1"/>
  <c r="E778" i="1" l="1"/>
  <c r="F778" i="1"/>
  <c r="D778" i="1"/>
  <c r="C779" i="1" s="1"/>
  <c r="B779" i="1" l="1"/>
  <c r="E779" i="1" l="1"/>
  <c r="D779" i="1"/>
  <c r="C780" i="1" s="1"/>
  <c r="F779" i="1"/>
  <c r="B780" i="1" l="1"/>
  <c r="E780" i="1" l="1"/>
  <c r="F780" i="1"/>
  <c r="D780" i="1"/>
  <c r="C781" i="1" s="1"/>
  <c r="B781" i="1" s="1"/>
  <c r="E781" i="1" l="1"/>
  <c r="D781" i="1"/>
  <c r="C782" i="1" s="1"/>
  <c r="B782" i="1" s="1"/>
  <c r="F781" i="1"/>
  <c r="E782" i="1" l="1"/>
  <c r="F782" i="1"/>
  <c r="D782" i="1"/>
  <c r="C783" i="1" s="1"/>
  <c r="B783" i="1" l="1"/>
  <c r="E783" i="1" l="1"/>
  <c r="D783" i="1"/>
  <c r="C784" i="1" s="1"/>
  <c r="F783" i="1"/>
  <c r="B784" i="1" l="1"/>
  <c r="E784" i="1" l="1"/>
  <c r="F784" i="1"/>
  <c r="D784" i="1"/>
  <c r="C785" i="1" s="1"/>
  <c r="B785" i="1" s="1"/>
  <c r="E785" i="1" l="1"/>
  <c r="D785" i="1"/>
  <c r="C786" i="1" s="1"/>
  <c r="F785" i="1"/>
  <c r="B786" i="1" l="1"/>
  <c r="E786" i="1" l="1"/>
  <c r="F786" i="1"/>
  <c r="D786" i="1"/>
  <c r="C787" i="1" s="1"/>
  <c r="B787" i="1" l="1"/>
  <c r="E787" i="1" l="1"/>
  <c r="D787" i="1"/>
  <c r="C788" i="1" s="1"/>
  <c r="F787" i="1"/>
  <c r="B788" i="1" l="1"/>
  <c r="E788" i="1" l="1"/>
  <c r="F788" i="1"/>
  <c r="D788" i="1"/>
  <c r="C789" i="1" s="1"/>
  <c r="B789" i="1" s="1"/>
  <c r="E789" i="1" l="1"/>
  <c r="D789" i="1"/>
  <c r="C790" i="1" s="1"/>
  <c r="F789" i="1"/>
  <c r="B790" i="1" l="1"/>
  <c r="E790" i="1" l="1"/>
  <c r="F790" i="1"/>
  <c r="D790" i="1"/>
  <c r="C791" i="1" s="1"/>
  <c r="B791" i="1" s="1"/>
  <c r="E791" i="1" l="1"/>
  <c r="D791" i="1"/>
  <c r="C792" i="1" s="1"/>
  <c r="F791" i="1"/>
  <c r="B792" i="1" l="1"/>
  <c r="E792" i="1" l="1"/>
  <c r="F792" i="1"/>
  <c r="D792" i="1"/>
  <c r="C793" i="1" s="1"/>
  <c r="B793" i="1" s="1"/>
  <c r="E793" i="1" l="1"/>
  <c r="D793" i="1"/>
  <c r="C794" i="1" s="1"/>
  <c r="F793" i="1"/>
  <c r="B794" i="1" l="1"/>
  <c r="E794" i="1" l="1"/>
  <c r="F794" i="1"/>
  <c r="D794" i="1"/>
  <c r="C795" i="1" s="1"/>
  <c r="B795" i="1" l="1"/>
  <c r="E795" i="1" l="1"/>
  <c r="D795" i="1"/>
  <c r="C796" i="1" s="1"/>
  <c r="F795" i="1"/>
  <c r="B796" i="1" l="1"/>
  <c r="E796" i="1" l="1"/>
  <c r="F796" i="1"/>
  <c r="D796" i="1"/>
  <c r="C797" i="1" s="1"/>
  <c r="B797" i="1" s="1"/>
  <c r="E797" i="1" l="1"/>
  <c r="D797" i="1"/>
  <c r="C798" i="1" s="1"/>
  <c r="F797" i="1"/>
  <c r="B798" i="1" l="1"/>
  <c r="E798" i="1" l="1"/>
  <c r="F798" i="1"/>
  <c r="D798" i="1"/>
  <c r="C799" i="1" s="1"/>
  <c r="B799" i="1" s="1"/>
  <c r="E799" i="1" l="1"/>
  <c r="D799" i="1"/>
  <c r="C800" i="1" s="1"/>
  <c r="F799" i="1"/>
  <c r="B800" i="1" l="1"/>
  <c r="E800" i="1" l="1"/>
  <c r="F800" i="1"/>
  <c r="D800" i="1"/>
  <c r="C801" i="1" s="1"/>
  <c r="B801" i="1" s="1"/>
  <c r="E801" i="1" l="1"/>
  <c r="D801" i="1"/>
  <c r="C802" i="1" s="1"/>
  <c r="F801" i="1"/>
  <c r="B802" i="1" l="1"/>
  <c r="E802" i="1" l="1"/>
  <c r="F802" i="1"/>
  <c r="D802" i="1"/>
  <c r="C803" i="1" s="1"/>
  <c r="B803" i="1" l="1"/>
  <c r="E803" i="1" l="1"/>
  <c r="D803" i="1"/>
  <c r="C804" i="1" s="1"/>
  <c r="F803" i="1"/>
  <c r="B804" i="1" l="1"/>
  <c r="E804" i="1" l="1"/>
  <c r="F804" i="1"/>
  <c r="D804" i="1"/>
  <c r="C805" i="1" s="1"/>
  <c r="B805" i="1" s="1"/>
  <c r="E805" i="1" l="1"/>
  <c r="D805" i="1"/>
  <c r="C806" i="1" s="1"/>
  <c r="F805" i="1"/>
  <c r="B806" i="1" l="1"/>
  <c r="E806" i="1" l="1"/>
  <c r="F806" i="1"/>
  <c r="D806" i="1"/>
  <c r="C807" i="1" s="1"/>
  <c r="B807" i="1" s="1"/>
  <c r="E807" i="1" l="1"/>
  <c r="D807" i="1"/>
  <c r="C808" i="1" s="1"/>
  <c r="F807" i="1"/>
  <c r="B808" i="1" l="1"/>
  <c r="E808" i="1" l="1"/>
  <c r="F808" i="1"/>
  <c r="D808" i="1"/>
  <c r="C809" i="1" s="1"/>
  <c r="B809" i="1" s="1"/>
  <c r="E809" i="1" l="1"/>
  <c r="D809" i="1"/>
  <c r="C810" i="1" s="1"/>
  <c r="F809" i="1"/>
  <c r="B810" i="1" l="1"/>
  <c r="E810" i="1" l="1"/>
  <c r="F810" i="1"/>
  <c r="D810" i="1"/>
  <c r="C811" i="1" s="1"/>
  <c r="B811" i="1" l="1"/>
  <c r="E811" i="1" l="1"/>
  <c r="D811" i="1"/>
  <c r="C812" i="1" s="1"/>
  <c r="F811" i="1"/>
  <c r="B812" i="1" l="1"/>
  <c r="E812" i="1" l="1"/>
  <c r="F812" i="1"/>
  <c r="D812" i="1"/>
  <c r="C813" i="1" s="1"/>
  <c r="B813" i="1" s="1"/>
  <c r="E813" i="1" l="1"/>
  <c r="D813" i="1"/>
  <c r="C814" i="1" s="1"/>
  <c r="B814" i="1" s="1"/>
  <c r="F813" i="1"/>
  <c r="E814" i="1" l="1"/>
  <c r="F814" i="1"/>
  <c r="D814" i="1"/>
  <c r="C815" i="1" s="1"/>
  <c r="B815" i="1" l="1"/>
  <c r="E815" i="1" l="1"/>
  <c r="D815" i="1"/>
  <c r="C816" i="1" s="1"/>
  <c r="F815" i="1"/>
  <c r="B816" i="1" l="1"/>
  <c r="E816" i="1" l="1"/>
  <c r="F816" i="1"/>
  <c r="D816" i="1"/>
  <c r="C817" i="1" s="1"/>
  <c r="B817" i="1" s="1"/>
  <c r="E817" i="1" l="1"/>
  <c r="D817" i="1"/>
  <c r="C818" i="1" s="1"/>
  <c r="F817" i="1"/>
  <c r="B818" i="1" l="1"/>
  <c r="E818" i="1" l="1"/>
  <c r="F818" i="1"/>
  <c r="D818" i="1"/>
  <c r="C819" i="1" s="1"/>
  <c r="B819" i="1" l="1"/>
  <c r="E819" i="1" l="1"/>
  <c r="D819" i="1"/>
  <c r="C820" i="1" s="1"/>
  <c r="F819" i="1"/>
  <c r="B820" i="1" l="1"/>
  <c r="E820" i="1" l="1"/>
  <c r="F820" i="1"/>
  <c r="D820" i="1"/>
  <c r="C821" i="1" s="1"/>
  <c r="B821" i="1" s="1"/>
  <c r="E821" i="1" l="1"/>
  <c r="D821" i="1"/>
  <c r="C822" i="1" s="1"/>
  <c r="F821" i="1"/>
  <c r="B822" i="1" l="1"/>
  <c r="E822" i="1" l="1"/>
  <c r="F822" i="1"/>
  <c r="D822" i="1"/>
  <c r="C823" i="1" s="1"/>
  <c r="B823" i="1" s="1"/>
  <c r="E823" i="1" l="1"/>
  <c r="D823" i="1"/>
  <c r="C824" i="1" s="1"/>
  <c r="F823" i="1"/>
  <c r="B824" i="1" l="1"/>
  <c r="E824" i="1" l="1"/>
  <c r="F824" i="1"/>
  <c r="D824" i="1"/>
  <c r="C825" i="1" s="1"/>
  <c r="B825" i="1" s="1"/>
  <c r="E825" i="1" l="1"/>
  <c r="D825" i="1"/>
  <c r="C826" i="1" s="1"/>
  <c r="F825" i="1"/>
  <c r="B826" i="1" l="1"/>
  <c r="E826" i="1" l="1"/>
  <c r="F826" i="1"/>
  <c r="D826" i="1"/>
  <c r="C827" i="1" s="1"/>
  <c r="B827" i="1" l="1"/>
  <c r="E827" i="1" l="1"/>
  <c r="D827" i="1"/>
  <c r="C828" i="1" s="1"/>
  <c r="F827" i="1"/>
  <c r="B828" i="1" l="1"/>
  <c r="E828" i="1" l="1"/>
  <c r="F828" i="1"/>
  <c r="D828" i="1"/>
  <c r="C829" i="1" s="1"/>
  <c r="B829" i="1" s="1"/>
  <c r="E829" i="1" l="1"/>
  <c r="D829" i="1"/>
  <c r="C830" i="1" s="1"/>
  <c r="F829" i="1"/>
  <c r="B830" i="1" l="1"/>
  <c r="E830" i="1" l="1"/>
  <c r="F830" i="1"/>
  <c r="D830" i="1"/>
  <c r="C831" i="1" s="1"/>
  <c r="B831" i="1" s="1"/>
  <c r="E831" i="1" l="1"/>
  <c r="D831" i="1"/>
  <c r="C832" i="1" s="1"/>
  <c r="F831" i="1"/>
  <c r="B832" i="1" l="1"/>
  <c r="E832" i="1" l="1"/>
  <c r="F832" i="1"/>
  <c r="D832" i="1"/>
  <c r="C833" i="1" s="1"/>
  <c r="B833" i="1" s="1"/>
  <c r="E833" i="1" l="1"/>
  <c r="D833" i="1"/>
  <c r="C834" i="1" s="1"/>
  <c r="F833" i="1"/>
  <c r="B834" i="1" l="1"/>
  <c r="E834" i="1" l="1"/>
  <c r="F834" i="1"/>
  <c r="D834" i="1"/>
  <c r="C835" i="1" s="1"/>
  <c r="B835" i="1" l="1"/>
  <c r="E835" i="1" l="1"/>
  <c r="D835" i="1"/>
  <c r="C836" i="1" s="1"/>
  <c r="F835" i="1"/>
  <c r="B836" i="1" l="1"/>
  <c r="E836" i="1" l="1"/>
  <c r="F836" i="1"/>
  <c r="D836" i="1"/>
  <c r="C837" i="1" s="1"/>
  <c r="B837" i="1" s="1"/>
  <c r="E837" i="1" l="1"/>
  <c r="D837" i="1"/>
  <c r="C838" i="1" s="1"/>
  <c r="F837" i="1"/>
  <c r="B838" i="1" l="1"/>
  <c r="E838" i="1" l="1"/>
  <c r="F838" i="1"/>
  <c r="D838" i="1"/>
  <c r="C839" i="1" s="1"/>
  <c r="B839" i="1" l="1"/>
  <c r="E839" i="1" l="1"/>
  <c r="D839" i="1"/>
  <c r="C840" i="1" s="1"/>
  <c r="B840" i="1" s="1"/>
  <c r="F839" i="1"/>
  <c r="E840" i="1" l="1"/>
  <c r="F840" i="1"/>
  <c r="D840" i="1"/>
  <c r="C841" i="1" s="1"/>
  <c r="B841" i="1" l="1"/>
  <c r="E841" i="1" l="1"/>
  <c r="D841" i="1"/>
  <c r="C842" i="1" s="1"/>
  <c r="B842" i="1" s="1"/>
  <c r="F841" i="1"/>
  <c r="E842" i="1" l="1"/>
  <c r="F842" i="1"/>
  <c r="D842" i="1"/>
  <c r="C843" i="1" s="1"/>
  <c r="B843" i="1" l="1"/>
  <c r="E843" i="1" l="1"/>
  <c r="D843" i="1"/>
  <c r="C844" i="1" s="1"/>
  <c r="B844" i="1" s="1"/>
  <c r="F843" i="1"/>
  <c r="E844" i="1" l="1"/>
  <c r="F844" i="1"/>
  <c r="D844" i="1"/>
  <c r="C845" i="1" s="1"/>
  <c r="B845" i="1" l="1"/>
  <c r="E845" i="1" l="1"/>
  <c r="D845" i="1"/>
  <c r="C846" i="1" s="1"/>
  <c r="B846" i="1" s="1"/>
  <c r="F845" i="1"/>
  <c r="E846" i="1" l="1"/>
  <c r="F846" i="1"/>
  <c r="D846" i="1"/>
  <c r="C847" i="1" s="1"/>
  <c r="B847" i="1" l="1"/>
  <c r="E847" i="1" l="1"/>
  <c r="D847" i="1"/>
  <c r="C848" i="1" s="1"/>
  <c r="B848" i="1" s="1"/>
  <c r="F847" i="1"/>
  <c r="E848" i="1" l="1"/>
  <c r="F848" i="1"/>
  <c r="D848" i="1"/>
  <c r="C849" i="1" s="1"/>
  <c r="B849" i="1" l="1"/>
  <c r="E849" i="1" l="1"/>
  <c r="D849" i="1"/>
  <c r="C850" i="1" s="1"/>
  <c r="B850" i="1" s="1"/>
  <c r="F849" i="1"/>
  <c r="E850" i="1" l="1"/>
  <c r="F850" i="1"/>
  <c r="D850" i="1"/>
  <c r="C851" i="1" s="1"/>
  <c r="B851" i="1" l="1"/>
  <c r="E851" i="1" l="1"/>
  <c r="D851" i="1"/>
  <c r="C852" i="1" s="1"/>
  <c r="B852" i="1" s="1"/>
  <c r="F851" i="1"/>
  <c r="E852" i="1" l="1"/>
  <c r="F852" i="1"/>
  <c r="D852" i="1"/>
  <c r="C853" i="1" s="1"/>
  <c r="B853" i="1" l="1"/>
  <c r="D853" i="1" l="1"/>
  <c r="C854" i="1" s="1"/>
  <c r="B854" i="1" s="1"/>
  <c r="E853" i="1"/>
  <c r="F853" i="1"/>
  <c r="E854" i="1" l="1"/>
  <c r="F854" i="1"/>
  <c r="D854" i="1"/>
  <c r="C855" i="1" s="1"/>
  <c r="B855" i="1" l="1"/>
  <c r="D855" i="1" l="1"/>
  <c r="C856" i="1" s="1"/>
  <c r="B856" i="1" s="1"/>
  <c r="E855" i="1"/>
  <c r="F855" i="1"/>
  <c r="E856" i="1" l="1"/>
  <c r="F856" i="1"/>
  <c r="D856" i="1"/>
  <c r="C857" i="1" s="1"/>
  <c r="B857" i="1" l="1"/>
  <c r="D857" i="1" l="1"/>
  <c r="C858" i="1" s="1"/>
  <c r="B858" i="1" s="1"/>
  <c r="E857" i="1"/>
  <c r="F857" i="1"/>
  <c r="E858" i="1" l="1"/>
  <c r="F858" i="1"/>
  <c r="D858" i="1"/>
  <c r="C859" i="1" s="1"/>
  <c r="B859" i="1" l="1"/>
  <c r="D859" i="1" l="1"/>
  <c r="C860" i="1" s="1"/>
  <c r="B860" i="1" s="1"/>
  <c r="E859" i="1"/>
  <c r="F859" i="1"/>
  <c r="E860" i="1" l="1"/>
  <c r="F860" i="1"/>
  <c r="D860" i="1"/>
  <c r="C861" i="1" s="1"/>
  <c r="B861" i="1" l="1"/>
  <c r="D861" i="1" l="1"/>
  <c r="C862" i="1" s="1"/>
  <c r="B862" i="1" s="1"/>
  <c r="E861" i="1"/>
  <c r="F861" i="1"/>
  <c r="E862" i="1" l="1"/>
  <c r="F862" i="1"/>
  <c r="D862" i="1"/>
  <c r="C863" i="1" s="1"/>
  <c r="B863" i="1" l="1"/>
  <c r="D863" i="1" l="1"/>
  <c r="C864" i="1" s="1"/>
  <c r="B864" i="1" s="1"/>
  <c r="E863" i="1"/>
  <c r="F863" i="1"/>
  <c r="E864" i="1" l="1"/>
  <c r="F864" i="1"/>
  <c r="D864" i="1"/>
  <c r="C865" i="1" s="1"/>
  <c r="B865" i="1" l="1"/>
  <c r="D865" i="1" l="1"/>
  <c r="C866" i="1" s="1"/>
  <c r="B866" i="1" s="1"/>
  <c r="E865" i="1"/>
  <c r="F865" i="1"/>
  <c r="E866" i="1" l="1"/>
  <c r="F866" i="1"/>
  <c r="D866" i="1"/>
  <c r="C867" i="1" s="1"/>
  <c r="B867" i="1" l="1"/>
  <c r="D867" i="1" l="1"/>
  <c r="C868" i="1" s="1"/>
  <c r="B868" i="1" s="1"/>
  <c r="E867" i="1"/>
  <c r="F867" i="1"/>
  <c r="E868" i="1" l="1"/>
  <c r="F868" i="1"/>
  <c r="D868" i="1"/>
  <c r="C869" i="1" s="1"/>
  <c r="B869" i="1" l="1"/>
  <c r="D869" i="1" l="1"/>
  <c r="C870" i="1" s="1"/>
  <c r="B870" i="1" s="1"/>
  <c r="E869" i="1"/>
  <c r="F869" i="1"/>
  <c r="E870" i="1" l="1"/>
  <c r="F870" i="1"/>
  <c r="D870" i="1"/>
  <c r="C871" i="1" s="1"/>
  <c r="B871" i="1" l="1"/>
  <c r="D871" i="1" l="1"/>
  <c r="C872" i="1" s="1"/>
  <c r="B872" i="1" s="1"/>
  <c r="E871" i="1"/>
  <c r="F871" i="1"/>
  <c r="E872" i="1" l="1"/>
  <c r="F872" i="1"/>
  <c r="D872" i="1"/>
  <c r="C873" i="1" s="1"/>
  <c r="B873" i="1" l="1"/>
  <c r="D873" i="1" l="1"/>
  <c r="C874" i="1" s="1"/>
  <c r="B874" i="1" s="1"/>
  <c r="E873" i="1"/>
  <c r="F873" i="1"/>
  <c r="E874" i="1" l="1"/>
  <c r="F874" i="1"/>
  <c r="D874" i="1"/>
  <c r="C875" i="1" s="1"/>
  <c r="B875" i="1" l="1"/>
  <c r="D875" i="1" l="1"/>
  <c r="C876" i="1" s="1"/>
  <c r="B876" i="1" s="1"/>
  <c r="E875" i="1"/>
  <c r="F875" i="1"/>
  <c r="E876" i="1" l="1"/>
  <c r="F876" i="1"/>
  <c r="D876" i="1"/>
  <c r="C877" i="1" s="1"/>
  <c r="B877" i="1" l="1"/>
  <c r="D877" i="1" l="1"/>
  <c r="C878" i="1" s="1"/>
  <c r="B878" i="1" s="1"/>
  <c r="E877" i="1"/>
  <c r="F877" i="1"/>
  <c r="E878" i="1" l="1"/>
  <c r="F878" i="1"/>
  <c r="D878" i="1"/>
  <c r="C879" i="1" s="1"/>
  <c r="B879" i="1" l="1"/>
  <c r="D879" i="1" l="1"/>
  <c r="C880" i="1" s="1"/>
  <c r="B880" i="1" s="1"/>
  <c r="E879" i="1"/>
  <c r="F879" i="1"/>
  <c r="E880" i="1" l="1"/>
  <c r="F880" i="1"/>
  <c r="D880" i="1"/>
  <c r="C881" i="1" s="1"/>
  <c r="B881" i="1" l="1"/>
  <c r="D881" i="1" l="1"/>
  <c r="C882" i="1" s="1"/>
  <c r="B882" i="1" s="1"/>
  <c r="E881" i="1"/>
  <c r="F881" i="1"/>
  <c r="E882" i="1" l="1"/>
  <c r="F882" i="1"/>
  <c r="D882" i="1"/>
  <c r="C883" i="1" s="1"/>
  <c r="B883" i="1" l="1"/>
  <c r="D883" i="1" l="1"/>
  <c r="C884" i="1" s="1"/>
  <c r="B884" i="1" s="1"/>
  <c r="E883" i="1"/>
  <c r="F883" i="1"/>
  <c r="E884" i="1" l="1"/>
  <c r="F884" i="1"/>
  <c r="D884" i="1"/>
  <c r="C885" i="1" s="1"/>
  <c r="B885" i="1" l="1"/>
  <c r="D885" i="1" l="1"/>
  <c r="C886" i="1" s="1"/>
  <c r="B886" i="1" s="1"/>
  <c r="E885" i="1"/>
  <c r="F885" i="1"/>
  <c r="E886" i="1" l="1"/>
  <c r="F886" i="1"/>
  <c r="D886" i="1"/>
  <c r="C887" i="1" s="1"/>
  <c r="B887" i="1" l="1"/>
  <c r="D887" i="1" l="1"/>
  <c r="C888" i="1" s="1"/>
  <c r="B888" i="1" s="1"/>
  <c r="E887" i="1"/>
  <c r="F887" i="1"/>
  <c r="E888" i="1" l="1"/>
  <c r="F888" i="1"/>
  <c r="D888" i="1"/>
  <c r="C889" i="1" s="1"/>
  <c r="B889" i="1" l="1"/>
  <c r="D889" i="1" l="1"/>
  <c r="C890" i="1" s="1"/>
  <c r="B890" i="1" s="1"/>
  <c r="E889" i="1"/>
  <c r="F889" i="1"/>
  <c r="E890" i="1" l="1"/>
  <c r="F890" i="1"/>
  <c r="D890" i="1"/>
  <c r="C891" i="1" s="1"/>
  <c r="B891" i="1" l="1"/>
  <c r="D891" i="1" l="1"/>
  <c r="C892" i="1" s="1"/>
  <c r="B892" i="1" s="1"/>
  <c r="E891" i="1"/>
  <c r="F891" i="1"/>
  <c r="E892" i="1" l="1"/>
  <c r="F892" i="1"/>
  <c r="D892" i="1"/>
  <c r="C893" i="1" s="1"/>
  <c r="B893" i="1" l="1"/>
  <c r="D893" i="1" l="1"/>
  <c r="C894" i="1" s="1"/>
  <c r="B894" i="1" s="1"/>
  <c r="E893" i="1"/>
  <c r="F893" i="1"/>
  <c r="E894" i="1" l="1"/>
  <c r="F894" i="1"/>
  <c r="D894" i="1"/>
  <c r="C895" i="1" s="1"/>
  <c r="B895" i="1" l="1"/>
  <c r="D895" i="1" l="1"/>
  <c r="C896" i="1" s="1"/>
  <c r="B896" i="1" s="1"/>
  <c r="E895" i="1"/>
  <c r="F895" i="1"/>
  <c r="E896" i="1" l="1"/>
  <c r="F896" i="1"/>
  <c r="D896" i="1"/>
  <c r="C897" i="1" s="1"/>
  <c r="B897" i="1" l="1"/>
  <c r="D897" i="1" l="1"/>
  <c r="C898" i="1" s="1"/>
  <c r="B898" i="1" s="1"/>
  <c r="E897" i="1"/>
  <c r="F897" i="1"/>
  <c r="E898" i="1" l="1"/>
  <c r="F898" i="1"/>
  <c r="D898" i="1"/>
  <c r="C899" i="1" s="1"/>
  <c r="B899" i="1" l="1"/>
  <c r="D899" i="1" l="1"/>
  <c r="C900" i="1" s="1"/>
  <c r="B900" i="1" s="1"/>
  <c r="E899" i="1"/>
  <c r="F899" i="1"/>
  <c r="F900" i="1" l="1"/>
  <c r="E900" i="1"/>
  <c r="D900" i="1"/>
  <c r="C901" i="1" s="1"/>
  <c r="B901" i="1" l="1"/>
  <c r="D901" i="1" l="1"/>
  <c r="C902" i="1" s="1"/>
  <c r="B902" i="1" s="1"/>
  <c r="E901" i="1"/>
  <c r="F901" i="1"/>
  <c r="E902" i="1" l="1"/>
  <c r="F902" i="1"/>
  <c r="D902" i="1"/>
  <c r="C903" i="1" s="1"/>
  <c r="B903" i="1" l="1"/>
  <c r="E903" i="1" l="1"/>
  <c r="D903" i="1"/>
  <c r="C904" i="1" s="1"/>
  <c r="B904" i="1" s="1"/>
  <c r="F903" i="1"/>
  <c r="E904" i="1" l="1"/>
  <c r="F904" i="1"/>
  <c r="D904" i="1"/>
  <c r="C905" i="1" s="1"/>
  <c r="B905" i="1" l="1"/>
  <c r="E905" i="1" l="1"/>
  <c r="D905" i="1"/>
  <c r="C906" i="1" s="1"/>
  <c r="B906" i="1" s="1"/>
  <c r="F905" i="1"/>
  <c r="E906" i="1" l="1"/>
  <c r="F906" i="1"/>
  <c r="D906" i="1"/>
  <c r="C907" i="1" s="1"/>
  <c r="B907" i="1" l="1"/>
  <c r="E907" i="1" l="1"/>
  <c r="D907" i="1"/>
  <c r="C908" i="1" s="1"/>
  <c r="B908" i="1" s="1"/>
  <c r="F907" i="1"/>
  <c r="E908" i="1" l="1"/>
  <c r="F908" i="1"/>
  <c r="D908" i="1"/>
  <c r="C909" i="1" s="1"/>
  <c r="B909" i="1" l="1"/>
  <c r="E909" i="1" l="1"/>
  <c r="D909" i="1"/>
  <c r="C910" i="1" s="1"/>
  <c r="B910" i="1" s="1"/>
  <c r="F909" i="1"/>
  <c r="E910" i="1" l="1"/>
  <c r="F910" i="1"/>
  <c r="D910" i="1"/>
  <c r="C911" i="1" s="1"/>
  <c r="B911" i="1" l="1"/>
  <c r="E911" i="1" l="1"/>
  <c r="D911" i="1"/>
  <c r="C912" i="1" s="1"/>
  <c r="B912" i="1" s="1"/>
  <c r="F911" i="1"/>
  <c r="E912" i="1" l="1"/>
  <c r="F912" i="1"/>
  <c r="D912" i="1"/>
  <c r="C913" i="1" s="1"/>
  <c r="B913" i="1" l="1"/>
  <c r="E913" i="1" l="1"/>
  <c r="D913" i="1"/>
  <c r="C914" i="1" s="1"/>
  <c r="B914" i="1" s="1"/>
  <c r="F913" i="1"/>
  <c r="E914" i="1" l="1"/>
  <c r="F914" i="1"/>
  <c r="D914" i="1"/>
  <c r="C915" i="1" s="1"/>
  <c r="B915" i="1" l="1"/>
  <c r="E915" i="1" l="1"/>
  <c r="D915" i="1"/>
  <c r="C916" i="1" s="1"/>
  <c r="B916" i="1" s="1"/>
  <c r="F915" i="1"/>
  <c r="E916" i="1" l="1"/>
  <c r="F916" i="1"/>
  <c r="D916" i="1"/>
  <c r="C917" i="1" s="1"/>
  <c r="B917" i="1" l="1"/>
  <c r="E917" i="1" l="1"/>
  <c r="D917" i="1"/>
  <c r="C918" i="1" s="1"/>
  <c r="B918" i="1" s="1"/>
  <c r="F917" i="1"/>
  <c r="E918" i="1" l="1"/>
  <c r="F918" i="1"/>
  <c r="D918" i="1"/>
  <c r="C919" i="1" s="1"/>
  <c r="B919" i="1" l="1"/>
  <c r="E919" i="1" l="1"/>
  <c r="D919" i="1"/>
  <c r="C920" i="1" s="1"/>
  <c r="F919" i="1"/>
  <c r="B920" i="1" l="1"/>
  <c r="E920" i="1" l="1"/>
  <c r="F920" i="1"/>
  <c r="D920" i="1"/>
  <c r="C921" i="1" s="1"/>
  <c r="B921" i="1" s="1"/>
  <c r="E921" i="1" l="1"/>
  <c r="D921" i="1"/>
  <c r="C922" i="1" s="1"/>
  <c r="F921" i="1"/>
  <c r="B922" i="1" l="1"/>
  <c r="E922" i="1" l="1"/>
  <c r="F922" i="1"/>
  <c r="D922" i="1"/>
  <c r="C923" i="1" s="1"/>
  <c r="B923" i="1" l="1"/>
  <c r="E923" i="1" l="1"/>
  <c r="D923" i="1"/>
  <c r="C924" i="1" s="1"/>
  <c r="F923" i="1"/>
  <c r="B924" i="1" l="1"/>
  <c r="E924" i="1" l="1"/>
  <c r="F924" i="1"/>
  <c r="D924" i="1"/>
  <c r="C925" i="1" s="1"/>
  <c r="B925" i="1" s="1"/>
  <c r="E925" i="1" l="1"/>
  <c r="D925" i="1"/>
  <c r="C926" i="1" s="1"/>
  <c r="F925" i="1"/>
  <c r="B926" i="1" l="1"/>
  <c r="E926" i="1" l="1"/>
  <c r="F926" i="1"/>
  <c r="D926" i="1"/>
  <c r="C927" i="1" s="1"/>
  <c r="B927" i="1" s="1"/>
  <c r="E927" i="1" l="1"/>
  <c r="D927" i="1"/>
  <c r="C928" i="1" s="1"/>
  <c r="F927" i="1"/>
  <c r="B928" i="1" l="1"/>
  <c r="E928" i="1" l="1"/>
  <c r="F928" i="1"/>
  <c r="D928" i="1"/>
  <c r="C929" i="1" s="1"/>
  <c r="B929" i="1" s="1"/>
  <c r="E929" i="1" l="1"/>
  <c r="D929" i="1"/>
  <c r="C930" i="1" s="1"/>
  <c r="F929" i="1"/>
  <c r="B930" i="1" l="1"/>
  <c r="E930" i="1" l="1"/>
  <c r="F930" i="1"/>
  <c r="D930" i="1"/>
  <c r="C931" i="1" s="1"/>
  <c r="B931" i="1" s="1"/>
  <c r="E931" i="1" l="1"/>
  <c r="D931" i="1"/>
  <c r="C932" i="1" s="1"/>
  <c r="F931" i="1"/>
  <c r="B932" i="1" l="1"/>
  <c r="E932" i="1" l="1"/>
  <c r="F932" i="1"/>
  <c r="D932" i="1"/>
  <c r="C933" i="1" s="1"/>
  <c r="B933" i="1" l="1"/>
  <c r="E933" i="1" l="1"/>
  <c r="D933" i="1"/>
  <c r="C934" i="1" s="1"/>
  <c r="B934" i="1" s="1"/>
  <c r="F933" i="1"/>
  <c r="E934" i="1" l="1"/>
  <c r="F934" i="1"/>
  <c r="D934" i="1"/>
  <c r="C935" i="1" s="1"/>
  <c r="B935" i="1" l="1"/>
  <c r="E935" i="1" l="1"/>
  <c r="D935" i="1"/>
  <c r="C936" i="1" s="1"/>
  <c r="B936" i="1" s="1"/>
  <c r="F935" i="1"/>
  <c r="E936" i="1" l="1"/>
  <c r="F936" i="1"/>
  <c r="D936" i="1"/>
  <c r="C937" i="1" s="1"/>
  <c r="B937" i="1" l="1"/>
  <c r="E937" i="1" l="1"/>
  <c r="D937" i="1"/>
  <c r="C938" i="1" s="1"/>
  <c r="F937" i="1"/>
  <c r="B938" i="1" l="1"/>
  <c r="E938" i="1" l="1"/>
  <c r="F938" i="1"/>
  <c r="D938" i="1"/>
  <c r="C939" i="1" s="1"/>
  <c r="B939" i="1" l="1"/>
  <c r="E939" i="1" l="1"/>
  <c r="D939" i="1"/>
  <c r="C940" i="1" s="1"/>
  <c r="F939" i="1"/>
  <c r="B940" i="1" l="1"/>
  <c r="E940" i="1" l="1"/>
  <c r="F940" i="1"/>
  <c r="D940" i="1"/>
  <c r="C941" i="1" s="1"/>
  <c r="B941" i="1" s="1"/>
  <c r="E941" i="1" l="1"/>
  <c r="D941" i="1"/>
  <c r="C942" i="1" s="1"/>
  <c r="F941" i="1"/>
  <c r="B942" i="1" l="1"/>
  <c r="E942" i="1" l="1"/>
  <c r="F942" i="1"/>
  <c r="D942" i="1"/>
  <c r="C943" i="1" s="1"/>
  <c r="B943" i="1" l="1"/>
  <c r="E943" i="1" l="1"/>
  <c r="D943" i="1"/>
  <c r="C944" i="1" s="1"/>
  <c r="F943" i="1"/>
  <c r="B944" i="1" l="1"/>
  <c r="E944" i="1" l="1"/>
  <c r="F944" i="1"/>
  <c r="D944" i="1"/>
  <c r="C945" i="1" s="1"/>
  <c r="B945" i="1" s="1"/>
  <c r="E945" i="1" l="1"/>
  <c r="D945" i="1"/>
  <c r="C946" i="1" s="1"/>
  <c r="F945" i="1"/>
  <c r="B946" i="1" l="1"/>
  <c r="E946" i="1" l="1"/>
  <c r="F946" i="1"/>
  <c r="D946" i="1"/>
  <c r="C947" i="1" s="1"/>
  <c r="B947" i="1" s="1"/>
  <c r="E947" i="1" l="1"/>
  <c r="D947" i="1"/>
  <c r="C948" i="1" s="1"/>
  <c r="F947" i="1"/>
  <c r="B948" i="1" l="1"/>
  <c r="E948" i="1" l="1"/>
  <c r="F948" i="1"/>
  <c r="D948" i="1"/>
  <c r="C949" i="1" s="1"/>
  <c r="B949" i="1" l="1"/>
  <c r="E949" i="1" l="1"/>
  <c r="D949" i="1"/>
  <c r="C950" i="1" s="1"/>
  <c r="B950" i="1" s="1"/>
  <c r="F949" i="1"/>
  <c r="E950" i="1" l="1"/>
  <c r="F950" i="1"/>
  <c r="D950" i="1"/>
  <c r="C951" i="1" s="1"/>
  <c r="B951" i="1" l="1"/>
  <c r="E951" i="1" l="1"/>
  <c r="D951" i="1"/>
  <c r="C952" i="1" s="1"/>
  <c r="B952" i="1" s="1"/>
  <c r="F951" i="1"/>
  <c r="E952" i="1" l="1"/>
  <c r="F952" i="1"/>
  <c r="D952" i="1"/>
  <c r="C953" i="1" s="1"/>
  <c r="B953" i="1" l="1"/>
  <c r="E953" i="1" l="1"/>
  <c r="D953" i="1"/>
  <c r="C954" i="1" s="1"/>
  <c r="B954" i="1" s="1"/>
  <c r="F953" i="1"/>
  <c r="E954" i="1" l="1"/>
  <c r="F954" i="1"/>
  <c r="D954" i="1"/>
  <c r="C955" i="1" s="1"/>
  <c r="B955" i="1" l="1"/>
  <c r="E955" i="1" l="1"/>
  <c r="D955" i="1"/>
  <c r="C956" i="1" s="1"/>
  <c r="B956" i="1" s="1"/>
  <c r="F955" i="1"/>
  <c r="E956" i="1" l="1"/>
  <c r="F956" i="1"/>
  <c r="D956" i="1"/>
  <c r="C957" i="1" s="1"/>
  <c r="B957" i="1" l="1"/>
  <c r="E957" i="1" l="1"/>
  <c r="D957" i="1"/>
  <c r="C958" i="1" s="1"/>
  <c r="B958" i="1" s="1"/>
  <c r="F957" i="1"/>
  <c r="E958" i="1" l="1"/>
  <c r="F958" i="1"/>
  <c r="D958" i="1"/>
  <c r="C959" i="1" s="1"/>
  <c r="B959" i="1" l="1"/>
  <c r="E959" i="1" l="1"/>
  <c r="D959" i="1"/>
  <c r="C960" i="1" s="1"/>
  <c r="B960" i="1" s="1"/>
  <c r="F959" i="1"/>
  <c r="E960" i="1" l="1"/>
  <c r="F960" i="1"/>
  <c r="D960" i="1"/>
  <c r="C961" i="1" s="1"/>
  <c r="B961" i="1" l="1"/>
  <c r="E961" i="1" l="1"/>
  <c r="D961" i="1"/>
  <c r="C962" i="1" s="1"/>
  <c r="B962" i="1" s="1"/>
  <c r="F961" i="1"/>
  <c r="E962" i="1" l="1"/>
  <c r="F962" i="1"/>
  <c r="D962" i="1"/>
  <c r="C963" i="1" s="1"/>
  <c r="B963" i="1" l="1"/>
  <c r="E963" i="1" l="1"/>
  <c r="D963" i="1"/>
  <c r="C964" i="1" s="1"/>
  <c r="F963" i="1"/>
  <c r="B964" i="1" l="1"/>
  <c r="E964" i="1" l="1"/>
  <c r="F964" i="1"/>
  <c r="D964" i="1"/>
  <c r="C965" i="1" s="1"/>
  <c r="B965" i="1" s="1"/>
  <c r="E965" i="1" l="1"/>
  <c r="D965" i="1"/>
  <c r="C966" i="1" s="1"/>
  <c r="F965" i="1"/>
  <c r="B966" i="1" l="1"/>
  <c r="E966" i="1" l="1"/>
  <c r="F966" i="1"/>
  <c r="D966" i="1"/>
  <c r="C967" i="1" s="1"/>
  <c r="B967" i="1" l="1"/>
  <c r="E967" i="1" l="1"/>
  <c r="D967" i="1"/>
  <c r="C968" i="1" s="1"/>
  <c r="F967" i="1"/>
  <c r="B968" i="1" l="1"/>
  <c r="E968" i="1" l="1"/>
  <c r="F968" i="1"/>
  <c r="D968" i="1"/>
  <c r="C969" i="1" s="1"/>
  <c r="B969" i="1" s="1"/>
  <c r="E969" i="1" l="1"/>
  <c r="D969" i="1"/>
  <c r="C970" i="1" s="1"/>
  <c r="F969" i="1"/>
  <c r="B970" i="1" l="1"/>
  <c r="E970" i="1" l="1"/>
  <c r="F970" i="1"/>
  <c r="D970" i="1"/>
  <c r="C971" i="1" s="1"/>
  <c r="B971" i="1" l="1"/>
  <c r="E971" i="1" l="1"/>
  <c r="D971" i="1"/>
  <c r="C972" i="1" s="1"/>
  <c r="F971" i="1"/>
  <c r="B972" i="1" l="1"/>
  <c r="E972" i="1" l="1"/>
  <c r="F972" i="1"/>
  <c r="D972" i="1"/>
  <c r="C973" i="1" s="1"/>
  <c r="B973" i="1" s="1"/>
  <c r="E973" i="1" l="1"/>
  <c r="D973" i="1"/>
  <c r="C974" i="1" s="1"/>
  <c r="F973" i="1"/>
  <c r="B974" i="1" l="1"/>
  <c r="E974" i="1" l="1"/>
  <c r="F974" i="1"/>
  <c r="D974" i="1"/>
  <c r="C975" i="1" s="1"/>
  <c r="B975" i="1" l="1"/>
  <c r="E975" i="1" l="1"/>
  <c r="D975" i="1"/>
  <c r="C976" i="1" s="1"/>
  <c r="F975" i="1"/>
  <c r="B976" i="1" l="1"/>
  <c r="E976" i="1" l="1"/>
  <c r="F976" i="1"/>
  <c r="D976" i="1"/>
  <c r="C977" i="1" s="1"/>
  <c r="B977" i="1" s="1"/>
  <c r="E977" i="1" l="1"/>
  <c r="D977" i="1"/>
  <c r="C978" i="1" s="1"/>
  <c r="F977" i="1"/>
  <c r="B978" i="1" l="1"/>
  <c r="E978" i="1" l="1"/>
  <c r="F978" i="1"/>
  <c r="D978" i="1"/>
  <c r="C979" i="1" s="1"/>
  <c r="B979" i="1" s="1"/>
  <c r="E979" i="1" l="1"/>
  <c r="D979" i="1"/>
  <c r="C980" i="1" s="1"/>
  <c r="F979" i="1"/>
  <c r="B980" i="1" l="1"/>
  <c r="E980" i="1" l="1"/>
  <c r="F980" i="1"/>
  <c r="D980" i="1"/>
  <c r="C981" i="1" s="1"/>
  <c r="B981" i="1" s="1"/>
  <c r="E981" i="1" l="1"/>
  <c r="D981" i="1"/>
  <c r="C982" i="1" s="1"/>
  <c r="F981" i="1"/>
  <c r="B982" i="1" l="1"/>
  <c r="E982" i="1" l="1"/>
  <c r="F982" i="1"/>
  <c r="D982" i="1"/>
  <c r="C983" i="1" s="1"/>
  <c r="B983" i="1" l="1"/>
  <c r="E983" i="1" l="1"/>
  <c r="D983" i="1"/>
  <c r="C984" i="1" s="1"/>
  <c r="F983" i="1"/>
  <c r="B984" i="1" l="1"/>
  <c r="E984" i="1" l="1"/>
  <c r="F984" i="1"/>
  <c r="D984" i="1"/>
  <c r="C985" i="1" s="1"/>
  <c r="B985" i="1" s="1"/>
  <c r="E985" i="1" l="1"/>
  <c r="D985" i="1"/>
  <c r="C986" i="1" s="1"/>
  <c r="F985" i="1"/>
  <c r="B986" i="1" l="1"/>
  <c r="E986" i="1" l="1"/>
  <c r="F986" i="1"/>
  <c r="D986" i="1"/>
  <c r="C987" i="1" s="1"/>
  <c r="B987" i="1" s="1"/>
  <c r="E987" i="1" l="1"/>
  <c r="D987" i="1"/>
  <c r="C988" i="1" s="1"/>
  <c r="F987" i="1"/>
  <c r="B988" i="1" l="1"/>
  <c r="E988" i="1" l="1"/>
  <c r="F988" i="1"/>
  <c r="D988" i="1"/>
  <c r="C989" i="1" s="1"/>
  <c r="B989" i="1" s="1"/>
  <c r="E989" i="1" l="1"/>
  <c r="D989" i="1"/>
  <c r="C990" i="1" s="1"/>
  <c r="F989" i="1"/>
  <c r="B990" i="1" l="1"/>
  <c r="E990" i="1" l="1"/>
  <c r="F990" i="1"/>
  <c r="D990" i="1"/>
  <c r="C991" i="1" s="1"/>
  <c r="B991" i="1" l="1"/>
  <c r="E991" i="1" l="1"/>
  <c r="D991" i="1"/>
  <c r="C992" i="1" s="1"/>
  <c r="F991" i="1"/>
  <c r="B992" i="1" l="1"/>
  <c r="E992" i="1" l="1"/>
  <c r="F992" i="1"/>
  <c r="D992" i="1"/>
  <c r="C993" i="1" s="1"/>
  <c r="B993" i="1" s="1"/>
  <c r="E993" i="1" l="1"/>
  <c r="D993" i="1"/>
  <c r="C994" i="1" s="1"/>
  <c r="F993" i="1"/>
  <c r="B994" i="1" l="1"/>
  <c r="E994" i="1" l="1"/>
  <c r="F994" i="1"/>
  <c r="D994" i="1"/>
  <c r="C995" i="1" s="1"/>
  <c r="B995" i="1" l="1"/>
  <c r="E995" i="1" l="1"/>
  <c r="D995" i="1"/>
  <c r="C996" i="1" s="1"/>
  <c r="F995" i="1"/>
  <c r="B996" i="1" l="1"/>
  <c r="E996" i="1" l="1"/>
  <c r="F996" i="1"/>
  <c r="D996" i="1"/>
  <c r="C997" i="1" s="1"/>
  <c r="B997" i="1" s="1"/>
  <c r="E997" i="1" l="1"/>
  <c r="D997" i="1"/>
  <c r="C998" i="1" s="1"/>
  <c r="F997" i="1"/>
  <c r="B998" i="1" l="1"/>
  <c r="E998" i="1" l="1"/>
  <c r="F998" i="1"/>
  <c r="D998" i="1"/>
  <c r="C999" i="1" s="1"/>
  <c r="B999" i="1" l="1"/>
  <c r="E999" i="1" l="1"/>
  <c r="D999" i="1"/>
  <c r="C1000" i="1" s="1"/>
  <c r="F999" i="1"/>
  <c r="B1000" i="1" l="1"/>
  <c r="E1000" i="1" l="1"/>
  <c r="F1000" i="1"/>
  <c r="D1000" i="1"/>
  <c r="C1001" i="1" s="1"/>
  <c r="B1001" i="1" s="1"/>
  <c r="E1001" i="1" l="1"/>
  <c r="D1001" i="1"/>
  <c r="C1002" i="1" s="1"/>
  <c r="F1001" i="1"/>
  <c r="B1002" i="1" l="1"/>
  <c r="E1002" i="1" l="1"/>
  <c r="F1002" i="1"/>
  <c r="D1002" i="1"/>
  <c r="C1003" i="1" s="1"/>
  <c r="B1003" i="1" s="1"/>
  <c r="E1003" i="1" l="1"/>
  <c r="D1003" i="1"/>
  <c r="C1004" i="1" s="1"/>
  <c r="F1003" i="1"/>
  <c r="B1004" i="1" l="1"/>
  <c r="E1004" i="1" l="1"/>
  <c r="F1004" i="1"/>
  <c r="D1004" i="1"/>
  <c r="C1005" i="1" s="1"/>
  <c r="B1005" i="1" s="1"/>
  <c r="E1005" i="1" l="1"/>
  <c r="D1005" i="1"/>
  <c r="C1006" i="1" s="1"/>
  <c r="F1005" i="1"/>
  <c r="B1006" i="1" l="1"/>
  <c r="E1006" i="1" l="1"/>
  <c r="F1006" i="1"/>
  <c r="D1006" i="1"/>
  <c r="C1007" i="1" s="1"/>
  <c r="B1007" i="1" l="1"/>
  <c r="E1007" i="1" l="1"/>
  <c r="D1007" i="1"/>
  <c r="C1008" i="1" s="1"/>
  <c r="F1007" i="1"/>
  <c r="B1008" i="1" l="1"/>
  <c r="E1008" i="1" l="1"/>
  <c r="F1008" i="1"/>
  <c r="D1008" i="1"/>
  <c r="C1009" i="1" s="1"/>
  <c r="B1009" i="1" s="1"/>
  <c r="E1009" i="1" l="1"/>
  <c r="D1009" i="1"/>
  <c r="C1010" i="1" s="1"/>
  <c r="F1009" i="1"/>
  <c r="B1010" i="1" l="1"/>
  <c r="E1010" i="1" l="1"/>
  <c r="F1010" i="1"/>
  <c r="D1010" i="1"/>
  <c r="C1011" i="1" s="1"/>
  <c r="B1011" i="1" l="1"/>
  <c r="E1011" i="1" l="1"/>
  <c r="D1011" i="1"/>
  <c r="C1012" i="1" s="1"/>
  <c r="F1011" i="1"/>
  <c r="B1012" i="1" l="1"/>
  <c r="E1012" i="1" l="1"/>
  <c r="F1012" i="1"/>
  <c r="D1012" i="1"/>
  <c r="C1013" i="1" s="1"/>
  <c r="B1013" i="1" s="1"/>
  <c r="E1013" i="1" l="1"/>
  <c r="D1013" i="1"/>
  <c r="C1014" i="1" s="1"/>
  <c r="F1013" i="1"/>
  <c r="B1014" i="1" l="1"/>
  <c r="E1014" i="1" l="1"/>
  <c r="F1014" i="1"/>
  <c r="D1014" i="1"/>
  <c r="C1015" i="1" s="1"/>
  <c r="B1015" i="1" s="1"/>
  <c r="E1015" i="1" l="1"/>
  <c r="D1015" i="1"/>
  <c r="C1016" i="1" s="1"/>
  <c r="F1015" i="1"/>
  <c r="B1016" i="1" l="1"/>
  <c r="E1016" i="1" l="1"/>
  <c r="F1016" i="1"/>
  <c r="D1016" i="1"/>
  <c r="C1017" i="1" s="1"/>
  <c r="B1017" i="1" s="1"/>
  <c r="E1017" i="1" l="1"/>
  <c r="D1017" i="1"/>
  <c r="C1018" i="1" s="1"/>
  <c r="F1017" i="1"/>
  <c r="B1018" i="1" l="1"/>
  <c r="E1018" i="1" l="1"/>
  <c r="F1018" i="1"/>
  <c r="D1018" i="1"/>
  <c r="C1019" i="1" s="1"/>
  <c r="B1019" i="1" s="1"/>
  <c r="E1019" i="1" l="1"/>
  <c r="D1019" i="1"/>
  <c r="C1020" i="1" s="1"/>
  <c r="F1019" i="1"/>
  <c r="B1020" i="1" l="1"/>
  <c r="E1020" i="1" l="1"/>
  <c r="F1020" i="1"/>
  <c r="D1020" i="1"/>
  <c r="C1021" i="1" s="1"/>
  <c r="B1021" i="1" s="1"/>
  <c r="E1021" i="1" l="1"/>
  <c r="D1021" i="1"/>
  <c r="C1022" i="1" s="1"/>
  <c r="F1021" i="1"/>
  <c r="B1022" i="1" l="1"/>
  <c r="E1022" i="1" l="1"/>
  <c r="F1022" i="1"/>
  <c r="D1022" i="1"/>
  <c r="C1023" i="1" s="1"/>
  <c r="B1023" i="1" l="1"/>
  <c r="E1023" i="1" l="1"/>
  <c r="D1023" i="1"/>
  <c r="C1024" i="1" s="1"/>
  <c r="F1023" i="1"/>
  <c r="B1024" i="1" l="1"/>
  <c r="E1024" i="1" l="1"/>
  <c r="F1024" i="1"/>
  <c r="D1024" i="1"/>
  <c r="C1025" i="1" s="1"/>
  <c r="B1025" i="1" s="1"/>
  <c r="E1025" i="1" l="1"/>
  <c r="D1025" i="1"/>
  <c r="C1026" i="1" s="1"/>
  <c r="F1025" i="1"/>
  <c r="B1026" i="1" l="1"/>
  <c r="E1026" i="1" l="1"/>
  <c r="F1026" i="1"/>
  <c r="D1026" i="1"/>
  <c r="C1027" i="1" s="1"/>
  <c r="B1027" i="1" l="1"/>
  <c r="E1027" i="1" l="1"/>
  <c r="D1027" i="1"/>
  <c r="C1028" i="1" s="1"/>
  <c r="F1027" i="1"/>
  <c r="B1028" i="1" l="1"/>
  <c r="E1028" i="1" l="1"/>
  <c r="F1028" i="1"/>
  <c r="D1028" i="1"/>
  <c r="C1029" i="1" s="1"/>
  <c r="B1029" i="1" s="1"/>
  <c r="E1029" i="1" l="1"/>
  <c r="D1029" i="1"/>
  <c r="C1030" i="1" s="1"/>
  <c r="F1029" i="1"/>
  <c r="B1030" i="1" l="1"/>
  <c r="E1030" i="1" l="1"/>
  <c r="F1030" i="1"/>
  <c r="D1030" i="1"/>
  <c r="C1031" i="1" s="1"/>
  <c r="B1031" i="1" l="1"/>
  <c r="E1031" i="1" l="1"/>
  <c r="D1031" i="1"/>
  <c r="C1032" i="1" s="1"/>
  <c r="F1031" i="1"/>
  <c r="B1032" i="1" l="1"/>
  <c r="E1032" i="1" l="1"/>
  <c r="F1032" i="1"/>
  <c r="D1032" i="1"/>
  <c r="C1033" i="1" s="1"/>
  <c r="B1033" i="1" s="1"/>
  <c r="E1033" i="1" l="1"/>
  <c r="D1033" i="1"/>
  <c r="C1034" i="1" s="1"/>
  <c r="F1033" i="1"/>
  <c r="B1034" i="1" l="1"/>
  <c r="E1034" i="1" l="1"/>
  <c r="F1034" i="1"/>
  <c r="D1034" i="1"/>
  <c r="C1035" i="1" s="1"/>
  <c r="B1035" i="1" l="1"/>
  <c r="E1035" i="1" l="1"/>
  <c r="D1035" i="1"/>
  <c r="C1036" i="1" s="1"/>
  <c r="F1035" i="1"/>
  <c r="B1036" i="1" l="1"/>
  <c r="E1036" i="1" l="1"/>
  <c r="F1036" i="1"/>
  <c r="D1036" i="1"/>
  <c r="C1037" i="1" s="1"/>
  <c r="B1037" i="1" s="1"/>
  <c r="E1037" i="1" l="1"/>
  <c r="D1037" i="1"/>
  <c r="C1038" i="1" s="1"/>
  <c r="F1037" i="1"/>
  <c r="B1038" i="1" l="1"/>
  <c r="E1038" i="1" l="1"/>
  <c r="F1038" i="1"/>
  <c r="D1038" i="1"/>
  <c r="C1039" i="1" s="1"/>
  <c r="B1039" i="1" l="1"/>
  <c r="E1039" i="1" l="1"/>
  <c r="D1039" i="1"/>
  <c r="C1040" i="1" s="1"/>
  <c r="B1040" i="1" s="1"/>
  <c r="F1039" i="1"/>
  <c r="E1040" i="1" l="1"/>
  <c r="F1040" i="1"/>
  <c r="D1040" i="1"/>
  <c r="C1041" i="1" s="1"/>
  <c r="B1041" i="1" l="1"/>
  <c r="E1041" i="1" l="1"/>
  <c r="D1041" i="1"/>
  <c r="C1042" i="1" s="1"/>
  <c r="B1042" i="1" s="1"/>
  <c r="F1041" i="1"/>
  <c r="F1042" i="1" l="1"/>
  <c r="E1042" i="1"/>
  <c r="D1042" i="1"/>
  <c r="C1043" i="1" s="1"/>
  <c r="B1043" i="1" l="1"/>
  <c r="E1043" i="1" l="1"/>
  <c r="D1043" i="1"/>
  <c r="C1044" i="1" s="1"/>
  <c r="F1043" i="1"/>
  <c r="B1044" i="1" l="1"/>
  <c r="F1044" i="1" l="1"/>
  <c r="E1044" i="1"/>
  <c r="D1044" i="1"/>
  <c r="C1045" i="1" s="1"/>
  <c r="B1045" i="1" l="1"/>
  <c r="E1045" i="1" l="1"/>
  <c r="D1045" i="1"/>
  <c r="C1046" i="1" s="1"/>
  <c r="F1045" i="1"/>
  <c r="B1046" i="1" l="1"/>
  <c r="F1046" i="1" l="1"/>
  <c r="E1046" i="1"/>
  <c r="D1046" i="1"/>
  <c r="C1047" i="1" s="1"/>
  <c r="B1047" i="1" l="1"/>
  <c r="E1047" i="1" l="1"/>
  <c r="D1047" i="1"/>
  <c r="C1048" i="1" s="1"/>
  <c r="F1047" i="1"/>
  <c r="B1048" i="1" l="1"/>
  <c r="F1048" i="1" l="1"/>
  <c r="D1048" i="1"/>
  <c r="C1049" i="1" s="1"/>
  <c r="B1049" i="1" s="1"/>
  <c r="E1048" i="1"/>
  <c r="E1049" i="1" l="1"/>
  <c r="D1049" i="1"/>
  <c r="C1050" i="1" s="1"/>
  <c r="F1049" i="1"/>
  <c r="B1050" i="1" l="1"/>
  <c r="F1050" i="1" l="1"/>
  <c r="E1050" i="1"/>
  <c r="D1050" i="1"/>
  <c r="C1051" i="1" s="1"/>
  <c r="B1051" i="1" s="1"/>
  <c r="E1051" i="1" l="1"/>
  <c r="D1051" i="1"/>
  <c r="C1052" i="1" s="1"/>
  <c r="F1051" i="1"/>
  <c r="B1052" i="1" l="1"/>
  <c r="F1052" i="1" l="1"/>
  <c r="D1052" i="1"/>
  <c r="C1053" i="1" s="1"/>
  <c r="E1052" i="1"/>
  <c r="B1053" i="1" l="1"/>
  <c r="E1053" i="1" l="1"/>
  <c r="D1053" i="1"/>
  <c r="C1054" i="1" s="1"/>
  <c r="F1053" i="1"/>
  <c r="B1054" i="1" l="1"/>
  <c r="F1054" i="1" l="1"/>
  <c r="E1054" i="1"/>
  <c r="D1054" i="1"/>
  <c r="C1055" i="1" s="1"/>
  <c r="B1055" i="1" l="1"/>
  <c r="E1055" i="1" l="1"/>
  <c r="D1055" i="1"/>
  <c r="C1056" i="1" s="1"/>
  <c r="F1055" i="1"/>
  <c r="B1056" i="1" l="1"/>
  <c r="F1056" i="1" l="1"/>
  <c r="D1056" i="1"/>
  <c r="C1057" i="1" s="1"/>
  <c r="E1056" i="1"/>
  <c r="B1057" i="1" l="1"/>
  <c r="E1057" i="1" l="1"/>
  <c r="D1057" i="1"/>
  <c r="C1058" i="1" s="1"/>
  <c r="F1057" i="1"/>
  <c r="B1058" i="1" l="1"/>
  <c r="F1058" i="1" l="1"/>
  <c r="E1058" i="1"/>
  <c r="D1058" i="1"/>
  <c r="C1059" i="1" s="1"/>
  <c r="B1059" i="1" l="1"/>
  <c r="D1059" i="1" l="1"/>
  <c r="C1060" i="1" s="1"/>
  <c r="B1060" i="1" s="1"/>
  <c r="F1059" i="1"/>
  <c r="E1059" i="1"/>
  <c r="D1060" i="1" l="1"/>
  <c r="C1061" i="1" s="1"/>
  <c r="B1061" i="1" s="1"/>
  <c r="F1060" i="1"/>
  <c r="E1060" i="1"/>
  <c r="F1061" i="1" l="1"/>
  <c r="D1061" i="1"/>
  <c r="C1062" i="1" s="1"/>
  <c r="E1061" i="1"/>
  <c r="B1062" i="1" l="1"/>
  <c r="D1062" i="1" l="1"/>
  <c r="C1063" i="1" s="1"/>
  <c r="B1063" i="1" s="1"/>
  <c r="E1062" i="1"/>
  <c r="F1062" i="1"/>
  <c r="F1063" i="1" l="1"/>
  <c r="D1063" i="1"/>
  <c r="C1064" i="1" s="1"/>
  <c r="B1064" i="1" s="1"/>
  <c r="E1063" i="1"/>
  <c r="D1064" i="1" l="1"/>
  <c r="F1064" i="1"/>
  <c r="E1064" i="1"/>
</calcChain>
</file>

<file path=xl/sharedStrings.xml><?xml version="1.0" encoding="utf-8"?>
<sst xmlns="http://schemas.openxmlformats.org/spreadsheetml/2006/main" count="18" uniqueCount="12">
  <si>
    <t>L=</t>
  </si>
  <si>
    <t>g=</t>
  </si>
  <si>
    <t>theta_init=</t>
  </si>
  <si>
    <t>omega_init=</t>
  </si>
  <si>
    <t>delta_t=</t>
  </si>
  <si>
    <t>time</t>
  </si>
  <si>
    <t>theta</t>
  </si>
  <si>
    <t>omega</t>
  </si>
  <si>
    <t>accn</t>
  </si>
  <si>
    <t>x</t>
  </si>
  <si>
    <t>y</t>
  </si>
  <si>
    <t>Not improved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</si>
</sst>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4507193630674"/>
          <c:y val="2.5616797900262462E-2"/>
          <c:w val="0.8605229658792651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Arkusz1!$A$23:$A$1064</c:f>
              <c:numCache>
                <c:formatCode>General</c:formatCode>
                <c:ptCount val="104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  <c:pt idx="1001">
                  <c:v>30.030000000000381</c:v>
                </c:pt>
                <c:pt idx="1002">
                  <c:v>30.060000000000382</c:v>
                </c:pt>
                <c:pt idx="1003">
                  <c:v>30.090000000000384</c:v>
                </c:pt>
                <c:pt idx="1004">
                  <c:v>30.120000000000385</c:v>
                </c:pt>
                <c:pt idx="1005">
                  <c:v>30.150000000000386</c:v>
                </c:pt>
                <c:pt idx="1006">
                  <c:v>30.180000000000387</c:v>
                </c:pt>
                <c:pt idx="1007">
                  <c:v>30.210000000000388</c:v>
                </c:pt>
                <c:pt idx="1008">
                  <c:v>30.240000000000389</c:v>
                </c:pt>
                <c:pt idx="1009">
                  <c:v>30.27000000000039</c:v>
                </c:pt>
                <c:pt idx="1010">
                  <c:v>30.300000000000392</c:v>
                </c:pt>
                <c:pt idx="1011">
                  <c:v>30.330000000000393</c:v>
                </c:pt>
                <c:pt idx="1012">
                  <c:v>30.360000000000394</c:v>
                </c:pt>
                <c:pt idx="1013">
                  <c:v>30.390000000000395</c:v>
                </c:pt>
                <c:pt idx="1014">
                  <c:v>30.420000000000396</c:v>
                </c:pt>
                <c:pt idx="1015">
                  <c:v>30.450000000000397</c:v>
                </c:pt>
                <c:pt idx="1016">
                  <c:v>30.480000000000398</c:v>
                </c:pt>
                <c:pt idx="1017">
                  <c:v>30.510000000000399</c:v>
                </c:pt>
                <c:pt idx="1018">
                  <c:v>30.540000000000401</c:v>
                </c:pt>
                <c:pt idx="1019">
                  <c:v>30.570000000000402</c:v>
                </c:pt>
                <c:pt idx="1020">
                  <c:v>30.600000000000403</c:v>
                </c:pt>
                <c:pt idx="1021">
                  <c:v>30.630000000000404</c:v>
                </c:pt>
                <c:pt idx="1022">
                  <c:v>30.660000000000405</c:v>
                </c:pt>
                <c:pt idx="1023">
                  <c:v>30.690000000000406</c:v>
                </c:pt>
                <c:pt idx="1024">
                  <c:v>30.720000000000407</c:v>
                </c:pt>
                <c:pt idx="1025">
                  <c:v>30.750000000000409</c:v>
                </c:pt>
                <c:pt idx="1026">
                  <c:v>30.78000000000041</c:v>
                </c:pt>
                <c:pt idx="1027">
                  <c:v>30.810000000000411</c:v>
                </c:pt>
                <c:pt idx="1028">
                  <c:v>30.840000000000412</c:v>
                </c:pt>
                <c:pt idx="1029">
                  <c:v>30.870000000000413</c:v>
                </c:pt>
                <c:pt idx="1030">
                  <c:v>30.900000000000414</c:v>
                </c:pt>
                <c:pt idx="1031">
                  <c:v>30.930000000000415</c:v>
                </c:pt>
                <c:pt idx="1032">
                  <c:v>30.960000000000417</c:v>
                </c:pt>
                <c:pt idx="1033">
                  <c:v>30.990000000000418</c:v>
                </c:pt>
                <c:pt idx="1034">
                  <c:v>31.020000000000419</c:v>
                </c:pt>
                <c:pt idx="1035">
                  <c:v>31.05000000000042</c:v>
                </c:pt>
                <c:pt idx="1036">
                  <c:v>31.080000000000421</c:v>
                </c:pt>
                <c:pt idx="1037">
                  <c:v>31.110000000000422</c:v>
                </c:pt>
                <c:pt idx="1038">
                  <c:v>31.140000000000423</c:v>
                </c:pt>
                <c:pt idx="1039">
                  <c:v>31.170000000000424</c:v>
                </c:pt>
                <c:pt idx="1040">
                  <c:v>31.200000000000426</c:v>
                </c:pt>
                <c:pt idx="1041">
                  <c:v>31.230000000000427</c:v>
                </c:pt>
              </c:numCache>
            </c:numRef>
          </c:xVal>
          <c:yVal>
            <c:numRef>
              <c:f>Arkusz1!$B$23:$B$1064</c:f>
              <c:numCache>
                <c:formatCode>General</c:formatCode>
                <c:ptCount val="1042"/>
                <c:pt idx="0">
                  <c:v>60</c:v>
                </c:pt>
                <c:pt idx="1">
                  <c:v>60.010514428414851</c:v>
                </c:pt>
                <c:pt idx="2">
                  <c:v>59.982053585309245</c:v>
                </c:pt>
                <c:pt idx="3">
                  <c:v>59.914628648485511</c:v>
                </c:pt>
                <c:pt idx="4">
                  <c:v>59.808266136990973</c:v>
                </c:pt>
                <c:pt idx="5">
                  <c:v>59.663007994102756</c:v>
                </c:pt>
                <c:pt idx="6">
                  <c:v>59.47891171780379</c:v>
                </c:pt>
                <c:pt idx="7">
                  <c:v>59.256050538115723</c:v>
                </c:pt>
                <c:pt idx="8">
                  <c:v>58.994513640419306</c:v>
                </c:pt>
                <c:pt idx="9">
                  <c:v>58.69440643365521</c:v>
                </c:pt>
                <c:pt idx="10">
                  <c:v>58.355850862057643</c:v>
                </c:pt>
                <c:pt idx="11">
                  <c:v>57.978985758829133</c:v>
                </c:pt>
                <c:pt idx="12">
                  <c:v>57.56396723991724</c:v>
                </c:pt>
                <c:pt idx="13">
                  <c:v>57.110969135802648</c:v>
                </c:pt>
                <c:pt idx="14">
                  <c:v>56.620183458953001</c:v>
                </c:pt>
                <c:pt idx="15">
                  <c:v>56.091820904338554</c:v>
                </c:pt>
                <c:pt idx="16">
                  <c:v>55.526111380144457</c:v>
                </c:pt>
                <c:pt idx="17">
                  <c:v>54.923304565551099</c:v>
                </c:pt>
                <c:pt idx="18">
                  <c:v>54.283670492189515</c:v>
                </c:pt>
                <c:pt idx="19">
                  <c:v>53.607500145614445</c:v>
                </c:pt>
                <c:pt idx="20">
                  <c:v>52.895106082875053</c:v>
                </c:pt>
                <c:pt idx="21">
                  <c:v>52.146823062004017</c:v>
                </c:pt>
                <c:pt idx="22">
                  <c:v>51.363008678992323</c:v>
                </c:pt>
                <c:pt idx="23">
                  <c:v>50.544044007571323</c:v>
                </c:pt>
                <c:pt idx="24">
                  <c:v>49.690334236888958</c:v>
                </c:pt>
                <c:pt idx="25">
                  <c:v>48.802309301945513</c:v>
                </c:pt>
                <c:pt idx="26">
                  <c:v>47.880424501450022</c:v>
                </c:pt>
                <c:pt idx="27">
                  <c:v>46.925161097573849</c:v>
                </c:pt>
                <c:pt idx="28">
                  <c:v>45.937026891917505</c:v>
                </c:pt>
                <c:pt idx="29">
                  <c:v>44.916556771873516</c:v>
                </c:pt>
                <c:pt idx="30">
                  <c:v>43.864313221466176</c:v>
                </c:pt>
                <c:pt idx="31">
                  <c:v>42.780886790682217</c:v>
                </c:pt>
                <c:pt idx="32">
                  <c:v>41.666896517278303</c:v>
                </c:pt>
                <c:pt idx="33">
                  <c:v>40.522990295065867</c:v>
                </c:pt>
                <c:pt idx="34">
                  <c:v>39.349845182734335</c:v>
                </c:pt>
                <c:pt idx="35">
                  <c:v>38.148167647383822</c:v>
                </c:pt>
                <c:pt idx="36">
                  <c:v>36.918693737100405</c:v>
                </c:pt>
                <c:pt idx="37">
                  <c:v>35.662189177124041</c:v>
                </c:pt>
                <c:pt idx="38">
                  <c:v>34.379449384432604</c:v>
                </c:pt>
                <c:pt idx="39">
                  <c:v>33.071299395896986</c:v>
                </c:pt>
                <c:pt idx="40">
                  <c:v>31.738593705552216</c:v>
                </c:pt>
                <c:pt idx="41">
                  <c:v>30.382216006977998</c:v>
                </c:pt>
                <c:pt idx="42">
                  <c:v>29.003078837288061</c:v>
                </c:pt>
                <c:pt idx="43">
                  <c:v>27.602123119789123</c:v>
                </c:pt>
                <c:pt idx="44">
                  <c:v>26.180317602984616</c:v>
                </c:pt>
                <c:pt idx="45">
                  <c:v>24.738658194261557</c:v>
                </c:pt>
                <c:pt idx="46">
                  <c:v>23.278167187306472</c:v>
                </c:pt>
                <c:pt idx="47">
                  <c:v>21.799892383042252</c:v>
                </c:pt>
                <c:pt idx="48">
                  <c:v>20.304906104655931</c:v>
                </c:pt>
                <c:pt idx="49">
                  <c:v>18.794304108089655</c:v>
                </c:pt>
                <c:pt idx="50">
                  <c:v>17.269204390185873</c:v>
                </c:pt>
                <c:pt idx="51">
                  <c:v>15.730745897503619</c:v>
                </c:pt>
                <c:pt idx="52">
                  <c:v>14.180087139646551</c:v>
                </c:pt>
                <c:pt idx="53">
                  <c:v>12.618404711755074</c:v>
                </c:pt>
                <c:pt idx="54">
                  <c:v>11.046891731604489</c:v>
                </c:pt>
                <c:pt idx="55">
                  <c:v>9.4667561975082943</c:v>
                </c:pt>
                <c:pt idx="56">
                  <c:v>7.8792192739407607</c:v>
                </c:pt>
                <c:pt idx="57">
                  <c:v>6.2855135124556689</c:v>
                </c:pt>
                <c:pt idx="58">
                  <c:v>4.686881016079707</c:v>
                </c:pt>
                <c:pt idx="59">
                  <c:v>3.0845715558907267</c:v>
                </c:pt>
                <c:pt idx="60">
                  <c:v>1.4798406489453257</c:v>
                </c:pt>
                <c:pt idx="61">
                  <c:v>-0.12605239290966264</c:v>
                </c:pt>
                <c:pt idx="62">
                  <c:v>-1.731846433526631</c:v>
                </c:pt>
                <c:pt idx="63">
                  <c:v>-3.3362804922457059</c:v>
                </c:pt>
                <c:pt idx="64">
                  <c:v>-4.9380957228901696</c:v>
                </c:pt>
                <c:pt idx="65">
                  <c:v>-6.536037381884368</c:v>
                </c:pt>
                <c:pt idx="66">
                  <c:v>-8.1288567755151782</c:v>
                </c:pt>
                <c:pt idx="67">
                  <c:v>-9.71531317655983</c:v>
                </c:pt>
                <c:pt idx="68">
                  <c:v>-11.294175700797776</c:v>
                </c:pt>
                <c:pt idx="69">
                  <c:v>-12.86422513430807</c:v>
                </c:pt>
                <c:pt idx="70">
                  <c:v>-14.424255702920531</c:v>
                </c:pt>
                <c:pt idx="71">
                  <c:v>-15.973076775732281</c:v>
                </c:pt>
                <c:pt idx="72">
                  <c:v>-17.509514495212901</c:v>
                </c:pt>
                <c:pt idx="73">
                  <c:v>-19.032413327093188</c:v>
                </c:pt>
                <c:pt idx="74">
                  <c:v>-20.540637523954636</c:v>
                </c:pt>
                <c:pt idx="75">
                  <c:v>-22.033072497199811</c:v>
                </c:pt>
                <c:pt idx="76">
                  <c:v>-23.508626092877467</c:v>
                </c:pt>
                <c:pt idx="77">
                  <c:v>-24.966229767650521</c:v>
                </c:pt>
                <c:pt idx="78">
                  <c:v>-26.404839662019743</c:v>
                </c:pt>
                <c:pt idx="79">
                  <c:v>-27.823437568741394</c:v>
                </c:pt>
                <c:pt idx="80">
                  <c:v>-29.221031795193724</c:v>
                </c:pt>
                <c:pt idx="81">
                  <c:v>-30.596657919246361</c:v>
                </c:pt>
                <c:pt idx="82">
                  <c:v>-31.949379438960033</c:v>
                </c:pt>
                <c:pt idx="83">
                  <c:v>-33.278288317184533</c:v>
                </c:pt>
                <c:pt idx="84">
                  <c:v>-34.582505422823701</c:v>
                </c:pt>
                <c:pt idx="85">
                  <c:v>-35.861180871192033</c:v>
                </c:pt>
                <c:pt idx="86">
                  <c:v>-37.113494266493845</c:v>
                </c:pt>
                <c:pt idx="87">
                  <c:v>-38.338654850008766</c:v>
                </c:pt>
                <c:pt idx="88">
                  <c:v>-39.535901558064339</c:v>
                </c:pt>
                <c:pt idx="89">
                  <c:v>-40.704502994315945</c:v>
                </c:pt>
                <c:pt idx="90">
                  <c:v>-41.843757321234968</c:v>
                </c:pt>
                <c:pt idx="91">
                  <c:v>-42.95299207602843</c:v>
                </c:pt>
                <c:pt idx="92">
                  <c:v>-44.031563916477857</c:v>
                </c:pt>
                <c:pt idx="93">
                  <c:v>-45.078858302393179</c:v>
                </c:pt>
                <c:pt idx="94">
                  <c:v>-46.094289118531336</c:v>
                </c:pt>
                <c:pt idx="95">
                  <c:v>-47.077298244931129</c:v>
                </c:pt>
                <c:pt idx="96">
                  <c:v>-48.027355080669139</c:v>
                </c:pt>
                <c:pt idx="97">
                  <c:v>-48.943956027049055</c:v>
                </c:pt>
                <c:pt idx="98">
                  <c:v>-49.826623936202402</c:v>
                </c:pt>
                <c:pt idx="99">
                  <c:v>-50.674907531006042</c:v>
                </c:pt>
                <c:pt idx="100">
                  <c:v>-51.488380802114669</c:v>
                </c:pt>
                <c:pt idx="101">
                  <c:v>-52.266642387768805</c:v>
                </c:pt>
                <c:pt idx="102">
                  <c:v>-53.00931494187423</c:v>
                </c:pt>
                <c:pt idx="103">
                  <c:v>-53.716044495660952</c:v>
                </c:pt>
                <c:pt idx="104">
                  <c:v>-54.386499818022564</c:v>
                </c:pt>
                <c:pt idx="105">
                  <c:v>-55.020371779413097</c:v>
                </c:pt>
                <c:pt idx="106">
                  <c:v>-55.61737272394187</c:v>
                </c:pt>
                <c:pt idx="107">
                  <c:v>-56.177235854059681</c:v>
                </c:pt>
                <c:pt idx="108">
                  <c:v>-56.69971463197524</c:v>
                </c:pt>
                <c:pt idx="109">
                  <c:v>-57.184582201680819</c:v>
                </c:pt>
                <c:pt idx="110">
                  <c:v>-57.631630835203055</c:v>
                </c:pt>
                <c:pt idx="111">
                  <c:v>-58.04067140643042</c:v>
                </c:pt>
                <c:pt idx="112">
                  <c:v>-58.411532895604445</c:v>
                </c:pt>
                <c:pt idx="113">
                  <c:v>-58.744061927298709</c:v>
                </c:pt>
                <c:pt idx="114">
                  <c:v>-59.038122344448801</c:v>
                </c:pt>
                <c:pt idx="115">
                  <c:v>-59.293594820738591</c:v>
                </c:pt>
                <c:pt idx="116">
                  <c:v>-59.510376513393688</c:v>
                </c:pt>
                <c:pt idx="117">
                  <c:v>-59.688380758182156</c:v>
                </c:pt>
                <c:pt idx="118">
                  <c:v>-59.82753680817568</c:v>
                </c:pt>
                <c:pt idx="119">
                  <c:v>-59.927789617580707</c:v>
                </c:pt>
                <c:pt idx="120">
                  <c:v>-59.989099671709255</c:v>
                </c:pt>
                <c:pt idx="121">
                  <c:v>-60.011442863921644</c:v>
                </c:pt>
                <c:pt idx="122">
                  <c:v>-59.994810420138819</c:v>
                </c:pt>
                <c:pt idx="123">
                  <c:v>-59.939208871288798</c:v>
                </c:pt>
                <c:pt idx="124">
                  <c:v>-59.844660073819952</c:v>
                </c:pt>
                <c:pt idx="125">
                  <c:v>-59.711201278182372</c:v>
                </c:pt>
                <c:pt idx="126">
                  <c:v>-59.538885244946734</c:v>
                </c:pt>
                <c:pt idx="127">
                  <c:v>-59.327780407997317</c:v>
                </c:pt>
                <c:pt idx="128">
                  <c:v>-59.077971084001391</c:v>
                </c:pt>
                <c:pt idx="129">
                  <c:v>-58.789557727120261</c:v>
                </c:pt>
                <c:pt idx="130">
                  <c:v>-58.462657227687785</c:v>
                </c:pt>
                <c:pt idx="131">
                  <c:v>-58.097403253339074</c:v>
                </c:pt>
                <c:pt idx="132">
                  <c:v>-57.693946630825728</c:v>
                </c:pt>
                <c:pt idx="133">
                  <c:v>-57.252455766503743</c:v>
                </c:pt>
                <c:pt idx="134">
                  <c:v>-56.773117103226184</c:v>
                </c:pt>
                <c:pt idx="135">
                  <c:v>-56.256135611115447</c:v>
                </c:pt>
                <c:pt idx="136">
                  <c:v>-55.701735309429516</c:v>
                </c:pt>
                <c:pt idx="137">
                  <c:v>-55.11015981647369</c:v>
                </c:pt>
                <c:pt idx="138">
                  <c:v>-54.481672924245125</c:v>
                </c:pt>
                <c:pt idx="139">
                  <c:v>-53.81655919423288</c:v>
                </c:pt>
                <c:pt idx="140">
                  <c:v>-53.115124570532984</c:v>
                </c:pt>
                <c:pt idx="141">
                  <c:v>-52.3776970061773</c:v>
                </c:pt>
                <c:pt idx="142">
                  <c:v>-51.604627098319838</c:v>
                </c:pt>
                <c:pt idx="143">
                  <c:v>-50.796288727675552</c:v>
                </c:pt>
                <c:pt idx="144">
                  <c:v>-49.953079697368473</c:v>
                </c:pt>
                <c:pt idx="145">
                  <c:v>-49.075422366120222</c:v>
                </c:pt>
                <c:pt idx="146">
                  <c:v>-48.163764270499932</c:v>
                </c:pt>
                <c:pt idx="147">
                  <c:v>-47.218578730765891</c:v>
                </c:pt>
                <c:pt idx="148">
                  <c:v>-46.240365434660845</c:v>
                </c:pt>
                <c:pt idx="149">
                  <c:v>-45.229650993381156</c:v>
                </c:pt>
                <c:pt idx="150">
                  <c:v>-44.186989463828056</c:v>
                </c:pt>
                <c:pt idx="151">
                  <c:v>-43.112962831171345</c:v>
                </c:pt>
                <c:pt idx="152">
                  <c:v>-42.008181445715678</c:v>
                </c:pt>
                <c:pt idx="153">
                  <c:v>-40.873284408060776</c:v>
                </c:pt>
                <c:pt idx="154">
                  <c:v>-39.708939896593193</c:v>
                </c:pt>
                <c:pt idx="155">
                  <c:v>-38.515845431441939</c:v>
                </c:pt>
                <c:pt idx="156">
                  <c:v>-37.294728069176188</c:v>
                </c:pt>
                <c:pt idx="157">
                  <c:v>-36.046344522723395</c:v>
                </c:pt>
                <c:pt idx="158">
                  <c:v>-34.771481201242246</c:v>
                </c:pt>
                <c:pt idx="159">
                  <c:v>-33.470954164998602</c:v>
                </c:pt>
                <c:pt idx="160">
                  <c:v>-32.145608990664826</c:v>
                </c:pt>
                <c:pt idx="161">
                  <c:v>-30.796320542893667</c:v>
                </c:pt>
                <c:pt idx="162">
                  <c:v>-29.42399264850653</c:v>
                </c:pt>
                <c:pt idx="163">
                  <c:v>-28.029557670180818</c:v>
                </c:pt>
                <c:pt idx="164">
                  <c:v>-26.613975977119718</c:v>
                </c:pt>
                <c:pt idx="165">
                  <c:v>-25.178235310836556</c:v>
                </c:pt>
                <c:pt idx="166">
                  <c:v>-23.723350044880554</c:v>
                </c:pt>
                <c:pt idx="167">
                  <c:v>-22.250360338065825</c:v>
                </c:pt>
                <c:pt idx="168">
                  <c:v>-20.760331181534415</c:v>
                </c:pt>
                <c:pt idx="169">
                  <c:v>-19.254351340780133</c:v>
                </c:pt>
                <c:pt idx="170">
                  <c:v>-17.73353219457449</c:v>
                </c:pt>
                <c:pt idx="171">
                  <c:v>-16.199006473560754</c:v>
                </c:pt>
                <c:pt idx="172">
                  <c:v>-14.651926902107594</c:v>
                </c:pt>
                <c:pt idx="173">
                  <c:v>-13.093464747830186</c:v>
                </c:pt>
                <c:pt idx="174">
                  <c:v>-11.524808283984001</c:v>
                </c:pt>
                <c:pt idx="175">
                  <c:v>-9.9471611707046392</c:v>
                </c:pt>
                <c:pt idx="176">
                  <c:v>-8.3617407617958808</c:v>
                </c:pt>
                <c:pt idx="177">
                  <c:v>-6.7697763444477754</c:v>
                </c:pt>
                <c:pt idx="178">
                  <c:v>-5.1725073198876723</c:v>
                </c:pt>
                <c:pt idx="179">
                  <c:v>-3.5711813335208848</c:v>
                </c:pt>
                <c:pt idx="180">
                  <c:v>-1.9670523635961894</c:v>
                </c:pt>
                <c:pt idx="181">
                  <c:v>-0.3613787778276587</c:v>
                </c:pt>
                <c:pt idx="182">
                  <c:v>1.2445786322874386</c:v>
                </c:pt>
                <c:pt idx="183">
                  <c:v>2.8495586294993407</c:v>
                </c:pt>
                <c:pt idx="184">
                  <c:v>4.4523015111100364</c:v>
                </c:pt>
                <c:pt idx="185">
                  <c:v>6.0515510814539102</c:v>
                </c:pt>
                <c:pt idx="186">
                  <c:v>7.6460566065335751</c:v>
                </c:pt>
                <c:pt idx="187">
                  <c:v>9.2345747409624419</c:v>
                </c:pt>
                <c:pt idx="188">
                  <c:v>10.81587141763262</c:v>
                </c:pt>
                <c:pt idx="189">
                  <c:v>12.388723690884042</c:v>
                </c:pt>
                <c:pt idx="190">
                  <c:v>13.951921524393047</c:v>
                </c:pt>
                <c:pt idx="191">
                  <c:v>15.504269515519438</c:v>
                </c:pt>
                <c:pt idx="192">
                  <c:v>17.044588548442949</c:v>
                </c:pt>
                <c:pt idx="193">
                  <c:v>18.571717369074396</c:v>
                </c:pt>
                <c:pt idx="194">
                  <c:v>20.084514075434736</c:v>
                </c:pt>
                <c:pt idx="195">
                  <c:v>21.58185751794689</c:v>
                </c:pt>
                <c:pt idx="196">
                  <c:v>23.062648604870652</c:v>
                </c:pt>
                <c:pt idx="197">
                  <c:v>24.52581150892015</c:v>
                </c:pt>
                <c:pt idx="198">
                  <c:v>25.970294771925836</c:v>
                </c:pt>
                <c:pt idx="199">
                  <c:v>27.395072305229284</c:v>
                </c:pt>
                <c:pt idx="200">
                  <c:v>28.799144284319301</c:v>
                </c:pt>
                <c:pt idx="201">
                  <c:v>30.18153793702318</c:v>
                </c:pt>
                <c:pt idx="202">
                  <c:v>31.541308225349038</c:v>
                </c:pt>
                <c:pt idx="203">
                  <c:v>32.877538421826245</c:v>
                </c:pt>
                <c:pt idx="204">
                  <c:v>34.189340581904567</c:v>
                </c:pt>
                <c:pt idx="205">
                  <c:v>35.475855914642665</c:v>
                </c:pt>
                <c:pt idx="206">
                  <c:v>36.736255054538312</c:v>
                </c:pt>
                <c:pt idx="207">
                  <c:v>37.969738237922108</c:v>
                </c:pt>
                <c:pt idx="208">
                  <c:v>39.175535387850736</c:v>
                </c:pt>
                <c:pt idx="209">
                  <c:v>40.352906111892686</c:v>
                </c:pt>
                <c:pt idx="210">
                  <c:v>41.501139617598092</c:v>
                </c:pt>
                <c:pt idx="211">
                  <c:v>42.619554550784201</c:v>
                </c:pt>
                <c:pt idx="212">
                  <c:v>43.707498762050001</c:v>
                </c:pt>
                <c:pt idx="213">
                  <c:v>44.764349007158536</c:v>
                </c:pt>
                <c:pt idx="214">
                  <c:v>45.78951058709545</c:v>
                </c:pt>
                <c:pt idx="215">
                  <c:v>46.782416933729721</c:v>
                </c:pt>
                <c:pt idx="216">
                  <c:v>47.742529147070165</c:v>
                </c:pt>
                <c:pt idx="217">
                  <c:v>48.669335490132411</c:v>
                </c:pt>
                <c:pt idx="218">
                  <c:v>49.562350847408979</c:v>
                </c:pt>
                <c:pt idx="219">
                  <c:v>50.421116152873658</c:v>
                </c:pt>
                <c:pt idx="220">
                  <c:v>51.245197793354379</c:v>
                </c:pt>
                <c:pt idx="221">
                  <c:v>52.034186992979869</c:v>
                </c:pt>
                <c:pt idx="222">
                  <c:v>52.787699184248588</c:v>
                </c:pt>
                <c:pt idx="223">
                  <c:v>53.505373371087309</c:v>
                </c:pt>
                <c:pt idx="224">
                  <c:v>54.186871489064927</c:v>
                </c:pt>
                <c:pt idx="225">
                  <c:v>54.831877767708079</c:v>
                </c:pt>
                <c:pt idx="226">
                  <c:v>55.44009809963206</c:v>
                </c:pt>
                <c:pt idx="227">
                  <c:v>56.011259420956286</c:v>
                </c:pt>
                <c:pt idx="228">
                  <c:v>56.545109107221194</c:v>
                </c:pt>
                <c:pt idx="229">
                  <c:v>57.041414388764721</c:v>
                </c:pt>
                <c:pt idx="230">
                  <c:v>57.499961789254485</c:v>
                </c:pt>
                <c:pt idx="231">
                  <c:v>57.920556590807386</c:v>
                </c:pt>
                <c:pt idx="232">
                  <c:v>58.30302232886396</c:v>
                </c:pt>
                <c:pt idx="233">
                  <c:v>58.647200319721087</c:v>
                </c:pt>
                <c:pt idx="234">
                  <c:v>58.952949223365167</c:v>
                </c:pt>
                <c:pt idx="235">
                  <c:v>59.220144643988981</c:v>
                </c:pt>
                <c:pt idx="236">
                  <c:v>59.448678770319972</c:v>
                </c:pt>
                <c:pt idx="237">
                  <c:v>59.63846005763579</c:v>
                </c:pt>
                <c:pt idx="238">
                  <c:v>59.789412953094725</c:v>
                </c:pt>
                <c:pt idx="239">
                  <c:v>59.901477665764268</c:v>
                </c:pt>
                <c:pt idx="240">
                  <c:v>59.974609982489838</c:v>
                </c:pt>
                <c:pt idx="241">
                  <c:v>60.008781130507778</c:v>
                </c:pt>
                <c:pt idx="242">
                  <c:v>60.003977687471227</c:v>
                </c:pt>
                <c:pt idx="243">
                  <c:v>59.960201539324075</c:v>
                </c:pt>
                <c:pt idx="244">
                  <c:v>59.877469886225896</c:v>
                </c:pt>
                <c:pt idx="245">
                  <c:v>59.755815296499435</c:v>
                </c:pt>
                <c:pt idx="246">
                  <c:v>59.595285808340435</c:v>
                </c:pt>
                <c:pt idx="247">
                  <c:v>59.395945078797332</c:v>
                </c:pt>
                <c:pt idx="248">
                  <c:v>59.157872579294335</c:v>
                </c:pt>
                <c:pt idx="249">
                  <c:v>58.881163836735361</c:v>
                </c:pt>
                <c:pt idx="250">
                  <c:v>58.565930718987708</c:v>
                </c:pt>
                <c:pt idx="251">
                  <c:v>58.212301763302264</c:v>
                </c:pt>
                <c:pt idx="252">
                  <c:v>57.820422545981799</c:v>
                </c:pt>
                <c:pt idx="253">
                  <c:v>57.390456091359788</c:v>
                </c:pt>
                <c:pt idx="254">
                  <c:v>56.922583317899353</c:v>
                </c:pt>
                <c:pt idx="255">
                  <c:v>56.417003518965615</c:v>
                </c:pt>
                <c:pt idx="256">
                  <c:v>55.873934875565077</c:v>
                </c:pt>
                <c:pt idx="257">
                  <c:v>55.293614998083626</c:v>
                </c:pt>
                <c:pt idx="258">
                  <c:v>54.676301493790689</c:v>
                </c:pt>
                <c:pt idx="259">
                  <c:v>54.022272556612535</c:v>
                </c:pt>
                <c:pt idx="260">
                  <c:v>53.331827575413826</c:v>
                </c:pt>
                <c:pt idx="261">
                  <c:v>52.605287756765001</c:v>
                </c:pt>
                <c:pt idx="262">
                  <c:v>51.842996757915834</c:v>
                </c:pt>
                <c:pt idx="263">
                  <c:v>51.045321325444775</c:v>
                </c:pt>
                <c:pt idx="264">
                  <c:v>50.21265193481203</c:v>
                </c:pt>
                <c:pt idx="265">
                  <c:v>49.345403425814382</c:v>
                </c:pt>
                <c:pt idx="266">
                  <c:v>48.444015628724728</c:v>
                </c:pt>
                <c:pt idx="267">
                  <c:v>47.508953975702205</c:v>
                </c:pt>
                <c:pt idx="268">
                  <c:v>46.540710091883433</c:v>
                </c:pt>
                <c:pt idx="269">
                  <c:v>45.539802360415038</c:v>
                </c:pt>
                <c:pt idx="270">
                  <c:v>44.506776455566254</c:v>
                </c:pt>
                <c:pt idx="271">
                  <c:v>43.442205837971805</c:v>
                </c:pt>
                <c:pt idx="272">
                  <c:v>42.346692206003198</c:v>
                </c:pt>
                <c:pt idx="273">
                  <c:v>41.220865897254782</c:v>
                </c:pt>
                <c:pt idx="274">
                  <c:v>40.065386234163228</c:v>
                </c:pt>
                <c:pt idx="275">
                  <c:v>38.880941807858669</c:v>
                </c:pt>
                <c:pt idx="276">
                  <c:v>37.668250694475823</c:v>
                </c:pt>
                <c:pt idx="277">
                  <c:v>36.42806059833692</c:v>
                </c:pt>
                <c:pt idx="278">
                  <c:v>35.161148916657027</c:v>
                </c:pt>
                <c:pt idx="279">
                  <c:v>33.868322720718602</c:v>
                </c:pt>
                <c:pt idx="280">
                  <c:v>32.550418648816482</c:v>
                </c:pt>
                <c:pt idx="281">
                  <c:v>31.208302706687554</c:v>
                </c:pt>
                <c:pt idx="282">
                  <c:v>29.842869971610646</c:v>
                </c:pt>
                <c:pt idx="283">
                  <c:v>28.455044196890082</c:v>
                </c:pt>
                <c:pt idx="284">
                  <c:v>27.045777314019144</c:v>
                </c:pt>
                <c:pt idx="285">
                  <c:v>25.616048830453568</c:v>
                </c:pt>
                <c:pt idx="286">
                  <c:v>24.16686512160657</c:v>
                </c:pt>
                <c:pt idx="287">
                  <c:v>22.699258616400215</c:v>
                </c:pt>
                <c:pt idx="288">
                  <c:v>21.214286876467412</c:v>
                </c:pt>
                <c:pt idx="289">
                  <c:v>19.713031569887338</c:v>
                </c:pt>
                <c:pt idx="290">
                  <c:v>18.196597341146891</c:v>
                </c:pt>
                <c:pt idx="291">
                  <c:v>16.666110579843401</c:v>
                </c:pt>
                <c:pt idx="292">
                  <c:v>15.122718091470027</c:v>
                </c:pt>
                <c:pt idx="293">
                  <c:v>13.567585674445493</c:v>
                </c:pt>
                <c:pt idx="294">
                  <c:v>12.001896608354009</c:v>
                </c:pt>
                <c:pt idx="295">
                  <c:v>10.426850059139309</c:v>
                </c:pt>
                <c:pt idx="296">
                  <c:v>8.8436594077385404</c:v>
                </c:pt>
                <c:pt idx="297">
                  <c:v>7.2535505093373214</c:v>
                </c:pt>
                <c:pt idx="298">
                  <c:v>5.6577598910670881</c:v>
                </c:pt>
                <c:pt idx="299">
                  <c:v>4.0575328965409803</c:v>
                </c:pt>
                <c:pt idx="300">
                  <c:v>2.4541217861266098</c:v>
                </c:pt>
                <c:pt idx="301">
                  <c:v>0.84878380227601524</c:v>
                </c:pt>
                <c:pt idx="302">
                  <c:v>-0.75722079043141788</c:v>
                </c:pt>
                <c:pt idx="303">
                  <c:v>-2.3626306806331554</c:v>
                </c:pt>
                <c:pt idx="304">
                  <c:v>-3.9661854908658425</c:v>
                </c:pt>
                <c:pt idx="305">
                  <c:v>-5.5666277534849531</c:v>
                </c:pt>
                <c:pt idx="306">
                  <c:v>-7.1627048717671826</c:v>
                </c:pt>
                <c:pt idx="307">
                  <c:v>-8.753171056284593</c:v>
                </c:pt>
                <c:pt idx="308">
                  <c:v>-10.336789226878306</c:v>
                </c:pt>
                <c:pt idx="309">
                  <c:v>-11.912332870889946</c:v>
                </c:pt>
                <c:pt idx="310">
                  <c:v>-13.4785878487262</c:v>
                </c:pt>
                <c:pt idx="311">
                  <c:v>-15.03435413832959</c:v>
                </c:pt>
                <c:pt idx="312">
                  <c:v>-16.578447510699725</c:v>
                </c:pt>
                <c:pt idx="313">
                  <c:v>-18.109701129245629</c:v>
                </c:pt>
                <c:pt idx="314">
                  <c:v>-19.626967066442457</c:v>
                </c:pt>
                <c:pt idx="315">
                  <c:v>-21.129117732005252</c:v>
                </c:pt>
                <c:pt idx="316">
                  <c:v>-22.615047207568772</c:v>
                </c:pt>
                <c:pt idx="317">
                  <c:v>-24.083672483665335</c:v>
                </c:pt>
                <c:pt idx="318">
                  <c:v>-25.533934595612244</c:v>
                </c:pt>
                <c:pt idx="319">
                  <c:v>-26.964799655746461</c:v>
                </c:pt>
                <c:pt idx="320">
                  <c:v>-28.375259780267275</c:v>
                </c:pt>
                <c:pt idx="321">
                  <c:v>-29.764333909758506</c:v>
                </c:pt>
                <c:pt idx="322">
                  <c:v>-31.131068523251699</c:v>
                </c:pt>
                <c:pt idx="323">
                  <c:v>-32.474538246453086</c:v>
                </c:pt>
                <c:pt idx="324">
                  <c:v>-33.793846355482728</c:v>
                </c:pt>
                <c:pt idx="325">
                  <c:v>-35.088125178157938</c:v>
                </c:pt>
                <c:pt idx="326">
                  <c:v>-36.35653639549016</c:v>
                </c:pt>
                <c:pt idx="327">
                  <c:v>-37.598271246649865</c:v>
                </c:pt>
                <c:pt idx="328">
                  <c:v>-38.812550641185467</c:v>
                </c:pt>
                <c:pt idx="329">
                  <c:v>-39.998625182756648</c:v>
                </c:pt>
                <c:pt idx="330">
                  <c:v>-41.155775109058915</c:v>
                </c:pt>
                <c:pt idx="331">
                  <c:v>-42.283310152973954</c:v>
                </c:pt>
                <c:pt idx="332">
                  <c:v>-43.380569330279783</c:v>
                </c:pt>
                <c:pt idx="333">
                  <c:v>-44.446920659496854</c:v>
                </c:pt>
                <c:pt idx="334">
                  <c:v>-45.481760819632747</c:v>
                </c:pt>
                <c:pt idx="335">
                  <c:v>-46.484514751721157</c:v>
                </c:pt>
                <c:pt idx="336">
                  <c:v>-47.454635210133318</c:v>
                </c:pt>
                <c:pt idx="337">
                  <c:v>-48.391602269674891</c:v>
                </c:pt>
                <c:pt idx="338">
                  <c:v>-49.294922794471944</c:v>
                </c:pt>
                <c:pt idx="339">
                  <c:v>-50.164129874599837</c:v>
                </c:pt>
                <c:pt idx="340">
                  <c:v>-50.998782236322157</c:v>
                </c:pt>
                <c:pt idx="341">
                  <c:v>-51.798463631687312</c:v>
                </c:pt>
                <c:pt idx="342">
                  <c:v>-52.562782213081491</c:v>
                </c:pt>
                <c:pt idx="343">
                  <c:v>-53.291369898162763</c:v>
                </c:pt>
                <c:pt idx="344">
                  <c:v>-53.983881730405102</c:v>
                </c:pt>
                <c:pt idx="345">
                  <c:v>-54.63999524026697</c:v>
                </c:pt>
                <c:pt idx="346">
                  <c:v>-55.259409811770048</c:v>
                </c:pt>
                <c:pt idx="347">
                  <c:v>-55.841846059032449</c:v>
                </c:pt>
                <c:pt idx="348">
                  <c:v>-56.387045217050641</c:v>
                </c:pt>
                <c:pt idx="349">
                  <c:v>-56.894768550767289</c:v>
                </c:pt>
                <c:pt idx="350">
                  <c:v>-57.364796786200841</c:v>
                </c:pt>
                <c:pt idx="351">
                  <c:v>-57.796929567149064</c:v>
                </c:pt>
                <c:pt idx="352">
                  <c:v>-58.190984940713932</c:v>
                </c:pt>
                <c:pt idx="353">
                  <c:v>-58.546798874631399</c:v>
                </c:pt>
                <c:pt idx="354">
                  <c:v>-58.864224809127286</c:v>
                </c:pt>
                <c:pt idx="355">
                  <c:v>-59.143133245760694</c:v>
                </c:pt>
                <c:pt idx="356">
                  <c:v>-59.383411375459893</c:v>
                </c:pt>
                <c:pt idx="357">
                  <c:v>-59.584962747702534</c:v>
                </c:pt>
                <c:pt idx="358">
                  <c:v>-59.747706982542816</c:v>
                </c:pt>
                <c:pt idx="359">
                  <c:v>-59.871579526942554</c:v>
                </c:pt>
                <c:pt idx="360">
                  <c:v>-59.956531456621136</c:v>
                </c:pt>
                <c:pt idx="361">
                  <c:v>-60.002529324400335</c:v>
                </c:pt>
                <c:pt idx="362">
                  <c:v>-60.009555055783835</c:v>
                </c:pt>
                <c:pt idx="363">
                  <c:v>-59.977605892277339</c:v>
                </c:pt>
                <c:pt idx="364">
                  <c:v>-59.906694382722563</c:v>
                </c:pt>
                <c:pt idx="365">
                  <c:v>-59.796848422686857</c:v>
                </c:pt>
                <c:pt idx="366">
                  <c:v>-59.648111341718689</c:v>
                </c:pt>
                <c:pt idx="367">
                  <c:v>-59.460542038047073</c:v>
                </c:pt>
                <c:pt idx="368">
                  <c:v>-59.234215160069702</c:v>
                </c:pt>
                <c:pt idx="369">
                  <c:v>-58.969221333739185</c:v>
                </c:pt>
                <c:pt idx="370">
                  <c:v>-58.665667434718955</c:v>
                </c:pt>
                <c:pt idx="371">
                  <c:v>-58.323676903939472</c:v>
                </c:pt>
                <c:pt idx="372">
                  <c:v>-57.943390104941138</c:v>
                </c:pt>
                <c:pt idx="373">
                  <c:v>-57.524964721142325</c:v>
                </c:pt>
                <c:pt idx="374">
                  <c:v>-57.068576190919224</c:v>
                </c:pt>
                <c:pt idx="375">
                  <c:v>-56.574418178128994</c:v>
                </c:pt>
                <c:pt idx="376">
                  <c:v>-56.042703075448905</c:v>
                </c:pt>
                <c:pt idx="377">
                  <c:v>-55.473662537642852</c:v>
                </c:pt>
                <c:pt idx="378">
                  <c:v>-54.867548041603015</c:v>
                </c:pt>
                <c:pt idx="379">
                  <c:v>-54.224631469749973</c:v>
                </c:pt>
                <c:pt idx="380">
                  <c:v>-53.545205713110221</c:v>
                </c:pt>
                <c:pt idx="381">
                  <c:v>-52.829585290127817</c:v>
                </c:pt>
                <c:pt idx="382">
                  <c:v>-52.07810697700782</c:v>
                </c:pt>
                <c:pt idx="383">
                  <c:v>-51.29113044513656</c:v>
                </c:pt>
                <c:pt idx="384">
                  <c:v>-50.469038900878793</c:v>
                </c:pt>
                <c:pt idx="385">
                  <c:v>-49.612239722818202</c:v>
                </c:pt>
                <c:pt idx="386">
                  <c:v>-48.721165091287659</c:v>
                </c:pt>
                <c:pt idx="387">
                  <c:v>-47.796272604832843</c:v>
                </c:pt>
                <c:pt idx="388">
                  <c:v>-46.838045878070517</c:v>
                </c:pt>
                <c:pt idx="389">
                  <c:v>-45.846995115244283</c:v>
                </c:pt>
                <c:pt idx="390">
                  <c:v>-44.82365765365028</c:v>
                </c:pt>
                <c:pt idx="391">
                  <c:v>-43.768598471006094</c:v>
                </c:pt>
                <c:pt idx="392">
                  <c:v>-42.682410650772866</c:v>
                </c:pt>
                <c:pt idx="393">
                  <c:v>-41.565715799415905</c:v>
                </c:pt>
                <c:pt idx="394">
                  <c:v>-40.419164409607916</c:v>
                </c:pt>
                <c:pt idx="395">
                  <c:v>-39.243436163443654</c:v>
                </c:pt>
                <c:pt idx="396">
                  <c:v>-38.039240169849357</c:v>
                </c:pt>
                <c:pt idx="397">
                  <c:v>-36.807315130537333</c:v>
                </c:pt>
                <c:pt idx="398">
                  <c:v>-35.548429429077807</c:v>
                </c:pt>
                <c:pt idx="399">
                  <c:v>-34.263381137938872</c:v>
                </c:pt>
                <c:pt idx="400">
                  <c:v>-32.952997938681968</c:v>
                </c:pt>
                <c:pt idx="401">
                  <c:v>-31.618136950895593</c:v>
                </c:pt>
                <c:pt idx="402">
                  <c:v>-30.259684465903696</c:v>
                </c:pt>
                <c:pt idx="403">
                  <c:v>-28.878555581796054</c:v>
                </c:pt>
                <c:pt idx="404">
                  <c:v>-27.475693736894417</c:v>
                </c:pt>
                <c:pt idx="405">
                  <c:v>-26.052070139386966</c:v>
                </c:pt>
                <c:pt idx="406">
                  <c:v>-24.60868309153107</c:v>
                </c:pt>
                <c:pt idx="407">
                  <c:v>-23.146557207535523</c:v>
                </c:pt>
                <c:pt idx="408">
                  <c:v>-21.666742524982652</c:v>
                </c:pt>
                <c:pt idx="409">
                  <c:v>-20.170313510431146</c:v>
                </c:pt>
                <c:pt idx="410">
                  <c:v>-18.658367960644686</c:v>
                </c:pt>
                <c:pt idx="411">
                  <c:v>-17.132025801711126</c:v>
                </c:pt>
                <c:pt idx="412">
                  <c:v>-15.592427789143095</c:v>
                </c:pt>
                <c:pt idx="413">
                  <c:v>-14.04073411287394</c:v>
                </c:pt>
                <c:pt idx="414">
                  <c:v>-12.47812291187312</c:v>
                </c:pt>
                <c:pt idx="415">
                  <c:v>-10.905788703892171</c:v>
                </c:pt>
                <c:pt idx="416">
                  <c:v>-9.3249407366062904</c:v>
                </c:pt>
                <c:pt idx="417">
                  <c:v>-7.736801267127225</c:v>
                </c:pt>
                <c:pt idx="418">
                  <c:v>-6.1426037775208329</c:v>
                </c:pt>
                <c:pt idx="419">
                  <c:v>-4.543591134558369</c:v>
                </c:pt>
                <c:pt idx="420">
                  <c:v>-2.9410137024556349</c:v>
                </c:pt>
                <c:pt idx="421">
                  <c:v>-1.3361274178010809</c:v>
                </c:pt>
                <c:pt idx="422">
                  <c:v>0.2698081637636971</c:v>
                </c:pt>
                <c:pt idx="423">
                  <c:v>1.8755318392753593</c:v>
                </c:pt>
                <c:pt idx="424">
                  <c:v>3.4797827385781597</c:v>
                </c:pt>
                <c:pt idx="425">
                  <c:v>5.0813023027557866</c:v>
                </c:pt>
                <c:pt idx="426">
                  <c:v>6.6788362507867465</c:v>
                </c:pt>
                <c:pt idx="427">
                  <c:v>8.271136524458532</c:v>
                </c:pt>
                <c:pt idx="428">
                  <c:v>9.85696320178603</c:v>
                </c:pt>
                <c:pt idx="429">
                  <c:v>11.435086369482661</c:v>
                </c:pt>
                <c:pt idx="430">
                  <c:v>13.00428794542421</c:v>
                </c:pt>
                <c:pt idx="431">
                  <c:v>14.563363442519247</c:v>
                </c:pt>
                <c:pt idx="432">
                  <c:v>16.111123665949801</c:v>
                </c:pt>
                <c:pt idx="433">
                  <c:v>17.646396336363363</c:v>
                </c:pt>
                <c:pt idx="434">
                  <c:v>19.168027632273912</c:v>
                </c:pt>
                <c:pt idx="435">
                  <c:v>20.674883645655886</c:v>
                </c:pt>
                <c:pt idx="436">
                  <c:v>22.16585174548117</c:v>
                </c:pt>
                <c:pt idx="437">
                  <c:v>23.639841844745206</c:v>
                </c:pt>
                <c:pt idx="438">
                  <c:v>25.095787567343827</c:v>
                </c:pt>
                <c:pt idx="439">
                  <c:v>26.532647311987695</c:v>
                </c:pt>
                <c:pt idx="440">
                  <c:v>27.94940521116618</c:v>
                </c:pt>
                <c:pt idx="441">
                  <c:v>29.345071983987907</c:v>
                </c:pt>
                <c:pt idx="442">
                  <c:v>30.718685682522462</c:v>
                </c:pt>
                <c:pt idx="443">
                  <c:v>32.069312332038365</c:v>
                </c:pt>
                <c:pt idx="444">
                  <c:v>33.396046466269702</c:v>
                </c:pt>
                <c:pt idx="445">
                  <c:v>34.698011559540724</c:v>
                </c:pt>
                <c:pt idx="446">
                  <c:v>35.974360358229504</c:v>
                </c:pt>
                <c:pt idx="447">
                  <c:v>37.224275114653175</c:v>
                </c:pt>
                <c:pt idx="448">
                  <c:v>38.446967727005315</c:v>
                </c:pt>
                <c:pt idx="449">
                  <c:v>39.641679789468093</c:v>
                </c:pt>
                <c:pt idx="450">
                  <c:v>40.807682557055664</c:v>
                </c:pt>
                <c:pt idx="451">
                  <c:v>41.94427683012114</c:v>
                </c:pt>
                <c:pt idx="452">
                  <c:v>43.050792763776265</c:v>
                </c:pt>
                <c:pt idx="453">
                  <c:v>44.126589607732491</c:v>
                </c:pt>
                <c:pt idx="454">
                  <c:v>45.171055382275213</c:v>
                </c:pt>
                <c:pt idx="455">
                  <c:v>46.183606496232002</c:v>
                </c:pt>
                <c:pt idx="456">
                  <c:v>47.163687312893124</c:v>
                </c:pt>
                <c:pt idx="457">
                  <c:v>48.11076966989161</c:v>
                </c:pt>
                <c:pt idx="458">
                  <c:v>49.024352359053808</c:v>
                </c:pt>
                <c:pt idx="459">
                  <c:v>49.903960572193419</c:v>
                </c:pt>
                <c:pt idx="460">
                  <c:v>50.749145318746152</c:v>
                </c:pt>
                <c:pt idx="461">
                  <c:v>51.559482821032056</c:v>
                </c:pt>
                <c:pt idx="462">
                  <c:v>52.334573892792413</c:v>
                </c:pt>
                <c:pt idx="463">
                  <c:v>53.074043306481073</c:v>
                </c:pt>
                <c:pt idx="464">
                  <c:v>53.777539154600696</c:v>
                </c:pt>
                <c:pt idx="465">
                  <c:v>54.444732210165192</c:v>
                </c:pt>
                <c:pt idx="466">
                  <c:v>55.075315291144904</c:v>
                </c:pt>
                <c:pt idx="467">
                  <c:v>55.669002633513159</c:v>
                </c:pt>
                <c:pt idx="468">
                  <c:v>56.225529277265153</c:v>
                </c:pt>
                <c:pt idx="469">
                  <c:v>56.744650469524885</c:v>
                </c:pt>
                <c:pt idx="470">
                  <c:v>57.226141088595753</c:v>
                </c:pt>
                <c:pt idx="471">
                  <c:v>57.669795092547069</c:v>
                </c:pt>
                <c:pt idx="472">
                  <c:v>58.075424995664328</c:v>
                </c:pt>
                <c:pt idx="473">
                  <c:v>58.442861375826666</c:v>
                </c:pt>
                <c:pt idx="474">
                  <c:v>58.771952415612162</c:v>
                </c:pt>
                <c:pt idx="475">
                  <c:v>59.062563479670864</c:v>
                </c:pt>
                <c:pt idx="476">
                  <c:v>59.314576730648049</c:v>
                </c:pt>
                <c:pt idx="477">
                  <c:v>59.527890785685933</c:v>
                </c:pt>
                <c:pt idx="478">
                  <c:v>59.702420415281686</c:v>
                </c:pt>
                <c:pt idx="479">
                  <c:v>59.838096286032979</c:v>
                </c:pt>
                <c:pt idx="480">
                  <c:v>59.934864748558994</c:v>
                </c:pt>
                <c:pt idx="481">
                  <c:v>59.992687671645193</c:v>
                </c:pt>
                <c:pt idx="482">
                  <c:v>60.0115423234231</c:v>
                </c:pt>
                <c:pt idx="483">
                  <c:v>59.991421300161704</c:v>
                </c:pt>
                <c:pt idx="484">
                  <c:v>59.932332503014372</c:v>
                </c:pt>
                <c:pt idx="485">
                  <c:v>59.834299162833155</c:v>
                </c:pt>
                <c:pt idx="486">
                  <c:v>59.69735991293102</c:v>
                </c:pt>
                <c:pt idx="487">
                  <c:v>59.52156890944071</c:v>
                </c:pt>
                <c:pt idx="488">
                  <c:v>59.306995998685913</c:v>
                </c:pt>
                <c:pt idx="489">
                  <c:v>59.05372693074586</c:v>
                </c:pt>
                <c:pt idx="490">
                  <c:v>58.761863618157371</c:v>
                </c:pt>
                <c:pt idx="491">
                  <c:v>58.43152443845846</c:v>
                </c:pt>
                <c:pt idx="492">
                  <c:v>58.062844579034419</c:v>
                </c:pt>
                <c:pt idx="493">
                  <c:v>57.655976422480407</c:v>
                </c:pt>
                <c:pt idx="494">
                  <c:v>57.211089970444071</c:v>
                </c:pt>
                <c:pt idx="495">
                  <c:v>56.72837330365752</c:v>
                </c:pt>
                <c:pt idx="496">
                  <c:v>56.20803307561016</c:v>
                </c:pt>
                <c:pt idx="497">
                  <c:v>55.650295037053375</c:v>
                </c:pt>
                <c:pt idx="498">
                  <c:v>55.055404588264992</c:v>
                </c:pt>
                <c:pt idx="499">
                  <c:v>54.423627355737096</c:v>
                </c:pt>
                <c:pt idx="500">
                  <c:v>53.755249789686324</c:v>
                </c:pt>
                <c:pt idx="501">
                  <c:v>53.050579778522582</c:v>
                </c:pt>
                <c:pt idx="502">
                  <c:v>52.309947276152052</c:v>
                </c:pt>
                <c:pt idx="503">
                  <c:v>51.533704937735308</c:v>
                </c:pt>
                <c:pt idx="504">
                  <c:v>50.722228759274095</c:v>
                </c:pt>
                <c:pt idx="505">
                  <c:v>49.875918716162637</c:v>
                </c:pt>
                <c:pt idx="506">
                  <c:v>48.99519939561511</c:v>
                </c:pt>
                <c:pt idx="507">
                  <c:v>48.080520617672455</c:v>
                </c:pt>
                <c:pt idx="508">
                  <c:v>47.132358039302673</c:v>
                </c:pt>
                <c:pt idx="509">
                  <c:v>46.151213735942861</c:v>
                </c:pt>
                <c:pt idx="510">
                  <c:v>45.137616754691791</c:v>
                </c:pt>
                <c:pt idx="511">
                  <c:v>44.092123633252896</c:v>
                </c:pt>
                <c:pt idx="512">
                  <c:v>43.015318878652813</c:v>
                </c:pt>
                <c:pt idx="513">
                  <c:v>41.907815399724001</c:v>
                </c:pt>
                <c:pt idx="514">
                  <c:v>40.770254887345018</c:v>
                </c:pt>
                <c:pt idx="515">
                  <c:v>39.603308136482539</c:v>
                </c:pt>
                <c:pt idx="516">
                  <c:v>38.407675304178348</c:v>
                </c:pt>
                <c:pt idx="517">
                  <c:v>37.184086097775207</c:v>
                </c:pt>
                <c:pt idx="518">
                  <c:v>35.933299887880551</c:v>
                </c:pt>
                <c:pt idx="519">
                  <c:v>34.656105740828117</c:v>
                </c:pt>
                <c:pt idx="520">
                  <c:v>33.353322365716629</c:v>
                </c:pt>
                <c:pt idx="521">
                  <c:v>32.025797971482071</c:v>
                </c:pt>
                <c:pt idx="522">
                  <c:v>30.674410029896173</c:v>
                </c:pt>
                <c:pt idx="523">
                  <c:v>29.300064940877377</c:v>
                </c:pt>
                <c:pt idx="524">
                  <c:v>27.903697597050485</c:v>
                </c:pt>
                <c:pt idx="525">
                  <c:v>26.486270845094385</c:v>
                </c:pt>
                <c:pt idx="526">
                  <c:v>25.048774842070397</c:v>
                </c:pt>
                <c:pt idx="527">
                  <c:v>23.592226305622315</c:v>
                </c:pt>
                <c:pt idx="528">
                  <c:v>22.117667657677483</c:v>
                </c:pt>
                <c:pt idx="529">
                  <c:v>20.626166062050029</c:v>
                </c:pt>
                <c:pt idx="530">
                  <c:v>19.118812357145234</c:v>
                </c:pt>
                <c:pt idx="531">
                  <c:v>17.596719885779912</c:v>
                </c:pt>
                <c:pt idx="532">
                  <c:v>16.061023224958799</c:v>
                </c:pt>
                <c:pt idx="533">
                  <c:v>14.512876819272032</c:v>
                </c:pt>
                <c:pt idx="534">
                  <c:v>12.953453522393854</c:v>
                </c:pt>
                <c:pt idx="535">
                  <c:v>11.383943051957894</c:v>
                </c:pt>
                <c:pt idx="536">
                  <c:v>9.8055503638493562</c:v>
                </c:pt>
                <c:pt idx="537">
                  <c:v>8.2194939526792723</c:v>
                </c:pt>
                <c:pt idx="538">
                  <c:v>6.6270040858807544</c:v>
                </c:pt>
                <c:pt idx="539">
                  <c:v>5.0293209794825842</c:v>
                </c:pt>
                <c:pt idx="540">
                  <c:v>3.427692924162836</c:v>
                </c:pt>
                <c:pt idx="541">
                  <c:v>1.8233743706566596</c:v>
                </c:pt>
                <c:pt idx="542">
                  <c:v>0.21762398398097349</c:v>
                </c:pt>
                <c:pt idx="543">
                  <c:v>-1.3882973237610696</c:v>
                </c:pt>
                <c:pt idx="544">
                  <c:v>-2.9931283720258524</c:v>
                </c:pt>
                <c:pt idx="545">
                  <c:v>-4.5956096918442668</c:v>
                </c:pt>
                <c:pt idx="546">
                  <c:v>-6.1944854971115584</c:v>
                </c:pt>
                <c:pt idx="547">
                  <c:v>-7.7885056371423769</c:v>
                </c:pt>
                <c:pt idx="548">
                  <c:v>-9.376427520662693</c:v>
                </c:pt>
                <c:pt idx="549">
                  <c:v>-10.957018001685546</c:v>
                </c:pt>
                <c:pt idx="550">
                  <c:v>-12.529055218082728</c:v>
                </c:pt>
                <c:pt idx="551">
                  <c:v>-14.091330374114174</c:v>
                </c:pt>
                <c:pt idx="552">
                  <c:v>-15.642649458704261</c:v>
                </c:pt>
                <c:pt idx="553">
                  <c:v>-17.18183489185212</c:v>
                </c:pt>
                <c:pt idx="554">
                  <c:v>-18.707727092222548</c:v>
                </c:pt>
                <c:pt idx="555">
                  <c:v>-20.219185959676395</c:v>
                </c:pt>
                <c:pt idx="556">
                  <c:v>-21.715092267254352</c:v>
                </c:pt>
                <c:pt idx="557">
                  <c:v>-23.194348957916102</c:v>
                </c:pt>
                <c:pt idx="558">
                  <c:v>-24.655882342147464</c:v>
                </c:pt>
                <c:pt idx="559">
                  <c:v>-26.098643193371537</c:v>
                </c:pt>
                <c:pt idx="560">
                  <c:v>-27.521607738925852</c:v>
                </c:pt>
                <c:pt idx="561">
                  <c:v>-28.923778545186916</c:v>
                </c:pt>
                <c:pt idx="562">
                  <c:v>-30.304185296227015</c:v>
                </c:pt>
                <c:pt idx="563">
                  <c:v>-31.661885466167803</c:v>
                </c:pt>
                <c:pt idx="564">
                  <c:v>-32.995964886143227</c:v>
                </c:pt>
                <c:pt idx="565">
                  <c:v>-34.305538207494209</c:v>
                </c:pt>
                <c:pt idx="566">
                  <c:v>-35.589749263483377</c:v>
                </c:pt>
                <c:pt idx="567">
                  <c:v>-36.847771332435421</c:v>
                </c:pt>
                <c:pt idx="568">
                  <c:v>-38.07880730577314</c:v>
                </c:pt>
                <c:pt idx="569">
                  <c:v>-39.282089764928457</c:v>
                </c:pt>
                <c:pt idx="570">
                  <c:v>-40.45688097155945</c:v>
                </c:pt>
                <c:pt idx="571">
                  <c:v>-41.602472775897773</c:v>
                </c:pt>
                <c:pt idx="572">
                  <c:v>-42.718186448385694</c:v>
                </c:pt>
                <c:pt idx="573">
                  <c:v>-43.803372440038615</c:v>
                </c:pt>
                <c:pt idx="574">
                  <c:v>-44.85741007718908</c:v>
                </c:pt>
                <c:pt idx="575">
                  <c:v>-45.879707196433394</c:v>
                </c:pt>
                <c:pt idx="576">
                  <c:v>-46.869699725714874</c:v>
                </c:pt>
                <c:pt idx="577">
                  <c:v>-47.826851217541076</c:v>
                </c:pt>
                <c:pt idx="578">
                  <c:v>-48.750652340349347</c:v>
                </c:pt>
                <c:pt idx="579">
                  <c:v>-49.640620334009469</c:v>
                </c:pt>
                <c:pt idx="580">
                  <c:v>-50.496298435387232</c:v>
                </c:pt>
                <c:pt idx="581">
                  <c:v>-51.317255279792917</c:v>
                </c:pt>
                <c:pt idx="582">
                  <c:v>-52.103084284006933</c:v>
                </c:pt>
                <c:pt idx="583">
                  <c:v>-52.853403016415896</c:v>
                </c:pt>
                <c:pt idx="584">
                  <c:v>-53.567852559609221</c:v>
                </c:pt>
                <c:pt idx="585">
                  <c:v>-54.246096870582853</c:v>
                </c:pt>
                <c:pt idx="586">
                  <c:v>-54.887822143476384</c:v>
                </c:pt>
                <c:pt idx="587">
                  <c:v>-55.492736179535612</c:v>
                </c:pt>
                <c:pt idx="588">
                  <c:v>-56.060567768747497</c:v>
                </c:pt>
                <c:pt idx="589">
                  <c:v>-56.59106608734141</c:v>
                </c:pt>
                <c:pt idx="590">
                  <c:v>-57.084000115091577</c:v>
                </c:pt>
                <c:pt idx="591">
                  <c:v>-57.53915807609313</c:v>
                </c:pt>
                <c:pt idx="592">
                  <c:v>-57.956346906419888</c:v>
                </c:pt>
                <c:pt idx="593">
                  <c:v>-58.335391751807492</c:v>
                </c:pt>
                <c:pt idx="594">
                  <c:v>-58.676135498242012</c:v>
                </c:pt>
                <c:pt idx="595">
                  <c:v>-58.978438338072849</c:v>
                </c:pt>
                <c:pt idx="596">
                  <c:v>-59.242177374010133</c:v>
                </c:pt>
                <c:pt idx="597">
                  <c:v>-59.467246263111655</c:v>
                </c:pt>
                <c:pt idx="598">
                  <c:v>-59.653554902612782</c:v>
                </c:pt>
                <c:pt idx="599">
                  <c:v>-59.801029159205044</c:v>
                </c:pt>
                <c:pt idx="600">
                  <c:v>-59.909610643124765</c:v>
                </c:pt>
                <c:pt idx="601">
                  <c:v>-59.979256528172513</c:v>
                </c:pt>
                <c:pt idx="602">
                  <c:v>-60.009939418546175</c:v>
                </c:pt>
                <c:pt idx="603">
                  <c:v>-60.001647263135418</c:v>
                </c:pt>
                <c:pt idx="604">
                  <c:v>-59.954383317691743</c:v>
                </c:pt>
                <c:pt idx="605">
                  <c:v>-59.868166155056507</c:v>
                </c:pt>
                <c:pt idx="606">
                  <c:v>-59.743029723397555</c:v>
                </c:pt>
                <c:pt idx="607">
                  <c:v>-59.579023452173693</c:v>
                </c:pt>
                <c:pt idx="608">
                  <c:v>-59.376212405313488</c:v>
                </c:pt>
                <c:pt idx="609">
                  <c:v>-59.134677480860972</c:v>
                </c:pt>
                <c:pt idx="610">
                  <c:v>-58.854515656104496</c:v>
                </c:pt>
                <c:pt idx="611">
                  <c:v>-58.535840276965985</c:v>
                </c:pt>
                <c:pt idx="612">
                  <c:v>-58.178781390185719</c:v>
                </c:pt>
                <c:pt idx="613">
                  <c:v>-57.783486116591924</c:v>
                </c:pt>
                <c:pt idx="614">
                  <c:v>-57.350119063495214</c:v>
                </c:pt>
                <c:pt idx="615">
                  <c:v>-56.878862773994626</c:v>
                </c:pt>
                <c:pt idx="616">
                  <c:v>-56.369918210725452</c:v>
                </c:pt>
                <c:pt idx="617">
                  <c:v>-55.823505271319135</c:v>
                </c:pt>
                <c:pt idx="618">
                  <c:v>-55.239863332583205</c:v>
                </c:pt>
                <c:pt idx="619">
                  <c:v>-54.619251820145109</c:v>
                </c:pt>
                <c:pt idx="620">
                  <c:v>-53.96195080003934</c:v>
                </c:pt>
                <c:pt idx="621">
                  <c:v>-53.268261588453335</c:v>
                </c:pt>
                <c:pt idx="622">
                  <c:v>-52.538507375586576</c:v>
                </c:pt>
                <c:pt idx="623">
                  <c:v>-51.773033859320421</c:v>
                </c:pt>
                <c:pt idx="624">
                  <c:v>-50.972209884146295</c:v>
                </c:pt>
                <c:pt idx="625">
                  <c:v>-50.13642808055905</c:v>
                </c:pt>
                <c:pt idx="626">
                  <c:v>-49.266105499893634</c:v>
                </c:pt>
                <c:pt idx="627">
                  <c:v>-48.361684239369588</c:v>
                </c:pt>
                <c:pt idx="628">
                  <c:v>-47.42363205191262</c:v>
                </c:pt>
                <c:pt idx="629">
                  <c:v>-46.452442935149257</c:v>
                </c:pt>
                <c:pt idx="630">
                  <c:v>-45.448637693822647</c:v>
                </c:pt>
                <c:pt idx="631">
                  <c:v>-44.412764469758962</c:v>
                </c:pt>
                <c:pt idx="632">
                  <c:v>-43.34539923342841</c:v>
                </c:pt>
                <c:pt idx="633">
                  <c:v>-42.247146231096231</c:v>
                </c:pt>
                <c:pt idx="634">
                  <c:v>-41.118638381551115</c:v>
                </c:pt>
                <c:pt idx="635">
                  <c:v>-39.96053761643477</c:v>
                </c:pt>
                <c:pt idx="636">
                  <c:v>-38.773535158280474</c:v>
                </c:pt>
                <c:pt idx="637">
                  <c:v>-37.558351730503155</c:v>
                </c:pt>
                <c:pt idx="638">
                  <c:v>-36.315737693771851</c:v>
                </c:pt>
                <c:pt idx="639">
                  <c:v>-35.046473103439368</c:v>
                </c:pt>
                <c:pt idx="640">
                  <c:v>-33.751367683005256</c:v>
                </c:pt>
                <c:pt idx="641">
                  <c:v>-32.43126070894791</c:v>
                </c:pt>
                <c:pt idx="642">
                  <c:v>-31.087020802679898</c:v>
                </c:pt>
                <c:pt idx="643">
                  <c:v>-29.719545625856924</c:v>
                </c:pt>
                <c:pt idx="644">
                  <c:v>-28.329761475803991</c:v>
                </c:pt>
                <c:pt idx="645">
                  <c:v>-26.918622778409585</c:v>
                </c:pt>
                <c:pt idx="646">
                  <c:v>-25.487111476477203</c:v>
                </c:pt>
                <c:pt idx="647">
                  <c:v>-24.036236312208811</c:v>
                </c:pt>
                <c:pt idx="648">
                  <c:v>-22.567032003221655</c:v>
                </c:pt>
                <c:pt idx="649">
                  <c:v>-21.080558312262223</c:v>
                </c:pt>
                <c:pt idx="650">
                  <c:v>-19.577899011571866</c:v>
                </c:pt>
                <c:pt idx="651">
                  <c:v>-18.060160743669968</c:v>
                </c:pt>
                <c:pt idx="652">
                  <c:v>-16.528471781143804</c:v>
                </c:pt>
                <c:pt idx="653">
                  <c:v>-14.983980688860333</c:v>
                </c:pt>
                <c:pt idx="654">
                  <c:v>-13.427854892834361</c:v>
                </c:pt>
                <c:pt idx="655">
                  <c:v>-11.861279160789788</c:v>
                </c:pt>
                <c:pt idx="656">
                  <c:v>-10.285454000225885</c:v>
                </c:pt>
                <c:pt idx="657">
                  <c:v>-8.7015939805386324</c:v>
                </c:pt>
                <c:pt idx="658">
                  <c:v>-7.1109259864381125</c:v>
                </c:pt>
                <c:pt idx="659">
                  <c:v>-5.5146874105373263</c:v>
                </c:pt>
                <c:pt idx="660">
                  <c:v>-3.9141242935566982</c:v>
                </c:pt>
                <c:pt idx="661">
                  <c:v>-2.310489421083771</c:v>
                </c:pt>
                <c:pt idx="662">
                  <c:v>-0.70504038624200693</c:v>
                </c:pt>
                <c:pt idx="663">
                  <c:v>0.90096237204986807</c:v>
                </c:pt>
                <c:pt idx="664">
                  <c:v>2.5062575453108176</c:v>
                </c:pt>
                <c:pt idx="665">
                  <c:v>4.1095849361651204</c:v>
                </c:pt>
                <c:pt idx="666">
                  <c:v>5.7096874333440102</c:v>
                </c:pt>
                <c:pt idx="667">
                  <c:v>7.3053129709756579</c:v>
                </c:pt>
                <c:pt idx="668">
                  <c:v>8.8952164622700387</c:v>
                </c:pt>
                <c:pt idx="669">
                  <c:v>10.478161697952386</c:v>
                </c:pt>
                <c:pt idx="670">
                  <c:v>12.052923200137325</c:v>
                </c:pt>
                <c:pt idx="671">
                  <c:v>13.618288022760414</c:v>
                </c:pt>
                <c:pt idx="672">
                  <c:v>15.173057490188441</c:v>
                </c:pt>
                <c:pt idx="673">
                  <c:v>16.716048866207164</c:v>
                </c:pt>
                <c:pt idx="674">
                  <c:v>18.24609694622696</c:v>
                </c:pt>
                <c:pt idx="675">
                  <c:v>19.762055566244069</c:v>
                </c:pt>
                <c:pt idx="676">
                  <c:v>21.262799022838283</c:v>
                </c:pt>
                <c:pt idx="677">
                  <c:v>22.747223399266986</c:v>
                </c:pt>
                <c:pt idx="678">
                  <c:v>24.21424779352035</c:v>
                </c:pt>
                <c:pt idx="679">
                  <c:v>25.662815445023099</c:v>
                </c:pt>
                <c:pt idx="680">
                  <c:v>27.091894757494401</c:v>
                </c:pt>
                <c:pt idx="681">
                  <c:v>28.500480216299866</c:v>
                </c:pt>
                <c:pt idx="682">
                  <c:v>29.887593199438861</c:v>
                </c:pt>
                <c:pt idx="683">
                  <c:v>31.252282682098024</c:v>
                </c:pt>
                <c:pt idx="684">
                  <c:v>32.593625835460237</c:v>
                </c:pt>
                <c:pt idx="685">
                  <c:v>33.910728521180481</c:v>
                </c:pt>
                <c:pt idx="686">
                  <c:v>35.202725683619676</c:v>
                </c:pt>
                <c:pt idx="687">
                  <c:v>36.468781642560167</c:v>
                </c:pt>
                <c:pt idx="688">
                  <c:v>37.708090289707343</c:v>
                </c:pt>
                <c:pt idx="689">
                  <c:v>38.919875192808099</c:v>
                </c:pt>
                <c:pt idx="690">
                  <c:v>40.103389611686261</c:v>
                </c:pt>
                <c:pt idx="691">
                  <c:v>41.257916430906114</c:v>
                </c:pt>
                <c:pt idx="692">
                  <c:v>42.382768014127869</c:v>
                </c:pt>
                <c:pt idx="693">
                  <c:v>43.477285985513021</c:v>
                </c:pt>
                <c:pt idx="694">
                  <c:v>44.540840943774626</c:v>
                </c:pt>
                <c:pt idx="695">
                  <c:v>45.572832114649295</c:v>
                </c:pt>
                <c:pt idx="696">
                  <c:v>46.572686947695885</c:v>
                </c:pt>
                <c:pt idx="697">
                  <c:v>47.539860663404177</c:v>
                </c:pt>
                <c:pt idx="698">
                  <c:v>48.473835756627324</c:v>
                </c:pt>
                <c:pt idx="699">
                  <c:v>49.374121462338977</c:v>
                </c:pt>
                <c:pt idx="700">
                  <c:v>50.240253189662496</c:v>
                </c:pt>
                <c:pt idx="701">
                  <c:v>51.071791930030024</c:v>
                </c:pt>
                <c:pt idx="702">
                  <c:v>51.868323645206779</c:v>
                </c:pt>
                <c:pt idx="703">
                  <c:v>52.629458640764767</c:v>
                </c:pt>
                <c:pt idx="704">
                  <c:v>53.354830930413904</c:v>
                </c:pt>
                <c:pt idx="705">
                  <c:v>54.044097596400896</c:v>
                </c:pt>
                <c:pt idx="706">
                  <c:v>54.696938150970588</c:v>
                </c:pt>
                <c:pt idx="707">
                  <c:v>55.313053903654144</c:v>
                </c:pt>
                <c:pt idx="708">
                  <c:v>55.892167338906454</c:v>
                </c:pt>
                <c:pt idx="709">
                  <c:v>56.434021508364147</c:v>
                </c:pt>
                <c:pt idx="710">
                  <c:v>56.938379441738171</c:v>
                </c:pt>
                <c:pt idx="711">
                  <c:v>57.405023580093292</c:v>
                </c:pt>
                <c:pt idx="712">
                  <c:v>57.833755235002982</c:v>
                </c:pt>
                <c:pt idx="713">
                  <c:v>58.224394076803442</c:v>
                </c:pt>
                <c:pt idx="714">
                  <c:v>58.576777654906785</c:v>
                </c:pt>
                <c:pt idx="715">
                  <c:v>58.890760952871126</c:v>
                </c:pt>
                <c:pt idx="716">
                  <c:v>59.166215980666017</c:v>
                </c:pt>
                <c:pt idx="717">
                  <c:v>59.403031406315293</c:v>
                </c:pt>
                <c:pt idx="718">
                  <c:v>59.60111222884678</c:v>
                </c:pt>
                <c:pt idx="719">
                  <c:v>59.760379494229255</c:v>
                </c:pt>
                <c:pt idx="720">
                  <c:v>59.880770055731958</c:v>
                </c:pt>
                <c:pt idx="721">
                  <c:v>59.962236379899977</c:v>
                </c:pt>
                <c:pt idx="722">
                  <c:v>60.004746399100327</c:v>
                </c:pt>
                <c:pt idx="723">
                  <c:v>60.008283411357532</c:v>
                </c:pt>
                <c:pt idx="724">
                  <c:v>59.972846027963691</c:v>
                </c:pt>
                <c:pt idx="725">
                  <c:v>59.898448169115611</c:v>
                </c:pt>
                <c:pt idx="726">
                  <c:v>59.785119107600032</c:v>
                </c:pt>
                <c:pt idx="727">
                  <c:v>59.632903560316386</c:v>
                </c:pt>
                <c:pt idx="728">
                  <c:v>59.44186182719443</c:v>
                </c:pt>
                <c:pt idx="729">
                  <c:v>59.212069976830428</c:v>
                </c:pt>
                <c:pt idx="730">
                  <c:v>58.943620077930241</c:v>
                </c:pt>
                <c:pt idx="731">
                  <c:v>58.636620475409316</c:v>
                </c:pt>
                <c:pt idx="732">
                  <c:v>58.29119610975858</c:v>
                </c:pt>
                <c:pt idx="733">
                  <c:v>57.907488878040581</c:v>
                </c:pt>
                <c:pt idx="734">
                  <c:v>57.485658034631861</c:v>
                </c:pt>
                <c:pt idx="735">
                  <c:v>57.025880629575639</c:v>
                </c:pt>
                <c:pt idx="736">
                  <c:v>56.528351982153175</c:v>
                </c:pt>
                <c:pt idx="737">
                  <c:v>55.993286187023301</c:v>
                </c:pt>
                <c:pt idx="738">
                  <c:v>55.420916650017908</c:v>
                </c:pt>
                <c:pt idx="739">
                  <c:v>54.811496650417538</c:v>
                </c:pt>
                <c:pt idx="740">
                  <c:v>54.165299926266677</c:v>
                </c:pt>
                <c:pt idx="741">
                  <c:v>53.482621279024215</c:v>
                </c:pt>
                <c:pt idx="742">
                  <c:v>52.763777193582271</c:v>
                </c:pt>
                <c:pt idx="743">
                  <c:v>52.009106469428325</c:v>
                </c:pt>
                <c:pt idx="744">
                  <c:v>51.218970858473291</c:v>
                </c:pt>
                <c:pt idx="745">
                  <c:v>50.393755704824237</c:v>
                </c:pt>
                <c:pt idx="746">
                  <c:v>49.533870581547859</c:v>
                </c:pt>
                <c:pt idx="747">
                  <c:v>48.639749919252282</c:v>
                </c:pt>
                <c:pt idx="748">
                  <c:v>47.71185362111359</c:v>
                </c:pt>
                <c:pt idx="749">
                  <c:v>46.750667658793049</c:v>
                </c:pt>
                <c:pt idx="750">
                  <c:v>45.756704643535144</c:v>
                </c:pt>
                <c:pt idx="751">
                  <c:v>44.730504366608557</c:v>
                </c:pt>
                <c:pt idx="752">
                  <c:v>43.672634303156265</c:v>
                </c:pt>
                <c:pt idx="753">
                  <c:v>42.583690073460815</c:v>
                </c:pt>
                <c:pt idx="754">
                  <c:v>41.464295855610033</c:v>
                </c:pt>
                <c:pt idx="755">
                  <c:v>40.315104743571084</c:v>
                </c:pt>
                <c:pt idx="756">
                  <c:v>39.136799044749878</c:v>
                </c:pt>
                <c:pt idx="757">
                  <c:v>37.930090511231988</c:v>
                </c:pt>
                <c:pt idx="758">
                  <c:v>36.695720499072991</c:v>
                </c:pt>
                <c:pt idx="759">
                  <c:v>35.434460050232978</c:v>
                </c:pt>
                <c:pt idx="760">
                  <c:v>34.147109892033818</c:v>
                </c:pt>
                <c:pt idx="761">
                  <c:v>32.834500349359551</c:v>
                </c:pt>
                <c:pt idx="762">
                  <c:v>31.497491165220964</c:v>
                </c:pt>
                <c:pt idx="763">
                  <c:v>30.136971225764064</c:v>
                </c:pt>
                <c:pt idx="764">
                  <c:v>28.753858186318375</c:v>
                </c:pt>
                <c:pt idx="765">
                  <c:v>27.349097995652059</c:v>
                </c:pt>
                <c:pt idx="766">
                  <c:v>25.923664316224244</c:v>
                </c:pt>
                <c:pt idx="767">
                  <c:v>24.47855783889651</c:v>
                </c:pt>
                <c:pt idx="768">
                  <c:v>23.014805491280335</c:v>
                </c:pt>
                <c:pt idx="769">
                  <c:v>21.533459539649545</c:v>
                </c:pt>
                <c:pt idx="770">
                  <c:v>20.035596585129781</c:v>
                </c:pt>
                <c:pt idx="771">
                  <c:v>18.522316455682912</c:v>
                </c:pt>
                <c:pt idx="772">
                  <c:v>16.994740996224984</c:v>
                </c:pt>
                <c:pt idx="773">
                  <c:v>15.454012760042499</c:v>
                </c:pt>
                <c:pt idx="774">
                  <c:v>13.901293605494145</c:v>
                </c:pt>
                <c:pt idx="775">
                  <c:v>12.337763202793608</c:v>
                </c:pt>
                <c:pt idx="776">
                  <c:v>10.764617456453603</c:v>
                </c:pt>
                <c:pt idx="777">
                  <c:v>9.183066849721655</c:v>
                </c:pt>
                <c:pt idx="778">
                  <c:v>7.594334718044494</c:v>
                </c:pt>
                <c:pt idx="779">
                  <c:v>5.9996554592504205</c:v>
                </c:pt>
                <c:pt idx="780">
                  <c:v>4.4002726887286752</c:v>
                </c:pt>
                <c:pt idx="781">
                  <c:v>2.7974373484032453</c:v>
                </c:pt>
                <c:pt idx="782">
                  <c:v>1.1924057787381788</c:v>
                </c:pt>
                <c:pt idx="783">
                  <c:v>-0.41356223663405745</c:v>
                </c:pt>
                <c:pt idx="784">
                  <c:v>-2.0192054438056175</c:v>
                </c:pt>
                <c:pt idx="785">
                  <c:v>-3.6232630989825001</c:v>
                </c:pt>
                <c:pt idx="786">
                  <c:v>-5.224476946271988</c:v>
                </c:pt>
                <c:pt idx="787">
                  <c:v>-6.821593182795608</c:v>
                </c:pt>
                <c:pt idx="788">
                  <c:v>-8.4133644011777911</c:v>
                </c:pt>
                <c:pt idx="789">
                  <c:v>-9.9985514996790776</c:v>
                </c:pt>
                <c:pt idx="790">
                  <c:v>-11.575925550553888</c:v>
                </c:pt>
                <c:pt idx="791">
                  <c:v>-13.144269617611961</c:v>
                </c:pt>
                <c:pt idx="792">
                  <c:v>-14.702380514443602</c:v>
                </c:pt>
                <c:pt idx="793">
                  <c:v>-16.249070495325011</c:v>
                </c:pt>
                <c:pt idx="794">
                  <c:v>-17.783168871443092</c:v>
                </c:pt>
                <c:pt idx="795">
                  <c:v>-19.303523545760516</c:v>
                </c:pt>
                <c:pt idx="796">
                  <c:v>-20.809002460572081</c:v>
                </c:pt>
                <c:pt idx="797">
                  <c:v>-22.298494952572657</c:v>
                </c:pt>
                <c:pt idx="798">
                  <c:v>-23.770913011055093</c:v>
                </c:pt>
                <c:pt idx="799">
                  <c:v>-25.225192435673392</c:v>
                </c:pt>
                <c:pt idx="800">
                  <c:v>-26.660293891031984</c:v>
                </c:pt>
                <c:pt idx="801">
                  <c:v>-28.075203856186427</c:v>
                </c:pt>
                <c:pt idx="802">
                  <c:v>-29.468935467955056</c:v>
                </c:pt>
                <c:pt idx="803">
                  <c:v>-30.840529257736158</c:v>
                </c:pt>
                <c:pt idx="804">
                  <c:v>-32.189053782293321</c:v>
                </c:pt>
                <c:pt idx="805">
                  <c:v>-33.513606149705382</c:v>
                </c:pt>
                <c:pt idx="806">
                  <c:v>-34.813312442370616</c:v>
                </c:pt>
                <c:pt idx="807">
                  <c:v>-36.087328039602127</c:v>
                </c:pt>
                <c:pt idx="808">
                  <c:v>-37.334837842948268</c:v>
                </c:pt>
                <c:pt idx="809">
                  <c:v>-38.55505640791506</c:v>
                </c:pt>
                <c:pt idx="810">
                  <c:v>-39.74722798625433</c:v>
                </c:pt>
                <c:pt idx="811">
                  <c:v>-40.910626483410233</c:v>
                </c:pt>
                <c:pt idx="812">
                  <c:v>-42.044555336087043</c:v>
                </c:pt>
                <c:pt idx="813">
                  <c:v>-43.14834731521308</c:v>
                </c:pt>
                <c:pt idx="814">
                  <c:v>-44.221364259829777</c:v>
                </c:pt>
                <c:pt idx="815">
                  <c:v>-45.262996747633252</c:v>
                </c:pt>
                <c:pt idx="816">
                  <c:v>-46.27266370803995</c:v>
                </c:pt>
                <c:pt idx="817">
                  <c:v>-47.249811983740962</c:v>
                </c:pt>
                <c:pt idx="818">
                  <c:v>-48.193915846754443</c:v>
                </c:pt>
                <c:pt idx="819">
                  <c:v>-49.104476474985255</c:v>
                </c:pt>
                <c:pt idx="820">
                  <c:v>-49.981021395259617</c:v>
                </c:pt>
                <c:pt idx="821">
                  <c:v>-50.823103898723254</c:v>
                </c:pt>
                <c:pt idx="822">
                  <c:v>-51.630302434378876</c:v>
                </c:pt>
                <c:pt idx="823">
                  <c:v>-52.402219986395821</c:v>
                </c:pt>
                <c:pt idx="824">
                  <c:v>-53.138483440655762</c:v>
                </c:pt>
                <c:pt idx="825">
                  <c:v>-53.838742945806899</c:v>
                </c:pt>
                <c:pt idx="826">
                  <c:v>-54.502671273888438</c:v>
                </c:pt>
                <c:pt idx="827">
                  <c:v>-55.129963185361056</c:v>
                </c:pt>
                <c:pt idx="828">
                  <c:v>-55.720334803140233</c:v>
                </c:pt>
                <c:pt idx="829">
                  <c:v>-56.27352299998077</c:v>
                </c:pt>
                <c:pt idx="830">
                  <c:v>-56.789284803305151</c:v>
                </c:pt>
                <c:pt idx="831">
                  <c:v>-57.267396821307855</c:v>
                </c:pt>
                <c:pt idx="832">
                  <c:v>-57.707654693904225</c:v>
                </c:pt>
                <c:pt idx="833">
                  <c:v>-58.109872571828085</c:v>
                </c:pt>
                <c:pt idx="834">
                  <c:v>-58.473882626917906</c:v>
                </c:pt>
                <c:pt idx="835">
                  <c:v>-58.799534596368716</c:v>
                </c:pt>
                <c:pt idx="836">
                  <c:v>-59.086695363466511</c:v>
                </c:pt>
                <c:pt idx="837">
                  <c:v>-59.335248577064739</c:v>
                </c:pt>
                <c:pt idx="838">
                  <c:v>-59.545094311808491</c:v>
                </c:pt>
                <c:pt idx="839">
                  <c:v>-59.716148770862112</c:v>
                </c:pt>
                <c:pt idx="840">
                  <c:v>-59.848344032649415</c:v>
                </c:pt>
                <c:pt idx="841">
                  <c:v>-59.941627842872954</c:v>
                </c:pt>
                <c:pt idx="842">
                  <c:v>-59.995963452839298</c:v>
                </c:pt>
                <c:pt idx="843">
                  <c:v>-60.011329504880422</c:v>
                </c:pt>
                <c:pt idx="844">
                  <c:v>-59.987719965426997</c:v>
                </c:pt>
                <c:pt idx="845">
                  <c:v>-59.925144106056628</c:v>
                </c:pt>
                <c:pt idx="846">
                  <c:v>-59.823626532608223</c:v>
                </c:pt>
                <c:pt idx="847">
                  <c:v>-59.683207262222325</c:v>
                </c:pt>
                <c:pt idx="848">
                  <c:v>-59.503941847935238</c:v>
                </c:pt>
                <c:pt idx="849">
                  <c:v>-59.285901550221809</c:v>
                </c:pt>
                <c:pt idx="850">
                  <c:v>-59.029173554646782</c:v>
                </c:pt>
                <c:pt idx="851">
                  <c:v>-58.733861234547433</c:v>
                </c:pt>
                <c:pt idx="852">
                  <c:v>-58.40008445742999</c:v>
                </c:pt>
                <c:pt idx="853">
                  <c:v>-58.027979933518743</c:v>
                </c:pt>
                <c:pt idx="854">
                  <c:v>-57.617701604649689</c:v>
                </c:pt>
                <c:pt idx="855">
                  <c:v>-57.169421071449541</c:v>
                </c:pt>
                <c:pt idx="856">
                  <c:v>-56.683328056486552</c:v>
                </c:pt>
                <c:pt idx="857">
                  <c:v>-56.159630900821426</c:v>
                </c:pt>
                <c:pt idx="858">
                  <c:v>-55.598557091125834</c:v>
                </c:pt>
                <c:pt idx="859">
                  <c:v>-55.000353814272856</c:v>
                </c:pt>
                <c:pt idx="860">
                  <c:v>-54.365288536039245</c:v>
                </c:pt>
                <c:pt idx="861">
                  <c:v>-53.693649600294975</c:v>
                </c:pt>
                <c:pt idx="862">
                  <c:v>-52.985746844792629</c:v>
                </c:pt>
                <c:pt idx="863">
                  <c:v>-52.241912229409344</c:v>
                </c:pt>
                <c:pt idx="864">
                  <c:v>-51.462500472439793</c:v>
                </c:pt>
                <c:pt idx="865">
                  <c:v>-50.647889690291862</c:v>
                </c:pt>
                <c:pt idx="866">
                  <c:v>-49.798482035700388</c:v>
                </c:pt>
                <c:pt idx="867">
                  <c:v>-48.914704329351189</c:v>
                </c:pt>
                <c:pt idx="868">
                  <c:v>-47.997008679600711</c:v>
                </c:pt>
                <c:pt idx="869">
                  <c:v>-47.045873084789747</c:v>
                </c:pt>
                <c:pt idx="870">
                  <c:v>-46.061802012485764</c:v>
                </c:pt>
                <c:pt idx="871">
                  <c:v>-45.045326949851599</c:v>
                </c:pt>
                <c:pt idx="872">
                  <c:v>-43.997006919232305</c:v>
                </c:pt>
                <c:pt idx="873">
                  <c:v>-42.917428952980337</c:v>
                </c:pt>
                <c:pt idx="874">
                  <c:v>-41.80720852150634</c:v>
                </c:pt>
                <c:pt idx="875">
                  <c:v>-40.666989908551749</c:v>
                </c:pt>
                <c:pt idx="876">
                  <c:v>-39.497446527734098</c:v>
                </c:pt>
                <c:pt idx="877">
                  <c:v>-38.299281174519628</c:v>
                </c:pt>
                <c:pt idx="878">
                  <c:v>-37.073226207933224</c:v>
                </c:pt>
                <c:pt idx="879">
                  <c:v>-35.820043656525641</c:v>
                </c:pt>
                <c:pt idx="880">
                  <c:v>-34.540525243384366</c:v>
                </c:pt>
                <c:pt idx="881">
                  <c:v>-33.23549232529858</c:v>
                </c:pt>
                <c:pt idx="882">
                  <c:v>-31.905795741571481</c:v>
                </c:pt>
                <c:pt idx="883">
                  <c:v>-30.552315568414318</c:v>
                </c:pt>
                <c:pt idx="884">
                  <c:v>-29.17596077535552</c:v>
                </c:pt>
                <c:pt idx="885">
                  <c:v>-27.777668780652878</c:v>
                </c:pt>
                <c:pt idx="886">
                  <c:v>-26.358404903304702</c:v>
                </c:pt>
                <c:pt idx="887">
                  <c:v>-24.919161709913265</c:v>
                </c:pt>
                <c:pt idx="888">
                  <c:v>-23.460958255356108</c:v>
                </c:pt>
                <c:pt idx="889">
                  <c:v>-21.98483921696242</c:v>
                </c:pt>
                <c:pt idx="890">
                  <c:v>-20.491873922666052</c:v>
                </c:pt>
                <c:pt idx="891">
                  <c:v>-18.983155274406553</c:v>
                </c:pt>
                <c:pt idx="892">
                  <c:v>-17.459798568866745</c:v>
                </c:pt>
                <c:pt idx="893">
                  <c:v>-15.922940218460834</c:v>
                </c:pt>
                <c:pt idx="894">
                  <c:v>-14.373736376311605</c:v>
                </c:pt>
                <c:pt idx="895">
                  <c:v>-12.813361469769029</c:v>
                </c:pt>
                <c:pt idx="896">
                  <c:v>-11.243006647815456</c:v>
                </c:pt>
                <c:pt idx="897">
                  <c:v>-9.6638781484643843</c:v>
                </c:pt>
                <c:pt idx="898">
                  <c:v>-8.0771955929805745</c:v>
                </c:pt>
                <c:pt idx="899">
                  <c:v>-6.4841902144190398</c:v>
                </c:pt>
                <c:pt idx="900">
                  <c:v>-4.8861030285901652</c:v>
                </c:pt>
                <c:pt idx="901">
                  <c:v>-3.2841829560990536</c:v>
                </c:pt>
                <c:pt idx="902">
                  <c:v>-1.6796849045714624</c:v>
                </c:pt>
                <c:pt idx="903">
                  <c:v>-7.3867820559635478E-2</c:v>
                </c:pt>
                <c:pt idx="904">
                  <c:v>1.5320072790867214</c:v>
                </c:pt>
                <c:pt idx="905">
                  <c:v>3.1366792864004465</c:v>
                </c:pt>
                <c:pt idx="906">
                  <c:v>4.7388889819416828</c:v>
                </c:pt>
                <c:pt idx="907">
                  <c:v>6.3373810048166659</c:v>
                </c:pt>
                <c:pt idx="908">
                  <c:v>7.9309058030731849</c:v>
                </c:pt>
                <c:pt idx="909">
                  <c:v>9.5182215546652493</c:v>
                </c:pt>
                <c:pt idx="910">
                  <c:v>11.09809604946301</c:v>
                </c:pt>
                <c:pt idx="911">
                  <c:v>12.669308523156953</c:v>
                </c:pt>
                <c:pt idx="912">
                  <c:v>14.230651434362256</c:v>
                </c:pt>
                <c:pt idx="913">
                  <c:v>15.780932176763303</c:v>
                </c:pt>
                <c:pt idx="914">
                  <c:v>17.318974718742083</c:v>
                </c:pt>
                <c:pt idx="915">
                  <c:v>18.843621163598851</c:v>
                </c:pt>
                <c:pt idx="916">
                  <c:v>20.353733224189845</c:v>
                </c:pt>
                <c:pt idx="917">
                  <c:v>21.848193606565417</c:v>
                </c:pt>
                <c:pt idx="918">
                  <c:v>23.325907297982226</c:v>
                </c:pt>
                <c:pt idx="919">
                  <c:v>24.785802755475558</c:v>
                </c:pt>
                <c:pt idx="920">
                  <c:v>26.226832992001665</c:v>
                </c:pt>
                <c:pt idx="921">
                  <c:v>27.647976557985949</c:v>
                </c:pt>
                <c:pt idx="922">
                  <c:v>29.048238416931</c:v>
                </c:pt>
                <c:pt idx="923">
                  <c:v>30.426650714540287</c:v>
                </c:pt>
                <c:pt idx="924">
                  <c:v>31.782273441590362</c:v>
                </c:pt>
                <c:pt idx="925">
                  <c:v>33.114194991529288</c:v>
                </c:pt>
                <c:pt idx="926">
                  <c:v>34.421532614485209</c:v>
                </c:pt>
                <c:pt idx="927">
                  <c:v>35.703432770030666</c:v>
                </c:pt>
                <c:pt idx="928">
                  <c:v>36.95907138166092</c:v>
                </c:pt>
                <c:pt idx="929">
                  <c:v>38.187653996504224</c:v>
                </c:pt>
                <c:pt idx="930">
                  <c:v>39.388415854286166</c:v>
                </c:pt>
                <c:pt idx="931">
                  <c:v>40.560621870016661</c:v>
                </c:pt>
                <c:pt idx="932">
                  <c:v>41.703566535256392</c:v>
                </c:pt>
                <c:pt idx="933">
                  <c:v>42.81657374314895</c:v>
                </c:pt>
                <c:pt idx="934">
                  <c:v>43.898996542676628</c:v>
                </c:pt>
                <c:pt idx="935">
                  <c:v>44.950216827812767</c:v>
                </c:pt>
                <c:pt idx="936">
                  <c:v>45.969644967404051</c:v>
                </c:pt>
                <c:pt idx="937">
                  <c:v>46.956719381724355</c:v>
                </c:pt>
                <c:pt idx="938">
                  <c:v>47.910906071700893</c:v>
                </c:pt>
                <c:pt idx="939">
                  <c:v>48.831698106826366</c:v>
                </c:pt>
                <c:pt idx="940">
                  <c:v>49.718615077741639</c:v>
                </c:pt>
                <c:pt idx="941">
                  <c:v>50.571202519405226</c:v>
                </c:pt>
                <c:pt idx="942">
                  <c:v>51.389031310662965</c:v>
                </c:pt>
                <c:pt idx="943">
                  <c:v>52.17169705589702</c:v>
                </c:pt>
                <c:pt idx="944">
                  <c:v>52.918819454271969</c:v>
                </c:pt>
                <c:pt idx="945">
                  <c:v>53.630041661910639</c:v>
                </c:pt>
                <c:pt idx="946">
                  <c:v>54.305029652127246</c:v>
                </c:pt>
                <c:pt idx="947">
                  <c:v>54.943471578623615</c:v>
                </c:pt>
                <c:pt idx="948">
                  <c:v>55.545077146319016</c:v>
                </c:pt>
                <c:pt idx="949">
                  <c:v>56.109576994238203</c:v>
                </c:pt>
                <c:pt idx="950">
                  <c:v>56.63672209462856</c:v>
                </c:pt>
                <c:pt idx="951">
                  <c:v>57.12628317221791</c:v>
                </c:pt>
                <c:pt idx="952">
                  <c:v>57.578050147261756</c:v>
                </c:pt>
                <c:pt idx="953">
                  <c:v>57.991831605764439</c:v>
                </c:pt>
                <c:pt idx="954">
                  <c:v>58.367454299994108</c:v>
                </c:pt>
                <c:pt idx="955">
                  <c:v>58.704762682148221</c:v>
                </c:pt>
                <c:pt idx="956">
                  <c:v>59.003618473765073</c:v>
                </c:pt>
                <c:pt idx="957">
                  <c:v>59.263900273218582</c:v>
                </c:pt>
                <c:pt idx="958">
                  <c:v>59.48550320337872</c:v>
                </c:pt>
                <c:pt idx="959">
                  <c:v>59.668338601268708</c:v>
                </c:pt>
                <c:pt idx="960">
                  <c:v>59.812333751302582</c:v>
                </c:pt>
                <c:pt idx="961">
                  <c:v>59.91743166344294</c:v>
                </c:pt>
                <c:pt idx="962">
                  <c:v>59.983590897378143</c:v>
                </c:pt>
                <c:pt idx="963">
                  <c:v>60.010785433580715</c:v>
                </c:pt>
                <c:pt idx="964">
                  <c:v>59.999004591873614</c:v>
                </c:pt>
                <c:pt idx="965">
                  <c:v>59.948252997897953</c:v>
                </c:pt>
                <c:pt idx="966">
                  <c:v>59.858550597643621</c:v>
                </c:pt>
                <c:pt idx="967">
                  <c:v>59.729932719972901</c:v>
                </c:pt>
                <c:pt idx="968">
                  <c:v>59.562450186835385</c:v>
                </c:pt>
                <c:pt idx="969">
                  <c:v>59.356169470639962</c:v>
                </c:pt>
                <c:pt idx="970">
                  <c:v>59.111172898015241</c:v>
                </c:pt>
                <c:pt idx="971">
                  <c:v>58.827558898953512</c:v>
                </c:pt>
                <c:pt idx="972">
                  <c:v>58.505442300093897</c:v>
                </c:pt>
                <c:pt idx="973">
                  <c:v>58.144954660657945</c:v>
                </c:pt>
                <c:pt idx="974">
                  <c:v>57.746244649304856</c:v>
                </c:pt>
                <c:pt idx="975">
                  <c:v>57.309478459923788</c:v>
                </c:pt>
                <c:pt idx="976">
                  <c:v>56.834840264127223</c:v>
                </c:pt>
                <c:pt idx="977">
                  <c:v>56.322532697952418</c:v>
                </c:pt>
                <c:pt idx="978">
                  <c:v>55.772777380017814</c:v>
                </c:pt>
                <c:pt idx="979">
                  <c:v>55.185815458118796</c:v>
                </c:pt>
                <c:pt idx="980">
                  <c:v>54.561908180983075</c:v>
                </c:pt>
                <c:pt idx="981">
                  <c:v>53.901337491641236</c:v>
                </c:pt>
                <c:pt idx="982">
                  <c:v>53.204406638604638</c:v>
                </c:pt>
                <c:pt idx="983">
                  <c:v>52.471440800781693</c:v>
                </c:pt>
                <c:pt idx="984">
                  <c:v>51.702787721807525</c:v>
                </c:pt>
                <c:pt idx="985">
                  <c:v>50.89881834921259</c:v>
                </c:pt>
                <c:pt idx="986">
                  <c:v>50.059927473616085</c:v>
                </c:pt>
                <c:pt idx="987">
                  <c:v>49.186534362902499</c:v>
                </c:pt>
                <c:pt idx="988">
                  <c:v>48.279083386127532</c:v>
                </c:pt>
                <c:pt idx="989">
                  <c:v>47.338044621706224</c:v>
                </c:pt>
                <c:pt idx="990">
                  <c:v>46.363914444264914</c:v>
                </c:pt>
                <c:pt idx="991">
                  <c:v>45.357216084393229</c:v>
                </c:pt>
                <c:pt idx="992">
                  <c:v>44.318500155416579</c:v>
                </c:pt>
                <c:pt idx="993">
                  <c:v>43.248345141227148</c:v>
                </c:pt>
                <c:pt idx="994">
                  <c:v>42.147357839166425</c:v>
                </c:pt>
                <c:pt idx="995">
                  <c:v>41.016173751948017</c:v>
                </c:pt>
                <c:pt idx="996">
                  <c:v>39.85545742265009</c:v>
                </c:pt>
                <c:pt idx="997">
                  <c:v>38.665902706895181</c:v>
                </c:pt>
                <c:pt idx="998">
                  <c:v>37.448232976474543</c:v>
                </c:pt>
                <c:pt idx="999">
                  <c:v>36.203201248867487</c:v>
                </c:pt>
                <c:pt idx="1000">
                  <c:v>34.931590237355032</c:v>
                </c:pt>
                <c:pt idx="1001">
                  <c:v>33.63421231673393</c:v>
                </c:pt>
                <c:pt idx="1002">
                  <c:v>32.311909400001824</c:v>
                </c:pt>
                <c:pt idx="1003">
                  <c:v>30.965552721807946</c:v>
                </c:pt>
                <c:pt idx="1004">
                  <c:v>29.596042524945254</c:v>
                </c:pt>
                <c:pt idx="1005">
                  <c:v>28.204307646697899</c:v>
                </c:pt>
                <c:pt idx="1006">
                  <c:v>26.791305002450006</c:v>
                </c:pt>
                <c:pt idx="1007">
                  <c:v>25.358018964604589</c:v>
                </c:pt>
                <c:pt idx="1008">
                  <c:v>23.905460635550615</c:v>
                </c:pt>
                <c:pt idx="1009">
                  <c:v>22.434667014146552</c:v>
                </c:pt>
                <c:pt idx="1010">
                  <c:v>20.946700055953926</c:v>
                </c:pt>
                <c:pt idx="1011">
                  <c:v>19.442645628247302</c:v>
                </c:pt>
                <c:pt idx="1012">
                  <c:v>17.92361236163989</c:v>
                </c:pt>
                <c:pt idx="1013">
                  <c:v>16.39073040098792</c:v>
                </c:pt>
                <c:pt idx="1014">
                  <c:v>14.845150059062776</c:v>
                </c:pt>
                <c:pt idx="1015">
                  <c:v>13.288040377297957</c:v>
                </c:pt>
                <c:pt idx="1016">
                  <c:v>11.720587598718225</c:v>
                </c:pt>
                <c:pt idx="1017">
                  <c:v>10.143993558930648</c:v>
                </c:pt>
                <c:pt idx="1018">
                  <c:v>8.5594740017914308</c:v>
                </c:pt>
                <c:pt idx="1019">
                  <c:v>6.9682568270487879</c:v>
                </c:pt>
                <c:pt idx="1020">
                  <c:v>5.3715802778909199</c:v>
                </c:pt>
                <c:pt idx="1021">
                  <c:v>3.7706910768908273</c:v>
                </c:pt>
                <c:pt idx="1022">
                  <c:v>2.1668425193279228</c:v>
                </c:pt>
                <c:pt idx="1023">
                  <c:v>0.56129253327331208</c:v>
                </c:pt>
                <c:pt idx="1024">
                  <c:v>-1.0446982838549246</c:v>
                </c:pt>
                <c:pt idx="1025">
                  <c:v>-2.6498686423327902</c:v>
                </c:pt>
                <c:pt idx="1026">
                  <c:v>-4.2529585407023092</c:v>
                </c:pt>
                <c:pt idx="1027">
                  <c:v>-5.8527112397746075</c:v>
                </c:pt>
                <c:pt idx="1028">
                  <c:v>-7.4478752200281528</c:v>
                </c:pt>
                <c:pt idx="1029">
                  <c:v>-9.0372061125270005</c:v>
                </c:pt>
                <c:pt idx="1030">
                  <c:v>-10.619468593739381</c:v>
                </c:pt>
                <c:pt idx="1031">
                  <c:v>-12.193438234983292</c:v>
                </c:pt>
                <c:pt idx="1032">
                  <c:v>-13.757903297657849</c:v>
                </c:pt>
                <c:pt idx="1033">
                  <c:v>-15.311666465930559</c:v>
                </c:pt>
                <c:pt idx="1034">
                  <c:v>-16.853546509134155</c:v>
                </c:pt>
                <c:pt idx="1035">
                  <c:v>-18.382379866773753</c:v>
                </c:pt>
                <c:pt idx="1036">
                  <c:v>-19.897022149746789</c:v>
                </c:pt>
                <c:pt idx="1037">
                  <c:v>-21.396349552125027</c:v>
                </c:pt>
                <c:pt idx="1038">
                  <c:v>-22.879260168629681</c:v>
                </c:pt>
                <c:pt idx="1039">
                  <c:v>-24.344675213737421</c:v>
                </c:pt>
                <c:pt idx="1040">
                  <c:v>-25.791540139176508</c:v>
                </c:pt>
                <c:pt idx="1041">
                  <c:v>-27.218825647398582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0-4792-9F4F-8A6E6BF48A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Arkusz1!$A$1067:$A$2087</c:f>
              <c:numCache>
                <c:formatCode>General</c:formatCode>
                <c:ptCount val="102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  <c:pt idx="1001">
                  <c:v>30.030000000000381</c:v>
                </c:pt>
                <c:pt idx="1002">
                  <c:v>30.060000000000382</c:v>
                </c:pt>
                <c:pt idx="1003">
                  <c:v>30.090000000000384</c:v>
                </c:pt>
                <c:pt idx="1004">
                  <c:v>30.120000000000385</c:v>
                </c:pt>
                <c:pt idx="1005">
                  <c:v>30.150000000000386</c:v>
                </c:pt>
                <c:pt idx="1006">
                  <c:v>30.180000000000387</c:v>
                </c:pt>
                <c:pt idx="1007">
                  <c:v>30.210000000000388</c:v>
                </c:pt>
                <c:pt idx="1008">
                  <c:v>30.240000000000389</c:v>
                </c:pt>
                <c:pt idx="1009">
                  <c:v>30.27000000000039</c:v>
                </c:pt>
                <c:pt idx="1010">
                  <c:v>30.300000000000392</c:v>
                </c:pt>
                <c:pt idx="1011">
                  <c:v>30.330000000000393</c:v>
                </c:pt>
                <c:pt idx="1012">
                  <c:v>30.360000000000394</c:v>
                </c:pt>
                <c:pt idx="1013">
                  <c:v>30.390000000000395</c:v>
                </c:pt>
                <c:pt idx="1014">
                  <c:v>30.420000000000396</c:v>
                </c:pt>
                <c:pt idx="1015">
                  <c:v>30.450000000000397</c:v>
                </c:pt>
                <c:pt idx="1016">
                  <c:v>30.480000000000398</c:v>
                </c:pt>
                <c:pt idx="1017">
                  <c:v>30.510000000000399</c:v>
                </c:pt>
                <c:pt idx="1018">
                  <c:v>30.540000000000401</c:v>
                </c:pt>
                <c:pt idx="1019">
                  <c:v>30.570000000000402</c:v>
                </c:pt>
                <c:pt idx="1020">
                  <c:v>30.600000000000403</c:v>
                </c:pt>
              </c:numCache>
            </c:numRef>
          </c:xVal>
          <c:yVal>
            <c:numRef>
              <c:f>Arkusz1!$B$1067:$B$2087</c:f>
              <c:numCache>
                <c:formatCode>General</c:formatCode>
                <c:ptCount val="1021"/>
                <c:pt idx="0">
                  <c:v>60</c:v>
                </c:pt>
                <c:pt idx="1">
                  <c:v>60.03</c:v>
                </c:pt>
                <c:pt idx="2">
                  <c:v>60.021028856829702</c:v>
                </c:pt>
                <c:pt idx="3">
                  <c:v>59.973074794859272</c:v>
                </c:pt>
                <c:pt idx="4">
                  <c:v>59.88614133433078</c:v>
                </c:pt>
                <c:pt idx="5">
                  <c:v>59.760247308438075</c:v>
                </c:pt>
                <c:pt idx="6">
                  <c:v>59.595426928487548</c:v>
                </c:pt>
                <c:pt idx="7">
                  <c:v>59.391729896942159</c:v>
                </c:pt>
                <c:pt idx="8">
                  <c:v>59.149221567918417</c:v>
                </c:pt>
                <c:pt idx="9">
                  <c:v>58.867983154471773</c:v>
                </c:pt>
                <c:pt idx="10">
                  <c:v>58.548111981769068</c:v>
                </c:pt>
                <c:pt idx="11">
                  <c:v>58.189721785007073</c:v>
                </c:pt>
                <c:pt idx="12">
                  <c:v>57.79294305069299</c:v>
                </c:pt>
                <c:pt idx="13">
                  <c:v>57.35792339965586</c:v>
                </c:pt>
                <c:pt idx="14">
                  <c:v>56.884828009906578</c:v>
                </c:pt>
                <c:pt idx="15">
                  <c:v>56.373840077209003</c:v>
                </c:pt>
                <c:pt idx="16">
                  <c:v>55.825161310965093</c:v>
                </c:pt>
                <c:pt idx="17">
                  <c:v>55.239012462753614</c:v>
                </c:pt>
                <c:pt idx="18">
                  <c:v>54.615633884595418</c:v>
                </c:pt>
                <c:pt idx="19">
                  <c:v>53.955286113748919</c:v>
                </c:pt>
                <c:pt idx="20">
                  <c:v>53.258250480568535</c:v>
                </c:pt>
                <c:pt idx="21">
                  <c:v>52.524829735687788</c:v>
                </c:pt>
                <c:pt idx="22">
                  <c:v>51.755348692518851</c:v>
                </c:pt>
                <c:pt idx="23">
                  <c:v>50.950154880793605</c:v>
                </c:pt>
                <c:pt idx="24">
                  <c:v>50.109619206609864</c:v>
                </c:pt>
                <c:pt idx="25">
                  <c:v>49.234136614192757</c:v>
                </c:pt>
                <c:pt idx="26">
                  <c:v>48.324126744338066</c:v>
                </c:pt>
                <c:pt idx="27">
                  <c:v>47.380034584274718</c:v>
                </c:pt>
                <c:pt idx="28">
                  <c:v>46.40233110347075</c:v>
                </c:pt>
                <c:pt idx="29">
                  <c:v>45.391513869714537</c:v>
                </c:pt>
                <c:pt idx="30">
                  <c:v>44.348107639634534</c:v>
                </c:pt>
                <c:pt idx="31">
                  <c:v>43.272664917680238</c:v>
                </c:pt>
                <c:pt idx="32">
                  <c:v>42.165766477478122</c:v>
                </c:pt>
                <c:pt idx="33">
                  <c:v>41.028021839403571</c:v>
                </c:pt>
                <c:pt idx="34">
                  <c:v>39.86006969817673</c:v>
                </c:pt>
                <c:pt idx="35">
                  <c:v>38.662578294301021</c:v>
                </c:pt>
                <c:pt idx="36">
                  <c:v>37.43624572322134</c:v>
                </c:pt>
                <c:pt idx="37">
                  <c:v>36.181800176188489</c:v>
                </c:pt>
                <c:pt idx="38">
                  <c:v>34.900000106979853</c:v>
                </c:pt>
                <c:pt idx="39">
                  <c:v>33.591634318846957</c:v>
                </c:pt>
                <c:pt idx="40">
                  <c:v>32.2575219663401</c:v>
                </c:pt>
                <c:pt idx="41">
                  <c:v>30.898512467000618</c:v>
                </c:pt>
                <c:pt idx="42">
                  <c:v>29.515485318313026</c:v>
                </c:pt>
                <c:pt idx="43">
                  <c:v>28.109349815772713</c:v>
                </c:pt>
                <c:pt idx="44">
                  <c:v>26.681044668448873</c:v>
                </c:pt>
                <c:pt idx="45">
                  <c:v>25.231537509005367</c:v>
                </c:pt>
                <c:pt idx="46">
                  <c:v>23.761824295781398</c:v>
                </c:pt>
                <c:pt idx="47">
                  <c:v>22.272928605225491</c:v>
                </c:pt>
                <c:pt idx="48">
                  <c:v>20.76590081371543</c:v>
                </c:pt>
                <c:pt idx="49">
                  <c:v>19.241817168577768</c:v>
                </c:pt>
                <c:pt idx="50">
                  <c:v>17.701778748936409</c:v>
                </c:pt>
                <c:pt idx="51">
                  <c:v>16.14691031786267</c:v>
                </c:pt>
                <c:pt idx="52">
                  <c:v>14.578359068160875</c:v>
                </c:pt>
                <c:pt idx="53">
                  <c:v>12.997293264994047</c:v>
                </c:pt>
                <c:pt idx="54">
                  <c:v>11.404900789424026</c:v>
                </c:pt>
                <c:pt idx="55">
                  <c:v>9.8023875877987532</c:v>
                </c:pt>
                <c:pt idx="56">
                  <c:v>8.1909760327555983</c:v>
                </c:pt>
                <c:pt idx="57">
                  <c:v>6.5719032024127628</c:v>
                </c:pt>
                <c:pt idx="58">
                  <c:v>4.9464190850800396</c:v>
                </c:pt>
                <c:pt idx="59">
                  <c:v>3.3157847175250388</c:v>
                </c:pt>
                <c:pt idx="60">
                  <c:v>1.6812702654713572</c:v>
                </c:pt>
                <c:pt idx="61">
                  <c:v>4.4153055571776845E-2</c:v>
                </c:pt>
                <c:pt idx="62">
                  <c:v>-1.5942844314160562</c:v>
                </c:pt>
                <c:pt idx="63">
                  <c:v>-3.232756596129212</c:v>
                </c:pt>
                <c:pt idx="64">
                  <c:v>-4.869976774352927</c:v>
                </c:pt>
                <c:pt idx="65">
                  <c:v>-6.5046592984078462</c:v>
                </c:pt>
                <c:pt idx="66">
                  <c:v>-8.1355215554559042</c:v>
                </c:pt>
                <c:pt idx="67">
                  <c:v>-9.7612860320200223</c:v>
                </c:pt>
                <c:pt idx="68">
                  <c:v>-11.38068233412846</c:v>
                </c:pt>
                <c:pt idx="69">
                  <c:v>-12.992449172714281</c:v>
                </c:pt>
                <c:pt idx="70">
                  <c:v>-14.595336304220691</c:v>
                </c:pt>
                <c:pt idx="71">
                  <c:v>-16.18810641677948</c:v>
                </c:pt>
                <c:pt idx="72">
                  <c:v>-17.769536952836273</c:v>
                </c:pt>
                <c:pt idx="73">
                  <c:v>-19.338421859685585</c:v>
                </c:pt>
                <c:pt idx="74">
                  <c:v>-20.8935732600421</c:v>
                </c:pt>
                <c:pt idx="75">
                  <c:v>-22.433823035502989</c:v>
                </c:pt>
                <c:pt idx="76">
                  <c:v>-23.958024316539042</c:v>
                </c:pt>
                <c:pt idx="77">
                  <c:v>-25.465052873479365</c:v>
                </c:pt>
                <c:pt idx="78">
                  <c:v>-26.953808403814236</c:v>
                </c:pt>
                <c:pt idx="79">
                  <c:v>-28.423215712022309</c:v>
                </c:pt>
                <c:pt idx="80">
                  <c:v>-29.872225779020575</c:v>
                </c:pt>
                <c:pt idx="81">
                  <c:v>-31.299816719227589</c:v>
                </c:pt>
                <c:pt idx="82">
                  <c:v>-32.704994624112018</c:v>
                </c:pt>
                <c:pt idx="83">
                  <c:v>-34.086794291959954</c:v>
                </c:pt>
                <c:pt idx="84">
                  <c:v>-35.444279844426696</c:v>
                </c:pt>
                <c:pt idx="85">
                  <c:v>-36.776545231233655</c:v>
                </c:pt>
                <c:pt idx="86">
                  <c:v>-38.082714625121852</c:v>
                </c:pt>
                <c:pt idx="87">
                  <c:v>-39.361942709873738</c:v>
                </c:pt>
                <c:pt idx="88">
                  <c:v>-40.613414864860204</c:v>
                </c:pt>
                <c:pt idx="89">
                  <c:v>-41.836347250155463</c:v>
                </c:pt>
                <c:pt idx="90">
                  <c:v>-43.029986796786247</c:v>
                </c:pt>
                <c:pt idx="91">
                  <c:v>-44.193611107141862</c:v>
                </c:pt>
                <c:pt idx="92">
                  <c:v>-45.32652827096701</c:v>
                </c:pt>
                <c:pt idx="93">
                  <c:v>-46.428076602690503</c:v>
                </c:pt>
                <c:pt idx="94">
                  <c:v>-47.497624306110517</c:v>
                </c:pt>
                <c:pt idx="95">
                  <c:v>-48.534569072663224</c:v>
                </c:pt>
                <c:pt idx="96">
                  <c:v>-49.538337619648537</c:v>
                </c:pt>
                <c:pt idx="97">
                  <c:v>-50.508385174877326</c:v>
                </c:pt>
                <c:pt idx="98">
                  <c:v>-51.444194914242637</c:v>
                </c:pt>
                <c:pt idx="99">
                  <c:v>-52.345277358706426</c:v>
                </c:pt>
                <c:pt idx="100">
                  <c:v>-53.211169737137773</c:v>
                </c:pt>
                <c:pt idx="101">
                  <c:v>-54.041435321342263</c:v>
                </c:pt>
                <c:pt idx="102">
                  <c:v>-54.835662739489855</c:v>
                </c:pt>
                <c:pt idx="103">
                  <c:v>-55.593465273984343</c:v>
                </c:pt>
                <c:pt idx="104">
                  <c:v>-56.314480149625645</c:v>
                </c:pt>
                <c:pt idx="105">
                  <c:v>-56.998367817700988</c:v>
                </c:pt>
                <c:pt idx="106">
                  <c:v>-57.644811241406373</c:v>
                </c:pt>
                <c:pt idx="107">
                  <c:v>-58.253515187749372</c:v>
                </c:pt>
                <c:pt idx="108">
                  <c:v>-58.824205530821679</c:v>
                </c:pt>
                <c:pt idx="109">
                  <c:v>-59.356628571058224</c:v>
                </c:pt>
                <c:pt idx="110">
                  <c:v>-59.850550374821935</c:v>
                </c:pt>
                <c:pt idx="111">
                  <c:v>-60.305756138371791</c:v>
                </c:pt>
                <c:pt idx="112">
                  <c:v>-60.72204957998904</c:v>
                </c:pt>
                <c:pt idx="113">
                  <c:v>-61.099252363754303</c:v>
                </c:pt>
                <c:pt idx="114">
                  <c:v>-61.437203558187981</c:v>
                </c:pt>
                <c:pt idx="115">
                  <c:v>-61.73575913268963</c:v>
                </c:pt>
                <c:pt idx="116">
                  <c:v>-61.994791494439376</c:v>
                </c:pt>
                <c:pt idx="117">
                  <c:v>-62.214189068156884</c:v>
                </c:pt>
                <c:pt idx="118">
                  <c:v>-62.393855920851038</c:v>
                </c:pt>
                <c:pt idx="119">
                  <c:v>-62.533711433436721</c:v>
                </c:pt>
                <c:pt idx="120">
                  <c:v>-62.633690020843765</c:v>
                </c:pt>
                <c:pt idx="121">
                  <c:v>-62.693740901996691</c:v>
                </c:pt>
                <c:pt idx="122">
                  <c:v>-62.713827920802402</c:v>
                </c:pt>
                <c:pt idx="123">
                  <c:v>-62.693929419045276</c:v>
                </c:pt>
                <c:pt idx="124">
                  <c:v>-62.634038161854853</c:v>
                </c:pt>
                <c:pt idx="125">
                  <c:v>-62.53416131617935</c:v>
                </c:pt>
                <c:pt idx="126">
                  <c:v>-62.394320482468025</c:v>
                </c:pt>
                <c:pt idx="127">
                  <c:v>-62.214551779535334</c:v>
                </c:pt>
                <c:pt idx="128">
                  <c:v>-61.994905982349742</c:v>
                </c:pt>
                <c:pt idx="129">
                  <c:v>-61.735448712258005</c:v>
                </c:pt>
                <c:pt idx="130">
                  <c:v>-61.436260678921549</c:v>
                </c:pt>
                <c:pt idx="131">
                  <c:v>-61.097437973003871</c:v>
                </c:pt>
                <c:pt idx="132">
                  <c:v>-60.719092408405771</c:v>
                </c:pt>
                <c:pt idx="133">
                  <c:v>-60.301351912598328</c:v>
                </c:pt>
                <c:pt idx="134">
                  <c:v>-59.844360963350738</c:v>
                </c:pt>
                <c:pt idx="135">
                  <c:v>-59.348281069891414</c:v>
                </c:pt>
                <c:pt idx="136">
                  <c:v>-58.813291296275445</c:v>
                </c:pt>
                <c:pt idx="137">
                  <c:v>-58.239588824459815</c:v>
                </c:pt>
                <c:pt idx="138">
                  <c:v>-57.627389554309623</c:v>
                </c:pt>
                <c:pt idx="139">
                  <c:v>-56.976928737474523</c:v>
                </c:pt>
                <c:pt idx="140">
                  <c:v>-56.288461641785261</c:v>
                </c:pt>
                <c:pt idx="141">
                  <c:v>-55.562264242526439</c:v>
                </c:pt>
                <c:pt idx="142">
                  <c:v>-54.798633936644997</c:v>
                </c:pt>
                <c:pt idx="143">
                  <c:v>-53.997890275655827</c:v>
                </c:pt>
                <c:pt idx="144">
                  <c:v>-53.160375712708358</c:v>
                </c:pt>
                <c:pt idx="145">
                  <c:v>-52.286456358983358</c:v>
                </c:pt>
                <c:pt idx="146">
                  <c:v>-51.37652274430004</c:v>
                </c:pt>
                <c:pt idx="147">
                  <c:v>-50.430990576533191</c:v>
                </c:pt>
                <c:pt idx="148">
                  <c:v>-49.450301494171391</c:v>
                </c:pt>
                <c:pt idx="149">
                  <c:v>-48.434923806094538</c:v>
                </c:pt>
                <c:pt idx="150">
                  <c:v>-47.38535321241568</c:v>
                </c:pt>
                <c:pt idx="151">
                  <c:v>-46.302113500022799</c:v>
                </c:pt>
                <c:pt idx="152">
                  <c:v>-45.185757206275142</c:v>
                </c:pt>
                <c:pt idx="153">
                  <c:v>-44.036866244161004</c:v>
                </c:pt>
                <c:pt idx="154">
                  <c:v>-42.856052482113519</c:v>
                </c:pt>
                <c:pt idx="155">
                  <c:v>-41.643958271613684</c:v>
                </c:pt>
                <c:pt idx="156">
                  <c:v>-40.401256915689594</c:v>
                </c:pt>
                <c:pt idx="157">
                  <c:v>-39.128653071452732</c:v>
                </c:pt>
                <c:pt idx="158">
                  <c:v>-37.826883079900213</c:v>
                </c:pt>
                <c:pt idx="159">
                  <c:v>-36.496715216360421</c:v>
                </c:pt>
                <c:pt idx="160">
                  <c:v>-35.138949855171809</c:v>
                </c:pt>
                <c:pt idx="161">
                  <c:v>-33.754419542463971</c:v>
                </c:pt>
                <c:pt idx="162">
                  <c:v>-32.343988971258604</c:v>
                </c:pt>
                <c:pt idx="163">
                  <c:v>-30.908554853527118</c:v>
                </c:pt>
                <c:pt idx="164">
                  <c:v>-29.449045684332393</c:v>
                </c:pt>
                <c:pt idx="165">
                  <c:v>-27.966421393743527</c:v>
                </c:pt>
                <c:pt idx="166">
                  <c:v>-26.46167288284343</c:v>
                </c:pt>
                <c:pt idx="167">
                  <c:v>-24.935821440846894</c:v>
                </c:pt>
                <c:pt idx="168">
                  <c:v>-23.389918041107386</c:v>
                </c:pt>
                <c:pt idx="169">
                  <c:v>-21.825042514609478</c:v>
                </c:pt>
                <c:pt idx="170">
                  <c:v>-20.242302600413826</c:v>
                </c:pt>
                <c:pt idx="171">
                  <c:v>-18.642832873435676</c:v>
                </c:pt>
                <c:pt idx="172">
                  <c:v>-17.027793550887345</c:v>
                </c:pt>
                <c:pt idx="173">
                  <c:v>-15.398369179689817</c:v>
                </c:pt>
                <c:pt idx="174">
                  <c:v>-13.755767208148376</c:v>
                </c:pt>
                <c:pt idx="175">
                  <c:v>-12.101216446179984</c:v>
                </c:pt>
                <c:pt idx="176">
                  <c:v>-10.435965419364081</c:v>
                </c:pt>
                <c:pt idx="177">
                  <c:v>-8.761280623050812</c:v>
                </c:pt>
                <c:pt idx="178">
                  <c:v>-7.0784446836887138</c:v>
                </c:pt>
                <c:pt idx="179">
                  <c:v>-5.3887544354146417</c:v>
                </c:pt>
                <c:pt idx="180">
                  <c:v>-3.6935189207698045</c:v>
                </c:pt>
                <c:pt idx="181">
                  <c:v>-1.9940573251550995</c:v>
                </c:pt>
                <c:pt idx="182">
                  <c:v>-0.29169685530532563</c:v>
                </c:pt>
                <c:pt idx="183">
                  <c:v>1.4122294273649461</c:v>
                </c:pt>
                <c:pt idx="184">
                  <c:v>3.1163848072199789</c:v>
                </c:pt>
                <c:pt idx="185">
                  <c:v>4.8194311369806497</c:v>
                </c:pt>
                <c:pt idx="186">
                  <c:v>6.5200310704901883</c:v>
                </c:pt>
                <c:pt idx="187">
                  <c:v>8.2168502936104133</c:v>
                </c:pt>
                <c:pt idx="188">
                  <c:v>9.9085597411866644</c:v>
                </c:pt>
                <c:pt idx="189">
                  <c:v>11.593837788137563</c:v>
                </c:pt>
                <c:pt idx="190">
                  <c:v>13.271372402964342</c:v>
                </c:pt>
                <c:pt idx="191">
                  <c:v>14.939863252330255</c:v>
                </c:pt>
                <c:pt idx="192">
                  <c:v>16.598023745828232</c:v>
                </c:pt>
                <c:pt idx="193">
                  <c:v>18.244583010627419</c:v>
                </c:pt>
                <c:pt idx="194">
                  <c:v>19.878287786357962</c:v>
                </c:pt>
                <c:pt idx="195">
                  <c:v>21.497904231348475</c:v>
                </c:pt>
                <c:pt idx="196">
                  <c:v>23.102219632160914</c:v>
                </c:pt>
                <c:pt idx="197">
                  <c:v>24.690044009261065</c:v>
                </c:pt>
                <c:pt idx="198">
                  <c:v>26.260211612607065</c:v>
                </c:pt>
                <c:pt idx="199">
                  <c:v>27.811582301920012</c:v>
                </c:pt>
                <c:pt idx="200">
                  <c:v>29.343042807406821</c:v>
                </c:pt>
                <c:pt idx="201">
                  <c:v>30.853507867722946</c:v>
                </c:pt>
                <c:pt idx="202">
                  <c:v>32.341921242978643</c:v>
                </c:pt>
                <c:pt idx="203">
                  <c:v>33.807256601595007</c:v>
                </c:pt>
                <c:pt idx="204">
                  <c:v>35.248518280793924</c:v>
                </c:pt>
                <c:pt idx="205">
                  <c:v>36.66474192144841</c:v>
                </c:pt>
                <c:pt idx="206">
                  <c:v>38.054994978917975</c:v>
                </c:pt>
                <c:pt idx="207">
                  <c:v>39.418377112338774</c:v>
                </c:pt>
                <c:pt idx="208">
                  <c:v>40.754020455623973</c:v>
                </c:pt>
                <c:pt idx="209">
                  <c:v>42.061089774150126</c:v>
                </c:pt>
                <c:pt idx="210">
                  <c:v>43.338782511756293</c:v>
                </c:pt>
                <c:pt idx="211">
                  <c:v>44.586328733260949</c:v>
                </c:pt>
                <c:pt idx="212">
                  <c:v>45.802990968205854</c:v>
                </c:pt>
                <c:pt idx="213">
                  <c:v>46.988063961965146</c:v>
                </c:pt>
                <c:pt idx="214">
                  <c:v>48.140874340712926</c:v>
                </c:pt>
                <c:pt idx="215">
                  <c:v>49.260780197024452</c:v>
                </c:pt>
                <c:pt idx="216">
                  <c:v>50.34717060309756</c:v>
                </c:pt>
                <c:pt idx="217">
                  <c:v>51.399465058725191</c:v>
                </c:pt>
                <c:pt idx="218">
                  <c:v>52.41711288123031</c:v>
                </c:pt>
                <c:pt idx="219">
                  <c:v>53.399592544596075</c:v>
                </c:pt>
                <c:pt idx="220">
                  <c:v>54.346410974990619</c:v>
                </c:pt>
                <c:pt idx="221">
                  <c:v>55.257102809803214</c:v>
                </c:pt>
                <c:pt idx="222">
                  <c:v>56.131229627181057</c:v>
                </c:pt>
                <c:pt idx="223">
                  <c:v>56.968379152889426</c:v>
                </c:pt>
                <c:pt idx="224">
                  <c:v>57.768164451117272</c:v>
                </c:pt>
                <c:pt idx="225">
                  <c:v>58.530223105620401</c:v>
                </c:pt>
                <c:pt idx="226">
                  <c:v>59.254216397340592</c:v>
                </c:pt>
                <c:pt idx="227">
                  <c:v>59.939828484365343</c:v>
                </c:pt>
                <c:pt idx="228">
                  <c:v>60.586765589804251</c:v>
                </c:pt>
                <c:pt idx="229">
                  <c:v>61.194755202858111</c:v>
                </c:pt>
                <c:pt idx="230">
                  <c:v>61.763545298049159</c:v>
                </c:pt>
                <c:pt idx="231">
                  <c:v>62.292903577269215</c:v>
                </c:pt>
                <c:pt idx="232">
                  <c:v>62.782616738989155</c:v>
                </c:pt>
                <c:pt idx="233">
                  <c:v>63.232489778660955</c:v>
                </c:pt>
                <c:pt idx="234">
                  <c:v>63.642345324034636</c:v>
                </c:pt>
                <c:pt idx="235">
                  <c:v>64.012023008808143</c:v>
                </c:pt>
                <c:pt idx="236">
                  <c:v>64.341378887730428</c:v>
                </c:pt>
                <c:pt idx="237">
                  <c:v>64.630284895987202</c:v>
                </c:pt>
                <c:pt idx="238">
                  <c:v>64.878628355415856</c:v>
                </c:pt>
                <c:pt idx="239">
                  <c:v>65.086311529821572</c:v>
                </c:pt>
                <c:pt idx="240">
                  <c:v>65.253251231400043</c:v>
                </c:pt>
                <c:pt idx="241">
                  <c:v>65.379378480013855</c:v>
                </c:pt>
                <c:pt idx="242">
                  <c:v>65.464638216819026</c:v>
                </c:pt>
                <c:pt idx="243">
                  <c:v>65.508989073493964</c:v>
                </c:pt>
                <c:pt idx="244">
                  <c:v>65.512403198085963</c:v>
                </c:pt>
                <c:pt idx="245">
                  <c:v>65.47486613825744</c:v>
                </c:pt>
                <c:pt idx="246">
                  <c:v>65.396376782485888</c:v>
                </c:pt>
                <c:pt idx="247">
                  <c:v>65.276947359545929</c:v>
                </c:pt>
                <c:pt idx="248">
                  <c:v>65.116603496377749</c:v>
                </c:pt>
                <c:pt idx="249">
                  <c:v>64.915384334222665</c:v>
                </c:pt>
                <c:pt idx="250">
                  <c:v>64.673342702681637</c:v>
                </c:pt>
                <c:pt idx="251">
                  <c:v>64.390545351125567</c:v>
                </c:pt>
                <c:pt idx="252">
                  <c:v>64.067073236655105</c:v>
                </c:pt>
                <c:pt idx="253">
                  <c:v>63.703021867572453</c:v>
                </c:pt>
                <c:pt idx="254">
                  <c:v>63.298501701085449</c:v>
                </c:pt>
                <c:pt idx="255">
                  <c:v>62.853638593715765</c:v>
                </c:pt>
                <c:pt idx="256">
                  <c:v>62.36857430262625</c:v>
                </c:pt>
                <c:pt idx="257">
                  <c:v>61.84346703581727</c:v>
                </c:pt>
                <c:pt idx="258">
                  <c:v>61.278492048867584</c:v>
                </c:pt>
                <c:pt idx="259">
                  <c:v>60.673842285611542</c:v>
                </c:pt>
                <c:pt idx="260">
                  <c:v>60.02972905985154</c:v>
                </c:pt>
                <c:pt idx="261">
                  <c:v>59.346382774902573</c:v>
                </c:pt>
                <c:pt idx="262">
                  <c:v>58.62405367745535</c:v>
                </c:pt>
                <c:pt idx="263">
                  <c:v>57.863012641926488</c:v>
                </c:pt>
                <c:pt idx="264">
                  <c:v>57.063551981140293</c:v>
                </c:pt>
                <c:pt idx="265">
                  <c:v>56.225986278858031</c:v>
                </c:pt>
                <c:pt idx="266">
                  <c:v>55.350653239339778</c:v>
                </c:pt>
                <c:pt idx="267">
                  <c:v>54.437914548793181</c:v>
                </c:pt>
                <c:pt idx="268">
                  <c:v>53.488156743235706</c:v>
                </c:pt>
                <c:pt idx="269">
                  <c:v>52.501792076975804</c:v>
                </c:pt>
                <c:pt idx="270">
                  <c:v>51.479259385607399</c:v>
                </c:pt>
                <c:pt idx="271">
                  <c:v>50.421024937115313</c:v>
                </c:pt>
                <c:pt idx="272">
                  <c:v>49.327583264411665</c:v>
                </c:pt>
                <c:pt idx="273">
                  <c:v>48.199457972369245</c:v>
                </c:pt>
                <c:pt idx="274">
                  <c:v>47.037202512193033</c:v>
                </c:pt>
                <c:pt idx="275">
                  <c:v>45.841400915780468</c:v>
                </c:pt>
                <c:pt idx="276">
                  <c:v>44.612668482570761</c:v>
                </c:pt>
                <c:pt idx="277">
                  <c:v>43.351652411278728</c:v>
                </c:pt>
                <c:pt idx="278">
                  <c:v>42.059032368855476</c:v>
                </c:pt>
                <c:pt idx="279">
                  <c:v>40.735520989021943</c:v>
                </c:pt>
                <c:pt idx="280">
                  <c:v>39.381864292787427</c:v>
                </c:pt>
                <c:pt idx="281">
                  <c:v>37.998842023498796</c:v>
                </c:pt>
                <c:pt idx="282">
                  <c:v>36.58726788917145</c:v>
                </c:pt>
                <c:pt idx="283">
                  <c:v>35.147989705134307</c:v>
                </c:pt>
                <c:pt idx="284">
                  <c:v>33.681889430381382</c:v>
                </c:pt>
                <c:pt idx="285">
                  <c:v>32.189883091463841</c:v>
                </c:pt>
                <c:pt idx="286">
                  <c:v>30.672920588280434</c:v>
                </c:pt>
                <c:pt idx="287">
                  <c:v>29.131985376730455</c:v>
                </c:pt>
                <c:pt idx="288">
                  <c:v>27.568094023881216</c:v>
                </c:pt>
                <c:pt idx="289">
                  <c:v>25.982295632068407</c:v>
                </c:pt>
                <c:pt idx="290">
                  <c:v>24.375671129189048</c:v>
                </c:pt>
                <c:pt idx="291">
                  <c:v>22.749332423357234</c:v>
                </c:pt>
                <c:pt idx="292">
                  <c:v>21.104421421065865</c:v>
                </c:pt>
                <c:pt idx="293">
                  <c:v>19.442108909024412</c:v>
                </c:pt>
                <c:pt idx="294">
                  <c:v>17.763593300913755</c:v>
                </c:pt>
                <c:pt idx="295">
                  <c:v>16.070099251403104</c:v>
                </c:pt>
                <c:pt idx="296">
                  <c:v>14.362876140898564</c:v>
                </c:pt>
                <c:pt idx="297">
                  <c:v>12.643196435624672</c:v>
                </c:pt>
                <c:pt idx="298">
                  <c:v>10.912353928765134</c:v>
                </c:pt>
                <c:pt idx="299">
                  <c:v>9.1716618694920911</c:v>
                </c:pt>
                <c:pt idx="300">
                  <c:v>7.4224509877795688</c:v>
                </c:pt>
                <c:pt idx="301">
                  <c:v>5.666067423911171</c:v>
                </c:pt>
                <c:pt idx="302">
                  <c:v>3.9038705725397085</c:v>
                </c:pt>
                <c:pt idx="303">
                  <c:v>2.1372308520230305</c:v>
                </c:pt>
                <c:pt idx="304">
                  <c:v>0.36752741053249349</c:v>
                </c:pt>
                <c:pt idx="305">
                  <c:v>-1.4038542189039855</c:v>
                </c:pt>
                <c:pt idx="306">
                  <c:v>-3.1755245017141669</c:v>
                </c:pt>
                <c:pt idx="307">
                  <c:v>-4.9460923103171393</c:v>
                </c:pt>
                <c:pt idx="308">
                  <c:v>-6.714167344462223</c:v>
                </c:pt>
                <c:pt idx="309">
                  <c:v>-8.4783625498011705</c:v>
                </c:pt>
                <c:pt idx="310">
                  <c:v>-10.237296521115166</c:v>
                </c:pt>
                <c:pt idx="311">
                  <c:v>-11.989595876751306</c:v>
                </c:pt>
                <c:pt idx="312">
                  <c:v>-13.733897591096273</c:v>
                </c:pt>
                <c:pt idx="313">
                  <c:v>-15.468851272323697</c:v>
                </c:pt>
                <c:pt idx="314">
                  <c:v>-17.193121373189879</c:v>
                </c:pt>
                <c:pt idx="315">
                  <c:v>-18.90538932331183</c:v>
                </c:pt>
                <c:pt idx="316">
                  <c:v>-20.604355572131649</c:v>
                </c:pt>
                <c:pt idx="317">
                  <c:v>-22.288741532640394</c:v>
                </c:pt>
                <c:pt idx="318">
                  <c:v>-23.9572914168896</c:v>
                </c:pt>
                <c:pt idx="319">
                  <c:v>-25.608773955345129</c:v>
                </c:pt>
                <c:pt idx="320">
                  <c:v>-27.241983993221325</c:v>
                </c:pt>
                <c:pt idx="321">
                  <c:v>-28.855743958057836</c:v>
                </c:pt>
                <c:pt idx="322">
                  <c:v>-30.44890519395161</c:v>
                </c:pt>
                <c:pt idx="323">
                  <c:v>-32.020349159017094</c:v>
                </c:pt>
                <c:pt idx="324">
                  <c:v>-33.568988483803608</c:v>
                </c:pt>
                <c:pt idx="325">
                  <c:v>-35.093767889536281</c:v>
                </c:pt>
                <c:pt idx="326">
                  <c:v>-36.593664966152488</c:v>
                </c:pt>
                <c:pt idx="327">
                  <c:v>-38.067690811167502</c:v>
                </c:pt>
                <c:pt idx="328">
                  <c:v>-39.514890531410629</c:v>
                </c:pt>
                <c:pt idx="329">
                  <c:v>-40.934343610616743</c:v>
                </c:pt>
                <c:pt idx="330">
                  <c:v>-42.325164146730671</c:v>
                </c:pt>
                <c:pt idx="331">
                  <c:v>-43.686500963576954</c:v>
                </c:pt>
                <c:pt idx="332">
                  <c:v>-45.017537602260496</c:v>
                </c:pt>
                <c:pt idx="333">
                  <c:v>-46.317492198291667</c:v>
                </c:pt>
                <c:pt idx="334">
                  <c:v>-47.585617250970969</c:v>
                </c:pt>
                <c:pt idx="335">
                  <c:v>-48.821199292022904</c:v>
                </c:pt>
                <c:pt idx="336">
                  <c:v>-50.023558460837883</c:v>
                </c:pt>
                <c:pt idx="337">
                  <c:v>-51.192047993966625</c:v>
                </c:pt>
                <c:pt idx="338">
                  <c:v>-52.326053636716807</c:v>
                </c:pt>
                <c:pt idx="339">
                  <c:v>-53.424992984831256</c:v>
                </c:pt>
                <c:pt idx="340">
                  <c:v>-54.488314764284787</c:v>
                </c:pt>
                <c:pt idx="341">
                  <c:v>-55.515498057229152</c:v>
                </c:pt>
                <c:pt idx="342">
                  <c:v>-56.50605148204712</c:v>
                </c:pt>
                <c:pt idx="343">
                  <c:v>-57.459512335354653</c:v>
                </c:pt>
                <c:pt idx="344">
                  <c:v>-58.375445703619732</c:v>
                </c:pt>
                <c:pt idx="345">
                  <c:v>-59.253443551854161</c:v>
                </c:pt>
                <c:pt idx="346">
                  <c:v>-60.093123796586859</c:v>
                </c:pt>
                <c:pt idx="347">
                  <c:v>-60.894129370049363</c:v>
                </c:pt>
                <c:pt idx="348">
                  <c:v>-61.656127282202412</c:v>
                </c:pt>
                <c:pt idx="349">
                  <c:v>-62.378807686911671</c:v>
                </c:pt>
                <c:pt idx="350">
                  <c:v>-63.061882958246201</c:v>
                </c:pt>
                <c:pt idx="351">
                  <c:v>-63.705086782529321</c:v>
                </c:pt>
                <c:pt idx="352">
                  <c:v>-64.30817327142239</c:v>
                </c:pt>
                <c:pt idx="353">
                  <c:v>-64.870916100971485</c:v>
                </c:pt>
                <c:pt idx="354">
                  <c:v>-65.393107681197876</c:v>
                </c:pt>
                <c:pt idx="355">
                  <c:v>-65.87455836046864</c:v>
                </c:pt>
                <c:pt idx="356">
                  <c:v>-66.315095668545553</c:v>
                </c:pt>
                <c:pt idx="357">
                  <c:v>-66.714563601880897</c:v>
                </c:pt>
                <c:pt idx="358">
                  <c:v>-67.072821954408951</c:v>
                </c:pt>
                <c:pt idx="359">
                  <c:v>-67.389745696772849</c:v>
                </c:pt>
                <c:pt idx="360">
                  <c:v>-67.665224406628738</c:v>
                </c:pt>
                <c:pt idx="361">
                  <c:v>-67.899161752383307</c:v>
                </c:pt>
                <c:pt idx="362">
                  <c:v>-68.091475032446041</c:v>
                </c:pt>
                <c:pt idx="363">
                  <c:v>-68.242094771814322</c:v>
                </c:pt>
                <c:pt idx="364">
                  <c:v>-68.350964377556707</c:v>
                </c:pt>
                <c:pt idx="365">
                  <c:v>-68.418039854516792</c:v>
                </c:pt>
                <c:pt idx="366">
                  <c:v>-68.443289582325363</c:v>
                </c:pt>
                <c:pt idx="367">
                  <c:v>-68.426694154581753</c:v>
                </c:pt>
                <c:pt idx="368">
                  <c:v>-68.368246280844261</c:v>
                </c:pt>
                <c:pt idx="369">
                  <c:v>-68.267950751853022</c:v>
                </c:pt>
                <c:pt idx="370">
                  <c:v>-68.125824468195134</c:v>
                </c:pt>
                <c:pt idx="371">
                  <c:v>-67.941896532409984</c:v>
                </c:pt>
                <c:pt idx="372">
                  <c:v>-67.716208404319744</c:v>
                </c:pt>
                <c:pt idx="373">
                  <c:v>-67.448814119155927</c:v>
                </c:pt>
                <c:pt idx="374">
                  <c:v>-67.139780567834492</c:v>
                </c:pt>
                <c:pt idx="375">
                  <c:v>-66.789187838508511</c:v>
                </c:pt>
                <c:pt idx="376">
                  <c:v>-66.397129618297257</c:v>
                </c:pt>
                <c:pt idx="377">
                  <c:v>-65.963713653852253</c:v>
                </c:pt>
                <c:pt idx="378">
                  <c:v>-65.489062269172564</c:v>
                </c:pt>
                <c:pt idx="379">
                  <c:v>-64.973312938823469</c:v>
                </c:pt>
                <c:pt idx="380">
                  <c:v>-64.416618914442438</c:v>
                </c:pt>
                <c:pt idx="381">
                  <c:v>-63.819149902134022</c:v>
                </c:pt>
                <c:pt idx="382">
                  <c:v>-63.181092788060532</c:v>
                </c:pt>
                <c:pt idx="383">
                  <c:v>-62.502652409227451</c:v>
                </c:pt>
                <c:pt idx="384">
                  <c:v>-61.784052366142369</c:v>
                </c:pt>
                <c:pt idx="385">
                  <c:v>-61.025535873693556</c:v>
                </c:pt>
                <c:pt idx="386">
                  <c:v>-60.227366646250815</c:v>
                </c:pt>
                <c:pt idx="387">
                  <c:v>-59.389829812637551</c:v>
                </c:pt>
                <c:pt idx="388">
                  <c:v>-58.513232856261389</c:v>
                </c:pt>
                <c:pt idx="389">
                  <c:v>-57.597906575323094</c:v>
                </c:pt>
                <c:pt idx="390">
                  <c:v>-56.644206057652774</c:v>
                </c:pt>
                <c:pt idx="391">
                  <c:v>-55.652511664351579</c:v>
                </c:pt>
                <c:pt idx="392">
                  <c:v>-54.62323001605008</c:v>
                </c:pt>
                <c:pt idx="393">
                  <c:v>-53.556794975235285</c:v>
                </c:pt>
                <c:pt idx="394">
                  <c:v>-52.453668617751767</c:v>
                </c:pt>
                <c:pt idx="395">
                  <c:v>-51.314342186253491</c:v>
                </c:pt>
                <c:pt idx="396">
                  <c:v>-50.139337018077441</c:v>
                </c:pt>
                <c:pt idx="397">
                  <c:v>-48.929205439733941</c:v>
                </c:pt>
                <c:pt idx="398">
                  <c:v>-47.684531619968041</c:v>
                </c:pt>
                <c:pt idx="399">
                  <c:v>-46.405932373147799</c:v>
                </c:pt>
                <c:pt idx="400">
                  <c:v>-45.094057904585867</c:v>
                </c:pt>
                <c:pt idx="401">
                  <c:v>-43.749592489306849</c:v>
                </c:pt>
                <c:pt idx="402">
                  <c:v>-42.373255075741319</c:v>
                </c:pt>
                <c:pt idx="403">
                  <c:v>-40.965799805864847</c:v>
                </c:pt>
                <c:pt idx="404">
                  <c:v>-39.528016443412767</c:v>
                </c:pt>
                <c:pt idx="405">
                  <c:v>-38.060730701994522</c:v>
                </c:pt>
                <c:pt idx="406">
                  <c:v>-36.564804465210308</c:v>
                </c:pt>
                <c:pt idx="407">
                  <c:v>-35.041135891241574</c:v>
                </c:pt>
                <c:pt idx="408">
                  <c:v>-33.490659394848784</c:v>
                </c:pt>
                <c:pt idx="409">
                  <c:v>-31.914345500266734</c:v>
                </c:pt>
                <c:pt idx="410">
                  <c:v>-30.313200559140547</c:v>
                </c:pt>
                <c:pt idx="411">
                  <c:v>-28.688266328393105</c:v>
                </c:pt>
                <c:pt idx="412">
                  <c:v>-27.040619403754985</c:v>
                </c:pt>
                <c:pt idx="413">
                  <c:v>-25.371370505616827</c:v>
                </c:pt>
                <c:pt idx="414">
                  <c:v>-23.681663614875628</c:v>
                </c:pt>
                <c:pt idx="415">
                  <c:v>-21.972674957533084</c:v>
                </c:pt>
                <c:pt idx="416">
                  <c:v>-20.245611837956634</c:v>
                </c:pt>
                <c:pt idx="417">
                  <c:v>-18.501711321920862</c:v>
                </c:pt>
                <c:pt idx="418">
                  <c:v>-16.742238771795943</c:v>
                </c:pt>
                <c:pt idx="419">
                  <c:v>-14.968486237526649</c:v>
                </c:pt>
                <c:pt idx="420">
                  <c:v>-13.181770708334344</c:v>
                </c:pt>
                <c:pt idx="421">
                  <c:v>-11.383432231359295</c:v>
                </c:pt>
                <c:pt idx="422">
                  <c:v>-9.5748319047238066</c:v>
                </c:pt>
                <c:pt idx="423">
                  <c:v>-7.7573497537207032</c:v>
                </c:pt>
                <c:pt idx="424">
                  <c:v>-5.9323824999985808</c:v>
                </c:pt>
                <c:pt idx="425">
                  <c:v>-4.1013412347074629</c:v>
                </c:pt>
                <c:pt idx="426">
                  <c:v>-2.2656490075691069</c:v>
                </c:pt>
                <c:pt idx="427">
                  <c:v>-0.42673834472927363</c:v>
                </c:pt>
                <c:pt idx="428">
                  <c:v>1.4139512909797871</c:v>
                </c:pt>
                <c:pt idx="429">
                  <c:v>3.2549760831023664</c:v>
                </c:pt>
                <c:pt idx="430">
                  <c:v>5.0948904731933364</c:v>
                </c:pt>
                <c:pt idx="431">
                  <c:v>6.9322497859327354</c:v>
                </c:pt>
                <c:pt idx="432">
                  <c:v>8.7656128524547601</c:v>
                </c:pt>
                <c:pt idx="433">
                  <c:v>10.593544616613018</c:v>
                </c:pt>
                <c:pt idx="434">
                  <c:v>12.414618709056107</c:v>
                </c:pt>
                <c:pt idx="435">
                  <c:v>14.227419974301839</c:v>
                </c:pt>
                <c:pt idx="436">
                  <c:v>16.030546936469865</c:v>
                </c:pt>
                <c:pt idx="437">
                  <c:v>17.82261418995343</c:v>
                </c:pt>
                <c:pt idx="438">
                  <c:v>19.602254702071676</c:v>
                </c:pt>
                <c:pt idx="439">
                  <c:v>21.368122015631968</c:v>
                </c:pt>
                <c:pt idx="440">
                  <c:v>23.118892340333236</c:v>
                </c:pt>
                <c:pt idx="441">
                  <c:v>24.853266523040482</c:v>
                </c:pt>
                <c:pt idx="442">
                  <c:v>26.569971888140561</c:v>
                </c:pt>
                <c:pt idx="443">
                  <c:v>28.26776394043241</c:v>
                </c:pt>
                <c:pt idx="444">
                  <c:v>29.945427924292623</c:v>
                </c:pt>
                <c:pt idx="445">
                  <c:v>31.601780234171795</c:v>
                </c:pt>
                <c:pt idx="446">
                  <c:v>33.235669672799766</c:v>
                </c:pt>
                <c:pt idx="447">
                  <c:v>34.845978554792126</c:v>
                </c:pt>
                <c:pt idx="448">
                  <c:v>36.43162365463899</c:v>
                </c:pt>
                <c:pt idx="449">
                  <c:v>37.991556999305409</c:v>
                </c:pt>
                <c:pt idx="450">
                  <c:v>39.524766506866882</c:v>
                </c:pt>
                <c:pt idx="451">
                  <c:v>41.03027647373117</c:v>
                </c:pt>
                <c:pt idx="452">
                  <c:v>42.507147914048694</c:v>
                </c:pt>
                <c:pt idx="453">
                  <c:v>43.954478755879656</c:v>
                </c:pt>
                <c:pt idx="454">
                  <c:v>45.371403899560079</c:v>
                </c:pt>
                <c:pt idx="455">
                  <c:v>46.757095144486485</c:v>
                </c:pt>
                <c:pt idx="456">
                  <c:v>48.110760991216779</c:v>
                </c:pt>
                <c:pt idx="457">
                  <c:v>49.431646326362255</c:v>
                </c:pt>
                <c:pt idx="458">
                  <c:v>50.719031998222576</c:v>
                </c:pt>
                <c:pt idx="459">
                  <c:v>51.972234291493933</c:v>
                </c:pt>
                <c:pt idx="460">
                  <c:v>53.190604309663883</c:v>
                </c:pt>
                <c:pt idx="461">
                  <c:v>54.373527273898581</c:v>
                </c:pt>
                <c:pt idx="462">
                  <c:v>55.520421747334602</c:v>
                </c:pt>
                <c:pt idx="463">
                  <c:v>56.630738793714272</c:v>
                </c:pt>
                <c:pt idx="464">
                  <c:v>57.703961079257297</c:v>
                </c:pt>
                <c:pt idx="465">
                  <c:v>58.739601926548843</c:v>
                </c:pt>
                <c:pt idx="466">
                  <c:v>59.737204329053121</c:v>
                </c:pt>
                <c:pt idx="467">
                  <c:v>60.696339934638729</c:v>
                </c:pt>
                <c:pt idx="468">
                  <c:v>61.616608006235033</c:v>
                </c:pt>
                <c:pt idx="469">
                  <c:v>62.497634367434969</c:v>
                </c:pt>
                <c:pt idx="470">
                  <c:v>63.339070340525474</c:v>
                </c:pt>
                <c:pt idx="471">
                  <c:v>64.140591684069037</c:v>
                </c:pt>
                <c:pt idx="472">
                  <c:v>64.901897536784631</c:v>
                </c:pt>
                <c:pt idx="473">
                  <c:v>65.622709374089155</c:v>
                </c:pt>
                <c:pt idx="474">
                  <c:v>66.302769983266842</c:v>
                </c:pt>
                <c:pt idx="475">
                  <c:v>66.941842462837812</c:v>
                </c:pt>
                <c:pt idx="476">
                  <c:v>67.539709251303279</c:v>
                </c:pt>
                <c:pt idx="477">
                  <c:v>68.096171190055927</c:v>
                </c:pt>
                <c:pt idx="478">
                  <c:v>68.611046624863747</c:v>
                </c:pt>
                <c:pt idx="479">
                  <c:v>69.084170549965933</c:v>
                </c:pt>
                <c:pt idx="480">
                  <c:v>69.515393798462455</c:v>
                </c:pt>
                <c:pt idx="481">
                  <c:v>69.904582282335852</c:v>
                </c:pt>
                <c:pt idx="482">
                  <c:v>70.251616285115773</c:v>
                </c:pt>
                <c:pt idx="483">
                  <c:v>70.556389809884166</c:v>
                </c:pt>
                <c:pt idx="484">
                  <c:v>70.818809985022142</c:v>
                </c:pt>
                <c:pt idx="485">
                  <c:v>71.03879652981793</c:v>
                </c:pt>
                <c:pt idx="486">
                  <c:v>71.216281281788497</c:v>
                </c:pt>
                <c:pt idx="487">
                  <c:v>71.351207787314948</c:v>
                </c:pt>
                <c:pt idx="488">
                  <c:v>71.443530956951633</c:v>
                </c:pt>
                <c:pt idx="489">
                  <c:v>71.493216786540984</c:v>
                </c:pt>
                <c:pt idx="490">
                  <c:v>71.500242145047878</c:v>
                </c:pt>
                <c:pt idx="491">
                  <c:v>71.46459462981754</c:v>
                </c:pt>
                <c:pt idx="492">
                  <c:v>71.386272489758213</c:v>
                </c:pt>
                <c:pt idx="493">
                  <c:v>71.265284616751501</c:v>
                </c:pt>
                <c:pt idx="494">
                  <c:v>71.101650605397793</c:v>
                </c:pt>
                <c:pt idx="495">
                  <c:v>70.89540088100982</c:v>
                </c:pt>
                <c:pt idx="496">
                  <c:v>70.646576895571428</c:v>
                </c:pt>
                <c:pt idx="497">
                  <c:v>70.355231391179672</c:v>
                </c:pt>
                <c:pt idx="498">
                  <c:v>70.021428730284313</c:v>
                </c:pt>
                <c:pt idx="499">
                  <c:v>69.645245291827223</c:v>
                </c:pt>
                <c:pt idx="500">
                  <c:v>69.226769932164117</c:v>
                </c:pt>
                <c:pt idx="501">
                  <c:v>68.766104509419947</c:v>
                </c:pt>
                <c:pt idx="502">
                  <c:v>68.263364469686195</c:v>
                </c:pt>
                <c:pt idx="503">
                  <c:v>67.71867949321134</c:v>
                </c:pt>
                <c:pt idx="504">
                  <c:v>67.13219419846412</c:v>
                </c:pt>
                <c:pt idx="505">
                  <c:v>66.504068901661782</c:v>
                </c:pt>
                <c:pt idx="506">
                  <c:v>65.83448042905151</c:v>
                </c:pt>
                <c:pt idx="507">
                  <c:v>65.123622978912422</c:v>
                </c:pt>
                <c:pt idx="508">
                  <c:v>64.371709029908146</c:v>
                </c:pt>
                <c:pt idx="509">
                  <c:v>63.578970292065719</c:v>
                </c:pt>
                <c:pt idx="510">
                  <c:v>62.745658696287187</c:v>
                </c:pt>
                <c:pt idx="511">
                  <c:v>61.872047417915923</c:v>
                </c:pt>
                <c:pt idx="512">
                  <c:v>60.958431929483332</c:v>
                </c:pt>
                <c:pt idx="513">
                  <c:v>60.00513107735442</c:v>
                </c:pt>
                <c:pt idx="514">
                  <c:v>59.012488176576262</c:v>
                </c:pt>
                <c:pt idx="515">
                  <c:v>57.980872117814712</c:v>
                </c:pt>
                <c:pt idx="516">
                  <c:v>56.910678479846048</c:v>
                </c:pt>
                <c:pt idx="517">
                  <c:v>55.802330640655811</c:v>
                </c:pt>
                <c:pt idx="518">
                  <c:v>54.656280879792547</c:v>
                </c:pt>
                <c:pt idx="519">
                  <c:v>53.473011464234837</c:v>
                </c:pt>
                <c:pt idx="520">
                  <c:v>52.253035709662335</c:v>
                </c:pt>
                <c:pt idx="521">
                  <c:v>50.996899008682419</c:v>
                </c:pt>
                <c:pt idx="522">
                  <c:v>49.705179817260557</c:v>
                </c:pt>
                <c:pt idx="523">
                  <c:v>48.378490590342274</c:v>
                </c:pt>
                <c:pt idx="524">
                  <c:v>47.017478657445494</c:v>
                </c:pt>
                <c:pt idx="525">
                  <c:v>45.622827028852107</c:v>
                </c:pt>
                <c:pt idx="526">
                  <c:v>44.195255122944765</c:v>
                </c:pt>
                <c:pt idx="527">
                  <c:v>42.735519405227095</c:v>
                </c:pt>
                <c:pt idx="528">
                  <c:v>41.244413929640316</c:v>
                </c:pt>
                <c:pt idx="529">
                  <c:v>39.722770772953822</c:v>
                </c:pt>
                <c:pt idx="530">
                  <c:v>38.171460353267648</c:v>
                </c:pt>
                <c:pt idx="531">
                  <c:v>36.59139162402721</c:v>
                </c:pt>
                <c:pt idx="532">
                  <c:v>34.983512135418621</c:v>
                </c:pt>
                <c:pt idx="533">
                  <c:v>33.348807955590487</c:v>
                </c:pt>
                <c:pt idx="534">
                  <c:v>31.688303444836098</c:v>
                </c:pt>
                <c:pt idx="535">
                  <c:v>30.003060876668982</c:v>
                </c:pt>
                <c:pt idx="536">
                  <c:v>28.294179900632503</c:v>
                </c:pt>
                <c:pt idx="537">
                  <c:v>26.562796842697075</c:v>
                </c:pt>
                <c:pt idx="538">
                  <c:v>24.810083840210527</c:v>
                </c:pt>
                <c:pt idx="539">
                  <c:v>23.037247809570193</c:v>
                </c:pt>
                <c:pt idx="540">
                  <c:v>21.245529246069218</c:v>
                </c:pt>
                <c:pt idx="541">
                  <c:v>19.436200856722124</c:v>
                </c:pt>
                <c:pt idx="542">
                  <c:v>17.610566028281578</c:v>
                </c:pt>
                <c:pt idx="543">
                  <c:v>15.769957134103446</c:v>
                </c:pt>
                <c:pt idx="544">
                  <c:v>13.915733684982827</c:v>
                </c:pt>
                <c:pt idx="545">
                  <c:v>12.04928033055085</c:v>
                </c:pt>
                <c:pt idx="546">
                  <c:v>10.172004719270355</c:v>
                </c:pt>
                <c:pt idx="547">
                  <c:v>8.2853352264774625</c:v>
                </c:pt>
                <c:pt idx="548">
                  <c:v>6.3907185612644772</c:v>
                </c:pt>
                <c:pt idx="549">
                  <c:v>4.4896172642666166</c:v>
                </c:pt>
                <c:pt idx="550">
                  <c:v>2.5835071095806592</c:v>
                </c:pt>
                <c:pt idx="551">
                  <c:v>0.67387442508859707</c:v>
                </c:pt>
                <c:pt idx="552">
                  <c:v>-1.2377866536337523</c:v>
                </c:pt>
                <c:pt idx="553">
                  <c:v>-3.1499769798900319</c:v>
                </c:pt>
                <c:pt idx="554">
                  <c:v>-5.0611952263990743</c:v>
                </c:pt>
                <c:pt idx="555">
                  <c:v>-6.9699407328646918</c:v>
                </c:pt>
                <c:pt idx="556">
                  <c:v>-8.8747163534271305</c:v>
                </c:pt>
                <c:pt idx="557">
                  <c:v>-10.774031286809061</c:v>
                </c:pt>
                <c:pt idx="558">
                  <c:v>-12.666403872124585</c:v>
                </c:pt>
                <c:pt idx="559">
                  <c:v>-14.550364333663474</c:v>
                </c:pt>
                <c:pt idx="560">
                  <c:v>-16.424457458489094</c:v>
                </c:pt>
                <c:pt idx="561">
                  <c:v>-18.287245191388674</c:v>
                </c:pt>
                <c:pt idx="562">
                  <c:v>-20.137309132576917</c:v>
                </c:pt>
                <c:pt idx="563">
                  <c:v>-21.973252924564417</c:v>
                </c:pt>
                <c:pt idx="564">
                  <c:v>-23.793704515744114</c:v>
                </c:pt>
                <c:pt idx="565">
                  <c:v>-25.597318289503793</c:v>
                </c:pt>
                <c:pt idx="566">
                  <c:v>-27.382777049020323</c:v>
                </c:pt>
                <c:pt idx="567">
                  <c:v>-29.148793849311197</c:v>
                </c:pt>
                <c:pt idx="568">
                  <c:v>-30.894113669589146</c:v>
                </c:pt>
                <c:pt idx="569">
                  <c:v>-32.617514920465041</c:v>
                </c:pt>
                <c:pt idx="570">
                  <c:v>-34.317810782051367</c:v>
                </c:pt>
                <c:pt idx="571">
                  <c:v>-35.993850370513201</c:v>
                </c:pt>
                <c:pt idx="572">
                  <c:v>-37.644519732076404</c:v>
                </c:pt>
                <c:pt idx="573">
                  <c:v>-39.268742664916211</c:v>
                </c:pt>
                <c:pt idx="574">
                  <c:v>-40.865481370697232</c:v>
                </c:pt>
                <c:pt idx="575">
                  <c:v>-42.433736938804735</c:v>
                </c:pt>
                <c:pt idx="576">
                  <c:v>-43.972549667484436</c:v>
                </c:pt>
                <c:pt idx="577">
                  <c:v>-45.48099922718491</c:v>
                </c:pt>
                <c:pt idx="578">
                  <c:v>-46.958204672365532</c:v>
                </c:pt>
                <c:pt idx="579">
                  <c:v>-48.403324308888493</c:v>
                </c:pt>
                <c:pt idx="580">
                  <c:v>-49.815555424853031</c:v>
                </c:pt>
                <c:pt idx="581">
                  <c:v>-51.194133893352777</c:v>
                </c:pt>
                <c:pt idx="582">
                  <c:v>-52.538333656143756</c:v>
                </c:pt>
                <c:pt idx="583">
                  <c:v>-53.847466097604112</c:v>
                </c:pt>
                <c:pt idx="584">
                  <c:v>-55.120879318651227</c:v>
                </c:pt>
                <c:pt idx="585">
                  <c:v>-56.35795732046266</c:v>
                </c:pt>
                <c:pt idx="586">
                  <c:v>-57.558119107931503</c:v>
                </c:pt>
                <c:pt idx="587">
                  <c:v>-58.720817722781064</c:v>
                </c:pt>
                <c:pt idx="588">
                  <c:v>-59.845539216176711</c:v>
                </c:pt>
                <c:pt idx="589">
                  <c:v>-60.931801570512562</c:v>
                </c:pt>
                <c:pt idx="590">
                  <c:v>-61.979153579825919</c:v>
                </c:pt>
                <c:pt idx="591">
                  <c:v>-62.987173698012192</c:v>
                </c:pt>
                <c:pt idx="592">
                  <c:v>-63.955468863685411</c:v>
                </c:pt>
                <c:pt idx="593">
                  <c:v>-64.883673310163402</c:v>
                </c:pt>
                <c:pt idx="594">
                  <c:v>-65.771447368659636</c:v>
                </c:pt>
                <c:pt idx="595">
                  <c:v>-66.618476272343685</c:v>
                </c:pt>
                <c:pt idx="596">
                  <c:v>-67.424468968495759</c:v>
                </c:pt>
                <c:pt idx="597">
                  <c:v>-68.189156945534918</c:v>
                </c:pt>
                <c:pt idx="598">
                  <c:v>-68.912293081250226</c:v>
                </c:pt>
                <c:pt idx="599">
                  <c:v>-69.593650518115282</c:v>
                </c:pt>
                <c:pt idx="600">
                  <c:v>-70.233021571123516</c:v>
                </c:pt>
                <c:pt idx="601">
                  <c:v>-70.830216673147575</c:v>
                </c:pt>
                <c:pt idx="602">
                  <c:v>-71.385063362405489</c:v>
                </c:pt>
                <c:pt idx="603">
                  <c:v>-71.897405316210325</c:v>
                </c:pt>
                <c:pt idx="604">
                  <c:v>-72.367101434791863</c:v>
                </c:pt>
                <c:pt idx="605">
                  <c:v>-72.794024978609045</c:v>
                </c:pt>
                <c:pt idx="606">
                  <c:v>-73.178062762222112</c:v>
                </c:pt>
                <c:pt idx="607">
                  <c:v>-73.519114407463533</c:v>
                </c:pt>
                <c:pt idx="608">
                  <c:v>-73.817091658337091</c:v>
                </c:pt>
                <c:pt idx="609">
                  <c:v>-74.071917759784895</c:v>
                </c:pt>
                <c:pt idx="610">
                  <c:v>-74.283526902191156</c:v>
                </c:pt>
                <c:pt idx="611">
                  <c:v>-74.451863733238994</c:v>
                </c:pt>
                <c:pt idx="612">
                  <c:v>-74.576882938500631</c:v>
                </c:pt>
                <c:pt idx="613">
                  <c:v>-74.658548891920518</c:v>
                </c:pt>
                <c:pt idx="614">
                  <c:v>-74.696835377143742</c:v>
                </c:pt>
                <c:pt idx="615">
                  <c:v>-74.691725380446385</c:v>
                </c:pt>
                <c:pt idx="616">
                  <c:v>-74.6432109558382</c:v>
                </c:pt>
                <c:pt idx="617">
                  <c:v>-74.551293162728967</c:v>
                </c:pt>
                <c:pt idx="618">
                  <c:v>-74.415982076376238</c:v>
                </c:pt>
                <c:pt idx="619">
                  <c:v>-74.237296871160723</c:v>
                </c:pt>
                <c:pt idx="620">
                  <c:v>-74.015265976565033</c:v>
                </c:pt>
                <c:pt idx="621">
                  <c:v>-73.749927305558572</c:v>
                </c:pt>
                <c:pt idx="622">
                  <c:v>-73.441328554914293</c:v>
                </c:pt>
                <c:pt idx="623">
                  <c:v>-73.08952757679927</c:v>
                </c:pt>
                <c:pt idx="624">
                  <c:v>-72.694592820788245</c:v>
                </c:pt>
                <c:pt idx="625">
                  <c:v>-72.256603845245763</c:v>
                </c:pt>
                <c:pt idx="626">
                  <c:v>-71.775651896805201</c:v>
                </c:pt>
                <c:pt idx="627">
                  <c:v>-71.251840556441593</c:v>
                </c:pt>
                <c:pt idx="628">
                  <c:v>-70.685286450385874</c:v>
                </c:pt>
                <c:pt idx="629">
                  <c:v>-70.076120023861719</c:v>
                </c:pt>
                <c:pt idx="630">
                  <c:v>-69.424486375339299</c:v>
                </c:pt>
                <c:pt idx="631">
                  <c:v>-68.730546148693264</c:v>
                </c:pt>
                <c:pt idx="632">
                  <c:v>-67.994476480324167</c:v>
                </c:pt>
                <c:pt idx="633">
                  <c:v>-67.216471997952439</c:v>
                </c:pt>
                <c:pt idx="634">
                  <c:v>-66.396745867423263</c:v>
                </c:pt>
                <c:pt idx="635">
                  <c:v>-65.535530883468041</c:v>
                </c:pt>
                <c:pt idx="636">
                  <c:v>-64.633080599956983</c:v>
                </c:pt>
                <c:pt idx="637">
                  <c:v>-63.689670494746537</c:v>
                </c:pt>
                <c:pt idx="638">
                  <c:v>-62.705599163779745</c:v>
                </c:pt>
                <c:pt idx="639">
                  <c:v>-61.681189538637916</c:v>
                </c:pt>
                <c:pt idx="640">
                  <c:v>-60.616790121272686</c:v>
                </c:pt>
                <c:pt idx="641">
                  <c:v>-59.512776229172523</c:v>
                </c:pt>
                <c:pt idx="642">
                  <c:v>-58.369551243741739</c:v>
                </c:pt>
                <c:pt idx="643">
                  <c:v>-57.187547854198485</c:v>
                </c:pt>
                <c:pt idx="644">
                  <c:v>-55.967229288837544</c:v>
                </c:pt>
                <c:pt idx="645">
                  <c:v>-54.709090525060589</c:v>
                </c:pt>
                <c:pt idx="646">
                  <c:v>-53.413659469158489</c:v>
                </c:pt>
                <c:pt idx="647">
                  <c:v>-52.081498096445557</c:v>
                </c:pt>
                <c:pt idx="648">
                  <c:v>-50.713203542002539</c:v>
                </c:pt>
                <c:pt idx="649">
                  <c:v>-49.30940913199322</c:v>
                </c:pt>
                <c:pt idx="650">
                  <c:v>-47.870785345287409</c:v>
                </c:pt>
                <c:pt idx="651">
                  <c:v>-46.398040694960983</c:v>
                </c:pt>
                <c:pt idx="652">
                  <c:v>-44.891922519160431</c:v>
                </c:pt>
                <c:pt idx="653">
                  <c:v>-43.353217670824648</c:v>
                </c:pt>
                <c:pt idx="654">
                  <c:v>-41.782753095859249</c:v>
                </c:pt>
                <c:pt idx="655">
                  <c:v>-40.181396289566656</c:v>
                </c:pt>
                <c:pt idx="656">
                  <c:v>-38.550055621455996</c:v>
                </c:pt>
                <c:pt idx="657">
                  <c:v>-36.889680518996862</c:v>
                </c:pt>
                <c:pt idx="658">
                  <c:v>-35.201261501444627</c:v>
                </c:pt>
                <c:pt idx="659">
                  <c:v>-33.485830055556264</c:v>
                </c:pt>
                <c:pt idx="660">
                  <c:v>-31.744458345834971</c:v>
                </c:pt>
                <c:pt idx="661">
                  <c:v>-29.97825875288973</c:v>
                </c:pt>
                <c:pt idx="662">
                  <c:v>-28.188383234568185</c:v>
                </c:pt>
                <c:pt idx="663">
                  <c:v>-26.37602250571371</c:v>
                </c:pt>
                <c:pt idx="664">
                  <c:v>-24.542405033701453</c:v>
                </c:pt>
                <c:pt idx="665">
                  <c:v>-22.688795848313802</c:v>
                </c:pt>
                <c:pt idx="666">
                  <c:v>-20.816495166009787</c:v>
                </c:pt>
                <c:pt idx="667">
                  <c:v>-18.926836830210178</c:v>
                </c:pt>
                <c:pt idx="668">
                  <c:v>-17.021186570842673</c:v>
                </c:pt>
                <c:pt idx="669">
                  <c:v>-15.100940088049857</c:v>
                </c:pt>
                <c:pt idx="670">
                  <c:v>-13.167520966634758</c:v>
                </c:pt>
                <c:pt idx="671">
                  <c:v>-11.222378429481946</c:v>
                </c:pt>
                <c:pt idx="672">
                  <c:v>-9.2669849398219171</c:v>
                </c:pt>
                <c:pt idx="673">
                  <c:v>-7.3028336637784612</c:v>
                </c:pt>
                <c:pt idx="674">
                  <c:v>-5.3314358061280114</c:v>
                </c:pt>
                <c:pt idx="675">
                  <c:v>-3.3543178335825261</c:v>
                </c:pt>
                <c:pt idx="676">
                  <c:v>-1.373018601160011</c:v>
                </c:pt>
                <c:pt idx="677">
                  <c:v>0.61091360169201447</c:v>
                </c:pt>
                <c:pt idx="678">
                  <c:v>2.5959240676244626</c:v>
                </c:pt>
                <c:pt idx="679">
                  <c:v>4.5804547322275377</c:v>
                </c:pt>
                <c:pt idx="680">
                  <c:v>6.562947260304318</c:v>
                </c:pt>
                <c:pt idx="681">
                  <c:v>8.5418461383665516</c:v>
                </c:pt>
                <c:pt idx="682">
                  <c:v>10.515601754029658</c:v>
                </c:pt>
                <c:pt idx="683">
                  <c:v>12.482673443091908</c:v>
                </c:pt>
                <c:pt idx="684">
                  <c:v>14.441532485409711</c:v>
                </c:pt>
                <c:pt idx="685">
                  <c:v>16.390665031221651</c:v>
                </c:pt>
                <c:pt idx="686">
                  <c:v>18.328574940319101</c:v>
                </c:pt>
                <c:pt idx="687">
                  <c:v>20.253786517398151</c:v>
                </c:pt>
                <c:pt idx="688">
                  <c:v>22.164847128040247</c:v>
                </c:pt>
                <c:pt idx="689">
                  <c:v>24.060329681038318</c:v>
                </c:pt>
                <c:pt idx="690">
                  <c:v>25.938834964190058</c:v>
                </c:pt>
                <c:pt idx="691">
                  <c:v>27.79899382219719</c:v>
                </c:pt>
                <c:pt idx="692">
                  <c:v>29.639469166914527</c:v>
                </c:pt>
                <c:pt idx="693">
                  <c:v>31.458957811860095</c:v>
                </c:pt>
                <c:pt idx="694">
                  <c:v>33.256192124602308</c:v>
                </c:pt>
                <c:pt idx="695">
                  <c:v>35.029941492356841</c:v>
                </c:pt>
                <c:pt idx="696">
                  <c:v>36.779013597830584</c:v>
                </c:pt>
                <c:pt idx="697">
                  <c:v>38.502255504019899</c:v>
                </c:pt>
                <c:pt idx="698">
                  <c:v>40.198554548284292</c:v>
                </c:pt>
                <c:pt idx="699">
                  <c:v>41.866839047555835</c:v>
                </c:pt>
                <c:pt idx="700">
                  <c:v>43.506078817992396</c:v>
                </c:pt>
                <c:pt idx="701">
                  <c:v>45.115285513725183</c:v>
                </c:pt>
                <c:pt idx="702">
                  <c:v>46.693512790576683</c:v>
                </c:pt>
                <c:pt idx="703">
                  <c:v>48.23985630172546</c:v>
                </c:pt>
                <c:pt idx="704">
                  <c:v>49.753453533263134</c:v>
                </c:pt>
                <c:pt idx="705">
                  <c:v>51.233483488423168</c:v>
                </c:pt>
                <c:pt idx="706">
                  <c:v>52.679166229959549</c:v>
                </c:pt>
                <c:pt idx="707">
                  <c:v>54.089762290717772</c:v>
                </c:pt>
                <c:pt idx="708">
                  <c:v>55.46457196287362</c:v>
                </c:pt>
                <c:pt idx="709">
                  <c:v>56.802934476622639</c:v>
                </c:pt>
                <c:pt idx="710">
                  <c:v>58.104227079291164</c:v>
                </c:pt>
                <c:pt idx="711">
                  <c:v>59.367864025916631</c:v>
                </c:pt>
                <c:pt idx="712">
                  <c:v>60.593295492319029</c:v>
                </c:pt>
                <c:pt idx="713">
                  <c:v>61.780006421566689</c:v>
                </c:pt>
                <c:pt idx="714">
                  <c:v>62.927515314538176</c:v>
                </c:pt>
                <c:pt idx="715">
                  <c:v>64.035372975007931</c:v>
                </c:pt>
                <c:pt idx="716">
                  <c:v>65.10316121934693</c:v>
                </c:pt>
                <c:pt idx="717">
                  <c:v>66.130491560541188</c:v>
                </c:pt>
                <c:pt idx="718">
                  <c:v>67.117003875800052</c:v>
                </c:pt>
                <c:pt idx="719">
                  <c:v>68.062365066562677</c:v>
                </c:pt>
                <c:pt idx="720">
                  <c:v>68.966267719222898</c:v>
                </c:pt>
                <c:pt idx="721">
                  <c:v>69.82842877438901</c:v>
                </c:pt>
                <c:pt idx="722">
                  <c:v>70.648588211982357</c:v>
                </c:pt>
                <c:pt idx="723">
                  <c:v>71.426507758964277</c:v>
                </c:pt>
                <c:pt idx="724">
                  <c:v>72.161969625970471</c:v>
                </c:pt>
                <c:pt idx="725">
                  <c:v>72.854775278630711</c:v>
                </c:pt>
                <c:pt idx="726">
                  <c:v>73.504744248863958</c:v>
                </c:pt>
                <c:pt idx="727">
                  <c:v>74.111712990968385</c:v>
                </c:pt>
                <c:pt idx="728">
                  <c:v>74.675533786875164</c:v>
                </c:pt>
                <c:pt idx="729">
                  <c:v>75.196073704506674</c:v>
                </c:pt>
                <c:pt idx="730">
                  <c:v>75.673213612775058</c:v>
                </c:pt>
                <c:pt idx="731">
                  <c:v>76.106847256377833</c:v>
                </c:pt>
                <c:pt idx="732">
                  <c:v>76.496880393192598</c:v>
                </c:pt>
                <c:pt idx="733">
                  <c:v>76.843229996744483</c:v>
                </c:pt>
                <c:pt idx="734">
                  <c:v>77.145823525915631</c:v>
                </c:pt>
                <c:pt idx="735">
                  <c:v>77.404598263786283</c:v>
                </c:pt>
                <c:pt idx="736">
                  <c:v>77.619500727240094</c:v>
                </c:pt>
                <c:pt idx="737">
                  <c:v>77.790486148730778</c:v>
                </c:pt>
                <c:pt idx="738">
                  <c:v>77.917518031391154</c:v>
                </c:pt>
                <c:pt idx="739">
                  <c:v>78.000567778467982</c:v>
                </c:pt>
                <c:pt idx="740">
                  <c:v>78.039614397883128</c:v>
                </c:pt>
                <c:pt idx="741">
                  <c:v>78.034644282552904</c:v>
                </c:pt>
                <c:pt idx="742">
                  <c:v>77.985651066938857</c:v>
                </c:pt>
                <c:pt idx="743">
                  <c:v>77.892635560153821</c:v>
                </c:pt>
                <c:pt idx="744">
                  <c:v>77.755605755802989</c:v>
                </c:pt>
                <c:pt idx="745">
                  <c:v>77.574576918598922</c:v>
                </c:pt>
                <c:pt idx="746">
                  <c:v>77.349571747649193</c:v>
                </c:pt>
                <c:pt idx="747">
                  <c:v>77.080620616172965</c:v>
                </c:pt>
                <c:pt idx="748">
                  <c:v>76.767761887255361</c:v>
                </c:pt>
                <c:pt idx="749">
                  <c:v>76.411042305093815</c:v>
                </c:pt>
                <c:pt idx="750">
                  <c:v>76.010517461025671</c:v>
                </c:pt>
                <c:pt idx="751">
                  <c:v>75.566252333448844</c:v>
                </c:pt>
                <c:pt idx="752">
                  <c:v>75.07832190055494</c:v>
                </c:pt>
                <c:pt idx="753">
                  <c:v>74.546811824584381</c:v>
                </c:pt>
                <c:pt idx="754">
                  <c:v>73.971819206084248</c:v>
                </c:pt>
                <c:pt idx="755">
                  <c:v>73.353453406398799</c:v>
                </c:pt>
                <c:pt idx="756">
                  <c:v>72.691836936349318</c:v>
                </c:pt>
                <c:pt idx="757">
                  <c:v>71.987106408762074</c:v>
                </c:pt>
                <c:pt idx="758">
                  <c:v>71.239413552179457</c:v>
                </c:pt>
                <c:pt idx="759">
                  <c:v>70.448926282739578</c:v>
                </c:pt>
                <c:pt idx="760">
                  <c:v>69.615829830832851</c:v>
                </c:pt>
                <c:pt idx="761">
                  <c:v>68.740327918740817</c:v>
                </c:pt>
                <c:pt idx="762">
                  <c:v>67.822643985032769</c:v>
                </c:pt>
                <c:pt idx="763">
                  <c:v>66.863022451041516</c:v>
                </c:pt>
                <c:pt idx="764">
                  <c:v>65.861730024261604</c:v>
                </c:pt>
                <c:pt idx="765">
                  <c:v>64.819057033015014</c:v>
                </c:pt>
                <c:pt idx="766">
                  <c:v>63.735318786212709</c:v>
                </c:pt>
                <c:pt idx="767">
                  <c:v>62.610856951510385</c:v>
                </c:pt>
                <c:pt idx="768">
                  <c:v>61.446040944617202</c:v>
                </c:pt>
                <c:pt idx="769">
                  <c:v>60.241269321972894</c:v>
                </c:pt>
                <c:pt idx="770">
                  <c:v>58.996971168467944</c:v>
                </c:pt>
                <c:pt idx="771">
                  <c:v>57.713607471350137</c:v>
                </c:pt>
                <c:pt idx="772">
                  <c:v>56.391672470947142</c:v>
                </c:pt>
                <c:pt idx="773">
                  <c:v>55.031694978347147</c:v>
                </c:pt>
                <c:pt idx="774">
                  <c:v>53.634239649727562</c:v>
                </c:pt>
                <c:pt idx="775">
                  <c:v>52.199908206615547</c:v>
                </c:pt>
                <c:pt idx="776">
                  <c:v>50.729340591013838</c:v>
                </c:pt>
                <c:pt idx="777">
                  <c:v>49.22321604404241</c:v>
                </c:pt>
                <c:pt idx="778">
                  <c:v>47.682254096541669</c:v>
                </c:pt>
                <c:pt idx="779">
                  <c:v>46.107215459967705</c:v>
                </c:pt>
                <c:pt idx="780">
                  <c:v>44.498902805895177</c:v>
                </c:pt>
                <c:pt idx="781">
                  <c:v>42.858161422539759</c:v>
                </c:pt>
                <c:pt idx="782">
                  <c:v>41.18587973692896</c:v>
                </c:pt>
                <c:pt idx="783">
                  <c:v>39.482989691696915</c:v>
                </c:pt>
                <c:pt idx="784">
                  <c:v>37.750466965962488</c:v>
                </c:pt>
                <c:pt idx="785">
                  <c:v>35.989331030377059</c:v>
                </c:pt>
                <c:pt idx="786">
                  <c:v>34.200645027202263</c:v>
                </c:pt>
                <c:pt idx="787">
                  <c:v>32.385515467201053</c:v>
                </c:pt>
                <c:pt idx="788">
                  <c:v>30.545091736196454</c:v>
                </c:pt>
                <c:pt idx="789">
                  <c:v>28.680565405368601</c:v>
                </c:pt>
                <c:pt idx="790">
                  <c:v>26.793169340715501</c:v>
                </c:pt>
                <c:pt idx="791">
                  <c:v>24.884176608587257</c:v>
                </c:pt>
                <c:pt idx="792">
                  <c:v>22.954899175805188</c:v>
                </c:pt>
                <c:pt idx="793">
                  <c:v>21.006686404580897</c:v>
                </c:pt>
                <c:pt idx="794">
                  <c:v>19.040923344237662</c:v>
                </c:pt>
                <c:pt idx="795">
                  <c:v>17.059028823586551</c:v>
                </c:pt>
                <c:pt idx="796">
                  <c:v>15.062453349699002</c:v>
                </c:pt>
                <c:pt idx="797">
                  <c:v>13.05267682072035</c:v>
                </c:pt>
                <c:pt idx="798">
                  <c:v>11.031206062257986</c:v>
                </c:pt>
                <c:pt idx="799">
                  <c:v>8.9995721987246231</c:v>
                </c:pt>
                <c:pt idx="800">
                  <c:v>6.9593278727928061</c:v>
                </c:pt>
                <c:pt idx="801">
                  <c:v>4.9120443277920636</c:v>
                </c:pt>
                <c:pt idx="802">
                  <c:v>2.8593083694268278</c:v>
                </c:pt>
                <c:pt idx="803">
                  <c:v>0.80271922458448985</c:v>
                </c:pt>
                <c:pt idx="804">
                  <c:v>-1.2561146837861323</c:v>
                </c:pt>
                <c:pt idx="805">
                  <c:v>-3.3155790257371254</c:v>
                </c:pt>
                <c:pt idx="806">
                  <c:v>-5.3740568965486029</c:v>
                </c:pt>
                <c:pt idx="807">
                  <c:v>-7.4299321707937036</c:v>
                </c:pt>
                <c:pt idx="808">
                  <c:v>-9.4815928566107743</c:v>
                </c:pt>
                <c:pt idx="809">
                  <c:v>-11.527434428501746</c:v>
                </c:pt>
                <c:pt idx="810">
                  <c:v>-13.565863117180445</c:v>
                </c:pt>
                <c:pt idx="811">
                  <c:v>-15.595299135451253</c:v>
                </c:pt>
                <c:pt idx="812">
                  <c:v>-17.614179819799183</c:v>
                </c:pt>
                <c:pt idx="813">
                  <c:v>-19.620962668304877</c:v>
                </c:pt>
                <c:pt idx="814">
                  <c:v>-21.61412825664555</c:v>
                </c:pt>
                <c:pt idx="815">
                  <c:v>-23.592183015285428</c:v>
                </c:pt>
                <c:pt idx="816">
                  <c:v>-25.553661852473066</c:v>
                </c:pt>
                <c:pt idx="817">
                  <c:v>-27.497130609322276</c:v>
                </c:pt>
                <c:pt idx="818">
                  <c:v>-29.421188335029896</c:v>
                </c:pt>
                <c:pt idx="819">
                  <c:v>-31.32446937214818</c:v>
                </c:pt>
                <c:pt idx="820">
                  <c:v>-33.205645243752173</c:v>
                </c:pt>
                <c:pt idx="821">
                  <c:v>-35.063426336293425</c:v>
                </c:pt>
                <c:pt idx="822">
                  <c:v>-36.89656337388157</c:v>
                </c:pt>
                <c:pt idx="823">
                  <c:v>-38.703848681657064</c:v>
                </c:pt>
                <c:pt idx="824">
                  <c:v>-40.484117237786222</c:v>
                </c:pt>
                <c:pt idx="825">
                  <c:v>-42.23624751539969</c:v>
                </c:pt>
                <c:pt idx="826">
                  <c:v>-43.959162117487317</c:v>
                </c:pt>
                <c:pt idx="827">
                  <c:v>-45.651828209338262</c:v>
                </c:pt>
                <c:pt idx="828">
                  <c:v>-47.313257754560127</c:v>
                </c:pt>
                <c:pt idx="829">
                  <c:v>-48.942507562014008</c:v>
                </c:pt>
                <c:pt idx="830">
                  <c:v>-50.538679152155268</c:v>
                </c:pt>
                <c:pt idx="831">
                  <c:v>-52.100918452267301</c:v>
                </c:pt>
                <c:pt idx="832">
                  <c:v>-53.628415330916035</c:v>
                </c:pt>
                <c:pt idx="833">
                  <c:v>-55.120402982636698</c:v>
                </c:pt>
                <c:pt idx="834">
                  <c:v>-56.576157174394979</c:v>
                </c:pt>
                <c:pt idx="835">
                  <c:v>-57.994995365747577</c:v>
                </c:pt>
                <c:pt idx="836">
                  <c:v>-59.376275714869529</c:v>
                </c:pt>
                <c:pt idx="837">
                  <c:v>-60.719395982726866</c:v>
                </c:pt>
                <c:pt idx="838">
                  <c:v>-62.023792347662976</c:v>
                </c:pt>
                <c:pt idx="839">
                  <c:v>-63.288938142546932</c:v>
                </c:pt>
                <c:pt idx="840">
                  <c:v>-64.514342526413699</c:v>
                </c:pt>
                <c:pt idx="841">
                  <c:v>-65.699549102221553</c:v>
                </c:pt>
                <c:pt idx="842">
                  <c:v>-66.844134491973605</c:v>
                </c:pt>
                <c:pt idx="843">
                  <c:v>-67.947706880009676</c:v>
                </c:pt>
                <c:pt idx="844">
                  <c:v>-69.009904534784326</c:v>
                </c:pt>
                <c:pt idx="845">
                  <c:v>-70.030394318916606</c:v>
                </c:pt>
                <c:pt idx="846">
                  <c:v>-71.008870196738727</c:v>
                </c:pt>
                <c:pt idx="847">
                  <c:v>-71.945051747993233</c:v>
                </c:pt>
                <c:pt idx="848">
                  <c:v>-72.838682695740772</c:v>
                </c:pt>
                <c:pt idx="849">
                  <c:v>-73.689529455950748</c:v>
                </c:pt>
                <c:pt idx="850">
                  <c:v>-74.497379715662717</c:v>
                </c:pt>
                <c:pt idx="851">
                  <c:v>-75.262041046032607</c:v>
                </c:pt>
                <c:pt idx="852">
                  <c:v>-75.983339556021079</c:v>
                </c:pt>
                <c:pt idx="853">
                  <c:v>-76.661118591944856</c:v>
                </c:pt>
                <c:pt idx="854">
                  <c:v>-77.295237487599962</c:v>
                </c:pt>
                <c:pt idx="855">
                  <c:v>-77.885570369180854</c:v>
                </c:pt>
                <c:pt idx="856">
                  <c:v>-78.432005018763633</c:v>
                </c:pt>
                <c:pt idx="857">
                  <c:v>-78.934441799695961</c:v>
                </c:pt>
                <c:pt idx="858">
                  <c:v>-79.392792646841826</c:v>
                </c:pt>
                <c:pt idx="859">
                  <c:v>-79.80698012426609</c:v>
                </c:pt>
                <c:pt idx="860">
                  <c:v>-80.176936552611309</c:v>
                </c:pt>
                <c:pt idx="861">
                  <c:v>-80.502603208116724</c:v>
                </c:pt>
                <c:pt idx="862">
                  <c:v>-80.783929594955879</c:v>
                </c:pt>
                <c:pt idx="863">
                  <c:v>-81.020872792322777</c:v>
                </c:pt>
                <c:pt idx="864">
                  <c:v>-81.213396877475716</c:v>
                </c:pt>
                <c:pt idx="865">
                  <c:v>-81.361472425750208</c:v>
                </c:pt>
                <c:pt idx="866">
                  <c:v>-81.465076088376193</c:v>
                </c:pt>
                <c:pt idx="867">
                  <c:v>-81.524190248776705</c:v>
                </c:pt>
                <c:pt idx="868">
                  <c:v>-81.538802757883772</c:v>
                </c:pt>
                <c:pt idx="869">
                  <c:v>-81.508906748878658</c:v>
                </c:pt>
                <c:pt idx="870">
                  <c:v>-81.434500531646165</c:v>
                </c:pt>
                <c:pt idx="871">
                  <c:v>-81.315587567122435</c:v>
                </c:pt>
                <c:pt idx="872">
                  <c:v>-81.152176521610713</c:v>
                </c:pt>
                <c:pt idx="873">
                  <c:v>-80.94428140103625</c:v>
                </c:pt>
                <c:pt idx="874">
                  <c:v>-80.691921765007166</c:v>
                </c:pt>
                <c:pt idx="875">
                  <c:v>-80.39512302043984</c:v>
                </c:pt>
                <c:pt idx="876">
                  <c:v>-80.053916794392194</c:v>
                </c:pt>
                <c:pt idx="877">
                  <c:v>-79.668341385623251</c:v>
                </c:pt>
                <c:pt idx="878">
                  <c:v>-79.238442294259542</c:v>
                </c:pt>
                <c:pt idx="879">
                  <c:v>-78.764272828796038</c:v>
                </c:pt>
                <c:pt idx="880">
                  <c:v>-78.245894789487807</c:v>
                </c:pt>
                <c:pt idx="881">
                  <c:v>-77.683379226996919</c:v>
                </c:pt>
                <c:pt idx="882">
                  <c:v>-77.076807274944102</c:v>
                </c:pt>
                <c:pt idx="883">
                  <c:v>-76.426271054774176</c:v>
                </c:pt>
                <c:pt idx="884">
                  <c:v>-75.731874651076978</c:v>
                </c:pt>
                <c:pt idx="885">
                  <c:v>-74.993735155208398</c:v>
                </c:pt>
                <c:pt idx="886">
                  <c:v>-74.211983774729063</c:v>
                </c:pt>
                <c:pt idx="887">
                  <c:v>-73.386767005819166</c:v>
                </c:pt>
                <c:pt idx="888">
                  <c:v>-72.51824786543645</c:v>
                </c:pt>
                <c:pt idx="889">
                  <c:v>-71.606607179560541</c:v>
                </c:pt>
                <c:pt idx="890">
                  <c:v>-70.65204492341023</c:v>
                </c:pt>
                <c:pt idx="891">
                  <c:v>-69.654781609032796</c:v>
                </c:pt>
                <c:pt idx="892">
                  <c:v>-68.615059715146288</c:v>
                </c:pt>
                <c:pt idx="893">
                  <c:v>-67.533145153570501</c:v>
                </c:pt>
                <c:pt idx="894">
                  <c:v>-66.409328766012081</c:v>
                </c:pt>
                <c:pt idx="895">
                  <c:v>-65.243927844378007</c:v>
                </c:pt>
                <c:pt idx="896">
                  <c:v>-64.037287667184657</c:v>
                </c:pt>
                <c:pt idx="897">
                  <c:v>-62.789783044012026</c:v>
                </c:pt>
                <c:pt idx="898">
                  <c:v>-61.501819859331157</c:v>
                </c:pt>
                <c:pt idx="899">
                  <c:v>-60.173836606415257</c:v>
                </c:pt>
                <c:pt idx="900">
                  <c:v>-58.806305901439742</c:v>
                </c:pt>
                <c:pt idx="901">
                  <c:v>-57.39973596729304</c:v>
                </c:pt>
                <c:pt idx="902">
                  <c:v>-55.954672076069187</c:v>
                </c:pt>
                <c:pt idx="903">
                  <c:v>-54.471697938705745</c:v>
                </c:pt>
                <c:pt idx="904">
                  <c:v>-52.951437029779065</c:v>
                </c:pt>
                <c:pt idx="905">
                  <c:v>-51.39455383508534</c:v>
                </c:pt>
                <c:pt idx="906">
                  <c:v>-49.801755009333704</c:v>
                </c:pt>
                <c:pt idx="907">
                  <c:v>-48.173790431069619</c:v>
                </c:pt>
                <c:pt idx="908">
                  <c:v>-46.511454141846421</c:v>
                </c:pt>
                <c:pt idx="909">
                  <c:v>-44.815585156682658</c:v>
                </c:pt>
                <c:pt idx="910">
                  <c:v>-43.087068132995228</c:v>
                </c:pt>
                <c:pt idx="911">
                  <c:v>-41.326833885494096</c:v>
                </c:pt>
                <c:pt idx="912">
                  <c:v>-39.535859734973776</c:v>
                </c:pt>
                <c:pt idx="913">
                  <c:v>-37.71516967954777</c:v>
                </c:pt>
                <c:pt idx="914">
                  <c:v>-35.865834377650863</c:v>
                </c:pt>
                <c:pt idx="915">
                  <c:v>-33.988970933084367</c:v>
                </c:pt>
                <c:pt idx="916">
                  <c:v>-32.085742473501902</c:v>
                </c:pt>
                <c:pt idx="917">
                  <c:v>-30.15735751502605</c:v>
                </c:pt>
                <c:pt idx="918">
                  <c:v>-28.205069107143757</c:v>
                </c:pt>
                <c:pt idx="919">
                  <c:v>-26.230173753641633</c:v>
                </c:pt>
                <c:pt idx="920">
                  <c:v>-24.234010107098893</c:v>
                </c:pt>
                <c:pt idx="921">
                  <c:v>-22.217957436339233</c:v>
                </c:pt>
                <c:pt idx="922">
                  <c:v>-20.183433868233649</c:v>
                </c:pt>
                <c:pt idx="923">
                  <c:v>-18.131894407320836</c:v>
                </c:pt>
                <c:pt idx="924">
                  <c:v>-16.06482873884401</c:v>
                </c:pt>
                <c:pt idx="925">
                  <c:v>-13.983758822963647</c:v>
                </c:pt>
                <c:pt idx="926">
                  <c:v>-11.890236290063271</c:v>
                </c:pt>
                <c:pt idx="927">
                  <c:v>-9.785839649187233</c:v>
                </c:pt>
                <c:pt idx="928">
                  <c:v>-7.6721713237011979</c:v>
                </c:pt>
                <c:pt idx="929">
                  <c:v>-5.5508545302137673</c:v>
                </c:pt>
                <c:pt idx="930">
                  <c:v>-3.423530018607583</c:v>
                </c:pt>
                <c:pt idx="931">
                  <c:v>-1.291852692668177</c:v>
                </c:pt>
                <c:pt idx="932">
                  <c:v>0.84251186776123266</c:v>
                </c:pt>
                <c:pt idx="933">
                  <c:v>2.9778909609579145</c:v>
                </c:pt>
                <c:pt idx="934">
                  <c:v>5.1126083707270826</c:v>
                </c:pt>
                <c:pt idx="935">
                  <c:v>7.2449880032415797</c:v>
                </c:pt>
                <c:pt idx="936">
                  <c:v>9.3733575291065208</c:v>
                </c:pt>
                <c:pt idx="937">
                  <c:v>11.496052006323302</c:v>
                </c:pt>
                <c:pt idx="938">
                  <c:v>13.611417460003944</c:v>
                </c:pt>
                <c:pt idx="939">
                  <c:v>15.717814395155679</c:v>
                </c:pt>
                <c:pt idx="940">
                  <c:v>17.813621219608606</c:v>
                </c:pt>
                <c:pt idx="941">
                  <c:v>19.897237555182627</c:v>
                </c:pt>
                <c:pt idx="942">
                  <c:v>21.96708741646491</c:v>
                </c:pt>
                <c:pt idx="943">
                  <c:v>24.021622238072474</c:v>
                </c:pt>
                <c:pt idx="944">
                  <c:v>26.059323732979202</c:v>
                </c:pt>
                <c:pt idx="945">
                  <c:v>28.078706566361891</c:v>
                </c:pt>
                <c:pt idx="946">
                  <c:v>30.078320831433341</c:v>
                </c:pt>
                <c:pt idx="947">
                  <c:v>32.056754315847471</c:v>
                </c:pt>
                <c:pt idx="948">
                  <c:v>34.012634549446751</c:v>
                </c:pt>
                <c:pt idx="949">
                  <c:v>35.944630626341088</c:v>
                </c:pt>
                <c:pt idx="950">
                  <c:v>37.851454796525331</c:v>
                </c:pt>
                <c:pt idx="951">
                  <c:v>39.731863824427315</c:v>
                </c:pt>
                <c:pt idx="952">
                  <c:v>41.584660113899666</c:v>
                </c:pt>
                <c:pt idx="953">
                  <c:v>43.408692601198787</c:v>
                </c:pt>
                <c:pt idx="954">
                  <c:v>45.202857419409582</c:v>
                </c:pt>
                <c:pt idx="955">
                  <c:v>46.966098339553575</c:v>
                </c:pt>
                <c:pt idx="956">
                  <c:v>48.69740699524462</c:v>
                </c:pt>
                <c:pt idx="957">
                  <c:v>50.395822899217052</c:v>
                </c:pt>
                <c:pt idx="958">
                  <c:v>52.060433261337018</c:v>
                </c:pt>
                <c:pt idx="959">
                  <c:v>53.690372618812994</c:v>
                </c:pt>
                <c:pt idx="960">
                  <c:v>55.28482229024484</c:v>
                </c:pt>
                <c:pt idx="961">
                  <c:v>56.843009665892993</c:v>
                </c:pt>
                <c:pt idx="962">
                  <c:v>58.364207347115133</c:v>
                </c:pt>
                <c:pt idx="963">
                  <c:v>59.847732148313995</c:v>
                </c:pt>
                <c:pt idx="964">
                  <c:v>61.292943974975472</c:v>
                </c:pt>
                <c:pt idx="965">
                  <c:v>62.699244591462595</c:v>
                </c:pt>
                <c:pt idx="966">
                  <c:v>64.066076292179616</c:v>
                </c:pt>
                <c:pt idx="967">
                  <c:v>65.392920489545801</c:v>
                </c:pt>
                <c:pt idx="968">
                  <c:v>66.679296231933577</c:v>
                </c:pt>
                <c:pt idx="969">
                  <c:v>67.92475866434539</c:v>
                </c:pt>
                <c:pt idx="970">
                  <c:v>69.128897444142225</c:v>
                </c:pt>
                <c:pt idx="971">
                  <c:v>70.291335123607894</c:v>
                </c:pt>
                <c:pt idx="972">
                  <c:v>71.411725510550838</c:v>
                </c:pt>
                <c:pt idx="973">
                  <c:v>72.489752017522363</c:v>
                </c:pt>
                <c:pt idx="974">
                  <c:v>73.525126009578273</c:v>
                </c:pt>
                <c:pt idx="975">
                  <c:v>74.517585159841772</c:v>
                </c:pt>
                <c:pt idx="976">
                  <c:v>75.466891821448584</c:v>
                </c:pt>
                <c:pt idx="977">
                  <c:v>76.372831423780113</c:v>
                </c:pt>
                <c:pt idx="978">
                  <c:v>77.235210900224814</c:v>
                </c:pt>
                <c:pt idx="979">
                  <c:v>78.053857154058164</c:v>
                </c:pt>
                <c:pt idx="980">
                  <c:v>78.828615568404629</c:v>
                </c:pt>
                <c:pt idx="981">
                  <c:v>79.559348565644257</c:v>
                </c:pt>
                <c:pt idx="982">
                  <c:v>80.245934221056544</c:v>
                </c:pt>
                <c:pt idx="983">
                  <c:v>80.888264934958173</c:v>
                </c:pt>
                <c:pt idx="984">
                  <c:v>81.486246167090044</c:v>
                </c:pt>
                <c:pt idx="985">
                  <c:v>82.039795236545331</c:v>
                </c:pt>
                <c:pt idx="986">
                  <c:v>82.548840190103618</c:v>
                </c:pt>
                <c:pt idx="987">
                  <c:v>83.013318741447506</c:v>
                </c:pt>
                <c:pt idx="988">
                  <c:v>83.433177283385703</c:v>
                </c:pt>
                <c:pt idx="989">
                  <c:v>83.808369974890695</c:v>
                </c:pt>
                <c:pt idx="990">
                  <c:v>84.138857904477433</c:v>
                </c:pt>
                <c:pt idx="991">
                  <c:v>84.424608331200602</c:v>
                </c:pt>
                <c:pt idx="992">
                  <c:v>84.665594004329961</c:v>
                </c:pt>
                <c:pt idx="993">
                  <c:v>84.8617925625732</c:v>
                </c:pt>
                <c:pt idx="994">
                  <c:v>85.013186013552243</c:v>
                </c:pt>
                <c:pt idx="995">
                  <c:v>85.119760294097972</c:v>
                </c:pt>
                <c:pt idx="996">
                  <c:v>85.181504911808261</c:v>
                </c:pt>
                <c:pt idx="997">
                  <c:v>85.198412668211532</c:v>
                </c:pt>
                <c:pt idx="998">
                  <c:v>85.170479463789874</c:v>
                </c:pt>
                <c:pt idx="999">
                  <c:v>85.097704185039319</c:v>
                </c:pt>
                <c:pt idx="1000">
                  <c:v>84.980088673676576</c:v>
                </c:pt>
                <c:pt idx="1001">
                  <c:v>84.817637778038957</c:v>
                </c:pt>
                <c:pt idx="1002">
                  <c:v>84.610359486663455</c:v>
                </c:pt>
                <c:pt idx="1003">
                  <c:v>84.358265143969675</c:v>
                </c:pt>
                <c:pt idx="1004">
                  <c:v>84.06136974790553</c:v>
                </c:pt>
                <c:pt idx="1005">
                  <c:v>83.719692329342095</c:v>
                </c:pt>
                <c:pt idx="1006">
                  <c:v>83.333256412920832</c:v>
                </c:pt>
                <c:pt idx="1007">
                  <c:v>82.90209055896004</c:v>
                </c:pt>
                <c:pt idx="1008">
                  <c:v>82.426228985914435</c:v>
                </c:pt>
                <c:pt idx="1009">
                  <c:v>81.905712272749824</c:v>
                </c:pt>
                <c:pt idx="1010">
                  <c:v>81.340588140440033</c:v>
                </c:pt>
                <c:pt idx="1011">
                  <c:v>80.73091231161392</c:v>
                </c:pt>
                <c:pt idx="1012">
                  <c:v>80.0767494471731</c:v>
                </c:pt>
                <c:pt idx="1013">
                  <c:v>79.378174158463494</c:v>
                </c:pt>
                <c:pt idx="1014">
                  <c:v>78.635272093314029</c:v>
                </c:pt>
                <c:pt idx="1015">
                  <c:v>77.848141093951625</c:v>
                </c:pt>
                <c:pt idx="1016">
                  <c:v>77.016892424460821</c:v>
                </c:pt>
                <c:pt idx="1017">
                  <c:v>76.141652065078603</c:v>
                </c:pt>
                <c:pt idx="1018">
                  <c:v>75.222562070198322</c:v>
                </c:pt>
                <c:pt idx="1019">
                  <c:v>74.259781986500926</c:v>
                </c:pt>
                <c:pt idx="1020">
                  <c:v>73.25349032713757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0-4792-9F4F-8A6E6BF4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10696"/>
        <c:axId val="608106432"/>
      </c:scatterChart>
      <c:valAx>
        <c:axId val="60811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6432"/>
        <c:crosses val="autoZero"/>
        <c:crossBetween val="midCat"/>
      </c:valAx>
      <c:valAx>
        <c:axId val="608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1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0429418422985"/>
          <c:y val="0.16245370370370371"/>
          <c:w val="0.82857757303595969"/>
          <c:h val="0.803704850701193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Arkusz1!$F$23:$F$1064</c:f>
              <c:numCache>
                <c:formatCode>General</c:formatCode>
                <c:ptCount val="1042"/>
                <c:pt idx="0">
                  <c:v>0.37320508075688774</c:v>
                </c:pt>
                <c:pt idx="1">
                  <c:v>0.37322342897980065</c:v>
                </c:pt>
                <c:pt idx="2">
                  <c:v>0.37317374985835805</c:v>
                </c:pt>
                <c:pt idx="3">
                  <c:v>0.37305588742579371</c:v>
                </c:pt>
                <c:pt idx="4">
                  <c:v>0.37286947286079164</c:v>
                </c:pt>
                <c:pt idx="5">
                  <c:v>0.37261392626999174</c:v>
                </c:pt>
                <c:pt idx="6">
                  <c:v>0.37228845950711731</c:v>
                </c:pt>
                <c:pt idx="7">
                  <c:v>0.37189208003711599</c:v>
                </c:pt>
                <c:pt idx="8">
                  <c:v>0.37142359585634654</c:v>
                </c:pt>
                <c:pt idx="9">
                  <c:v>0.37088162148209247</c:v>
                </c:pt>
                <c:pt idx="10">
                  <c:v>0.37026458502642468</c:v>
                </c:pt>
                <c:pt idx="11">
                  <c:v>0.36957073637057813</c:v>
                </c:pt>
                <c:pt idx="12">
                  <c:v>0.36879815645643732</c:v>
                </c:pt>
                <c:pt idx="13">
                  <c:v>0.36794476771136397</c:v>
                </c:pt>
                <c:pt idx="14">
                  <c:v>0.36700834562133461</c:v>
                </c:pt>
                <c:pt idx="15">
                  <c:v>0.3659865314651195</c:v>
                </c:pt>
                <c:pt idx="16">
                  <c:v>0.36487684621893351</c:v>
                </c:pt>
                <c:pt idx="17">
                  <c:v>0.36367670563656374</c:v>
                </c:pt>
                <c:pt idx="18">
                  <c:v>0.36238343650436511</c:v>
                </c:pt>
                <c:pt idx="19">
                  <c:v>0.36099429406367234</c:v>
                </c:pt>
                <c:pt idx="20">
                  <c:v>0.35950648058507206</c:v>
                </c:pt>
                <c:pt idx="21">
                  <c:v>0.35791716506960519</c:v>
                </c:pt>
                <c:pt idx="22">
                  <c:v>0.35622350404133618</c:v>
                </c:pt>
                <c:pt idx="23">
                  <c:v>0.35442266338386635</c:v>
                </c:pt>
                <c:pt idx="24">
                  <c:v>0.35251184116034406</c:v>
                </c:pt>
                <c:pt idx="25">
                  <c:v>0.35048829134242609</c:v>
                </c:pt>
                <c:pt idx="26">
                  <c:v>0.34834934835858605</c:v>
                </c:pt>
                <c:pt idx="27">
                  <c:v>0.3460924523563067</c:v>
                </c:pt>
                <c:pt idx="28">
                  <c:v>0.34371517505621441</c:v>
                </c:pt>
                <c:pt idx="29">
                  <c:v>0.3412152460593364</c:v>
                </c:pt>
                <c:pt idx="30">
                  <c:v>0.33859057945163873</c:v>
                </c:pt>
                <c:pt idx="31">
                  <c:v>0.33583930053312305</c:v>
                </c:pt>
                <c:pt idx="32">
                  <c:v>0.33295977248233721</c:v>
                </c:pt>
                <c:pt idx="33">
                  <c:v>0.32995062275153364</c:v>
                </c:pt>
                <c:pt idx="34">
                  <c:v>0.32681076897325662</c:v>
                </c:pt>
                <c:pt idx="35">
                  <c:v>0.32353944414624036</c:v>
                </c:pt>
                <c:pt idx="36">
                  <c:v>0.32013622085754051</c:v>
                </c:pt>
                <c:pt idx="37">
                  <c:v>0.3166010342892065</c:v>
                </c:pt>
                <c:pt idx="38">
                  <c:v>0.31293420375190806</c:v>
                </c:pt>
                <c:pt idx="39">
                  <c:v>0.30913645248513233</c:v>
                </c:pt>
                <c:pt idx="40">
                  <c:v>0.30520892546420364</c:v>
                </c:pt>
                <c:pt idx="41">
                  <c:v>0.30115320495874714</c:v>
                </c:pt>
                <c:pt idx="42">
                  <c:v>0.29697132359556699</c:v>
                </c:pt>
                <c:pt idx="43">
                  <c:v>0.2926657746914248</c:v>
                </c:pt>
                <c:pt idx="44">
                  <c:v>0.28823951963799299</c:v>
                </c:pt>
                <c:pt idx="45">
                  <c:v>0.28369599214234859</c:v>
                </c:pt>
                <c:pt idx="46">
                  <c:v>0.27903909915170177</c:v>
                </c:pt>
                <c:pt idx="47">
                  <c:v>0.27427321832045592</c:v>
                </c:pt>
                <c:pt idx="48">
                  <c:v>0.26940319191091111</c:v>
                </c:pt>
                <c:pt idx="49">
                  <c:v>0.26443431705558396</c:v>
                </c:pt>
                <c:pt idx="50">
                  <c:v>0.25937233234875962</c:v>
                </c:pt>
                <c:pt idx="51">
                  <c:v>0.25422340077695493</c:v>
                </c:pt>
                <c:pt idx="52">
                  <c:v>0.24899408904181025</c:v>
                </c:pt>
                <c:pt idx="53">
                  <c:v>0.2436913433738209</c:v>
                </c:pt>
                <c:pt idx="54">
                  <c:v>0.23832246198048523</c:v>
                </c:pt>
                <c:pt idx="55">
                  <c:v>0.23289506431706408</c:v>
                </c:pt>
                <c:pt idx="56">
                  <c:v>0.22741705741136897</c:v>
                </c:pt>
                <c:pt idx="57">
                  <c:v>0.221896599514978</c:v>
                </c:pt>
                <c:pt idx="58">
                  <c:v>0.21634206139119033</c:v>
                </c:pt>
                <c:pt idx="59">
                  <c:v>0.21076198558409343</c:v>
                </c:pt>
                <c:pt idx="60">
                  <c:v>0.20516504404261046</c:v>
                </c:pt>
                <c:pt idx="61">
                  <c:v>0.19955999449768919</c:v>
                </c:pt>
                <c:pt idx="62">
                  <c:v>0.19395563600936178</c:v>
                </c:pt>
                <c:pt idx="63">
                  <c:v>0.18836076411283806</c:v>
                </c:pt>
                <c:pt idx="64">
                  <c:v>0.18278412599882179</c:v>
                </c:pt>
                <c:pt idx="65">
                  <c:v>0.17723437616272408</c:v>
                </c:pt>
                <c:pt idx="66">
                  <c:v>0.17172003295040356</c:v>
                </c:pt>
                <c:pt idx="67">
                  <c:v>0.16624943641464496</c:v>
                </c:pt>
                <c:pt idx="68">
                  <c:v>0.16083070787709117</c:v>
                </c:pt>
                <c:pt idx="69">
                  <c:v>0.15547171156519507</c:v>
                </c:pt>
                <c:pt idx="70">
                  <c:v>0.15018001866350372</c:v>
                </c:pt>
                <c:pt idx="71">
                  <c:v>0.14496287408386974</c:v>
                </c:pt>
                <c:pt idx="72">
                  <c:v>0.13982716622073871</c:v>
                </c:pt>
                <c:pt idx="73">
                  <c:v>0.13477939991627169</c:v>
                </c:pt>
                <c:pt idx="74">
                  <c:v>0.12982567281656454</c:v>
                </c:pt>
                <c:pt idx="75">
                  <c:v>0.12497165525546655</c:v>
                </c:pt>
                <c:pt idx="76">
                  <c:v>0.12022257375732331</c:v>
                </c:pt>
                <c:pt idx="77">
                  <c:v>0.11558319820519114</c:v>
                </c:pt>
                <c:pt idx="78">
                  <c:v>0.11105783267746482</c:v>
                </c:pt>
                <c:pt idx="79">
                  <c:v>0.10665030991413542</c:v>
                </c:pt>
                <c:pt idx="80">
                  <c:v>0.10236398933468688</c:v>
                </c:pt>
                <c:pt idx="81">
                  <c:v>9.8201758493490277E-2</c:v>
                </c:pt>
                <c:pt idx="82">
                  <c:v>9.4166037825917537E-2</c:v>
                </c:pt>
                <c:pt idx="83">
                  <c:v>9.0258788509617716E-2</c:v>
                </c:pt>
                <c:pt idx="84">
                  <c:v>8.6481523240727776E-2</c:v>
                </c:pt>
                <c:pt idx="85">
                  <c:v>8.2835319704372287E-2</c:v>
                </c:pt>
                <c:pt idx="86">
                  <c:v>7.9320836502691824E-2</c:v>
                </c:pt>
                <c:pt idx="87">
                  <c:v>7.5938331291788952E-2</c:v>
                </c:pt>
                <c:pt idx="88">
                  <c:v>7.2687680871269172E-2</c:v>
                </c:pt>
                <c:pt idx="89">
                  <c:v>6.9568402966289272E-2</c:v>
                </c:pt>
                <c:pt idx="90">
                  <c:v>6.6579679441949174E-2</c:v>
                </c:pt>
                <c:pt idx="91">
                  <c:v>6.3720380693171236E-2</c:v>
                </c:pt>
                <c:pt idx="92">
                  <c:v>6.0989090959554709E-2</c:v>
                </c:pt>
                <c:pt idx="93">
                  <c:v>5.83841343237049E-2</c:v>
                </c:pt>
                <c:pt idx="94">
                  <c:v>5.5903601162824224E-2</c:v>
                </c:pt>
                <c:pt idx="95">
                  <c:v>5.3545374836522663E-2</c:v>
                </c:pt>
                <c:pt idx="96">
                  <c:v>5.1307158408465864E-2</c:v>
                </c:pt>
                <c:pt idx="97">
                  <c:v>4.9186501215249895E-2</c:v>
                </c:pt>
                <c:pt idx="98">
                  <c:v>4.7180825112408314E-2</c:v>
                </c:pt>
                <c:pt idx="99">
                  <c:v>4.5287450244379773E-2</c:v>
                </c:pt>
                <c:pt idx="100">
                  <c:v>4.3503620202283516E-2</c:v>
                </c:pt>
                <c:pt idx="101">
                  <c:v>4.1826526450178536E-2</c:v>
                </c:pt>
                <c:pt idx="102">
                  <c:v>4.0253331916879742E-2</c:v>
                </c:pt>
                <c:pt idx="103">
                  <c:v>3.8781193666148406E-2</c:v>
                </c:pt>
                <c:pt idx="104">
                  <c:v>3.7407284572989946E-2</c:v>
                </c:pt>
                <c:pt idx="105">
                  <c:v>3.6128813947731014E-2</c:v>
                </c:pt>
                <c:pt idx="106">
                  <c:v>3.4943047062393262E-2</c:v>
                </c:pt>
                <c:pt idx="107">
                  <c:v>3.3847323545551811E-2</c:v>
                </c:pt>
                <c:pt idx="108">
                  <c:v>3.2839074622303788E-2</c:v>
                </c:pt>
                <c:pt idx="109">
                  <c:v>3.1915839185147427E-2</c:v>
                </c:pt>
                <c:pt idx="110">
                  <c:v>3.1075278689475849E-2</c:v>
                </c:pt>
                <c:pt idx="111">
                  <c:v>3.031519087404011E-2</c:v>
                </c:pt>
                <c:pt idx="112">
                  <c:v>2.9633522312156185E-2</c:v>
                </c:pt>
                <c:pt idx="113">
                  <c:v>2.9028379803680116E-2</c:v>
                </c:pt>
                <c:pt idx="114">
                  <c:v>2.8498040620898862E-2</c:v>
                </c:pt>
                <c:pt idx="115">
                  <c:v>2.8040961623569255E-2</c:v>
                </c:pt>
                <c:pt idx="116">
                  <c:v>2.7655787259448811E-2</c:v>
                </c:pt>
                <c:pt idx="117">
                  <c:v>2.7341356466898892E-2</c:v>
                </c:pt>
                <c:pt idx="118">
                  <c:v>2.7096708495588456E-2</c:v>
                </c:pt>
                <c:pt idx="119">
                  <c:v>2.6921087660085219E-2</c:v>
                </c:pt>
                <c:pt idx="120">
                  <c:v>2.6813947039292602E-2</c:v>
                </c:pt>
                <c:pt idx="121">
                  <c:v>2.6774951132374464E-2</c:v>
                </c:pt>
                <c:pt idx="122">
                  <c:v>2.6803977479113728E-2</c:v>
                </c:pt>
                <c:pt idx="123">
                  <c:v>2.690111724967964E-2</c:v>
                </c:pt>
                <c:pt idx="124">
                  <c:v>2.7066674805638152E-2</c:v>
                </c:pt>
                <c:pt idx="125">
                  <c:v>2.7301166230838836E-2</c:v>
                </c:pt>
                <c:pt idx="126">
                  <c:v>2.7605316827655435E-2</c:v>
                </c:pt>
                <c:pt idx="127">
                  <c:v>2.7980057571055095E-2</c:v>
                </c:pt>
                <c:pt idx="128">
                  <c:v>2.8426520510227593E-2</c:v>
                </c:pt>
                <c:pt idx="129">
                  <c:v>2.8946033105127889E-2</c:v>
                </c:pt>
                <c:pt idx="130">
                  <c:v>2.9540111483378761E-2</c:v>
                </c:pt>
                <c:pt idx="131">
                  <c:v>3.0210452601646287E-2</c:v>
                </c:pt>
                <c:pt idx="132">
                  <c:v>3.0958925294942014E-2</c:v>
                </c:pt>
                <c:pt idx="133">
                  <c:v>3.1787560197419962E-2</c:v>
                </c:pt>
                <c:pt idx="134">
                  <c:v>3.2698538519215781E-2</c:v>
                </c:pt>
                <c:pt idx="135">
                  <c:v>3.369417966581012E-2</c:v>
                </c:pt>
                <c:pt idx="136">
                  <c:v>3.4776927689367354E-2</c:v>
                </c:pt>
                <c:pt idx="137">
                  <c:v>3.5949336565578666E-2</c:v>
                </c:pt>
                <c:pt idx="138">
                  <c:v>3.7214054294786386E-2</c:v>
                </c:pt>
                <c:pt idx="139">
                  <c:v>3.8573805832632174E-2</c:v>
                </c:pt>
                <c:pt idx="140">
                  <c:v>4.0031374863190999E-2</c:v>
                </c:pt>
                <c:pt idx="141">
                  <c:v>4.1589584436542815E-2</c:v>
                </c:pt>
                <c:pt idx="142">
                  <c:v>4.3251276502985353E-2</c:v>
                </c:pt>
                <c:pt idx="143">
                  <c:v>4.5019290387586064E-2</c:v>
                </c:pt>
                <c:pt idx="144">
                  <c:v>4.6896440261448291E-2</c:v>
                </c:pt>
                <c:pt idx="145">
                  <c:v>4.8885491679852067E-2</c:v>
                </c:pt>
                <c:pt idx="146">
                  <c:v>5.0989137272210633E-2</c:v>
                </c:pt>
                <c:pt idx="147">
                  <c:v>5.3209971684417878E-2</c:v>
                </c:pt>
                <c:pt idx="148">
                  <c:v>5.5550465890474271E-2</c:v>
                </c:pt>
                <c:pt idx="149">
                  <c:v>5.8012941007061725E-2</c:v>
                </c:pt>
                <c:pt idx="150">
                  <c:v>6.0599541761742814E-2</c:v>
                </c:pt>
                <c:pt idx="151">
                  <c:v>6.3312209782417667E-2</c:v>
                </c:pt>
                <c:pt idx="152">
                  <c:v>6.615265689226732E-2</c:v>
                </c:pt>
                <c:pt idx="153">
                  <c:v>6.9122338610314749E-2</c:v>
                </c:pt>
                <c:pt idx="154">
                  <c:v>7.2222428072582445E-2</c:v>
                </c:pt>
                <c:pt idx="155">
                  <c:v>7.5453790602237059E-2</c:v>
                </c:pt>
                <c:pt idx="156">
                  <c:v>7.8816959168701184E-2</c:v>
                </c:pt>
                <c:pt idx="157">
                  <c:v>8.2312110985081455E-2</c:v>
                </c:pt>
                <c:pt idx="158">
                  <c:v>8.5939045500020739E-2</c:v>
                </c:pt>
                <c:pt idx="159">
                  <c:v>8.9697164043857261E-2</c:v>
                </c:pt>
                <c:pt idx="160">
                  <c:v>9.3585451389413488E-2</c:v>
                </c:pt>
                <c:pt idx="161">
                  <c:v>9.7602459484530085E-2</c:v>
                </c:pt>
                <c:pt idx="162">
                  <c:v>0.10174629360634112</c:v>
                </c:pt>
                <c:pt idx="163">
                  <c:v>0.1060146011760514</c:v>
                </c:pt>
                <c:pt idx="164">
                  <c:v>0.11040456345749229</c:v>
                </c:pt>
                <c:pt idx="165">
                  <c:v>0.11491289034294346</c:v>
                </c:pt>
                <c:pt idx="166">
                  <c:v>0.11953581840565408</c:v>
                </c:pt>
                <c:pt idx="167">
                  <c:v>0.12426911237030712</c:v>
                </c:pt>
                <c:pt idx="168">
                  <c:v>0.12910807012057823</c:v>
                </c:pt>
                <c:pt idx="169">
                  <c:v>0.1340475313272817</c:v>
                </c:pt>
                <c:pt idx="170">
                  <c:v>0.13908188974180177</c:v>
                </c:pt>
                <c:pt idx="171">
                  <c:v>0.14420510915811641</c:v>
                </c:pt>
                <c:pt idx="172">
                  <c:v>0.14941074300334523</c:v>
                </c:pt>
                <c:pt idx="173">
                  <c:v>0.15469195747210282</c:v>
                </c:pt>
                <c:pt idx="174">
                  <c:v>0.1600415580747675</c:v>
                </c:pt>
                <c:pt idx="175">
                  <c:v>0.16545201942490456</c:v>
                </c:pt>
                <c:pt idx="176">
                  <c:v>0.17091551804734567</c:v>
                </c:pt>
                <c:pt idx="177">
                  <c:v>0.17642396794667703</c:v>
                </c:pt>
                <c:pt idx="178">
                  <c:v>0.18196905863695848</c:v>
                </c:pt>
                <c:pt idx="179">
                  <c:v>0.18754229529818703</c:v>
                </c:pt>
                <c:pt idx="180">
                  <c:v>0.19313504069406545</c:v>
                </c:pt>
                <c:pt idx="181">
                  <c:v>0.1987385584597047</c:v>
                </c:pt>
                <c:pt idx="182">
                  <c:v>0.20434405734753397</c:v>
                </c:pt>
                <c:pt idx="183">
                  <c:v>0.20994273600536184</c:v>
                </c:pt>
                <c:pt idx="184">
                  <c:v>0.21552582785254026</c:v>
                </c:pt>
                <c:pt idx="185">
                  <c:v>0.22108464561870744</c:v>
                </c:pt>
                <c:pt idx="186">
                  <c:v>0.22661062511465771</c:v>
                </c:pt>
                <c:pt idx="187">
                  <c:v>0.23209536781639678</c:v>
                </c:pt>
                <c:pt idx="188">
                  <c:v>0.23753068186113002</c:v>
                </c:pt>
                <c:pt idx="189">
                  <c:v>0.24290862107741834</c:v>
                </c:pt>
                <c:pt idx="190">
                  <c:v>0.24822152170050429</c:v>
                </c:pt>
                <c:pt idx="191">
                  <c:v>0.25346203645724696</c:v>
                </c:pt>
                <c:pt idx="192">
                  <c:v>0.25862316574250122</c:v>
                </c:pt>
                <c:pt idx="193">
                  <c:v>0.26369828564935838</c:v>
                </c:pt>
                <c:pt idx="194">
                  <c:v>0.26868117265861313</c:v>
                </c:pt>
                <c:pt idx="195">
                  <c:v>0.27356602483728731</c:v>
                </c:pt>
                <c:pt idx="196">
                  <c:v>0.27834747944117932</c:v>
                </c:pt>
                <c:pt idx="197">
                  <c:v>0.28302062686139257</c:v>
                </c:pt>
                <c:pt idx="198">
                  <c:v>0.2875810208988332</c:v>
                </c:pt>
                <c:pt idx="199">
                  <c:v>0.29202468539303661</c:v>
                </c:pt>
                <c:pt idx="200">
                  <c:v>0.29634811727171384</c:v>
                </c:pt>
                <c:pt idx="201">
                  <c:v>0.30054828612454043</c:v>
                </c:pt>
                <c:pt idx="202">
                  <c:v>0.3046226304384545</c:v>
                </c:pt>
                <c:pt idx="203">
                  <c:v>0.3085690506617112</c:v>
                </c:pt>
                <c:pt idx="204">
                  <c:v>0.3123858992898787</c:v>
                </c:pt>
                <c:pt idx="205">
                  <c:v>0.31607196818867977</c:v>
                </c:pt>
                <c:pt idx="206">
                  <c:v>0.3196264733860012</c:v>
                </c:pt>
                <c:pt idx="207">
                  <c:v>0.32304903757853176</c:v>
                </c:pt>
                <c:pt idx="208">
                  <c:v>0.32633967060743663</c:v>
                </c:pt>
                <c:pt idx="209">
                  <c:v>0.3294987481624172</c:v>
                </c:pt>
                <c:pt idx="210">
                  <c:v>0.33252698897466881</c:v>
                </c:pt>
                <c:pt idx="211">
                  <c:v>0.33542543075693443</c:v>
                </c:pt>
                <c:pt idx="212">
                  <c:v>0.33819540514339036</c:v>
                </c:pt>
                <c:pt idx="213">
                  <c:v>0.34083851187385927</c:v>
                </c:pt>
                <c:pt idx="214">
                  <c:v>0.34335659245620531</c:v>
                </c:pt>
                <c:pt idx="215">
                  <c:v>0.34575170352812712</c:v>
                </c:pt>
                <c:pt idx="216">
                  <c:v>0.34802609012531383</c:v>
                </c:pt>
                <c:pt idx="217">
                  <c:v>0.35018215904745637</c:v>
                </c:pt>
                <c:pt idx="218">
                  <c:v>0.35222245249728101</c:v>
                </c:pt>
                <c:pt idx="219">
                  <c:v>0.35414962215093371</c:v>
                </c:pt>
                <c:pt idx="220">
                  <c:v>0.35596640380102829</c:v>
                </c:pt>
                <c:pt idx="221">
                  <c:v>0.35767559269675342</c:v>
                </c:pt>
                <c:pt idx="222">
                  <c:v>0.3592800196888824</c:v>
                </c:pt>
                <c:pt idx="223">
                  <c:v>0.36078252827156715</c:v>
                </c:pt>
                <c:pt idx="224">
                  <c:v>0.36218595259761194</c:v>
                </c:pt>
                <c:pt idx="225">
                  <c:v>0.36349309652967587</c:v>
                </c:pt>
                <c:pt idx="226">
                  <c:v>0.36470671377666353</c:v>
                </c:pt>
                <c:pt idx="227">
                  <c:v>0.36582948915252916</c:v>
                </c:pt>
                <c:pt idx="228">
                  <c:v>0.36686402098390569</c:v>
                </c:pt>
                <c:pt idx="229">
                  <c:v>0.36781280468340627</c:v>
                </c:pt>
                <c:pt idx="230">
                  <c:v>0.36867821749716123</c:v>
                </c:pt>
                <c:pt idx="231">
                  <c:v>0.36946250442812145</c:v>
                </c:pt>
                <c:pt idx="232">
                  <c:v>0.37016776533087214</c:v>
                </c:pt>
                <c:pt idx="233">
                  <c:v>0.37079594316910219</c:v>
                </c:pt>
                <c:pt idx="234">
                  <c:v>0.37134881342341319</c:v>
                </c:pt>
                <c:pt idx="235">
                  <c:v>0.37182797463476536</c:v>
                </c:pt>
                <c:pt idx="236">
                  <c:v>0.37223484006745411</c:v>
                </c:pt>
                <c:pt idx="237">
                  <c:v>0.37257063047502315</c:v>
                </c:pt>
                <c:pt idx="238">
                  <c:v>0.37283636795283981</c:v>
                </c:pt>
                <c:pt idx="239">
                  <c:v>0.37303287086210218</c:v>
                </c:pt>
                <c:pt idx="240">
                  <c:v>0.37316074981170927</c:v>
                </c:pt>
                <c:pt idx="241">
                  <c:v>0.37322040468660334</c:v>
                </c:pt>
                <c:pt idx="242">
                  <c:v>0.37321202271378651</c:v>
                </c:pt>
                <c:pt idx="243">
                  <c:v>0.37313557756011273</c:v>
                </c:pt>
                <c:pt idx="244">
                  <c:v>0.37299082945905471</c:v>
                </c:pt>
                <c:pt idx="245">
                  <c:v>0.37277732636684341</c:v>
                </c:pt>
                <c:pt idx="246">
                  <c:v>0.37249440615155316</c:v>
                </c:pt>
                <c:pt idx="247">
                  <c:v>0.3721411998217713</c:v>
                </c:pt>
                <c:pt idx="248">
                  <c:v>0.37171663580432113</c:v>
                </c:pt>
                <c:pt idx="249">
                  <c:v>0.37121944528300749</c:v>
                </c:pt>
                <c:pt idx="250">
                  <c:v>0.37064816861241673</c:v>
                </c:pt>
                <c:pt idx="251">
                  <c:v>0.37000116282231921</c:v>
                </c:pt>
                <c:pt idx="252">
                  <c:v>0.3692766102290983</c:v>
                </c:pt>
                <c:pt idx="253">
                  <c:v>0.36847252817075926</c:v>
                </c:pt>
                <c:pt idx="254">
                  <c:v>0.36758677988136534</c:v>
                </c:pt>
                <c:pt idx="255">
                  <c:v>0.36661708651911179</c:v>
                </c:pt>
                <c:pt idx="256">
                  <c:v>0.36556104035960152</c:v>
                </c:pt>
                <c:pt idx="257">
                  <c:v>0.36441611916215266</c:v>
                </c:pt>
                <c:pt idx="258">
                  <c:v>0.36317970171207997</c:v>
                </c:pt>
                <c:pt idx="259">
                  <c:v>0.36184908453580172</c:v>
                </c:pt>
                <c:pt idx="260">
                  <c:v>0.36042149977828591</c:v>
                </c:pt>
                <c:pt idx="261">
                  <c:v>0.35889413422374755</c:v>
                </c:pt>
                <c:pt idx="262">
                  <c:v>0.35726414943063661</c:v>
                </c:pt>
                <c:pt idx="263">
                  <c:v>0.35552870294083627</c:v>
                </c:pt>
                <c:pt idx="264">
                  <c:v>0.35368497051066422</c:v>
                </c:pt>
                <c:pt idx="265">
                  <c:v>0.35173016929781237</c:v>
                </c:pt>
                <c:pt idx="266">
                  <c:v>0.34966158192386571</c:v>
                </c:pt>
                <c:pt idx="267">
                  <c:v>0.34747658131665216</c:v>
                </c:pt>
                <c:pt idx="268">
                  <c:v>0.34517265622054483</c:v>
                </c:pt>
                <c:pt idx="269">
                  <c:v>0.34274743724617668</c:v>
                </c:pt>
                <c:pt idx="270">
                  <c:v>0.34019872331406042</c:v>
                </c:pt>
                <c:pt idx="271">
                  <c:v>0.3375245083296039</c:v>
                </c:pt>
                <c:pt idx="272">
                  <c:v>0.3347230079102711</c:v>
                </c:pt>
                <c:pt idx="273">
                  <c:v>0.33179268596949019</c:v>
                </c:pt>
                <c:pt idx="274">
                  <c:v>0.32873228094670087</c:v>
                </c:pt>
                <c:pt idx="275">
                  <c:v>0.32554083145904744</c:v>
                </c:pt>
                <c:pt idx="276">
                  <c:v>0.32221770113803722</c:v>
                </c:pt>
                <c:pt idx="277">
                  <c:v>0.31876260240440141</c:v>
                </c:pt>
                <c:pt idx="278">
                  <c:v>0.31517561892680301</c:v>
                </c:pt>
                <c:pt idx="279">
                  <c:v>0.31145722650531726</c:v>
                </c:pt>
                <c:pt idx="280">
                  <c:v>0.30760831211912398</c:v>
                </c:pt>
                <c:pt idx="281">
                  <c:v>0.30363019087991994</c:v>
                </c:pt>
                <c:pt idx="282">
                  <c:v>0.29952462063846852</c:v>
                </c:pt>
                <c:pt idx="283">
                  <c:v>0.29529381400166976</c:v>
                </c:pt>
                <c:pt idx="284">
                  <c:v>0.2909404475317231</c:v>
                </c:pt>
                <c:pt idx="285">
                  <c:v>0.28646766791743272</c:v>
                </c:pt>
                <c:pt idx="286">
                  <c:v>0.28187909493047858</c:v>
                </c:pt>
                <c:pt idx="287">
                  <c:v>0.27717882100642777</c:v>
                </c:pt>
                <c:pt idx="288">
                  <c:v>0.27237140732120052</c:v>
                </c:pt>
                <c:pt idx="289">
                  <c:v>0.26746187626832352</c:v>
                </c:pt>
                <c:pt idx="290">
                  <c:v>0.26245570028019605</c:v>
                </c:pt>
                <c:pt idx="291">
                  <c:v>0.257358786977262</c:v>
                </c:pt>
                <c:pt idx="292">
                  <c:v>0.25217746067182106</c:v>
                </c:pt>
                <c:pt idx="293">
                  <c:v>0.24691844029755777</c:v>
                </c:pt>
                <c:pt idx="294">
                  <c:v>0.24158881388096043</c:v>
                </c:pt>
                <c:pt idx="295">
                  <c:v>0.23619600971585542</c:v>
                </c:pt>
                <c:pt idx="296">
                  <c:v>0.23074776444645104</c:v>
                </c:pt>
                <c:pt idx="297">
                  <c:v>0.22525208830672849</c:v>
                </c:pt>
                <c:pt idx="298">
                  <c:v>0.21971722780388878</c:v>
                </c:pt>
                <c:pt idx="299">
                  <c:v>0.21415162617005454</c:v>
                </c:pt>
                <c:pt idx="300">
                  <c:v>0.20856388193877376</c:v>
                </c:pt>
                <c:pt idx="301">
                  <c:v>0.2029627060303924</c:v>
                </c:pt>
                <c:pt idx="302">
                  <c:v>0.19735687775246305</c:v>
                </c:pt>
                <c:pt idx="303">
                  <c:v>0.1917552001375552</c:v>
                </c:pt>
                <c:pt idx="304">
                  <c:v>0.18616645505077306</c:v>
                </c:pt>
                <c:pt idx="305">
                  <c:v>0.18059935850275075</c:v>
                </c:pt>
                <c:pt idx="306">
                  <c:v>0.17506251660080405</c:v>
                </c:pt>
                <c:pt idx="307">
                  <c:v>0.1695643825613416</c:v>
                </c:pt>
                <c:pt idx="308">
                  <c:v>0.16411321519078925</c:v>
                </c:pt>
                <c:pt idx="309">
                  <c:v>0.15871703922050534</c:v>
                </c:pt>
                <c:pt idx="310">
                  <c:v>0.15338360785393867</c:v>
                </c:pt>
                <c:pt idx="311">
                  <c:v>0.14812036785219113</c:v>
                </c:pt>
                <c:pt idx="312">
                  <c:v>0.14293442744787227</c:v>
                </c:pt>
                <c:pt idx="313">
                  <c:v>0.13783252733743406</c:v>
                </c:pt>
                <c:pt idx="314">
                  <c:v>0.13282101495985443</c:v>
                </c:pt>
                <c:pt idx="315">
                  <c:v>0.12790582222544467</c:v>
                </c:pt>
                <c:pt idx="316">
                  <c:v>0.12309244681353163</c:v>
                </c:pt>
                <c:pt idx="317">
                  <c:v>0.11838593711264973</c:v>
                </c:pt>
                <c:pt idx="318">
                  <c:v>0.11379088083247318</c:v>
                </c:pt>
                <c:pt idx="319">
                  <c:v>0.10931139727376968</c:v>
                </c:pt>
                <c:pt idx="320">
                  <c:v>0.1049511332018517</c:v>
                </c:pt>
                <c:pt idx="321">
                  <c:v>0.10071326223093448</c:v>
                </c:pt>
                <c:pt idx="322">
                  <c:v>9.660048759199287E-2</c:v>
                </c:pt>
                <c:pt idx="323">
                  <c:v>9.2615048125552324E-2</c:v>
                </c:pt>
                <c:pt idx="324">
                  <c:v>8.875872731366069E-2</c:v>
                </c:pt>
                <c:pt idx="325">
                  <c:v>8.5032865142276842E-2</c:v>
                </c:pt>
                <c:pt idx="326">
                  <c:v>8.1438372566583997E-2</c:v>
                </c:pt>
                <c:pt idx="327">
                  <c:v>7.7975748337306833E-2</c:v>
                </c:pt>
                <c:pt idx="328">
                  <c:v>7.4645097935906207E-2</c:v>
                </c:pt>
                <c:pt idx="329">
                  <c:v>7.1446154360390979E-2</c:v>
                </c:pt>
                <c:pt idx="330">
                  <c:v>6.8378300501206163E-2</c:v>
                </c:pt>
                <c:pt idx="331">
                  <c:v>6.5440592847947315E-2</c:v>
                </c:pt>
                <c:pt idx="332">
                  <c:v>6.2631786272197093E-2</c:v>
                </c:pt>
                <c:pt idx="333">
                  <c:v>5.9950359639215883E-2</c:v>
                </c:pt>
                <c:pt idx="334">
                  <c:v>5.7394542011172778E-2</c:v>
                </c:pt>
                <c:pt idx="335">
                  <c:v>5.4962339216677286E-2</c:v>
                </c:pt>
                <c:pt idx="336">
                  <c:v>5.2651560575174811E-2</c:v>
                </c:pt>
                <c:pt idx="337">
                  <c:v>5.0459845579910317E-2</c:v>
                </c:pt>
                <c:pt idx="338">
                  <c:v>4.8384690359270566E-2</c:v>
                </c:pt>
                <c:pt idx="339">
                  <c:v>4.6423473753030992E-2</c:v>
                </c:pt>
                <c:pt idx="340">
                  <c:v>4.457348285702889E-2</c:v>
                </c:pt>
                <c:pt idx="341">
                  <c:v>4.2831937906760764E-2</c:v>
                </c:pt>
                <c:pt idx="342">
                  <c:v>4.1196016387088669E-2</c:v>
                </c:pt>
                <c:pt idx="343">
                  <c:v>3.9662876271404357E-2</c:v>
                </c:pt>
                <c:pt idx="344">
                  <c:v>3.8229678309038617E-2</c:v>
                </c:pt>
                <c:pt idx="345">
                  <c:v>3.689360729425023E-2</c:v>
                </c:pt>
                <c:pt idx="346">
                  <c:v>3.5651892263651008E-2</c:v>
                </c:pt>
                <c:pt idx="347">
                  <c:v>3.4501825581314038E-2</c:v>
                </c:pt>
                <c:pt idx="348">
                  <c:v>3.344078088200525E-2</c:v>
                </c:pt>
                <c:pt idx="349">
                  <c:v>3.2466229852920275E-2</c:v>
                </c:pt>
                <c:pt idx="350">
                  <c:v>3.1575757842985164E-2</c:v>
                </c:pt>
                <c:pt idx="351">
                  <c:v>3.0767078296186634E-2</c:v>
                </c:pt>
                <c:pt idx="352">
                  <c:v>3.0038046011560599E-2</c:v>
                </c:pt>
                <c:pt idx="353">
                  <c:v>2.9386669237421476E-2</c:v>
                </c:pt>
                <c:pt idx="354">
                  <c:v>2.8811120611212965E-2</c:v>
                </c:pt>
                <c:pt idx="355">
                  <c:v>2.8309746959068322E-2</c:v>
                </c:pt>
                <c:pt idx="356">
                  <c:v>2.7881077970859841E-2</c:v>
                </c:pt>
                <c:pt idx="357">
                  <c:v>2.7523833767273936E-2</c:v>
                </c:pt>
                <c:pt idx="358">
                  <c:v>2.7236931375363926E-2</c:v>
                </c:pt>
                <c:pt idx="359">
                  <c:v>2.7019490128197654E-2</c:v>
                </c:pt>
                <c:pt idx="360">
                  <c:v>2.6870836002732795E-2</c:v>
                </c:pt>
                <c:pt idx="361">
                  <c:v>2.679050490801968E-2</c:v>
                </c:pt>
                <c:pt idx="362">
                  <c:v>2.6778244933354262E-2</c:v>
                </c:pt>
                <c:pt idx="363">
                  <c:v>2.6834017563185875E-2</c:v>
                </c:pt>
                <c:pt idx="364">
                  <c:v>2.6957997862535277E-2</c:v>
                </c:pt>
                <c:pt idx="365">
                  <c:v>2.7150573633500208E-2</c:v>
                </c:pt>
                <c:pt idx="366">
                  <c:v>2.7412343540230338E-2</c:v>
                </c:pt>
                <c:pt idx="367">
                  <c:v>2.7744114196644631E-2</c:v>
                </c:pt>
                <c:pt idx="368">
                  <c:v>2.814689620825106E-2</c:v>
                </c:pt>
                <c:pt idx="369">
                  <c:v>2.8621899156816066E-2</c:v>
                </c:pt>
                <c:pt idx="370">
                  <c:v>2.917052551442556E-2</c:v>
                </c:pt>
                <c:pt idx="371">
                  <c:v>2.9794363471786517E-2</c:v>
                </c:pt>
                <c:pt idx="372">
                  <c:v>3.049517866453616E-2</c:v>
                </c:pt>
                <c:pt idx="373">
                  <c:v>3.127490478096101E-2</c:v>
                </c:pt>
                <c:pt idx="374">
                  <c:v>3.2135633034969441E-2</c:v>
                </c:pt>
                <c:pt idx="375">
                  <c:v>3.3079600489507838E-2</c:v>
                </c:pt>
                <c:pt idx="376">
                  <c:v>3.410917721794085E-2</c:v>
                </c:pt>
                <c:pt idx="377">
                  <c:v>3.5226852294314132E-2</c:v>
                </c:pt>
                <c:pt idx="378">
                  <c:v>3.6435218607948322E-2</c:v>
                </c:pt>
                <c:pt idx="379">
                  <c:v>3.7736956503534341E-2</c:v>
                </c:pt>
                <c:pt idx="380">
                  <c:v>3.9134816254855959E-2</c:v>
                </c:pt>
                <c:pt idx="381">
                  <c:v>4.0631599388482792E-2</c:v>
                </c:pt>
                <c:pt idx="382">
                  <c:v>4.2230138883264712E-2</c:v>
                </c:pt>
                <c:pt idx="383">
                  <c:v>4.3933278282202975E-2</c:v>
                </c:pt>
                <c:pt idx="384">
                  <c:v>4.5743849765240679E-2</c:v>
                </c:pt>
                <c:pt idx="385">
                  <c:v>4.7664651244638923E-2</c:v>
                </c:pt>
                <c:pt idx="386">
                  <c:v>4.9698422558795752E-2</c:v>
                </c:pt>
                <c:pt idx="387">
                  <c:v>5.1847820855501353E-2</c:v>
                </c:pt>
                <c:pt idx="388">
                  <c:v>5.4115395271544686E-2</c:v>
                </c:pt>
                <c:pt idx="389">
                  <c:v>5.6503561032112154E-2</c:v>
                </c:pt>
                <c:pt idx="390">
                  <c:v>5.9014573110319185E-2</c:v>
                </c:pt>
                <c:pt idx="391">
                  <c:v>6.1650499604237463E-2</c:v>
                </c:pt>
                <c:pt idx="392">
                  <c:v>6.4413195005633889E-2</c:v>
                </c:pt>
                <c:pt idx="393">
                  <c:v>6.7304273551002519E-2</c:v>
                </c:pt>
                <c:pt idx="394">
                  <c:v>7.0325082861001781E-2</c:v>
                </c:pt>
                <c:pt idx="395">
                  <c:v>7.3476678088739422E-2</c:v>
                </c:pt>
                <c:pt idx="396">
                  <c:v>7.6759796810090583E-2</c:v>
                </c:pt>
                <c:pt idx="397">
                  <c:v>8.017483489999673E-2</c:v>
                </c:pt>
                <c:pt idx="398">
                  <c:v>8.372182364708379E-2</c:v>
                </c:pt>
                <c:pt idx="399">
                  <c:v>8.7400408364567111E-2</c:v>
                </c:pt>
                <c:pt idx="400">
                  <c:v>9.1209828757914793E-2</c:v>
                </c:pt>
                <c:pt idx="401">
                  <c:v>9.5148901308782396E-2</c:v>
                </c:pt>
                <c:pt idx="402">
                  <c:v>9.9216003930016172E-2</c:v>
                </c:pt>
                <c:pt idx="403">
                  <c:v>0.10340906313780518</c:v>
                </c:pt>
                <c:pt idx="404">
                  <c:v>0.10772554397416963</c:v>
                </c:pt>
                <c:pt idx="405">
                  <c:v>0.11216244289579778</c:v>
                </c:pt>
                <c:pt idx="406">
                  <c:v>0.11671628382376943</c:v>
                </c:pt>
                <c:pt idx="407">
                  <c:v>0.12138311752300318</c:v>
                </c:pt>
                <c:pt idx="408">
                  <c:v>0.12615852445050799</c:v>
                </c:pt>
                <c:pt idx="409">
                  <c:v>0.13103762117798007</c:v>
                </c:pt>
                <c:pt idx="410">
                  <c:v>0.13601507045733729</c:v>
                </c:pt>
                <c:pt idx="411">
                  <c:v>0.14108509495790061</c:v>
                </c:pt>
                <c:pt idx="412">
                  <c:v>0.14624149466168074</c:v>
                </c:pt>
                <c:pt idx="413">
                  <c:v>0.15147766785926708</c:v>
                </c:pt>
                <c:pt idx="414">
                  <c:v>0.1567866356438633</c:v>
                </c:pt>
                <c:pt idx="415">
                  <c:v>0.16216106975586525</c:v>
                </c:pt>
                <c:pt idx="416">
                  <c:v>0.16759332358584697</c:v>
                </c:pt>
                <c:pt idx="417">
                  <c:v>0.17307546610076655</c:v>
                </c:pt>
                <c:pt idx="418">
                  <c:v>0.17859931841746166</c:v>
                </c:pt>
                <c:pt idx="419">
                  <c:v>0.18415649270990719</c:v>
                </c:pt>
                <c:pt idx="420">
                  <c:v>0.18973843310302474</c:v>
                </c:pt>
                <c:pt idx="421">
                  <c:v>0.19533645817678155</c:v>
                </c:pt>
                <c:pt idx="422">
                  <c:v>0.20094180468051492</c:v>
                </c:pt>
                <c:pt idx="423">
                  <c:v>0.20654567203938567</c:v>
                </c:pt>
                <c:pt idx="424">
                  <c:v>0.21213926722299342</c:v>
                </c:pt>
                <c:pt idx="425">
                  <c:v>0.21771384954074408</c:v>
                </c:pt>
                <c:pt idx="426">
                  <c:v>0.22326077492966015</c:v>
                </c:pt>
                <c:pt idx="427">
                  <c:v>0.22877153930794961</c:v>
                </c:pt>
                <c:pt idx="428">
                  <c:v>0.23423782058162407</c:v>
                </c:pt>
                <c:pt idx="429">
                  <c:v>0.2396515189114799</c:v>
                </c:pt>
                <c:pt idx="430">
                  <c:v>0.24500479487338375</c:v>
                </c:pt>
                <c:pt idx="431">
                  <c:v>0.25029010517548717</c:v>
                </c:pt>
                <c:pt idx="432">
                  <c:v>0.25550023563107466</c:v>
                </c:pt>
                <c:pt idx="433">
                  <c:v>0.26062833112449446</c:v>
                </c:pt>
                <c:pt idx="434">
                  <c:v>0.26566792234923259</c:v>
                </c:pt>
                <c:pt idx="435">
                  <c:v>0.27061294914083556</c:v>
                </c:pt>
                <c:pt idx="436">
                  <c:v>0.27545778027221896</c:v>
                </c:pt>
                <c:pt idx="437">
                  <c:v>0.28019722962407267</c:v>
                </c:pt>
                <c:pt idx="438">
                  <c:v>0.28482656868777745</c:v>
                </c:pt>
                <c:pt idx="439">
                  <c:v>0.28934153540171259</c:v>
                </c:pt>
                <c:pt idx="440">
                  <c:v>0.2937383393633578</c:v>
                </c:pt>
                <c:pt idx="441">
                  <c:v>0.29801366349854996</c:v>
                </c:pt>
                <c:pt idx="442">
                  <c:v>0.30216466230510441</c:v>
                </c:pt>
                <c:pt idx="443">
                  <c:v>0.30618895682031783</c:v>
                </c:pt>
                <c:pt idx="444">
                  <c:v>0.31008462649028717</c:v>
                </c:pt>
                <c:pt idx="445">
                  <c:v>0.3138501981432763</c:v>
                </c:pt>
                <c:pt idx="446">
                  <c:v>0.31748463228939183</c:v>
                </c:pt>
                <c:pt idx="447">
                  <c:v>0.32098730698456374</c:v>
                </c:pt>
                <c:pt idx="448">
                  <c:v>0.32435799950829619</c:v>
                </c:pt>
                <c:pt idx="449">
                  <c:v>0.32759686611200795</c:v>
                </c:pt>
                <c:pt idx="450">
                  <c:v>0.33070442009820056</c:v>
                </c:pt>
                <c:pt idx="451">
                  <c:v>0.33368150849045702</c:v>
                </c:pt>
                <c:pt idx="452">
                  <c:v>0.33652928755067624</c:v>
                </c:pt>
                <c:pt idx="453">
                  <c:v>0.33924919739335291</c:v>
                </c:pt>
                <c:pt idx="454">
                  <c:v>0.34184293593747916</c:v>
                </c:pt>
                <c:pt idx="455">
                  <c:v>0.34431243242517318</c:v>
                </c:pt>
                <c:pt idx="456">
                  <c:v>0.34665982072281981</c:v>
                </c:pt>
                <c:pt idx="457">
                  <c:v>0.34888741260573308</c:v>
                </c:pt>
                <c:pt idx="458">
                  <c:v>0.35099767121149844</c:v>
                </c:pt>
                <c:pt idx="459">
                  <c:v>0.35299318483058623</c:v>
                </c:pt>
                <c:pt idx="460">
                  <c:v>0.35487664118588358</c:v>
                </c:pt>
                <c:pt idx="461">
                  <c:v>0.35665080233578078</c:v>
                </c:pt>
                <c:pt idx="462">
                  <c:v>0.35831848031864588</c:v>
                </c:pt>
                <c:pt idx="463">
                  <c:v>0.35988251364017732</c:v>
                </c:pt>
                <c:pt idx="464">
                  <c:v>0.3613457446894443</c:v>
                </c:pt>
                <c:pt idx="465">
                  <c:v>0.36271099815459379</c:v>
                </c:pt>
                <c:pt idx="466">
                  <c:v>0.36398106049535545</c:v>
                </c:pt>
                <c:pt idx="467">
                  <c:v>0.36515866051673457</c:v>
                </c:pt>
                <c:pt idx="468">
                  <c:v>0.36624645107671855</c:v>
                </c:pt>
                <c:pt idx="469">
                  <c:v>0.36724699195049998</c:v>
                </c:pt>
                <c:pt idx="470">
                  <c:v>0.36816273386465581</c:v>
                </c:pt>
                <c:pt idx="471">
                  <c:v>0.36899600370693253</c:v>
                </c:pt>
                <c:pt idx="472">
                  <c:v>0.36974899091074864</c:v>
                </c:pt>
                <c:pt idx="473">
                  <c:v>0.37042373500821141</c:v>
                </c:pt>
                <c:pt idx="474">
                  <c:v>0.37102211434130106</c:v>
                </c:pt>
                <c:pt idx="475">
                  <c:v>0.37154583591784418</c:v>
                </c:pt>
                <c:pt idx="476">
                  <c:v>0.37199642639690977</c:v>
                </c:pt>
                <c:pt idx="477">
                  <c:v>0.3723752241872248</c:v>
                </c:pt>
                <c:pt idx="478">
                  <c:v>0.37268337264205048</c:v>
                </c:pt>
                <c:pt idx="479">
                  <c:v>0.37292181433457416</c:v>
                </c:pt>
                <c:pt idx="480">
                  <c:v>0.37309128639917116</c:v>
                </c:pt>
                <c:pt idx="481">
                  <c:v>0.37319231692576776</c:v>
                </c:pt>
                <c:pt idx="482">
                  <c:v>0.37322522239689065</c:v>
                </c:pt>
                <c:pt idx="483">
                  <c:v>0.37319010615971243</c:v>
                </c:pt>
                <c:pt idx="484">
                  <c:v>0.37308685792839497</c:v>
                </c:pt>
                <c:pt idx="485">
                  <c:v>0.37291515431518119</c:v>
                </c:pt>
                <c:pt idx="486">
                  <c:v>0.37267446039188851</c:v>
                </c:pt>
                <c:pt idx="487">
                  <c:v>0.37236403228660253</c:v>
                </c:pt>
                <c:pt idx="488">
                  <c:v>0.37198292082335388</c:v>
                </c:pt>
                <c:pt idx="489">
                  <c:v>0.37152997621527728</c:v>
                </c:pt>
                <c:pt idx="490">
                  <c:v>0.3710038538240889</c:v>
                </c:pt>
                <c:pt idx="491">
                  <c:v>0.37040302100058109</c:v>
                </c:pt>
                <c:pt idx="492">
                  <c:v>0.36972576502210969</c:v>
                </c:pt>
                <c:pt idx="493">
                  <c:v>0.36897020214364123</c:v>
                </c:pt>
                <c:pt idx="494">
                  <c:v>0.3681342877787428</c:v>
                </c:pt>
                <c:pt idx="495">
                  <c:v>0.36721582782583284</c:v>
                </c:pt>
                <c:pt idx="496">
                  <c:v>0.36621249115298904</c:v>
                </c:pt>
                <c:pt idx="497">
                  <c:v>0.3651218232515433</c:v>
                </c:pt>
                <c:pt idx="498">
                  <c:v>0.36394126106451263</c:v>
                </c:pt>
                <c:pt idx="499">
                  <c:v>0.36266814899056266</c:v>
                </c:pt>
                <c:pt idx="500">
                  <c:v>0.36129975605761916</c:v>
                </c:pt>
                <c:pt idx="501">
                  <c:v>0.35983329425241456</c:v>
                </c:pt>
                <c:pt idx="502">
                  <c:v>0.35826593798315082</c:v>
                </c:pt>
                <c:pt idx="503">
                  <c:v>0.35659484464209557</c:v>
                </c:pt>
                <c:pt idx="504">
                  <c:v>0.35481717622332704</c:v>
                </c:pt>
                <c:pt idx="505">
                  <c:v>0.35293012193806239</c:v>
                </c:pt>
                <c:pt idx="506">
                  <c:v>0.3509309217561235</c:v>
                </c:pt>
                <c:pt idx="507">
                  <c:v>0.3488168907872341</c:v>
                </c:pt>
                <c:pt idx="508">
                  <c:v>0.34658544440013661</c:v>
                </c:pt>
                <c:pt idx="509">
                  <c:v>0.34423412396115338</c:v>
                </c:pt>
                <c:pt idx="510">
                  <c:v>0.34176062305700899</c:v>
                </c:pt>
                <c:pt idx="511">
                  <c:v>0.33916281404970883</c:v>
                </c:pt>
                <c:pt idx="512">
                  <c:v>0.33643877479434003</c:v>
                </c:pt>
                <c:pt idx="513">
                  <c:v>0.33358681533410672</c:v>
                </c:pt>
                <c:pt idx="514">
                  <c:v>0.33060550437109165</c:v>
                </c:pt>
                <c:pt idx="515">
                  <c:v>0.32749369529650041</c:v>
                </c:pt>
                <c:pt idx="516">
                  <c:v>0.32425055155088095</c:v>
                </c:pt>
                <c:pt idx="517">
                  <c:v>0.32087557107340176</c:v>
                </c:pt>
                <c:pt idx="518">
                  <c:v>0.31736860959012497</c:v>
                </c:pt>
                <c:pt idx="519">
                  <c:v>0.31372990248469934</c:v>
                </c:pt>
                <c:pt idx="520">
                  <c:v>0.30996008499141142</c:v>
                </c:pt>
                <c:pt idx="521">
                  <c:v>0.30606021045040605</c:v>
                </c:pt>
                <c:pt idx="522">
                  <c:v>0.30203176636843493</c:v>
                </c:pt>
                <c:pt idx="523">
                  <c:v>0.29787668803597289</c:v>
                </c:pt>
                <c:pt idx="524">
                  <c:v>0.29359736946315196</c:v>
                </c:pt>
                <c:pt idx="525">
                  <c:v>0.28919667141283334</c:v>
                </c:pt>
                <c:pt idx="526">
                  <c:v>0.28467792632930955</c:v>
                </c:pt>
                <c:pt idx="527">
                  <c:v>0.28004493998556124</c:v>
                </c:pt>
                <c:pt idx="528">
                  <c:v>0.27530198970054282</c:v>
                </c:pt>
                <c:pt idx="529">
                  <c:v>0.27045381901039683</c:v>
                </c:pt>
                <c:pt idx="530">
                  <c:v>0.26550562871345773</c:v>
                </c:pt>
                <c:pt idx="531">
                  <c:v>0.26046306424795285</c:v>
                </c:pt>
                <c:pt idx="532">
                  <c:v>0.25533219940290686</c:v>
                </c:pt>
                <c:pt idx="533">
                  <c:v>0.2501195164062715</c:v>
                </c:pt>
                <c:pt idx="534">
                  <c:v>0.24483188247903481</c:v>
                </c:pt>
                <c:pt idx="535">
                  <c:v>0.2394765229892396</c:v>
                </c:pt>
                <c:pt idx="536">
                  <c:v>0.23406099138464642</c:v>
                </c:pt>
                <c:pt idx="537">
                  <c:v>0.22859313612636942</c:v>
                </c:pt>
                <c:pt idx="538">
                  <c:v>0.22308106488734433</c:v>
                </c:pt>
                <c:pt idx="539">
                  <c:v>0.21753310631812578</c:v>
                </c:pt>
                <c:pt idx="540">
                  <c:v>0.21195776971745883</c:v>
                </c:pt>
                <c:pt idx="541">
                  <c:v>0.20636370297559892</c:v>
                </c:pt>
                <c:pt idx="542">
                  <c:v>0.20075964918380829</c:v>
                </c:pt>
                <c:pt idx="543">
                  <c:v>0.19515440232328857</c:v>
                </c:pt>
                <c:pt idx="544">
                  <c:v>0.18955676246058339</c:v>
                </c:pt>
                <c:pt idx="545">
                  <c:v>0.1839754908838987</c:v>
                </c:pt>
                <c:pt idx="546">
                  <c:v>0.17841926561567645</c:v>
                </c:pt>
                <c:pt idx="547">
                  <c:v>0.17289663773110303</c:v>
                </c:pt>
                <c:pt idx="548">
                  <c:v>0.16741598890015819</c:v>
                </c:pt>
                <c:pt idx="549">
                  <c:v>0.16198549055258268</c:v>
                </c:pt>
                <c:pt idx="550">
                  <c:v>0.15661306504116354</c:v>
                </c:pt>
                <c:pt idx="551">
                  <c:v>0.15130634914952062</c:v>
                </c:pt>
                <c:pt idx="552">
                  <c:v>0.14607266025675933</c:v>
                </c:pt>
                <c:pt idx="553">
                  <c:v>0.14091896543363919</c:v>
                </c:pt>
                <c:pt idx="554">
                  <c:v>0.13585185370408148</c:v>
                </c:pt>
                <c:pt idx="555">
                  <c:v>0.13087751166271971</c:v>
                </c:pt>
                <c:pt idx="556">
                  <c:v>0.12600170259463753</c:v>
                </c:pt>
                <c:pt idx="557">
                  <c:v>0.12122974919827958</c:v>
                </c:pt>
                <c:pt idx="558">
                  <c:v>0.11656651996759196</c:v>
                </c:pt>
                <c:pt idx="559">
                  <c:v>0.11201641924552941</c:v>
                </c:pt>
                <c:pt idx="560">
                  <c:v>0.10758338091888402</c:v>
                </c:pt>
                <c:pt idx="561">
                  <c:v>0.10327086568459311</c:v>
                </c:pt>
                <c:pt idx="562">
                  <c:v>9.9081861780840289E-2</c:v>
                </c:pt>
                <c:pt idx="563">
                  <c:v>9.5018889042840615E-2</c:v>
                </c:pt>
                <c:pt idx="564">
                  <c:v>9.1084006113572799E-2</c:v>
                </c:pt>
                <c:pt idx="565">
                  <c:v>8.7278820614155483E-2</c:v>
                </c:pt>
                <c:pt idx="566">
                  <c:v>8.3604502057229857E-2</c:v>
                </c:pt>
                <c:pt idx="567">
                  <c:v>8.0061797269674884E-2</c:v>
                </c:pt>
                <c:pt idx="568">
                  <c:v>7.6651048078227049E-2</c:v>
                </c:pt>
                <c:pt idx="569">
                  <c:v>7.3372211002992072E-2</c:v>
                </c:pt>
                <c:pt idx="570">
                  <c:v>7.0224878699247706E-2</c:v>
                </c:pt>
                <c:pt idx="571">
                  <c:v>6.7208302887093646E-2</c:v>
                </c:pt>
                <c:pt idx="572">
                  <c:v>6.4321418511117362E-2</c:v>
                </c:pt>
                <c:pt idx="573">
                  <c:v>6.1562868877968607E-2</c:v>
                </c:pt>
                <c:pt idx="574">
                  <c:v>5.8931031528209471E-2</c:v>
                </c:pt>
                <c:pt idx="575">
                  <c:v>5.6424044609639123E-2</c:v>
                </c:pt>
                <c:pt idx="576">
                  <c:v>5.4039833532094489E-2</c:v>
                </c:pt>
                <c:pt idx="577">
                  <c:v>5.1776137698101576E-2</c:v>
                </c:pt>
                <c:pt idx="578">
                  <c:v>4.9630537119317281E-2</c:v>
                </c:pt>
                <c:pt idx="579">
                  <c:v>4.7600478745086772E-2</c:v>
                </c:pt>
                <c:pt idx="580">
                  <c:v>4.568330234630652E-2</c:v>
                </c:pt>
                <c:pt idx="581">
                  <c:v>4.3876265814803916E-2</c:v>
                </c:pt>
                <c:pt idx="582">
                  <c:v>4.2176569755337734E-2</c:v>
                </c:pt>
                <c:pt idx="583">
                  <c:v>4.0581381263831401E-2</c:v>
                </c:pt>
                <c:pt idx="584">
                  <c:v>3.9087856801351045E-2</c:v>
                </c:pt>
                <c:pt idx="585">
                  <c:v>3.76931640884485E-2</c:v>
                </c:pt>
                <c:pt idx="586">
                  <c:v>3.6394502958645575E-2</c:v>
                </c:pt>
                <c:pt idx="587">
                  <c:v>3.5189125122925213E-2</c:v>
                </c:pt>
                <c:pt idx="588">
                  <c:v>3.4074352809022879E-2</c:v>
                </c:pt>
                <c:pt idx="589">
                  <c:v>3.3047596250014466E-2</c:v>
                </c:pt>
                <c:pt idx="590">
                  <c:v>3.2106370006145551E-2</c:v>
                </c:pt>
                <c:pt idx="591">
                  <c:v>3.1248308112021561E-2</c:v>
                </c:pt>
                <c:pt idx="592">
                  <c:v>3.0471178048193187E-2</c:v>
                </c:pt>
                <c:pt idx="593">
                  <c:v>2.9772893541854917E-2</c:v>
                </c:pt>
                <c:pt idx="594">
                  <c:v>2.9151526205865447E-2</c:v>
                </c:pt>
                <c:pt idx="595">
                  <c:v>2.8605316028661842E-2</c:v>
                </c:pt>
                <c:pt idx="596">
                  <c:v>2.8132680729936327E-2</c:v>
                </c:pt>
                <c:pt idx="597">
                  <c:v>2.7732223998259531E-2</c:v>
                </c:pt>
                <c:pt idx="598">
                  <c:v>2.7402742627249149E-2</c:v>
                </c:pt>
                <c:pt idx="599">
                  <c:v>2.7143232566491565E-2</c:v>
                </c:pt>
                <c:pt idx="600">
                  <c:v>2.6952893902322361E-2</c:v>
                </c:pt>
                <c:pt idx="601">
                  <c:v>2.6831134781859112E-2</c:v>
                </c:pt>
                <c:pt idx="602">
                  <c:v>2.6777574291460327E-2</c:v>
                </c:pt>
                <c:pt idx="603">
                  <c:v>2.6792044298159901E-2</c:v>
                </c:pt>
                <c:pt idx="604">
                  <c:v>2.6874590259705955E-2</c:v>
                </c:pt>
                <c:pt idx="605">
                  <c:v>2.7025471005718421E-2</c:v>
                </c:pt>
                <c:pt idx="606">
                  <c:v>2.7245157489284827E-2</c:v>
                </c:pt>
                <c:pt idx="607">
                  <c:v>2.7534330505136456E-2</c:v>
                </c:pt>
                <c:pt idx="608">
                  <c:v>2.7893877367504816E-2</c:v>
                </c:pt>
                <c:pt idx="609">
                  <c:v>2.8324887537949428E-2</c:v>
                </c:pt>
                <c:pt idx="610">
                  <c:v>2.8828647190983048E-2</c:v>
                </c:pt>
                <c:pt idx="611">
                  <c:v>2.940663270330468E-2</c:v>
                </c:pt>
                <c:pt idx="612">
                  <c:v>3.0060503050984788E-2</c:v>
                </c:pt>
                <c:pt idx="613">
                  <c:v>3.0792091098136076E-2</c:v>
                </c:pt>
                <c:pt idx="614">
                  <c:v>3.1603393760543774E-2</c:v>
                </c:pt>
                <c:pt idx="615">
                  <c:v>3.2496561028516086E-2</c:v>
                </c:pt>
                <c:pt idx="616">
                  <c:v>3.3473883834937712E-2</c:v>
                </c:pt>
                <c:pt idx="617">
                  <c:v>3.4537780757252279E-2</c:v>
                </c:pt>
                <c:pt idx="618">
                  <c:v>3.5690783545933219E-2</c:v>
                </c:pt>
                <c:pt idx="619">
                  <c:v>3.6935521476995553E-2</c:v>
                </c:pt>
                <c:pt idx="620">
                  <c:v>3.8274704532303638E-2</c:v>
                </c:pt>
                <c:pt idx="621">
                  <c:v>3.9711105418878789E-2</c:v>
                </c:pt>
                <c:pt idx="622">
                  <c:v>4.1247540447126863E-2</c:v>
                </c:pt>
                <c:pt idx="623">
                  <c:v>4.2886849297891549E-2</c:v>
                </c:pt>
                <c:pt idx="624">
                  <c:v>4.4631873719468612E-2</c:v>
                </c:pt>
                <c:pt idx="625">
                  <c:v>4.648543520814799E-2</c:v>
                </c:pt>
                <c:pt idx="626">
                  <c:v>4.8450311739405699E-2</c:v>
                </c:pt>
                <c:pt idx="627">
                  <c:v>5.0529213631446995E-2</c:v>
                </c:pt>
                <c:pt idx="628">
                  <c:v>5.2724758638266894E-2</c:v>
                </c:pt>
                <c:pt idx="629">
                  <c:v>5.5039446385577756E-2</c:v>
                </c:pt>
                <c:pt idx="630">
                  <c:v>5.7475632279655381E-2</c:v>
                </c:pt>
                <c:pt idx="631">
                  <c:v>6.0035501036134475E-2</c:v>
                </c:pt>
                <c:pt idx="632">
                  <c:v>6.2721039992777478E-2</c:v>
                </c:pt>
                <c:pt idx="633">
                  <c:v>6.553401238694076E-2</c:v>
                </c:pt>
                <c:pt idx="634">
                  <c:v>6.8475930794542755E-2</c:v>
                </c:pt>
                <c:pt idx="635">
                  <c:v>7.1548030942442747E-2</c:v>
                </c:pt>
                <c:pt idx="636">
                  <c:v>7.4751246119891618E-2</c:v>
                </c:pt>
                <c:pt idx="637">
                  <c:v>7.8086182426727213E-2</c:v>
                </c:pt>
                <c:pt idx="638">
                  <c:v>8.1553095105865239E-2</c:v>
                </c:pt>
                <c:pt idx="639">
                  <c:v>8.5151866214985827E-2</c:v>
                </c:pt>
                <c:pt idx="640">
                  <c:v>8.8881983896759595E-2</c:v>
                </c:pt>
                <c:pt idx="641">
                  <c:v>9.2742523508138885E-2</c:v>
                </c:pt>
                <c:pt idx="642">
                  <c:v>9.6732130866836324E-2</c:v>
                </c:pt>
                <c:pt idx="643">
                  <c:v>0.10084900786685094</c:v>
                </c:pt>
                <c:pt idx="644">
                  <c:v>0.10509090070456063</c:v>
                </c:pt>
                <c:pt idx="645">
                  <c:v>0.1094550909423322</c:v>
                </c:pt>
                <c:pt idx="646">
                  <c:v>0.11393838961773269</c:v>
                </c:pt>
                <c:pt idx="647">
                  <c:v>0.11853713458327642</c:v>
                </c:pt>
                <c:pt idx="648">
                  <c:v>0.12324719123432105</c:v>
                </c:pt>
                <c:pt idx="649">
                  <c:v>0.12806395675144508</c:v>
                </c:pt>
                <c:pt idx="650">
                  <c:v>0.13298236794870877</c:v>
                </c:pt>
                <c:pt idx="651">
                  <c:v>0.13799691278103765</c:v>
                </c:pt>
                <c:pt idx="652">
                  <c:v>0.14310164552308052</c:v>
                </c:pt>
                <c:pt idx="653">
                  <c:v>0.14829020558888922</c:v>
                </c:pt>
                <c:pt idx="654">
                  <c:v>0.15355583991732524</c:v>
                </c:pt>
                <c:pt idx="655">
                  <c:v>0.15889142880297355</c:v>
                </c:pt>
                <c:pt idx="656">
                  <c:v>0.16428951500733713</c:v>
                </c:pt>
                <c:pt idx="657">
                  <c:v>0.16974233594103541</c:v>
                </c:pt>
                <c:pt idx="658">
                  <c:v>0.17524185866548328</c:v>
                </c:pt>
                <c:pt idx="659">
                  <c:v>0.18077981742292637</c:v>
                </c:pt>
                <c:pt idx="660">
                  <c:v>0.18634775336755838</c:v>
                </c:pt>
                <c:pt idx="661">
                  <c:v>0.19193705613850423</c:v>
                </c:pt>
                <c:pt idx="662">
                  <c:v>0.19753900688839504</c:v>
                </c:pt>
                <c:pt idx="663">
                  <c:v>0.20314482235967071</c:v>
                </c:pt>
                <c:pt idx="664">
                  <c:v>0.20874569958509653</c:v>
                </c:pt>
                <c:pt idx="665">
                  <c:v>0.2143328607796107</c:v>
                </c:pt>
                <c:pt idx="666">
                  <c:v>0.21989759798774317</c:v>
                </c:pt>
                <c:pt idx="667">
                  <c:v>0.22543131705452141</c:v>
                </c:pt>
                <c:pt idx="668">
                  <c:v>0.23092558049792744</c:v>
                </c:pt>
                <c:pt idx="669">
                  <c:v>0.23637214887736618</c:v>
                </c:pt>
                <c:pt idx="670">
                  <c:v>0.24176302027489044</c:v>
                </c:pt>
                <c:pt idx="671">
                  <c:v>0.24709046753361397</c:v>
                </c:pt>
                <c:pt idx="672">
                  <c:v>0.25234707293023806</c:v>
                </c:pt>
                <c:pt idx="673">
                  <c:v>0.25752575999522986</c:v>
                </c:pt>
                <c:pt idx="674">
                  <c:v>0.26261982223415758</c:v>
                </c:pt>
                <c:pt idx="675">
                  <c:v>0.26762294854620094</c:v>
                </c:pt>
                <c:pt idx="676">
                  <c:v>0.27252924518006688</c:v>
                </c:pt>
                <c:pt idx="677">
                  <c:v>0.27733325411260595</c:v>
                </c:pt>
                <c:pt idx="678">
                  <c:v>0.28202996778050926</c:v>
                </c:pt>
                <c:pt idx="679">
                  <c:v>0.28661484013977068</c:v>
                </c:pt>
                <c:pt idx="680">
                  <c:v>0.29108379407038121</c:v>
                </c:pt>
                <c:pt idx="681">
                  <c:v>0.29543322518430748</c:v>
                </c:pt>
                <c:pt idx="682">
                  <c:v>0.29966000213260019</c:v>
                </c:pt>
                <c:pt idx="683">
                  <c:v>0.30376146354198424</c:v>
                </c:pt>
                <c:pt idx="684">
                  <c:v>0.30773541174209385</c:v>
                </c:pt>
                <c:pt idx="685">
                  <c:v>0.31158010347133835</c:v>
                </c:pt>
                <c:pt idx="686">
                  <c:v>0.31529423777201493</c:v>
                </c:pt>
                <c:pt idx="687">
                  <c:v>0.31887694130362493</c:v>
                </c:pt>
                <c:pt idx="688">
                  <c:v>0.32232775131740105</c:v>
                </c:pt>
                <c:pt idx="689">
                  <c:v>0.32564659654488137</c:v>
                </c:pt>
                <c:pt idx="690">
                  <c:v>0.32883377625914945</c:v>
                </c:pt>
                <c:pt idx="691">
                  <c:v>0.33188993776930664</c:v>
                </c:pt>
                <c:pt idx="692">
                  <c:v>0.33481605260714642</c:v>
                </c:pt>
                <c:pt idx="693">
                  <c:v>0.33761339166018334</c:v>
                </c:pt>
                <c:pt idx="694">
                  <c:v>0.34028349949750847</c:v>
                </c:pt>
                <c:pt idx="695">
                  <c:v>0.34282816812478623</c:v>
                </c:pt>
                <c:pt idx="696">
                  <c:v>0.34524941039246126</c:v>
                </c:pt>
                <c:pt idx="697">
                  <c:v>0.34754943326730492</c:v>
                </c:pt>
                <c:pt idx="698">
                  <c:v>0.34973061116219051</c:v>
                </c:pt>
                <c:pt idx="699">
                  <c:v>0.35179545950280977</c:v>
                </c:pt>
                <c:pt idx="700">
                  <c:v>0.35374660869329</c:v>
                </c:pt>
                <c:pt idx="701">
                  <c:v>0.35558677862566579</c:v>
                </c:pt>
                <c:pt idx="702">
                  <c:v>0.35731875386119827</c:v>
                </c:pt>
                <c:pt idx="703">
                  <c:v>0.35894535959488638</c:v>
                </c:pt>
                <c:pt idx="704">
                  <c:v>0.3604694384984054</c:v>
                </c:pt>
                <c:pt idx="705">
                  <c:v>0.36189382852134722</c:v>
                </c:pt>
                <c:pt idx="706">
                  <c:v>0.36322134171617165</c:v>
                </c:pt>
                <c:pt idx="707">
                  <c:v>0.36445474413885798</c:v>
                </c:pt>
                <c:pt idx="708">
                  <c:v>0.36559673686495592</c:v>
                </c:pt>
                <c:pt idx="709">
                  <c:v>0.3666499381496568</c:v>
                </c:pt>
                <c:pt idx="710">
                  <c:v>0.36761686675067262</c:v>
                </c:pt>
                <c:pt idx="711">
                  <c:v>0.36849992642415164</c:v>
                </c:pt>
                <c:pt idx="712">
                  <c:v>0.36930139159656106</c:v>
                </c:pt>
                <c:pt idx="713">
                  <c:v>0.37002339420941843</c:v>
                </c:pt>
                <c:pt idx="714">
                  <c:v>0.37066791172890012</c:v>
                </c:pt>
                <c:pt idx="715">
                  <c:v>0.3712367563086636</c:v>
                </c:pt>
                <c:pt idx="716">
                  <c:v>0.37173156509160105</c:v>
                </c:pt>
                <c:pt idx="717">
                  <c:v>0.37215379163464224</c:v>
                </c:pt>
                <c:pt idx="718">
                  <c:v>0.37250469844004336</c:v>
                </c:pt>
                <c:pt idx="719">
                  <c:v>0.37278535057675632</c:v>
                </c:pt>
                <c:pt idx="720">
                  <c:v>0.37299661037636866</c:v>
                </c:pt>
                <c:pt idx="721">
                  <c:v>0.37313913318964259</c:v>
                </c:pt>
                <c:pt idx="722">
                  <c:v>0.37321336419175855</c:v>
                </c:pt>
                <c:pt idx="723">
                  <c:v>0.37321953622688075</c:v>
                </c:pt>
                <c:pt idx="724">
                  <c:v>0.3731576686855041</c:v>
                </c:pt>
                <c:pt idx="725">
                  <c:v>0.37302756741110965</c:v>
                </c:pt>
                <c:pt idx="726">
                  <c:v>0.37282882563583636</c:v>
                </c:pt>
                <c:pt idx="727">
                  <c:v>0.37256082594807233</c:v>
                </c:pt>
                <c:pt idx="728">
                  <c:v>0.37222274329796112</c:v>
                </c:pt>
                <c:pt idx="729">
                  <c:v>0.37181354904971231</c:v>
                </c:pt>
                <c:pt idx="730">
                  <c:v>0.37133201609218391</c:v>
                </c:pt>
                <c:pt idx="731">
                  <c:v>0.3707767250213686</c:v>
                </c:pt>
                <c:pt idx="732">
                  <c:v>0.37014607141005801</c:v>
                </c:pt>
                <c:pt idx="733">
                  <c:v>0.36943827418098174</c:v>
                </c:pt>
                <c:pt idx="734">
                  <c:v>0.36865138510001344</c:v>
                </c:pt>
                <c:pt idx="735">
                  <c:v>0.36778329940551757</c:v>
                </c:pt>
                <c:pt idx="736">
                  <c:v>0.36683176758848002</c:v>
                </c:pt>
                <c:pt idx="737">
                  <c:v>0.36579440833564231</c:v>
                </c:pt>
                <c:pt idx="738">
                  <c:v>0.36466872264436223</c:v>
                </c:pt>
                <c:pt idx="739">
                  <c:v>0.36345210911329007</c:v>
                </c:pt>
                <c:pt idx="740">
                  <c:v>0.36214188040711814</c:v>
                </c:pt>
                <c:pt idx="741">
                  <c:v>0.36073528088659318</c:v>
                </c:pt>
                <c:pt idx="742">
                  <c:v>0.35922950538665238</c:v>
                </c:pt>
                <c:pt idx="743">
                  <c:v>0.35762171911594004</c:v>
                </c:pt>
                <c:pt idx="744">
                  <c:v>0.35590907864010779</c:v>
                </c:pt>
                <c:pt idx="745">
                  <c:v>0.35408875389922723</c:v>
                </c:pt>
                <c:pt idx="746">
                  <c:v>0.3521579511964199</c:v>
                </c:pt>
                <c:pt idx="747">
                  <c:v>0.35011393708052962</c:v>
                </c:pt>
                <c:pt idx="748">
                  <c:v>0.34795406303044785</c:v>
                </c:pt>
                <c:pt idx="749">
                  <c:v>0.34567579083271904</c:v>
                </c:pt>
                <c:pt idx="750">
                  <c:v>0.34327671852748454</c:v>
                </c:pt>
                <c:pt idx="751">
                  <c:v>0.3407546067809013</c:v>
                </c:pt>
                <c:pt idx="752">
                  <c:v>0.33810740552515373</c:v>
                </c:pt>
                <c:pt idx="753">
                  <c:v>0.33533328069035079</c:v>
                </c:pt>
                <c:pt idx="754">
                  <c:v>0.33243064083629992</c:v>
                </c:pt>
                <c:pt idx="755">
                  <c:v>0.32939816347670725</c:v>
                </c:pt>
                <c:pt idx="756">
                  <c:v>0.3262348208741499</c:v>
                </c:pt>
                <c:pt idx="757">
                  <c:v>0.32293990507158671</c:v>
                </c:pt>
                <c:pt idx="758">
                  <c:v>0.31951305191560481</c:v>
                </c:pt>
                <c:pt idx="759">
                  <c:v>0.31595426381844238</c:v>
                </c:pt>
                <c:pt idx="760">
                  <c:v>0.3122639310004629</c:v>
                </c:pt>
                <c:pt idx="761">
                  <c:v>0.30844285095254964</c:v>
                </c:pt>
                <c:pt idx="762">
                  <c:v>0.30449224585917251</c:v>
                </c:pt>
                <c:pt idx="763">
                  <c:v>0.30041377772794381</c:v>
                </c:pt>
                <c:pt idx="764">
                  <c:v>0.29620956098056428</c:v>
                </c:pt>
                <c:pt idx="765">
                  <c:v>0.29188217227333491</c:v>
                </c:pt>
                <c:pt idx="766">
                  <c:v>0.28743465733296797</c:v>
                </c:pt>
                <c:pt idx="767">
                  <c:v>0.2828705346152911</c:v>
                </c:pt>
                <c:pt idx="768">
                  <c:v>0.27819379562050728</c:v>
                </c:pt>
                <c:pt idx="769">
                  <c:v>0.2734089017287839</c:v>
                </c:pt>
                <c:pt idx="770">
                  <c:v>0.26852077745380398</c:v>
                </c:pt>
                <c:pt idx="771">
                  <c:v>0.26353480004914587</c:v>
                </c:pt>
                <c:pt idx="772">
                  <c:v>0.2584567854424758</c:v>
                </c:pt>
                <c:pt idx="773">
                  <c:v>0.25329297051497135</c:v>
                </c:pt>
                <c:pt idx="774">
                  <c:v>0.24804999178747275</c:v>
                </c:pt>
                <c:pt idx="775">
                  <c:v>0.24273486061986274</c:v>
                </c:pt>
                <c:pt idx="776">
                  <c:v>0.23735493507530364</c:v>
                </c:pt>
                <c:pt idx="777">
                  <c:v>0.23191788864539117</c:v>
                </c:pt>
                <c:pt idx="778">
                  <c:v>0.22643167607516776</c:v>
                </c:pt>
                <c:pt idx="779">
                  <c:v>0.22090449656742978</c:v>
                </c:pt>
                <c:pt idx="780">
                  <c:v>0.21534475468304287</c:v>
                </c:pt>
                <c:pt idx="781">
                  <c:v>0.20976101928727367</c:v>
                </c:pt>
                <c:pt idx="782">
                  <c:v>0.20416198092075385</c:v>
                </c:pt>
                <c:pt idx="783">
                  <c:v>0.19855640799699581</c:v>
                </c:pt>
                <c:pt idx="784">
                  <c:v>0.19295310224587559</c:v>
                </c:pt>
                <c:pt idx="785">
                  <c:v>0.18736085383380124</c:v>
                </c:pt>
                <c:pt idx="786">
                  <c:v>0.1817883965961461</c:v>
                </c:pt>
                <c:pt idx="787">
                  <c:v>0.17624436381583708</c:v>
                </c:pt>
                <c:pt idx="788">
                  <c:v>0.17073724497378767</c:v>
                </c:pt>
                <c:pt idx="789">
                  <c:v>0.16527534388233261</c:v>
                </c:pt>
                <c:pt idx="790">
                  <c:v>0.15986673859227807</c:v>
                </c:pt>
                <c:pt idx="791">
                  <c:v>0.15451924343807624</c:v>
                </c:pt>
                <c:pt idx="792">
                  <c:v>0.14924037355452899</c:v>
                </c:pt>
                <c:pt idx="793">
                  <c:v>0.14403731216298513</c:v>
                </c:pt>
                <c:pt idx="794">
                  <c:v>0.13891688088596302</c:v>
                </c:pt>
                <c:pt idx="795">
                  <c:v>0.13388551330730161</c:v>
                </c:pt>
                <c:pt idx="796">
                  <c:v>0.12894923195115693</c:v>
                </c:pt>
                <c:pt idx="797">
                  <c:v>0.12411362880826525</c:v>
                </c:pt>
                <c:pt idx="798">
                  <c:v>0.11938384949273023</c:v>
                </c:pt>
                <c:pt idx="799">
                  <c:v>0.11476458106796703</c:v>
                </c:pt>
                <c:pt idx="800">
                  <c:v>0.11026004353711795</c:v>
                </c:pt>
                <c:pt idx="801">
                  <c:v>0.10587398495193634</c:v>
                </c:pt>
                <c:pt idx="802">
                  <c:v>0.10160968005543589</c:v>
                </c:pt>
                <c:pt idx="803">
                  <c:v>9.7469932338052623E-2</c:v>
                </c:pt>
                <c:pt idx="804">
                  <c:v>9.3457079355097755E-2</c:v>
                </c:pt>
                <c:pt idx="805">
                  <c:v>8.9573001125219487E-2</c:v>
                </c:pt>
                <c:pt idx="806">
                  <c:v>8.581913140567661E-2</c:v>
                </c:pt>
                <c:pt idx="807">
                  <c:v>8.2196471620576292E-2</c:v>
                </c:pt>
                <c:pt idx="808">
                  <c:v>7.8705607202884165E-2</c:v>
                </c:pt>
                <c:pt idx="809">
                  <c:v>7.5346726099915246E-2</c:v>
                </c:pt>
                <c:pt idx="810">
                  <c:v>7.2119639185026035E-2</c:v>
                </c:pt>
                <c:pt idx="811">
                  <c:v>6.902380231514349E-2</c:v>
                </c:pt>
                <c:pt idx="812">
                  <c:v>6.6058339774320185E-2</c:v>
                </c:pt>
                <c:pt idx="813">
                  <c:v>6.3222068847382379E-2</c:v>
                </c:pt>
                <c:pt idx="814">
                  <c:v>6.0513525274587171E-2</c:v>
                </c:pt>
                <c:pt idx="815">
                  <c:v>5.7930989347653228E-2</c:v>
                </c:pt>
                <c:pt idx="816">
                  <c:v>5.5472512419182801E-2</c:v>
                </c:pt>
                <c:pt idx="817">
                  <c:v>5.3135943610958636E-2</c:v>
                </c:pt>
                <c:pt idx="818">
                  <c:v>5.091895652148698E-2</c:v>
                </c:pt>
                <c:pt idx="819">
                  <c:v>4.8819075749087337E-2</c:v>
                </c:pt>
                <c:pt idx="820">
                  <c:v>4.6833703063443727E-2</c:v>
                </c:pt>
                <c:pt idx="821">
                  <c:v>4.4960143075494174E-2</c:v>
                </c:pt>
                <c:pt idx="822">
                  <c:v>4.3195628272539477E-2</c:v>
                </c:pt>
                <c:pt idx="823">
                  <c:v>4.153734330222128E-2</c:v>
                </c:pt>
                <c:pt idx="824">
                  <c:v>3.9982448405314563E-2</c:v>
                </c:pt>
                <c:pt idx="825">
                  <c:v>3.8528101912887719E-2</c:v>
                </c:pt>
                <c:pt idx="826">
                  <c:v>3.7171481738134365E-2</c:v>
                </c:pt>
                <c:pt idx="827">
                  <c:v>3.5909805806930956E-2</c:v>
                </c:pt>
                <c:pt idx="828">
                  <c:v>3.4740351383815732E-2</c:v>
                </c:pt>
                <c:pt idx="829">
                  <c:v>3.3660473261536927E-2</c:v>
                </c:pt>
                <c:pt idx="830">
                  <c:v>3.2667620792531937E-2</c:v>
                </c:pt>
                <c:pt idx="831">
                  <c:v>3.1759353749645142E-2</c:v>
                </c:pt>
                <c:pt idx="832">
                  <c:v>3.093335701107186E-2</c:v>
                </c:pt>
                <c:pt idx="833">
                  <c:v>3.0187454070940645E-2</c:v>
                </c:pt>
                <c:pt idx="834">
                  <c:v>2.9519619382156331E-2</c:v>
                </c:pt>
                <c:pt idx="835">
                  <c:v>2.8927989542165106E-2</c:v>
                </c:pt>
                <c:pt idx="836">
                  <c:v>2.8410873335239284E-2</c:v>
                </c:pt>
                <c:pt idx="837">
                  <c:v>2.7966760646779776E-2</c:v>
                </c:pt>
                <c:pt idx="838">
                  <c:v>2.7594330266086153E-2</c:v>
                </c:pt>
                <c:pt idx="839">
                  <c:v>2.7292456594129599E-2</c:v>
                </c:pt>
                <c:pt idx="840">
                  <c:v>2.7060215272183219E-2</c:v>
                </c:pt>
                <c:pt idx="841">
                  <c:v>2.68968877458097E-2</c:v>
                </c:pt>
                <c:pt idx="842">
                  <c:v>2.6801964776781706E-2</c:v>
                </c:pt>
                <c:pt idx="843">
                  <c:v>2.6775148913120772E-2</c:v>
                </c:pt>
                <c:pt idx="844">
                  <c:v>2.6816355924684981E-2</c:v>
                </c:pt>
                <c:pt idx="845">
                  <c:v>2.6925715208727469E-2</c:v>
                </c:pt>
                <c:pt idx="846">
                  <c:v>2.7103569166688879E-2</c:v>
                </c:pt>
                <c:pt idx="847">
                  <c:v>2.7350471550285749E-2</c:v>
                </c:pt>
                <c:pt idx="848">
                  <c:v>2.7667184771819675E-2</c:v>
                </c:pt>
                <c:pt idx="849">
                  <c:v>2.8054676170669507E-2</c:v>
                </c:pt>
                <c:pt idx="850">
                  <c:v>2.8514113225241916E-2</c:v>
                </c:pt>
                <c:pt idx="851">
                  <c:v>2.9046857697355155E-2</c:v>
                </c:pt>
                <c:pt idx="852">
                  <c:v>2.96544586942184E-2</c:v>
                </c:pt>
                <c:pt idx="853">
                  <c:v>3.033864463194938E-2</c:v>
                </c:pt>
                <c:pt idx="854">
                  <c:v>3.1101314084044762E-2</c:v>
                </c:pt>
                <c:pt idx="855">
                  <c:v>3.1944525498480869E-2</c:v>
                </c:pt>
                <c:pt idx="856">
                  <c:v>3.2870485768265428E-2</c:v>
                </c:pt>
                <c:pt idx="857">
                  <c:v>3.3881537642375642E-2</c:v>
                </c:pt>
                <c:pt idx="858">
                  <c:v>3.4980145967180853E-2</c:v>
                </c:pt>
                <c:pt idx="859">
                  <c:v>3.6168882752730003E-2</c:v>
                </c:pt>
                <c:pt idx="860">
                  <c:v>3.745041106374819E-2</c:v>
                </c:pt>
                <c:pt idx="861">
                  <c:v>3.8827467741873151E-2</c:v>
                </c:pt>
                <c:pt idx="862">
                  <c:v>4.0302844973610891E-2</c:v>
                </c:pt>
                <c:pt idx="863">
                  <c:v>4.1879370727703369E-2</c:v>
                </c:pt>
                <c:pt idx="864">
                  <c:v>4.3559888096080995E-2</c:v>
                </c:pt>
                <c:pt idx="865">
                  <c:v>4.5347233584281471E-2</c:v>
                </c:pt>
                <c:pt idx="866">
                  <c:v>4.7244214410099294E-2</c:v>
                </c:pt>
                <c:pt idx="867">
                  <c:v>4.9253584883203194E-2</c:v>
                </c:pt>
                <c:pt idx="868">
                  <c:v>5.1378021953402964E-2</c:v>
                </c:pt>
                <c:pt idx="869">
                  <c:v>5.3620100031017054E-2</c:v>
                </c:pt>
                <c:pt idx="870">
                  <c:v>5.5982265199204989E-2</c:v>
                </c:pt>
                <c:pt idx="871">
                  <c:v>5.8466808954970084E-2</c:v>
                </c:pt>
                <c:pt idx="872">
                  <c:v>6.1075841632556221E-2</c:v>
                </c:pt>
                <c:pt idx="873">
                  <c:v>6.3811265679878326E-2</c:v>
                </c:pt>
                <c:pt idx="874">
                  <c:v>6.6674748975123571E-2</c:v>
                </c:pt>
                <c:pt idx="875">
                  <c:v>6.9667698386400551E-2</c:v>
                </c:pt>
                <c:pt idx="876">
                  <c:v>7.2791233791933002E-2</c:v>
                </c:pt>
                <c:pt idx="877">
                  <c:v>7.6046162791408481E-2</c:v>
                </c:pt>
                <c:pt idx="878">
                  <c:v>7.9432956350314332E-2</c:v>
                </c:pt>
                <c:pt idx="879">
                  <c:v>8.2951725628022208E-2</c:v>
                </c:pt>
                <c:pt idx="880">
                  <c:v>8.6602200246635036E-2</c:v>
                </c:pt>
                <c:pt idx="881">
                  <c:v>9.0383708260812712E-2</c:v>
                </c:pt>
                <c:pt idx="882">
                  <c:v>9.4295158088601186E-2</c:v>
                </c:pt>
                <c:pt idx="883">
                  <c:v>9.8335022659400084E-2</c:v>
                </c:pt>
                <c:pt idx="884">
                  <c:v>0.10250132602736133</c:v>
                </c:pt>
                <c:pt idx="885">
                  <c:v>0.1067916326865222</c:v>
                </c:pt>
                <c:pt idx="886">
                  <c:v>0.11120303980772329</c:v>
                </c:pt>
                <c:pt idx="887">
                  <c:v>0.1157321725968036</c:v>
                </c:pt>
                <c:pt idx="888">
                  <c:v>0.12037518294875821</c:v>
                </c:pt>
                <c:pt idx="889">
                  <c:v>0.12512775154363559</c:v>
                </c:pt>
                <c:pt idx="890">
                  <c:v>0.12998509349719375</c:v>
                </c:pt>
                <c:pt idx="891">
                  <c:v>0.13494196764307795</c:v>
                </c:pt>
                <c:pt idx="892">
                  <c:v>0.13999268948398416</c:v>
                </c:pt>
                <c:pt idx="893">
                  <c:v>0.14513114780747524</c:v>
                </c:pt>
                <c:pt idx="894">
                  <c:v>0.15035082491846213</c:v>
                </c:pt>
                <c:pt idx="895">
                  <c:v>0.1556448203955591</c:v>
                </c:pt>
                <c:pt idx="896">
                  <c:v>0.16100587823334511</c:v>
                </c:pt>
                <c:pt idx="897">
                  <c:v>0.16642641718783208</c:v>
                </c:pt>
                <c:pt idx="898">
                  <c:v>0.17189856409899787</c:v>
                </c:pt>
                <c:pt idx="899">
                  <c:v>0.17741418992293592</c:v>
                </c:pt>
                <c:pt idx="900">
                  <c:v>0.1829649481678354</c:v>
                </c:pt>
                <c:pt idx="901">
                  <c:v>0.18854231539342273</c:v>
                </c:pt>
                <c:pt idx="902">
                  <c:v>0.1941376334033974</c:v>
                </c:pt>
                <c:pt idx="903">
                  <c:v>0.19974215273542176</c:v>
                </c:pt>
                <c:pt idx="904">
                  <c:v>0.20534707703392013</c:v>
                </c:pt>
                <c:pt idx="905">
                  <c:v>0.21094360787772737</c:v>
                </c:pt>
                <c:pt idx="906">
                  <c:v>0.21652298962779212</c:v>
                </c:pt>
                <c:pt idx="907">
                  <c:v>0.22207655385983974</c:v>
                </c:pt>
                <c:pt idx="908">
                  <c:v>0.22759576295313538</c:v>
                </c:pt>
                <c:pt idx="909">
                  <c:v>0.23307225241912807</c:v>
                </c:pt>
                <c:pt idx="910">
                  <c:v>0.23849787157251501</c:v>
                </c:pt>
                <c:pt idx="911">
                  <c:v>0.24386472217173918</c:v>
                </c:pt>
                <c:pt idx="912">
                  <c:v>0.24916519468558482</c:v>
                </c:pt>
                <c:pt idx="913">
                  <c:v>0.25439200187673455</c:v>
                </c:pt>
                <c:pt idx="914">
                  <c:v>0.25953820943117789</c:v>
                </c:pt>
                <c:pt idx="915">
                  <c:v>0.26459726340342682</c:v>
                </c:pt>
                <c:pt idx="916">
                  <c:v>0.26956301429077617</c:v>
                </c:pt>
                <c:pt idx="917">
                  <c:v>0.27442973759449585</c:v>
                </c:pt>
                <c:pt idx="918">
                  <c:v>0.27919215077101039</c:v>
                </c:pt>
                <c:pt idx="919">
                  <c:v>0.28384542652099415</c:v>
                </c:pt>
                <c:pt idx="920">
                  <c:v>0.288385202408101</c:v>
                </c:pt>
                <c:pt idx="921">
                  <c:v>0.29280758684104258</c:v>
                </c:pt>
                <c:pt idx="922">
                  <c:v>0.2971091614922825</c:v>
                </c:pt>
                <c:pt idx="923">
                  <c:v>0.30128698026317069</c:v>
                </c:pt>
                <c:pt idx="924">
                  <c:v>0.30533856493843792</c:v>
                </c:pt>
                <c:pt idx="925">
                  <c:v>0.30926189770224422</c:v>
                </c:pt>
                <c:pt idx="926">
                  <c:v>0.31305541071316828</c:v>
                </c:pt>
                <c:pt idx="927">
                  <c:v>0.31671797295647697</c:v>
                </c:pt>
                <c:pt idx="928">
                  <c:v>0.32024887460866125</c:v>
                </c:pt>
                <c:pt idx="929">
                  <c:v>0.32364780916160557</c:v>
                </c:pt>
                <c:pt idx="930">
                  <c:v>0.32691485356197147</c:v>
                </c:pt>
                <c:pt idx="931">
                  <c:v>0.33005044662562177</c:v>
                </c:pt>
                <c:pt idx="932">
                  <c:v>0.33305536598743046</c:v>
                </c:pt>
                <c:pt idx="933">
                  <c:v>0.33593070384391938</c:v>
                </c:pt>
                <c:pt idx="934">
                  <c:v>0.33867784174017629</c:v>
                </c:pt>
                <c:pt idx="935">
                  <c:v>0.34129842464380905</c:v>
                </c:pt>
                <c:pt idx="936">
                  <c:v>0.34379433453766411</c:v>
                </c:pt>
                <c:pt idx="937">
                  <c:v>0.34616766375008068</c:v>
                </c:pt>
                <c:pt idx="938">
                  <c:v>0.34842068822695516</c:v>
                </c:pt>
                <c:pt idx="939">
                  <c:v>0.35055584093423803</c:v>
                </c:pt>
                <c:pt idx="940">
                  <c:v>0.35257568556304208</c:v>
                </c:pt>
                <c:pt idx="941">
                  <c:v>0.35448289069265182</c:v>
                </c:pt>
                <c:pt idx="942">
                  <c:v>0.35628020454970039</c:v>
                </c:pt>
                <c:pt idx="943">
                  <c:v>0.3579704304849135</c:v>
                </c:pt>
                <c:pt idx="944">
                  <c:v>0.35955640327235816</c:v>
                </c:pt>
                <c:pt idx="945">
                  <c:v>0.36104096632029509</c:v>
                </c:pt>
                <c:pt idx="946">
                  <c:v>0.36242694986770918</c:v>
                </c:pt>
                <c:pt idx="947">
                  <c:v>0.36371715022652346</c:v>
                </c:pt>
                <c:pt idx="948">
                  <c:v>0.36491431011651509</c:v>
                </c:pt>
                <c:pt idx="949">
                  <c:v>0.3660211001281321</c:v>
                </c:pt>
                <c:pt idx="950">
                  <c:v>0.36704010133781662</c:v>
                </c:pt>
                <c:pt idx="951">
                  <c:v>0.36797378909110612</c:v>
                </c:pt>
                <c:pt idx="952">
                  <c:v>0.36882451796072452</c:v>
                </c:pt>
                <c:pt idx="953">
                  <c:v>0.36959450788006809</c:v>
                </c:pt>
                <c:pt idx="954">
                  <c:v>0.37028583144692073</c:v>
                </c:pt>
                <c:pt idx="955">
                  <c:v>0.3709004023878425</c:v>
                </c:pt>
                <c:pt idx="956">
                  <c:v>0.37143996517041189</c:v>
                </c:pt>
                <c:pt idx="957">
                  <c:v>0.3719060857482967</c:v>
                </c:pt>
                <c:pt idx="958">
                  <c:v>0.37230014342289691</c:v>
                </c:pt>
                <c:pt idx="959">
                  <c:v>0.37262332380496432</c:v>
                </c:pt>
                <c:pt idx="960">
                  <c:v>0.37287661286006235</c:v>
                </c:pt>
                <c:pt idx="961">
                  <c:v>0.37306079202289044</c:v>
                </c:pt>
                <c:pt idx="962">
                  <c:v>0.37317643436725828</c:v>
                </c:pt>
                <c:pt idx="963">
                  <c:v>0.37322390182075699</c:v>
                </c:pt>
                <c:pt idx="964">
                  <c:v>0.37320334341582828</c:v>
                </c:pt>
                <c:pt idx="965">
                  <c:v>0.37311469457187518</c:v>
                </c:pt>
                <c:pt idx="966">
                  <c:v>0.37295767740618418</c:v>
                </c:pt>
                <c:pt idx="967">
                  <c:v>0.37273180207462664</c:v>
                </c:pt>
                <c:pt idx="968">
                  <c:v>0.3724363691462757</c:v>
                </c:pt>
                <c:pt idx="969">
                  <c:v>0.37207047301910207</c:v>
                </c:pt>
                <c:pt idx="970">
                  <c:v>0.37163300638669361</c:v>
                </c:pt>
                <c:pt idx="971">
                  <c:v>0.37112266576837283</c:v>
                </c:pt>
                <c:pt idx="972">
                  <c:v>0.37053795811705714</c:v>
                </c:pt>
                <c:pt idx="973">
                  <c:v>0.36987720852061823</c:v>
                </c:pt>
                <c:pt idx="974">
                  <c:v>0.3691385690132446</c:v>
                </c:pt>
                <c:pt idx="975">
                  <c:v>0.36832002851329843</c:v>
                </c:pt>
                <c:pt idx="976">
                  <c:v>0.36741942390329224</c:v>
                </c:pt>
                <c:pt idx="977">
                  <c:v>0.36643445226579818</c:v>
                </c:pt>
                <c:pt idx="978">
                  <c:v>0.36536268428626828</c:v>
                </c:pt>
                <c:pt idx="979">
                  <c:v>0.36420157882980564</c:v>
                </c:pt>
                <c:pt idx="980">
                  <c:v>0.36294849869382989</c:v>
                </c:pt>
                <c:pt idx="981">
                  <c:v>0.36160072753226585</c:v>
                </c:pt>
                <c:pt idx="982">
                  <c:v>0.36015548793932389</c:v>
                </c:pt>
                <c:pt idx="983">
                  <c:v>0.35860996067210804</c:v>
                </c:pt>
                <c:pt idx="984">
                  <c:v>0.35696130498119294</c:v>
                </c:pt>
                <c:pt idx="985">
                  <c:v>0.35520668000696876</c:v>
                </c:pt>
                <c:pt idx="986">
                  <c:v>0.35334326718701858</c:v>
                </c:pt>
                <c:pt idx="987">
                  <c:v>0.35136829360614097</c:v>
                </c:pt>
                <c:pt idx="988">
                  <c:v>0.34927905620596633</c:v>
                </c:pt>
                <c:pt idx="989">
                  <c:v>0.34707294675557887</c:v>
                </c:pt>
                <c:pt idx="990">
                  <c:v>0.34474747746831691</c:v>
                </c:pt>
                <c:pt idx="991">
                  <c:v>0.34230030713318838</c:v>
                </c:pt>
                <c:pt idx="992">
                  <c:v>0.33972926761234545</c:v>
                </c:pt>
                <c:pt idx="993">
                  <c:v>0.33703239053908307</c:v>
                </c:pt>
                <c:pt idx="994">
                  <c:v>0.3342079340341686</c:v>
                </c:pt>
                <c:pt idx="995">
                  <c:v>0.33125440924229826</c:v>
                </c:pt>
                <c:pt idx="996">
                  <c:v>0.32817060647548341</c:v>
                </c:pt>
                <c:pt idx="997">
                  <c:v>0.32495562073655038</c:v>
                </c:pt>
                <c:pt idx="998">
                  <c:v>0.32160887638410618</c:v>
                </c:pt>
                <c:pt idx="999">
                  <c:v>0.31813015069065159</c:v>
                </c:pt>
                <c:pt idx="1000">
                  <c:v>0.3145195960384205</c:v>
                </c:pt>
                <c:pt idx="1001">
                  <c:v>0.31077776049335731</c:v>
                </c:pt>
                <c:pt idx="1002">
                  <c:v>0.30690560649677168</c:v>
                </c:pt>
                <c:pt idx="1003">
                  <c:v>0.30290452741694834</c:v>
                </c:pt>
                <c:pt idx="1004">
                  <c:v>0.29877636170960764</c:v>
                </c:pt>
                <c:pt idx="1005">
                  <c:v>0.29452340444682901</c:v>
                </c:pt>
                <c:pt idx="1006">
                  <c:v>0.29014841598899854</c:v>
                </c:pt>
                <c:pt idx="1007">
                  <c:v>0.28565462759359628</c:v>
                </c:pt>
                <c:pt idx="1008">
                  <c:v>0.28104574377816571</c:v>
                </c:pt>
                <c:pt idx="1009">
                  <c:v>0.27632594128249599</c:v>
                </c:pt>
                <c:pt idx="1010">
                  <c:v>0.27149986450666619</c:v>
                </c:pt>
                <c:pt idx="1011">
                  <c:v>0.26657261733684179</c:v>
                </c:pt>
                <c:pt idx="1012">
                  <c:v>0.26154975130914127</c:v>
                </c:pt>
                <c:pt idx="1013">
                  <c:v>0.25643725010299279</c:v>
                </c:pt>
                <c:pt idx="1014">
                  <c:v>0.25124151039856429</c:v>
                </c:pt>
                <c:pt idx="1015">
                  <c:v>0.2459693191773851</c:v>
                </c:pt>
                <c:pt idx="1016">
                  <c:v>0.24062782759042306</c:v>
                </c:pt>
                <c:pt idx="1017">
                  <c:v>0.23522452156283957</c:v>
                </c:pt>
                <c:pt idx="1018">
                  <c:v>0.2297671893485656</c:v>
                </c:pt>
                <c:pt idx="1019">
                  <c:v>0.22426388628988736</c:v>
                </c:pt>
                <c:pt idx="1020">
                  <c:v>0.21872289707655387</c:v>
                </c:pt>
                <c:pt idx="1021">
                  <c:v>0.21315269583472157</c:v>
                </c:pt>
                <c:pt idx="1022">
                  <c:v>0.20756190440758268</c:v>
                </c:pt>
                <c:pt idx="1023">
                  <c:v>0.20195924921611463</c:v>
                </c:pt>
                <c:pt idx="1024">
                  <c:v>0.19635351710946308</c:v>
                </c:pt>
                <c:pt idx="1025">
                  <c:v>0.1907535106295713</c:v>
                </c:pt>
                <c:pt idx="1026">
                  <c:v>0.18516800312346282</c:v>
                </c:pt>
                <c:pt idx="1027">
                  <c:v>0.17960569413887451</c:v>
                </c:pt>
                <c:pt idx="1028">
                  <c:v>0.17407516553467814</c:v>
                </c:pt>
                <c:pt idx="1029">
                  <c:v>0.1685848387268081</c:v>
                </c:pt>
                <c:pt idx="1030">
                  <c:v>0.16314293347347442</c:v>
                </c:pt>
                <c:pt idx="1031">
                  <c:v>0.15775742858064967</c:v>
                </c:pt>
                <c:pt idx="1032">
                  <c:v>0.15243602488067581</c:v>
                </c:pt>
                <c:pt idx="1033">
                  <c:v>0.14718611080394586</c:v>
                </c:pt>
                <c:pt idx="1034">
                  <c:v>0.14201473082666924</c:v>
                </c:pt>
                <c:pt idx="1035">
                  <c:v>0.13692855703750201</c:v>
                </c:pt>
                <c:pt idx="1036">
                  <c:v>0.1319338640231229</c:v>
                </c:pt>
                <c:pt idx="1037">
                  <c:v>0.12703650722851367</c:v>
                </c:pt>
                <c:pt idx="1038">
                  <c:v>0.12224190490260135</c:v>
                </c:pt>
                <c:pt idx="1039">
                  <c:v>0.11755502369487408</c:v>
                </c:pt>
                <c:pt idx="1040">
                  <c:v>0.11298036792438323</c:v>
                </c:pt>
                <c:pt idx="1041">
                  <c:v>0.10852197249993384</c:v>
                </c:pt>
              </c:numCache>
            </c:numRef>
          </c:xVal>
          <c:yVal>
            <c:numRef>
              <c:f>Arkusz1!$E$23:$E$1064</c:f>
              <c:numCache>
                <c:formatCode>General</c:formatCode>
                <c:ptCount val="1042"/>
                <c:pt idx="0">
                  <c:v>9.9999999999999978E-2</c:v>
                </c:pt>
                <c:pt idx="1">
                  <c:v>0.10003178678960012</c:v>
                </c:pt>
                <c:pt idx="2">
                  <c:v>9.994575291375761E-2</c:v>
                </c:pt>
                <c:pt idx="3">
                  <c:v>9.9742033596970342E-2</c:v>
                </c:pt>
                <c:pt idx="4">
                  <c:v>9.9420949731904809E-2</c:v>
                </c:pt>
                <c:pt idx="5">
                  <c:v>9.8983009064524896E-2</c:v>
                </c:pt>
                <c:pt idx="6">
                  <c:v>9.8428908046312713E-2</c:v>
                </c:pt>
                <c:pt idx="7">
                  <c:v>9.7759534329534103E-2</c:v>
                </c:pt>
                <c:pt idx="8">
                  <c:v>9.697596987265561E-2</c:v>
                </c:pt>
                <c:pt idx="9">
                  <c:v>9.6079494614148025E-2</c:v>
                </c:pt>
                <c:pt idx="10">
                  <c:v>9.5071590664017991E-2</c:v>
                </c:pt>
                <c:pt idx="11">
                  <c:v>9.3953946953505618E-2</c:v>
                </c:pt>
                <c:pt idx="12">
                  <c:v>9.2728464274495881E-2</c:v>
                </c:pt>
                <c:pt idx="13">
                  <c:v>9.139726063134504E-2</c:v>
                </c:pt>
                <c:pt idx="14">
                  <c:v>8.9962676819068096E-2</c:v>
                </c:pt>
                <c:pt idx="15">
                  <c:v>8.8427282133225288E-2</c:v>
                </c:pt>
                <c:pt idx="16">
                  <c:v>8.6793880108458121E-2</c:v>
                </c:pt>
                <c:pt idx="17">
                  <c:v>8.5065514174545248E-2</c:v>
                </c:pt>
                <c:pt idx="18">
                  <c:v>8.3245473111177304E-2</c:v>
                </c:pt>
                <c:pt idx="19">
                  <c:v>8.1337296175505072E-2</c:v>
                </c:pt>
                <c:pt idx="20">
                  <c:v>7.9344777770027533E-2</c:v>
                </c:pt>
                <c:pt idx="21">
                  <c:v>7.7271971512701806E-2</c:v>
                </c:pt>
                <c:pt idx="22">
                  <c:v>7.512319356643278E-2</c:v>
                </c:pt>
                <c:pt idx="23">
                  <c:v>7.2903025081502787E-2</c:v>
                </c:pt>
                <c:pt idx="24">
                  <c:v>7.0616313602208741E-2</c:v>
                </c:pt>
                <c:pt idx="25">
                  <c:v>6.8268173288164397E-2</c:v>
                </c:pt>
                <c:pt idx="26">
                  <c:v>6.5863983801579679E-2</c:v>
                </c:pt>
                <c:pt idx="27">
                  <c:v>6.3409387714527504E-2</c:v>
                </c:pt>
                <c:pt idx="28">
                  <c:v>6.0910286294918098E-2</c:v>
                </c:pt>
                <c:pt idx="29">
                  <c:v>5.837283353677844E-2</c:v>
                </c:pt>
                <c:pt idx="30">
                  <c:v>5.5803428309619596E-2</c:v>
                </c:pt>
                <c:pt idx="31">
                  <c:v>5.3208704513272059E-2</c:v>
                </c:pt>
                <c:pt idx="32">
                  <c:v>5.0595519138664641E-2</c:v>
                </c:pt>
                <c:pt idx="33">
                  <c:v>4.7970938151652764E-2</c:v>
                </c:pt>
                <c:pt idx="34">
                  <c:v>4.5342220136162126E-2</c:v>
                </c:pt>
                <c:pt idx="35">
                  <c:v>4.2716797654555716E-2</c:v>
                </c:pt>
                <c:pt idx="36">
                  <c:v>4.010225630713779E-2</c:v>
                </c:pt>
                <c:pt idx="37">
                  <c:v>3.7506311498916062E-2</c:v>
                </c:pt>
                <c:pt idx="38">
                  <c:v>3.4936782949917866E-2</c:v>
                </c:pt>
                <c:pt idx="39">
                  <c:v>3.2401567015200083E-2</c:v>
                </c:pt>
                <c:pt idx="40">
                  <c:v>2.9908606911849739E-2</c:v>
                </c:pt>
                <c:pt idx="41">
                  <c:v>2.746586098231546E-2</c:v>
                </c:pt>
                <c:pt idx="42">
                  <c:v>2.5081269155862451E-2</c:v>
                </c:pt>
                <c:pt idx="43">
                  <c:v>2.27627178022691E-2</c:v>
                </c:pt>
                <c:pt idx="44">
                  <c:v>2.0518003203507218E-2</c:v>
                </c:pt>
                <c:pt idx="45">
                  <c:v>1.8354793899459237E-2</c:v>
                </c:pt>
                <c:pt idx="46">
                  <c:v>1.6280592192094573E-2</c:v>
                </c:pt>
                <c:pt idx="47">
                  <c:v>1.4302695118313863E-2</c:v>
                </c:pt>
                <c:pt idx="48">
                  <c:v>1.2428155224252141E-2</c:v>
                </c:pt>
                <c:pt idx="49">
                  <c:v>1.0663741492601353E-2</c:v>
                </c:pt>
                <c:pt idx="50">
                  <c:v>9.0159007889179521E-3</c:v>
                </c:pt>
                <c:pt idx="51">
                  <c:v>7.4907202024231678E-3</c:v>
                </c:pt>
                <c:pt idx="52">
                  <c:v>6.0938906610646104E-3</c:v>
                </c:pt>
                <c:pt idx="53">
                  <c:v>4.8306721992646684E-3</c:v>
                </c:pt>
                <c:pt idx="54">
                  <c:v>3.7058612496178867E-3</c:v>
                </c:pt>
                <c:pt idx="55">
                  <c:v>2.7237603167167557E-3</c:v>
                </c:pt>
                <c:pt idx="56">
                  <c:v>1.8881503723169601E-3</c:v>
                </c:pt>
                <c:pt idx="57">
                  <c:v>1.2022662863566125E-3</c:v>
                </c:pt>
                <c:pt idx="58">
                  <c:v>6.6877557821862221E-4</c:v>
                </c:pt>
                <c:pt idx="59">
                  <c:v>2.8976073749306663E-4</c:v>
                </c:pt>
                <c:pt idx="60">
                  <c:v>6.6705323905846825E-5</c:v>
                </c:pt>
                <c:pt idx="61">
                  <c:v>4.8401269084341614E-7</c:v>
                </c:pt>
                <c:pt idx="62">
                  <c:v>9.1356705247291892E-5</c:v>
                </c:pt>
                <c:pt idx="63">
                  <c:v>3.3896677628103555E-4</c:v>
                </c:pt>
                <c:pt idx="64">
                  <c:v>7.4234347866189432E-4</c:v>
                </c:pt>
                <c:pt idx="65">
                  <c:v>1.2999084768714753E-3</c:v>
                </c:pt>
                <c:pt idx="66">
                  <c:v>2.0094864300975179E-3</c:v>
                </c:pt>
                <c:pt idx="67">
                  <c:v>2.8683194976745763E-3</c:v>
                </c:pt>
                <c:pt idx="68">
                  <c:v>3.8730855935620867E-3</c:v>
                </c:pt>
                <c:pt idx="69">
                  <c:v>5.0199201737089749E-3</c:v>
                </c:pt>
                <c:pt idx="70">
                  <c:v>6.3044413012235401E-3</c:v>
                </c:pt>
                <c:pt idx="71">
                  <c:v>7.7217776998860788E-3</c:v>
                </c:pt>
                <c:pt idx="72">
                  <c:v>9.2665994772457572E-3</c:v>
                </c:pt>
                <c:pt idx="73">
                  <c:v>1.0933151174727679E-2</c:v>
                </c:pt>
                <c:pt idx="74">
                  <c:v>1.2715286784126062E-2</c:v>
                </c:pt>
                <c:pt idx="75">
                  <c:v>1.4606506357705634E-2</c:v>
                </c:pt>
                <c:pt idx="76">
                  <c:v>1.6599993832894649E-2</c:v>
                </c:pt>
                <c:pt idx="77">
                  <c:v>1.868865569210526E-2</c:v>
                </c:pt>
                <c:pt idx="78">
                  <c:v>2.0865160083332335E-2</c:v>
                </c:pt>
                <c:pt idx="79">
                  <c:v>2.312197603751609E-2</c:v>
                </c:pt>
                <c:pt idx="80">
                  <c:v>2.5451412433778603E-2</c:v>
                </c:pt>
                <c:pt idx="81">
                  <c:v>2.784565638305167E-2</c:v>
                </c:pt>
                <c:pt idx="82">
                  <c:v>3.0296810723737772E-2</c:v>
                </c:pt>
                <c:pt idx="83">
                  <c:v>3.2796930349281023E-2</c:v>
                </c:pt>
                <c:pt idx="84">
                  <c:v>3.5338057116240218E-2</c:v>
                </c:pt>
                <c:pt idx="85">
                  <c:v>3.7912253112015459E-2</c:v>
                </c:pt>
                <c:pt idx="86">
                  <c:v>4.051163209315245E-2</c:v>
                </c:pt>
                <c:pt idx="87">
                  <c:v>4.3128388937532458E-2</c:v>
                </c:pt>
                <c:pt idx="88">
                  <c:v>4.5754826986176972E-2</c:v>
                </c:pt>
                <c:pt idx="89">
                  <c:v>4.8383383182331569E-2</c:v>
                </c:pt>
                <c:pt idx="90">
                  <c:v>5.100665094647025E-2</c:v>
                </c:pt>
                <c:pt idx="91">
                  <c:v>5.3617400755466088E-2</c:v>
                </c:pt>
                <c:pt idx="92">
                  <c:v>5.6208598422057804E-2</c:v>
                </c:pt>
                <c:pt idx="93">
                  <c:v>5.8773421096616735E-2</c:v>
                </c:pt>
                <c:pt idx="94">
                  <c:v>6.1305271036864672E-2</c:v>
                </c:pt>
                <c:pt idx="95">
                  <c:v>6.3797787212448887E-2</c:v>
                </c:pt>
                <c:pt idx="96">
                  <c:v>6.6244854830048022E-2</c:v>
                </c:pt>
                <c:pt idx="97">
                  <c:v>6.8640612880912916E-2</c:v>
                </c:pt>
                <c:pt idx="98">
                  <c:v>7.097945982644599E-2</c:v>
                </c:pt>
                <c:pt idx="99">
                  <c:v>7.3256057548635733E-2</c:v>
                </c:pt>
                <c:pt idx="100">
                  <c:v>7.5465333700977577E-2</c:v>
                </c:pt>
                <c:pt idx="101">
                  <c:v>7.7602482602040002E-2</c:v>
                </c:pt>
                <c:pt idx="102">
                  <c:v>7.9662964818218135E-2</c:v>
                </c:pt>
                <c:pt idx="103">
                  <c:v>8.1642505584614333E-2</c:v>
                </c:pt>
                <c:pt idx="104">
                  <c:v>8.353709221356645E-2</c:v>
                </c:pt>
                <c:pt idx="105">
                  <c:v>8.5342970639290305E-2</c:v>
                </c:pt>
                <c:pt idx="106">
                  <c:v>8.7056641244592545E-2</c:v>
                </c:pt>
                <c:pt idx="107">
                  <c:v>8.8674854111824963E-2</c:v>
                </c:pt>
                <c:pt idx="108">
                  <c:v>9.0194603835365705E-2</c:v>
                </c:pt>
                <c:pt idx="109">
                  <c:v>9.1613124027090931E-2</c:v>
                </c:pt>
                <c:pt idx="110">
                  <c:v>9.2927881639701587E-2</c:v>
                </c:pt>
                <c:pt idx="111">
                  <c:v>9.4136571225533427E-2</c:v>
                </c:pt>
                <c:pt idx="112">
                  <c:v>9.5237109240736306E-2</c:v>
                </c:pt>
                <c:pt idx="113">
                  <c:v>9.6227628496572654E-2</c:v>
                </c:pt>
                <c:pt idx="114">
                  <c:v>9.7106472851159656E-2</c:v>
                </c:pt>
                <c:pt idx="115">
                  <c:v>9.7872192226342081E-2</c:v>
                </c:pt>
                <c:pt idx="116">
                  <c:v>9.8523538025610924E-2</c:v>
                </c:pt>
                <c:pt idx="117">
                  <c:v>9.90594590201265E-2</c:v>
                </c:pt>
                <c:pt idx="118">
                  <c:v>9.9479097761010521E-2</c:v>
                </c:pt>
                <c:pt idx="119">
                  <c:v>9.9781787567168767E-2</c:v>
                </c:pt>
                <c:pt idx="120">
                  <c:v>9.9967050129014731E-2</c:v>
                </c:pt>
                <c:pt idx="121">
                  <c:v>0.10003459375959728</c:v>
                </c:pt>
                <c:pt idx="122">
                  <c:v>9.9984312315793911E-2</c:v>
                </c:pt>
                <c:pt idx="123">
                  <c:v>9.9816284803413077E-2</c:v>
                </c:pt>
                <c:pt idx="124">
                  <c:v>9.9530775671248004E-2</c:v>
                </c:pt>
                <c:pt idx="125">
                  <c:v>9.9128235790328104E-2</c:v>
                </c:pt>
                <c:pt idx="126">
                  <c:v>9.8609304105815809E-2</c:v>
                </c:pt>
                <c:pt idx="127">
                  <c:v>9.7974809940179555E-2</c:v>
                </c:pt>
                <c:pt idx="128">
                  <c:v>9.7225775917438112E-2</c:v>
                </c:pt>
                <c:pt idx="129">
                  <c:v>9.6363421469405935E-2</c:v>
                </c:pt>
                <c:pt idx="130">
                  <c:v>9.5389166875982409E-2</c:v>
                </c:pt>
                <c:pt idx="131">
                  <c:v>9.4304637782624573E-2</c:v>
                </c:pt>
                <c:pt idx="132">
                  <c:v>9.3111670129246552E-2</c:v>
                </c:pt>
                <c:pt idx="133">
                  <c:v>9.1812315415924634E-2</c:v>
                </c:pt>
                <c:pt idx="134">
                  <c:v>9.040884622199806E-2</c:v>
                </c:pt>
                <c:pt idx="135">
                  <c:v>8.8903761886496985E-2</c:v>
                </c:pt>
                <c:pt idx="136">
                  <c:v>8.7299794249365056E-2</c:v>
                </c:pt>
                <c:pt idx="137">
                  <c:v>8.5599913344760914E-2</c:v>
                </c:pt>
                <c:pt idx="138">
                  <c:v>8.3807332929916586E-2</c:v>
                </c:pt>
                <c:pt idx="139">
                  <c:v>8.1925515725711259E-2</c:v>
                </c:pt>
                <c:pt idx="140">
                  <c:v>7.9958178238419442E-2</c:v>
                </c:pt>
                <c:pt idx="141">
                  <c:v>7.7909295026145436E-2</c:v>
                </c:pt>
                <c:pt idx="142">
                  <c:v>7.5783102268425495E-2</c:v>
                </c:pt>
                <c:pt idx="143">
                  <c:v>7.3584100493519322E-2</c:v>
                </c:pt>
                <c:pt idx="144">
                  <c:v>7.1317056315206545E-2</c:v>
                </c:pt>
                <c:pt idx="145">
                  <c:v>6.8987003029623323E-2</c:v>
                </c:pt>
                <c:pt idx="146">
                  <c:v>6.659923992300526E-2</c:v>
                </c:pt>
                <c:pt idx="147">
                  <c:v>6.4159330143323451E-2</c:v>
                </c:pt>
                <c:pt idx="148">
                  <c:v>6.1673096992880788E-2</c:v>
                </c:pt>
                <c:pt idx="149">
                  <c:v>5.9146618505142523E-2</c:v>
                </c:pt>
                <c:pt idx="150">
                  <c:v>5.6586220177543917E-2</c:v>
                </c:pt>
                <c:pt idx="151">
                  <c:v>5.3998465742875812E-2</c:v>
                </c:pt>
                <c:pt idx="152">
                  <c:v>5.1390145875177984E-2</c:v>
                </c:pt>
                <c:pt idx="153">
                  <c:v>4.8768264741930273E-2</c:v>
                </c:pt>
                <c:pt idx="154">
                  <c:v>4.614002433272768E-2</c:v>
                </c:pt>
                <c:pt idx="155">
                  <c:v>4.3512806515521585E-2</c:v>
                </c:pt>
                <c:pt idx="156">
                  <c:v>4.0894152794814731E-2</c:v>
                </c:pt>
                <c:pt idx="157">
                  <c:v>3.8291741771756704E-2</c:v>
                </c:pt>
                <c:pt idx="158">
                  <c:v>3.5713364333693709E-2</c:v>
                </c:pt>
                <c:pt idx="159">
                  <c:v>3.3166896630098419E-2</c:v>
                </c:pt>
                <c:pt idx="160">
                  <c:v>3.0660270922606231E-2</c:v>
                </c:pt>
                <c:pt idx="161">
                  <c:v>2.8201444428706868E-2</c:v>
                </c:pt>
                <c:pt idx="162">
                  <c:v>2.5798366311022558E-2</c:v>
                </c:pt>
                <c:pt idx="163">
                  <c:v>2.345894299652751E-2</c:v>
                </c:pt>
                <c:pt idx="164">
                  <c:v>2.1191002041962448E-2</c:v>
                </c:pt>
                <c:pt idx="165">
                  <c:v>1.9002254792475276E-2</c:v>
                </c:pt>
                <c:pt idx="166">
                  <c:v>1.6900258109542599E-2</c:v>
                </c:pt>
                <c:pt idx="167">
                  <c:v>1.4892375470866054E-2</c:v>
                </c:pt>
                <c:pt idx="168">
                  <c:v>1.298573776855641E-2</c:v>
                </c:pt>
                <c:pt idx="169">
                  <c:v>1.1187204151905772E-2</c:v>
                </c:pt>
                <c:pt idx="170">
                  <c:v>9.5033232768350628E-3</c:v>
                </c:pt>
                <c:pt idx="171">
                  <c:v>7.9402953351685179E-3</c:v>
                </c:pt>
                <c:pt idx="172">
                  <c:v>6.503935242789971E-3</c:v>
                </c:pt>
                <c:pt idx="173">
                  <c:v>5.1996373661222783E-3</c:v>
                </c:pt>
                <c:pt idx="174">
                  <c:v>4.0323421609886612E-3</c:v>
                </c:pt>
                <c:pt idx="175">
                  <c:v>3.0065050866328047E-3</c:v>
                </c:pt>
                <c:pt idx="176">
                  <c:v>2.1260681404806081E-3</c:v>
                </c:pt>
                <c:pt idx="177">
                  <c:v>1.3944343362435052E-3</c:v>
                </c:pt>
                <c:pt idx="178">
                  <c:v>8.1444541944675208E-4</c:v>
                </c:pt>
                <c:pt idx="179">
                  <c:v>3.8836308080025805E-4</c:v>
                </c:pt>
                <c:pt idx="180">
                  <c:v>1.1785388952853526E-4</c:v>
                </c:pt>
                <c:pt idx="181">
                  <c:v>3.9781264626892465E-6</c:v>
                </c:pt>
                <c:pt idx="182">
                  <c:v>4.7182651103067075E-5</c:v>
                </c:pt>
                <c:pt idx="183">
                  <c:v>2.472978887952948E-4</c:v>
                </c:pt>
                <c:pt idx="184">
                  <c:v>6.0353897450113325E-4</c:v>
                </c:pt>
                <c:pt idx="185">
                  <c:v>1.1145110393080415E-3</c:v>
                </c:pt>
                <c:pt idx="186">
                  <c:v>1.7782185757398983E-3</c:v>
                </c:pt>
                <c:pt idx="187">
                  <c:v>2.5920787690367209E-3</c:v>
                </c:pt>
                <c:pt idx="188">
                  <c:v>3.5529386347593062E-3</c:v>
                </c:pt>
                <c:pt idx="189">
                  <c:v>4.6570957591893225E-3</c:v>
                </c:pt>
                <c:pt idx="190">
                  <c:v>5.9003223988051134E-3</c:v>
                </c:pt>
                <c:pt idx="191">
                  <c:v>7.2778926592903803E-3</c:v>
                </c:pt>
                <c:pt idx="192">
                  <c:v>8.7846124436444795E-3</c:v>
                </c:pt>
                <c:pt idx="193">
                  <c:v>1.0414851833449895E-2</c:v>
                </c:pt>
                <c:pt idx="194">
                  <c:v>1.2162579547530583E-2</c:v>
                </c:pt>
                <c:pt idx="195">
                  <c:v>1.4021399108285509E-2</c:v>
                </c:pt>
                <c:pt idx="196">
                  <c:v>1.5984586337953799E-2</c:v>
                </c:pt>
                <c:pt idx="197">
                  <c:v>1.8045127804882821E-2</c:v>
                </c:pt>
                <c:pt idx="198">
                  <c:v>2.0195759843328109E-2</c:v>
                </c:pt>
                <c:pt idx="199">
                  <c:v>2.2429007779106447E-2</c:v>
                </c:pt>
                <c:pt idx="200">
                  <c:v>2.4737225007145092E-2</c:v>
                </c:pt>
                <c:pt idx="201">
                  <c:v>2.7112631585134161E-2</c:v>
                </c:pt>
                <c:pt idx="202">
                  <c:v>2.9547352029548779E-2</c:v>
                </c:pt>
                <c:pt idx="203">
                  <c:v>3.2033452025664377E-2</c:v>
                </c:pt>
                <c:pt idx="204">
                  <c:v>3.4562973791217921E-2</c:v>
                </c:pt>
                <c:pt idx="205">
                  <c:v>3.7127969863435056E-2</c:v>
                </c:pt>
                <c:pt idx="206">
                  <c:v>3.9720535110612659E-2</c:v>
                </c:pt>
                <c:pt idx="207">
                  <c:v>4.2332836801707241E-2</c:v>
                </c:pt>
                <c:pt idx="208">
                  <c:v>4.4957142599846234E-2</c:v>
                </c:pt>
                <c:pt idx="209">
                  <c:v>4.7585846377815516E-2</c:v>
                </c:pt>
                <c:pt idx="210">
                  <c:v>5.0211491784890233E-2</c:v>
                </c:pt>
                <c:pt idx="211">
                  <c:v>5.282679352443681E-2</c:v>
                </c:pt>
                <c:pt idx="212">
                  <c:v>5.5424656330153588E-2</c:v>
                </c:pt>
                <c:pt idx="213">
                  <c:v>5.7998191655328546E-2</c:v>
                </c:pt>
                <c:pt idx="214">
                  <c:v>6.0540732113833817E-2</c:v>
                </c:pt>
                <c:pt idx="215">
                  <c:v>6.3045843733572915E-2</c:v>
                </c:pt>
                <c:pt idx="216">
                  <c:v>6.5507336102624242E-2</c:v>
                </c:pt>
                <c:pt idx="217">
                  <c:v>6.7919270505328727E-2</c:v>
                </c:pt>
                <c:pt idx="218">
                  <c:v>7.027596616003251E-2</c:v>
                </c:pt>
                <c:pt idx="219">
                  <c:v>7.2572004682156382E-2</c:v>
                </c:pt>
                <c:pt idx="220">
                  <c:v>7.4802232905795796E-2</c:v>
                </c:pt>
                <c:pt idx="221">
                  <c:v>7.6961764204262373E-2</c:v>
                </c:pt>
                <c:pt idx="222">
                  <c:v>7.9045978454996196E-2</c:v>
                </c:pt>
                <c:pt idx="223">
                  <c:v>8.1050520797261494E-2</c:v>
                </c:pt>
                <c:pt idx="224">
                  <c:v>8.2971299332150222E-2</c:v>
                </c:pt>
                <c:pt idx="225">
                  <c:v>8.4804481913843155E-2</c:v>
                </c:pt>
                <c:pt idx="226">
                  <c:v>8.6546492178988799E-2</c:v>
                </c:pt>
                <c:pt idx="227">
                  <c:v>8.8194004957644512E-2</c:v>
                </c:pt>
                <c:pt idx="228">
                  <c:v>8.974394120465444E-2</c:v>
                </c:pt>
                <c:pt idx="229">
                  <c:v>9.1193462584783364E-2</c:v>
                </c:pt>
                <c:pt idx="230">
                  <c:v>9.2539965838548274E-2</c:v>
                </c:pt>
                <c:pt idx="231">
                  <c:v>9.3781077048630687E-2</c:v>
                </c:pt>
                <c:pt idx="232">
                  <c:v>9.4914645919151872E-2</c:v>
                </c:pt>
                <c:pt idx="233">
                  <c:v>9.5938740172065815E-2</c:v>
                </c:pt>
                <c:pt idx="234">
                  <c:v>9.6851640156576713E-2</c:v>
                </c:pt>
                <c:pt idx="235">
                  <c:v>9.7651833758906806E-2</c:v>
                </c:pt>
                <c:pt idx="236">
                  <c:v>9.8338011691003605E-2</c:v>
                </c:pt>
                <c:pt idx="237">
                  <c:v>9.8909063227938118E-2</c:v>
                </c:pt>
                <c:pt idx="238">
                  <c:v>9.9364072454860439E-2</c:v>
                </c:pt>
                <c:pt idx="239">
                  <c:v>9.9702315075476056E-2</c:v>
                </c:pt>
                <c:pt idx="240">
                  <c:v>9.9923255825108734E-2</c:v>
                </c:pt>
                <c:pt idx="241">
                  <c:v>0.10002654652254236</c:v>
                </c:pt>
                <c:pt idx="242">
                  <c:v>0.10001202478598387</c:v>
                </c:pt>
                <c:pt idx="243">
                  <c:v>9.987971342966398E-2</c:v>
                </c:pt>
                <c:pt idx="244">
                  <c:v>9.9629820548789244E-2</c:v>
                </c:pt>
                <c:pt idx="245">
                  <c:v>9.9262740291760548E-2</c:v>
                </c:pt>
                <c:pt idx="246">
                  <c:v>9.8779054309777181E-2</c:v>
                </c:pt>
                <c:pt idx="247">
                  <c:v>9.8179533865135921E-2</c:v>
                </c:pt>
                <c:pt idx="248">
                  <c:v>9.74651425707036E-2</c:v>
                </c:pt>
                <c:pt idx="249">
                  <c:v>9.6637039724187426E-2</c:v>
                </c:pt>
                <c:pt idx="250">
                  <c:v>9.5696584191944156E-2</c:v>
                </c:pt>
                <c:pt idx="251">
                  <c:v>9.4645338788170774E-2</c:v>
                </c:pt>
                <c:pt idx="252">
                  <c:v>9.3485075086418346E-2</c:v>
                </c:pt>
                <c:pt idx="253">
                  <c:v>9.2217778591491606E-2</c:v>
                </c:pt>
                <c:pt idx="254">
                  <c:v>9.0845654190981479E-2</c:v>
                </c:pt>
                <c:pt idx="255">
                  <c:v>8.9371131796972522E-2</c:v>
                </c:pt>
                <c:pt idx="256">
                  <c:v>8.779687207993532E-2</c:v>
                </c:pt>
                <c:pt idx="257">
                  <c:v>8.6125772188537703E-2</c:v>
                </c:pt>
                <c:pt idx="258">
                  <c:v>8.4360971341174762E-2</c:v>
                </c:pt>
                <c:pt idx="259">
                  <c:v>8.2505856167539526E-2</c:v>
                </c:pt>
                <c:pt idx="260">
                  <c:v>8.0564065671652155E-2</c:v>
                </c:pt>
                <c:pt idx="261">
                  <c:v>7.8539495681576796E-2</c:v>
                </c:pt>
                <c:pt idx="262">
                  <c:v>7.6436302645726859E-2</c:v>
                </c:pt>
                <c:pt idx="263">
                  <c:v>7.4258906631359672E-2</c:v>
                </c:pt>
                <c:pt idx="264">
                  <c:v>7.2011993377753297E-2</c:v>
                </c:pt>
                <c:pt idx="265">
                  <c:v>6.9700515254828427E-2</c:v>
                </c:pt>
                <c:pt idx="266">
                  <c:v>6.7329690977800033E-2</c:v>
                </c:pt>
                <c:pt idx="267">
                  <c:v>6.4905003930001565E-2</c:v>
                </c:pt>
                <c:pt idx="268">
                  <c:v>6.2432198949494283E-2</c:v>
                </c:pt>
                <c:pt idx="269">
                  <c:v>5.9917277440617783E-2</c:v>
                </c:pt>
                <c:pt idx="270">
                  <c:v>5.7366490679407578E-2</c:v>
                </c:pt>
                <c:pt idx="271">
                  <c:v>5.4786331191927023E-2</c:v>
                </c:pt>
                <c:pt idx="272">
                  <c:v>5.2183522097132146E-2</c:v>
                </c:pt>
                <c:pt idx="273">
                  <c:v>4.9565004320978073E-2</c:v>
                </c:pt>
                <c:pt idx="274">
                  <c:v>4.6937921606102329E-2</c:v>
                </c:pt>
                <c:pt idx="275">
                  <c:v>4.43096032615658E-2</c:v>
                </c:pt>
                <c:pt idx="276">
                  <c:v>4.168754461971913E-2</c:v>
                </c:pt>
                <c:pt idx="277">
                  <c:v>3.9079385192157312E-2</c:v>
                </c:pt>
                <c:pt idx="278">
                  <c:v>3.6492884543736559E-2</c:v>
                </c:pt>
                <c:pt idx="279">
                  <c:v>3.3935895932497184E-2</c:v>
                </c:pt>
                <c:pt idx="280">
                  <c:v>3.1416337793743476E-2</c:v>
                </c:pt>
                <c:pt idx="281">
                  <c:v>2.8942163178089508E-2</c:v>
                </c:pt>
                <c:pt idx="282">
                  <c:v>2.6521327285545182E-2</c:v>
                </c:pt>
                <c:pt idx="283">
                  <c:v>2.4161753270185354E-2</c:v>
                </c:pt>
                <c:pt idx="284">
                  <c:v>2.1871296522065486E-2</c:v>
                </c:pt>
                <c:pt idx="285">
                  <c:v>1.9657707664229307E-2</c:v>
                </c:pt>
                <c:pt idx="286">
                  <c:v>1.7528594532278341E-2</c:v>
                </c:pt>
                <c:pt idx="287">
                  <c:v>1.5491383431402356E-2</c:v>
                </c:pt>
                <c:pt idx="288">
                  <c:v>1.3553279990371286E-2</c:v>
                </c:pt>
                <c:pt idx="289">
                  <c:v>1.1721229953142565E-2</c:v>
                </c:pt>
                <c:pt idx="290">
                  <c:v>1.0001880265855467E-2</c:v>
                </c:pt>
                <c:pt idx="291">
                  <c:v>8.4015408295330662E-3</c:v>
                </c:pt>
                <c:pt idx="292">
                  <c:v>6.9261472963245418E-3</c:v>
                </c:pt>
                <c:pt idx="293">
                  <c:v>5.581225289211067E-3</c:v>
                </c:pt>
                <c:pt idx="294">
                  <c:v>4.371856421488185E-3</c:v>
                </c:pt>
                <c:pt idx="295">
                  <c:v>3.3026464828525004E-3</c:v>
                </c:pt>
                <c:pt idx="296">
                  <c:v>2.3776961435132971E-3</c:v>
                </c:pt>
                <c:pt idx="297">
                  <c:v>1.600574506504221E-3</c:v>
                </c:pt>
                <c:pt idx="298">
                  <c:v>9.7429581149685585E-4</c:v>
                </c:pt>
                <c:pt idx="299">
                  <c:v>5.0129956126773734E-4</c:v>
                </c:pt>
                <c:pt idx="300">
                  <c:v>1.8343430501377433E-4</c:v>
                </c:pt>
                <c:pt idx="301">
                  <c:v>2.1945271543671874E-5</c:v>
                </c:pt>
                <c:pt idx="302">
                  <c:v>1.7466000691496175E-5</c:v>
                </c:pt>
                <c:pt idx="303">
                  <c:v>1.7001407389272138E-4</c:v>
                </c:pt>
                <c:pt idx="304">
                  <c:v>4.7899099559034486E-4</c:v>
                </c:pt>
                <c:pt idx="305">
                  <c:v>9.4318622690853227E-4</c:v>
                </c:pt>
                <c:pt idx="306">
                  <c:v>1.5607853227724011E-3</c:v>
                </c:pt>
                <c:pt idx="307">
                  <c:v>2.3293820743011118E-3</c:v>
                </c:pt>
                <c:pt idx="308">
                  <c:v>3.2459945107662924E-3</c:v>
                </c:pt>
                <c:pt idx="309">
                  <c:v>4.3070845705478755E-3</c:v>
                </c:pt>
                <c:pt idx="310">
                  <c:v>5.508581209132446E-3</c:v>
                </c:pt>
                <c:pt idx="311">
                  <c:v>6.8459066749864683E-3</c:v>
                </c:pt>
                <c:pt idx="312">
                  <c:v>8.3140056516964878E-3</c:v>
                </c:pt>
                <c:pt idx="313">
                  <c:v>9.9073769375857268E-3</c:v>
                </c:pt>
                <c:pt idx="314">
                  <c:v>1.1620107312441924E-2</c:v>
                </c:pt>
                <c:pt idx="315">
                  <c:v>1.3445907225247911E-2</c:v>
                </c:pt>
                <c:pt idx="316">
                  <c:v>1.5378147926984165E-2</c:v>
                </c:pt>
                <c:pt idx="317">
                  <c:v>1.7409899668630352E-2</c:v>
                </c:pt>
                <c:pt idx="318">
                  <c:v>1.9533970586264743E-2</c:v>
                </c:pt>
                <c:pt idx="319">
                  <c:v>2.1742945902373967E-2</c:v>
                </c:pt>
                <c:pt idx="320">
                  <c:v>2.4029227084757465E-2</c:v>
                </c:pt>
                <c:pt idx="321">
                  <c:v>2.6385070621283202E-2</c:v>
                </c:pt>
                <c:pt idx="322">
                  <c:v>2.8802626089690336E-2</c:v>
                </c:pt>
                <c:pt idx="323">
                  <c:v>3.1273973226053353E-2</c:v>
                </c:pt>
                <c:pt idx="324">
                  <c:v>3.3791157722810994E-2</c:v>
                </c:pt>
                <c:pt idx="325">
                  <c:v>3.6346225516775521E-2</c:v>
                </c:pt>
                <c:pt idx="326">
                  <c:v>3.8931255358651745E-2</c:v>
                </c:pt>
                <c:pt idx="327">
                  <c:v>4.1538389487675215E-2</c:v>
                </c:pt>
                <c:pt idx="328">
                  <c:v>4.4159862267445837E-2</c:v>
                </c:pt>
                <c:pt idx="329">
                  <c:v>4.678802667132187E-2</c:v>
                </c:pt>
                <c:pt idx="330">
                  <c:v>4.9415378537351284E-2</c:v>
                </c:pt>
                <c:pt idx="331">
                  <c:v>5.2034578543201149E-2</c:v>
                </c:pt>
                <c:pt idx="332">
                  <c:v>5.4638471880512157E-2</c:v>
                </c:pt>
                <c:pt idx="333">
                  <c:v>5.7220105635229473E-2</c:v>
                </c:pt>
                <c:pt idx="334">
                  <c:v>5.977274390548451E-2</c:v>
                </c:pt>
                <c:pt idx="335">
                  <c:v>6.2289880711322437E-2</c:v>
                </c:pt>
                <c:pt idx="336">
                  <c:v>6.4765250770859123E-2</c:v>
                </c:pt>
                <c:pt idx="337">
                  <c:v>6.7192838235222679E-2</c:v>
                </c:pt>
                <c:pt idx="338">
                  <c:v>6.9566883489867753E-2</c:v>
                </c:pt>
                <c:pt idx="339">
                  <c:v>7.1881888142565742E-2</c:v>
                </c:pt>
                <c:pt idx="340">
                  <c:v>7.4132618328632466E-2</c:v>
                </c:pt>
                <c:pt idx="341">
                  <c:v>7.6314106471854715E-2</c:v>
                </c:pt>
                <c:pt idx="342">
                  <c:v>7.8421651645244866E-2</c:v>
                </c:pt>
                <c:pt idx="343">
                  <c:v>8.0450818679335928E-2</c:v>
                </c:pt>
                <c:pt idx="344">
                  <c:v>8.2397436167391064E-2</c:v>
                </c:pt>
                <c:pt idx="345">
                  <c:v>8.4257593516819704E-2</c:v>
                </c:pt>
                <c:pt idx="346">
                  <c:v>8.6027637194443354E-2</c:v>
                </c:pt>
                <c:pt idx="347">
                  <c:v>8.7704166310222334E-2</c:v>
                </c:pt>
                <c:pt idx="348">
                  <c:v>8.928402767981572E-2</c:v>
                </c:pt>
                <c:pt idx="349">
                  <c:v>9.0764310501075432E-2</c:v>
                </c:pt>
                <c:pt idx="350">
                  <c:v>9.2142340773428491E-2</c:v>
                </c:pt>
                <c:pt idx="351">
                  <c:v>9.3415675582236901E-2</c:v>
                </c:pt>
                <c:pt idx="352">
                  <c:v>9.4582097362774259E-2</c:v>
                </c:pt>
                <c:pt idx="353">
                  <c:v>9.5639608250548513E-2</c:v>
                </c:pt>
                <c:pt idx="354">
                  <c:v>9.6586424616439653E-2</c:v>
                </c:pt>
                <c:pt idx="355">
                  <c:v>9.7420971876602133E-2</c:v>
                </c:pt>
                <c:pt idx="356">
                  <c:v>9.814187965838575E-2</c:v>
                </c:pt>
                <c:pt idx="357">
                  <c:v>9.8747977394715483E-2</c:v>
                </c:pt>
                <c:pt idx="358">
                  <c:v>9.9238290410497282E-2</c:v>
                </c:pt>
                <c:pt idx="359">
                  <c:v>9.9612036555714101E-2</c:v>
                </c:pt>
                <c:pt idx="360">
                  <c:v>9.9868623430977674E-2</c:v>
                </c:pt>
                <c:pt idx="361">
                  <c:v>0.10000764624241887</c:v>
                </c:pt>
                <c:pt idx="362">
                  <c:v>0.1000288863139407</c:v>
                </c:pt>
                <c:pt idx="363">
                  <c:v>9.9932310276028766E-2</c:v>
                </c:pt>
                <c:pt idx="364">
                  <c:v>9.9718069941501147E-2</c:v>
                </c:pt>
                <c:pt idx="365">
                  <c:v>9.938650286978408E-2</c:v>
                </c:pt>
                <c:pt idx="366">
                  <c:v>9.8938133612501838E-2</c:v>
                </c:pt>
                <c:pt idx="367">
                  <c:v>9.8373675624366941E-2</c:v>
                </c:pt>
                <c:pt idx="368">
                  <c:v>9.769403381453079E-2</c:v>
                </c:pt>
                <c:pt idx="369">
                  <c:v>9.6900307704710018E-2</c:v>
                </c:pt>
                <c:pt idx="370">
                  <c:v>9.599379515152727E-2</c:v>
                </c:pt>
                <c:pt idx="371">
                  <c:v>9.4975996581611516E-2</c:v>
                </c:pt>
                <c:pt idx="372">
                  <c:v>9.3848619679099368E-2</c:v>
                </c:pt>
                <c:pt idx="373">
                  <c:v>9.2613584456290629E-2</c:v>
                </c:pt>
                <c:pt idx="374">
                  <c:v>9.1273028629371089E-2</c:v>
                </c:pt>
                <c:pt idx="375">
                  <c:v>8.9829313212371711E-2</c:v>
                </c:pt>
                <c:pt idx="376">
                  <c:v>8.8285028233940646E-2</c:v>
                </c:pt>
                <c:pt idx="377">
                  <c:v>8.6642998473141414E-2</c:v>
                </c:pt>
                <c:pt idx="378">
                  <c:v>8.4906289102443383E-2</c:v>
                </c:pt>
                <c:pt idx="379">
                  <c:v>8.3078211118439965E-2</c:v>
                </c:pt>
                <c:pt idx="380">
                  <c:v>8.1162326433739718E-2</c:v>
                </c:pt>
                <c:pt idx="381">
                  <c:v>7.916245249705306E-2</c:v>
                </c:pt>
                <c:pt idx="382">
                  <c:v>7.7082666302892608E-2</c:v>
                </c:pt>
                <c:pt idx="383">
                  <c:v>7.4927307647673552E-2</c:v>
                </c:pt>
                <c:pt idx="384">
                  <c:v>7.2700981485514321E-2</c:v>
                </c:pt>
                <c:pt idx="385">
                  <c:v>7.0408559234868801E-2</c:v>
                </c:pt>
                <c:pt idx="386">
                  <c:v>6.8055178886453932E-2</c:v>
                </c:pt>
                <c:pt idx="387">
                  <c:v>6.5646243763948398E-2</c:v>
                </c:pt>
                <c:pt idx="388">
                  <c:v>6.3187419791810279E-2</c:v>
                </c:pt>
                <c:pt idx="389">
                  <c:v>6.0684631129457794E-2</c:v>
                </c:pt>
                <c:pt idx="390">
                  <c:v>5.8144054038138882E-2</c:v>
                </c:pt>
                <c:pt idx="391">
                  <c:v>5.5572108856208474E-2</c:v>
                </c:pt>
                <c:pt idx="392">
                  <c:v>5.2975449970354499E-2</c:v>
                </c:pt>
                <c:pt idx="393">
                  <c:v>5.0360953684632059E-2</c:v>
                </c:pt>
                <c:pt idx="394">
                  <c:v>4.7735703906024163E-2</c:v>
                </c:pt>
                <c:pt idx="395">
                  <c:v>4.5106975584632836E-2</c:v>
                </c:pt>
                <c:pt idx="396">
                  <c:v>4.2482215868461876E-2</c:v>
                </c:pt>
                <c:pt idx="397">
                  <c:v>3.9869022956965122E-2</c:v>
                </c:pt>
                <c:pt idx="398">
                  <c:v>3.7275122663926658E-2</c:v>
                </c:pt>
                <c:pt idx="399">
                  <c:v>3.4708342728576425E-2</c:v>
                </c:pt>
                <c:pt idx="400">
                  <c:v>3.217658494382325E-2</c:v>
                </c:pt>
                <c:pt idx="401">
                  <c:v>2.9687795201739753E-2</c:v>
                </c:pt>
                <c:pt idx="402">
                  <c:v>2.7249931588536003E-2</c:v>
                </c:pt>
                <c:pt idx="403">
                  <c:v>2.4870930693720955E-2</c:v>
                </c:pt>
                <c:pt idx="404">
                  <c:v>2.2558672330437346E-2</c:v>
                </c:pt>
                <c:pt idx="405">
                  <c:v>2.0320942895489302E-2</c:v>
                </c:pt>
                <c:pt idx="406">
                  <c:v>1.8165397627742275E-2</c:v>
                </c:pt>
                <c:pt idx="407">
                  <c:v>1.6099522051741089E-2</c:v>
                </c:pt>
                <c:pt idx="408">
                  <c:v>1.4130592918915857E-2</c:v>
                </c:pt>
                <c:pt idx="409">
                  <c:v>1.2265638981010685E-2</c:v>
                </c:pt>
                <c:pt idx="410">
                  <c:v>1.0511401948770316E-2</c:v>
                </c:pt>
                <c:pt idx="411">
                  <c:v>8.8742980029101193E-3</c:v>
                </c:pt>
                <c:pt idx="412">
                  <c:v>7.3603802334787083E-3</c:v>
                </c:pt>
                <c:pt idx="413">
                  <c:v>5.975302387493997E-3</c:v>
                </c:pt>
                <c:pt idx="414">
                  <c:v>4.7242843028765802E-3</c:v>
                </c:pt>
                <c:pt idx="415">
                  <c:v>3.6120793990131739E-3</c:v>
                </c:pt>
                <c:pt idx="416">
                  <c:v>2.6429445806702978E-3</c:v>
                </c:pt>
                <c:pt idx="417">
                  <c:v>1.8206128924881659E-3</c:v>
                </c:pt>
                <c:pt idx="418">
                  <c:v>1.1482692360893776E-3</c:v>
                </c:pt>
                <c:pt idx="419">
                  <c:v>6.2852943124289129E-4</c:v>
                </c:pt>
                <c:pt idx="420">
                  <c:v>2.6342286696984241E-4</c:v>
                </c:pt>
                <c:pt idx="421">
                  <c:v>5.4378948517369574E-5</c:v>
                </c:pt>
                <c:pt idx="422">
                  <c:v>2.2175024338988436E-6</c:v>
                </c:pt>
                <c:pt idx="423">
                  <c:v>1.0714325531088753E-4</c:v>
                </c:pt>
                <c:pt idx="424">
                  <c:v>3.6874445295706493E-4</c:v>
                </c:pt>
                <c:pt idx="425">
                  <c:v>7.8599563673270589E-4</c:v>
                </c:pt>
                <c:pt idx="426">
                  <c:v>1.3572645434228314E-3</c:v>
                </c:pt>
                <c:pt idx="427">
                  <c:v>2.0803230453042831E-3</c:v>
                </c:pt>
                <c:pt idx="428">
                  <c:v>2.9523619988797711E-3</c:v>
                </c:pt>
                <c:pt idx="429">
                  <c:v>3.9700098249950133E-3</c:v>
                </c:pt>
                <c:pt idx="430">
                  <c:v>5.1293546005334034E-3</c:v>
                </c:pt>
                <c:pt idx="431">
                  <c:v>6.4259694033354242E-3</c:v>
                </c:pt>
                <c:pt idx="432">
                  <c:v>7.8549406180445369E-3</c:v>
                </c:pt>
                <c:pt idx="433">
                  <c:v>9.410898881760138E-3</c:v>
                </c:pt>
                <c:pt idx="434">
                  <c:v>1.1088052325070874E-2</c:v>
                </c:pt>
                <c:pt idx="435">
                  <c:v>1.2880221746513987E-2</c:v>
                </c:pt>
                <c:pt idx="436">
                  <c:v>1.4780877346885352E-2</c:v>
                </c:pt>
                <c:pt idx="437">
                  <c:v>1.6783176644108999E-2</c:v>
                </c:pt>
                <c:pt idx="438">
                  <c:v>1.8880003189438582E-2</c:v>
                </c:pt>
                <c:pt idx="439">
                  <c:v>2.1064005711359052E-2</c:v>
                </c:pt>
                <c:pt idx="440">
                  <c:v>2.33276373243399E-2</c:v>
                </c:pt>
                <c:pt idx="441">
                  <c:v>2.566319445512083E-2</c:v>
                </c:pt>
                <c:pt idx="442">
                  <c:v>2.8062855158973943E-2</c:v>
                </c:pt>
                <c:pt idx="443">
                  <c:v>3.0518716521815648E-2</c:v>
                </c:pt>
                <c:pt idx="444">
                  <c:v>3.302283087052299E-2</c:v>
                </c:pt>
                <c:pt idx="445">
                  <c:v>3.5567240542716871E-2</c:v>
                </c:pt>
                <c:pt idx="446">
                  <c:v>3.8144010997966493E-2</c:v>
                </c:pt>
                <c:pt idx="447">
                  <c:v>4.0745262084222633E-2</c:v>
                </c:pt>
                <c:pt idx="448">
                  <c:v>4.33631973056951E-2</c:v>
                </c:pt>
                <c:pt idx="449">
                  <c:v>4.5990130970790327E-2</c:v>
                </c:pt>
                <c:pt idx="450">
                  <c:v>4.8618513130590846E-2</c:v>
                </c:pt>
                <c:pt idx="451">
                  <c:v>5.1240952249230004E-2</c:v>
                </c:pt>
                <c:pt idx="452">
                  <c:v>5.3850235576978184E-2</c:v>
                </c:pt>
                <c:pt idx="453">
                  <c:v>5.6439347224571862E-2</c:v>
                </c:pt>
                <c:pt idx="454">
                  <c:v>5.9001483962999868E-2</c:v>
                </c:pt>
                <c:pt idx="455">
                  <c:v>6.1530068796399634E-2</c:v>
                </c:pt>
                <c:pt idx="456">
                  <c:v>6.4018762376751581E-2</c:v>
                </c:pt>
                <c:pt idx="457">
                  <c:v>6.6461472347602246E-2</c:v>
                </c:pt>
                <c:pt idx="458">
                  <c:v>6.8852360720048716E-2</c:v>
                </c:pt>
                <c:pt idx="459">
                  <c:v>7.1185849397692014E-2</c:v>
                </c:pt>
                <c:pt idx="460">
                  <c:v>7.3456623978261637E-2</c:v>
                </c:pt>
                <c:pt idx="461">
                  <c:v>7.5659635968217676E-2</c:v>
                </c:pt>
                <c:pt idx="462">
                  <c:v>7.7790103552966991E-2</c:v>
                </c:pt>
                <c:pt idx="463">
                  <c:v>7.98435110695285E-2</c:v>
                </c:pt>
                <c:pt idx="464">
                  <c:v>8.1815607330711124E-2</c:v>
                </c:pt>
                <c:pt idx="465">
                  <c:v>8.3702402950293991E-2</c:v>
                </c:pt>
                <c:pt idx="466">
                  <c:v>8.5500166817507633E-2</c:v>
                </c:pt>
                <c:pt idx="467">
                  <c:v>8.7205421866483168E-2</c:v>
                </c:pt>
                <c:pt idx="468">
                  <c:v>8.8814940282445146E-2</c:v>
                </c:pt>
                <c:pt idx="469">
                  <c:v>9.0325738281448145E-2</c:v>
                </c:pt>
                <c:pt idx="470">
                  <c:v>9.173507059455982E-2</c:v>
                </c:pt>
                <c:pt idx="471">
                  <c:v>9.3040424780731032E-2</c:v>
                </c:pt>
                <c:pt idx="472">
                  <c:v>9.4239515485307165E-2</c:v>
                </c:pt>
                <c:pt idx="473">
                  <c:v>9.533027875335226E-2</c:v>
                </c:pt>
                <c:pt idx="474">
                  <c:v>9.6310866498793821E-2</c:v>
                </c:pt>
                <c:pt idx="475">
                  <c:v>9.7179641221944391E-2</c:v>
                </c:pt>
                <c:pt idx="476">
                  <c:v>9.7935171059309586E-2</c:v>
                </c:pt>
                <c:pt idx="477">
                  <c:v>9.8576225240804657E-2</c:v>
                </c:pt>
                <c:pt idx="478">
                  <c:v>9.910177002064538E-2</c:v>
                </c:pt>
                <c:pt idx="479">
                  <c:v>9.9510965139279664E-2</c:v>
                </c:pt>
                <c:pt idx="480">
                  <c:v>9.9803160864825102E-2</c:v>
                </c:pt>
                <c:pt idx="481">
                  <c:v>9.9977895653588555E-2</c:v>
                </c:pt>
                <c:pt idx="482">
                  <c:v>0.10003489446037794</c:v>
                </c:pt>
                <c:pt idx="483">
                  <c:v>9.9974067720477927E-2</c:v>
                </c:pt>
                <c:pt idx="484">
                  <c:v>9.9795511016344041E-2</c:v>
                </c:pt>
                <c:pt idx="485">
                  <c:v>9.9499505433271185E-2</c:v>
                </c:pt>
                <c:pt idx="486">
                  <c:v>9.9086518599494688E-2</c:v>
                </c:pt>
                <c:pt idx="487">
                  <c:v>9.8557206397383468E-2</c:v>
                </c:pt>
                <c:pt idx="488">
                  <c:v>9.7912415323566454E-2</c:v>
                </c:pt>
                <c:pt idx="489">
                  <c:v>9.7153185466994613E-2</c:v>
                </c:pt>
                <c:pt idx="490">
                  <c:v>9.6280754065074081E-2</c:v>
                </c:pt>
                <c:pt idx="491">
                  <c:v>9.5296559589116051E-2</c:v>
                </c:pt>
                <c:pt idx="492">
                  <c:v>9.4202246301447315E-2</c:v>
                </c:pt>
                <c:pt idx="493">
                  <c:v>9.2999669217627978E-2</c:v>
                </c:pt>
                <c:pt idx="494">
                  <c:v>9.1690899398365819E-2</c:v>
                </c:pt>
                <c:pt idx="495">
                  <c:v>9.0278229486936187E-2</c:v>
                </c:pt>
                <c:pt idx="496">
                  <c:v>8.8764179399271129E-2</c:v>
                </c:pt>
                <c:pt idx="497">
                  <c:v>8.7151502065441269E-2</c:v>
                </c:pt>
                <c:pt idx="498">
                  <c:v>8.5443189113098478E-2</c:v>
                </c:pt>
                <c:pt idx="499">
                  <c:v>8.36424763756803E-2</c:v>
                </c:pt>
                <c:pt idx="500">
                  <c:v>8.1752849100908298E-2</c:v>
                </c:pt>
                <c:pt idx="501">
                  <c:v>7.977804672847362E-2</c:v>
                </c:pt>
                <c:pt idx="502">
                  <c:v>7.772206709993229E-2</c:v>
                </c:pt>
                <c:pt idx="503">
                  <c:v>7.5589169958889965E-2</c:v>
                </c:pt>
                <c:pt idx="504">
                  <c:v>7.3383879595703527E-2</c:v>
                </c:pt>
                <c:pt idx="505">
                  <c:v>7.1110986488338024E-2</c:v>
                </c:pt>
                <c:pt idx="506">
                  <c:v>6.8775547789876684E-2</c:v>
                </c:pt>
                <c:pt idx="507">
                  <c:v>6.6382886513663864E-2</c:v>
                </c:pt>
                <c:pt idx="508">
                  <c:v>6.3938589269350615E-2</c:v>
                </c:pt>
                <c:pt idx="509">
                  <c:v>6.1448502407376954E-2</c:v>
                </c:pt>
                <c:pt idx="510">
                  <c:v>5.8918726435828461E-2</c:v>
                </c:pt>
                <c:pt idx="511">
                  <c:v>5.6355608582283417E-2</c:v>
                </c:pt>
                <c:pt idx="512">
                  <c:v>5.3765733384341929E-2</c:v>
                </c:pt>
                <c:pt idx="513">
                  <c:v>5.1155911206083621E-2</c:v>
                </c:pt>
                <c:pt idx="514">
                  <c:v>4.8533164593787204E-2</c:v>
                </c:pt>
                <c:pt idx="515">
                  <c:v>4.5904712402867087E-2</c:v>
                </c:pt>
                <c:pt idx="516">
                  <c:v>4.3277951649099866E-2</c:v>
                </c:pt>
                <c:pt idx="517">
                  <c:v>4.0660437060725557E-2</c:v>
                </c:pt>
                <c:pt idx="518">
                  <c:v>3.8059858333763241E-2</c:v>
                </c:pt>
                <c:pt idx="519">
                  <c:v>3.5484015120655271E-2</c:v>
                </c:pt>
                <c:pt idx="520">
                  <c:v>3.2940789811870652E-2</c:v>
                </c:pt>
                <c:pt idx="521">
                  <c:v>3.0438118201007253E-2</c:v>
                </c:pt>
                <c:pt idx="522">
                  <c:v>2.7983958155824551E-2</c:v>
                </c:pt>
                <c:pt idx="523">
                  <c:v>2.5586256450046779E-2</c:v>
                </c:pt>
                <c:pt idx="524">
                  <c:v>2.3252913943176329E-2</c:v>
                </c:pt>
                <c:pt idx="525">
                  <c:v>2.0991749327381459E-2</c:v>
                </c:pt>
                <c:pt idx="526">
                  <c:v>1.8810461691167096E-2</c:v>
                </c:pt>
                <c:pt idx="527">
                  <c:v>1.6716592178375567E-2</c:v>
                </c:pt>
                <c:pt idx="528">
                  <c:v>1.471748504745693E-2</c:v>
                </c:pt>
                <c:pt idx="529">
                  <c:v>1.2820248459267769E-2</c:v>
                </c:pt>
                <c:pt idx="530">
                  <c:v>1.1031715341291659E-2</c:v>
                </c:pt>
                <c:pt idx="531">
                  <c:v>9.3584046915576036E-3</c:v>
                </c:pt>
                <c:pt idx="532">
                  <c:v>7.8064836961533879E-3</c:v>
                </c:pt>
                <c:pt idx="533">
                  <c:v>6.3817310396524496E-3</c:v>
                </c:pt>
                <c:pt idx="534">
                  <c:v>5.0895017876512461E-3</c:v>
                </c:pt>
                <c:pt idx="535">
                  <c:v>3.9346942147080455E-3</c:v>
                </c:pt>
                <c:pt idx="536">
                  <c:v>2.9217189391610165E-3</c:v>
                </c:pt>
                <c:pt idx="537">
                  <c:v>2.0544707085838054E-3</c:v>
                </c:pt>
                <c:pt idx="538">
                  <c:v>1.3363031561473282E-3</c:v>
                </c:pt>
                <c:pt idx="539">
                  <c:v>7.7000681916064573E-4</c:v>
                </c:pt>
                <c:pt idx="540">
                  <c:v>3.5779067696073419E-4</c:v>
                </c:pt>
                <c:pt idx="541">
                  <c:v>1.0126742663335575E-4</c:v>
                </c:pt>
                <c:pt idx="542">
                  <c:v>1.4426724093963283E-6</c:v>
                </c:pt>
                <c:pt idx="543">
                  <c:v>5.870815873113E-5</c:v>
                </c:pt>
                <c:pt idx="544">
                  <c:v>2.7283912873712901E-4</c:v>
                </c:pt>
                <c:pt idx="545">
                  <c:v>6.4299584015620193E-4</c:v>
                </c:pt>
                <c:pt idx="546">
                  <c:v>1.1677292202463552E-3</c:v>
                </c:pt>
                <c:pt idx="547">
                  <c:v>1.8449905914035836E-3</c:v>
                </c:pt>
                <c:pt idx="548">
                  <c:v>2.6721453503196213E-3</c:v>
                </c:pt>
                <c:pt idx="549">
                  <c:v>3.6459904369859353E-3</c:v>
                </c:pt>
                <c:pt idx="550">
                  <c:v>4.7627753862555799E-3</c:v>
                </c:pt>
                <c:pt idx="551">
                  <c:v>6.0182267148492785E-3</c:v>
                </c:pt>
                <c:pt idx="552">
                  <c:v>7.4075753612902473E-3</c:v>
                </c:pt>
                <c:pt idx="553">
                  <c:v>8.9255868658273951E-3</c:v>
                </c:pt>
                <c:pt idx="554">
                  <c:v>1.0566593952393288E-2</c:v>
                </c:pt>
                <c:pt idx="555">
                  <c:v>1.2324531155341073E-2</c:v>
                </c:pt>
                <c:pt idx="556">
                  <c:v>1.4192971120284226E-2</c:v>
                </c:pt>
                <c:pt idx="557">
                  <c:v>1.6165162200865557E-2</c:v>
                </c:pt>
                <c:pt idx="558">
                  <c:v>1.8234066971608315E-2</c:v>
                </c:pt>
                <c:pt idx="559">
                  <c:v>2.0392401280954819E-2</c:v>
                </c:pt>
                <c:pt idx="560">
                  <c:v>2.2632673477847365E-2</c:v>
                </c:pt>
                <c:pt idx="561">
                  <c:v>2.4947223459346468E-2</c:v>
                </c:pt>
                <c:pt idx="562">
                  <c:v>2.7328261205318893E-2</c:v>
                </c:pt>
                <c:pt idx="563">
                  <c:v>2.9767904488605362E-2</c:v>
                </c:pt>
                <c:pt idx="564">
                  <c:v>3.2258215474701257E-2</c:v>
                </c:pt>
                <c:pt idx="565">
                  <c:v>3.4791235953221117E-2</c:v>
                </c:pt>
                <c:pt idx="566">
                  <c:v>3.7359020973634721E-2</c:v>
                </c:pt>
                <c:pt idx="567">
                  <c:v>3.9953670689329979E-2</c:v>
                </c:pt>
                <c:pt idx="568">
                  <c:v>4.25673602463576E-2</c:v>
                </c:pt>
                <c:pt idx="569">
                  <c:v>4.5192367585673493E-2</c:v>
                </c:pt>
                <c:pt idx="570">
                  <c:v>4.7821099059774302E-2</c:v>
                </c:pt>
                <c:pt idx="571">
                  <c:v>5.0446112795841602E-2</c:v>
                </c:pt>
                <c:pt idx="572">
                  <c:v>5.3060139767438785E-2</c:v>
                </c:pt>
                <c:pt idx="573">
                  <c:v>5.5656102565084242E-2</c:v>
                </c:pt>
                <c:pt idx="574">
                  <c:v>5.8227131882348626E-2</c:v>
                </c:pt>
                <c:pt idx="575">
                  <c:v>6.0766580758263716E-2</c:v>
                </c:pt>
                <c:pt idx="576">
                  <c:v>6.3268036638607056E-2</c:v>
                </c:pt>
                <c:pt idx="577">
                  <c:v>6.5725331337933096E-2</c:v>
                </c:pt>
                <c:pt idx="578">
                  <c:v>6.8132549000995024E-2</c:v>
                </c:pt>
                <c:pt idx="579">
                  <c:v>7.0484032176440697E-2</c:v>
                </c:pt>
                <c:pt idx="580">
                  <c:v>7.2774386127405361E-2</c:v>
                </c:pt>
                <c:pt idx="581">
                  <c:v>7.4998481512942278E-2</c:v>
                </c:pt>
                <c:pt idx="582">
                  <c:v>7.7151455581239287E-2</c:v>
                </c:pt>
                <c:pt idx="583">
                  <c:v>7.9228712020397371E-2</c:v>
                </c:pt>
                <c:pt idx="584">
                  <c:v>8.1225919615357592E-2</c:v>
                </c:pt>
                <c:pt idx="585">
                  <c:v>8.3139009860515478E-2</c:v>
                </c:pt>
                <c:pt idx="586">
                  <c:v>8.4964173676843779E-2</c:v>
                </c:pt>
                <c:pt idx="587">
                  <c:v>8.6697857380130694E-2</c:v>
                </c:pt>
                <c:pt idx="588">
                  <c:v>8.8336758043412553E-2</c:v>
                </c:pt>
                <c:pt idx="589">
                  <c:v>8.9877818392015987E-2</c:v>
                </c:pt>
                <c:pt idx="590">
                  <c:v>9.1318221363989927E-2</c:v>
                </c:pt>
                <c:pt idx="591">
                  <c:v>9.2655384462261986E-2</c:v>
                </c:pt>
                <c:pt idx="592">
                  <c:v>9.3886954017743038E-2</c:v>
                </c:pt>
                <c:pt idx="593">
                  <c:v>9.5010799474958677E-2</c:v>
                </c:pt>
                <c:pt idx="594">
                  <c:v>9.6025007803727538E-2</c:v>
                </c:pt>
                <c:pt idx="595">
                  <c:v>9.6927878132032588E-2</c:v>
                </c:pt>
                <c:pt idx="596">
                  <c:v>9.7717916686635653E-2</c:v>
                </c:pt>
                <c:pt idx="597">
                  <c:v>9.8393832119235164E-2</c:v>
                </c:pt>
                <c:pt idx="598">
                  <c:v>9.8954531287125974E-2</c:v>
                </c:pt>
                <c:pt idx="599">
                  <c:v>9.9399115548430797E-2</c:v>
                </c:pt>
                <c:pt idx="600">
                  <c:v>9.9726877623068422E-2</c:v>
                </c:pt>
                <c:pt idx="601">
                  <c:v>9.9937299061731502E-2</c:v>
                </c:pt>
                <c:pt idx="602">
                  <c:v>0.10003004835627129</c:v>
                </c:pt>
                <c:pt idx="603">
                  <c:v>0.10000497971604085</c:v>
                </c:pt>
                <c:pt idx="604">
                  <c:v>9.9862132525925559E-2</c:v>
                </c:pt>
                <c:pt idx="605">
                  <c:v>9.9601731492986192E-2</c:v>
                </c:pt>
                <c:pt idx="606">
                  <c:v>9.9224187479842185E-2</c:v>
                </c:pt>
                <c:pt idx="607">
                  <c:v>9.8730099014127132E-2</c:v>
                </c:pt>
                <c:pt idx="608">
                  <c:v>9.8120254454535816E-2</c:v>
                </c:pt>
                <c:pt idx="609">
                  <c:v>9.7395634785150176E-2</c:v>
                </c:pt>
                <c:pt idx="610">
                  <c:v>9.6557417000874168E-2</c:v>
                </c:pt>
                <c:pt idx="611">
                  <c:v>9.5606978037922466E-2</c:v>
                </c:pt>
                <c:pt idx="612">
                  <c:v>9.4545899194409505E-2</c:v>
                </c:pt>
                <c:pt idx="613">
                  <c:v>9.3375970977183032E-2</c:v>
                </c:pt>
                <c:pt idx="614">
                  <c:v>9.2099198302174168E-2</c:v>
                </c:pt>
                <c:pt idx="615">
                  <c:v>9.0717805966725018E-2</c:v>
                </c:pt>
                <c:pt idx="616">
                  <c:v>8.9234244303664986E-2</c:v>
                </c:pt>
                <c:pt idx="617">
                  <c:v>8.7651194918393155E-2</c:v>
                </c:pt>
                <c:pt idx="618">
                  <c:v>8.5971576401974947E-2</c:v>
                </c:pt>
                <c:pt idx="619">
                  <c:v>8.4198549905363379E-2</c:v>
                </c:pt>
                <c:pt idx="620">
                  <c:v>8.2335524452423162E-2</c:v>
                </c:pt>
                <c:pt idx="621">
                  <c:v>8.0386161862591288E-2</c:v>
                </c:pt>
                <c:pt idx="622">
                  <c:v>7.8354381147887717E-2</c:v>
                </c:pt>
                <c:pt idx="623">
                  <c:v>7.6244362243748448E-2</c:v>
                </c:pt>
                <c:pt idx="624">
                  <c:v>7.4060548928952169E-2</c:v>
                </c:pt>
                <c:pt idx="625">
                  <c:v>7.1807650786919947E-2</c:v>
                </c:pt>
                <c:pt idx="626">
                  <c:v>6.9490644059068768E-2</c:v>
                </c:pt>
                <c:pt idx="627">
                  <c:v>6.7114771240869703E-2</c:v>
                </c:pt>
                <c:pt idx="628">
                  <c:v>6.4685539272983622E-2</c:v>
                </c:pt>
                <c:pt idx="629">
                  <c:v>6.2208716183496521E-2</c:v>
                </c:pt>
                <c:pt idx="630">
                  <c:v>5.9690326043013026E-2</c:v>
                </c:pt>
                <c:pt idx="631">
                  <c:v>5.7136642102342844E-2</c:v>
                </c:pt>
                <c:pt idx="632">
                  <c:v>5.4554177992850561E-2</c:v>
                </c:pt>
                <c:pt idx="633">
                  <c:v>5.1949676882336399E-2</c:v>
                </c:pt>
                <c:pt idx="634">
                  <c:v>4.9330098494629354E-2</c:v>
                </c:pt>
                <c:pt idx="635">
                  <c:v>4.670260391893033E-2</c:v>
                </c:pt>
                <c:pt idx="636">
                  <c:v>4.4074538155309484E-2</c:v>
                </c:pt>
                <c:pt idx="637">
                  <c:v>4.1453410365562382E-2</c:v>
                </c:pt>
                <c:pt idx="638">
                  <c:v>3.884687182372229E-2</c:v>
                </c:pt>
                <c:pt idx="639">
                  <c:v>3.6262691587715751E-2</c:v>
                </c:pt>
                <c:pt idx="640">
                  <c:v>3.3708729942669546E-2</c:v>
                </c:pt>
                <c:pt idx="641">
                  <c:v>3.1192909696903248E-2</c:v>
                </c:pt>
                <c:pt idx="642">
                  <c:v>2.8723185443283727E-2</c:v>
                </c:pt>
                <c:pt idx="643">
                  <c:v>2.6307510930920763E-2</c:v>
                </c:pt>
                <c:pt idx="644">
                  <c:v>2.3953804724644978E-2</c:v>
                </c:pt>
                <c:pt idx="645">
                  <c:v>2.1669914361769377E-2</c:v>
                </c:pt>
                <c:pt idx="646">
                  <c:v>1.946357924670486E-2</c:v>
                </c:pt>
                <c:pt idx="647">
                  <c:v>1.7342392553453212E-2</c:v>
                </c:pt>
                <c:pt idx="648">
                  <c:v>1.5313762433203704E-2</c:v>
                </c:pt>
                <c:pt idx="649">
                  <c:v>1.3384872848576312E-2</c:v>
                </c:pt>
                <c:pt idx="650">
                  <c:v>1.1562644376870573E-2</c:v>
                </c:pt>
                <c:pt idx="651">
                  <c:v>9.8536953414088968E-3</c:v>
                </c:pt>
                <c:pt idx="652">
                  <c:v>8.2643036421782556E-3</c:v>
                </c:pt>
                <c:pt idx="653">
                  <c:v>6.8003696640165645E-3</c:v>
                </c:pt>
                <c:pt idx="654">
                  <c:v>5.4673806421789706E-3</c:v>
                </c:pt>
                <c:pt idx="655">
                  <c:v>4.2703768609896886E-3</c:v>
                </c:pt>
                <c:pt idx="656">
                  <c:v>3.2139200512678601E-3</c:v>
                </c:pt>
                <c:pt idx="657">
                  <c:v>2.3020643362838544E-3</c:v>
                </c:pt>
                <c:pt idx="658">
                  <c:v>1.5383300542392009E-3</c:v>
                </c:pt>
                <c:pt idx="659">
                  <c:v>9.2568075790400162E-4</c:v>
                </c:pt>
                <c:pt idx="660">
                  <c:v>4.6650365944322925E-4</c:v>
                </c:pt>
                <c:pt idx="661">
                  <c:v>1.6259375110383445E-4</c:v>
                </c:pt>
                <c:pt idx="662">
                  <c:v>1.5141790922990062E-5</c:v>
                </c:pt>
                <c:pt idx="663">
                  <c:v>2.4726297659205532E-5</c:v>
                </c:pt>
                <c:pt idx="664">
                  <c:v>1.9130965153882351E-4</c:v>
                </c:pt>
                <c:pt idx="665">
                  <c:v>5.1423834801567203E-4</c:v>
                </c:pt>
                <c:pt idx="666">
                  <c:v>9.9224740146891532E-4</c:v>
                </c:pt>
                <c:pt idx="667">
                  <c:v>1.6234688455501467E-3</c:v>
                </c:pt>
                <c:pt idx="668">
                  <c:v>2.4054442276654764E-3</c:v>
                </c:pt>
                <c:pt idx="669">
                  <c:v>3.3351409477465621E-3</c:v>
                </c:pt>
                <c:pt idx="670">
                  <c:v>4.4089722468867998E-3</c:v>
                </c:pt>
                <c:pt idx="671">
                  <c:v>5.6228206103770828E-3</c:v>
                </c:pt>
                <c:pt idx="672">
                  <c:v>6.9720643128660109E-3</c:v>
                </c:pt>
                <c:pt idx="673">
                  <c:v>8.4516068013850143E-3</c:v>
                </c:pt>
                <c:pt idx="674">
                  <c:v>1.0055908585282658E-2</c:v>
                </c:pt>
                <c:pt idx="675">
                  <c:v>1.1779021281054181E-2</c:v>
                </c:pt>
                <c:pt idx="676">
                  <c:v>1.3614623444837409E-2</c:v>
                </c:pt>
                <c:pt idx="677">
                  <c:v>1.5556057816053181E-2</c:v>
                </c:pt>
                <c:pt idx="678">
                  <c:v>1.7596369592245725E-2</c:v>
                </c:pt>
                <c:pt idx="679">
                  <c:v>1.9728345357452326E-2</c:v>
                </c:pt>
                <c:pt idx="680">
                  <c:v>2.1944552294111519E-2</c:v>
                </c:pt>
                <c:pt idx="681">
                  <c:v>2.4237377321225495E-2</c:v>
                </c:pt>
                <c:pt idx="682">
                  <c:v>2.6599065818750184E-2</c:v>
                </c:pt>
                <c:pt idx="683">
                  <c:v>2.9021759619460685E-2</c:v>
                </c:pt>
                <c:pt idx="684">
                  <c:v>3.1497533974242653E-2</c:v>
                </c:pt>
                <c:pt idx="685">
                  <c:v>3.4018433224272088E-2</c:v>
                </c:pt>
                <c:pt idx="686">
                  <c:v>3.6576504943230115E-2</c:v>
                </c:pt>
                <c:pt idx="687">
                  <c:v>3.9163832343920485E-2</c:v>
                </c:pt>
                <c:pt idx="688">
                  <c:v>4.1772564775800991E-2</c:v>
                </c:pt>
                <c:pt idx="689">
                  <c:v>4.4394946172407967E-2</c:v>
                </c:pt>
                <c:pt idx="690">
                  <c:v>4.7023341339904351E-2</c:v>
                </c:pt>
                <c:pt idx="691">
                  <c:v>4.9650260009508423E-2</c:v>
                </c:pt>
                <c:pt idx="692">
                  <c:v>5.2268378606924099E-2</c:v>
                </c:pt>
                <c:pt idx="693">
                  <c:v>5.4870559720706646E-2</c:v>
                </c:pt>
                <c:pt idx="694">
                  <c:v>5.7449869278444532E-2</c:v>
                </c:pt>
                <c:pt idx="695">
                  <c:v>5.9999591464461099E-2</c:v>
                </c:pt>
                <c:pt idx="696">
                  <c:v>6.251324143524814E-2</c:v>
                </c:pt>
                <c:pt idx="697">
                  <c:v>6.4984575908909048E-2</c:v>
                </c:pt>
                <c:pt idx="698">
                  <c:v>6.7407601722433125E-2</c:v>
                </c:pt>
                <c:pt idx="699">
                  <c:v>6.9776582465630094E-2</c:v>
                </c:pt>
                <c:pt idx="700">
                  <c:v>7.2086043313044357E-2</c:v>
                </c:pt>
                <c:pt idx="701">
                  <c:v>7.4330774185212389E-2</c:v>
                </c:pt>
                <c:pt idx="702">
                  <c:v>7.6505831378320899E-2</c:v>
                </c:pt>
                <c:pt idx="703">
                  <c:v>7.8606537806798368E-2</c:v>
                </c:pt>
                <c:pt idx="704">
                  <c:v>8.0628482006776414E-2</c:v>
                </c:pt>
                <c:pt idx="705">
                  <c:v>8.2567516049856821E-2</c:v>
                </c:pt>
                <c:pt idx="706">
                  <c:v>8.4419752516389168E-2</c:v>
                </c:pt>
                <c:pt idx="707">
                  <c:v>8.618156067568504E-2</c:v>
                </c:pt>
                <c:pt idx="708">
                  <c:v>8.7849562017446606E-2</c:v>
                </c:pt>
                <c:pt idx="709">
                  <c:v>8.9420625274350671E-2</c:v>
                </c:pt>
                <c:pt idx="710">
                  <c:v>9.0891861070370839E-2</c:v>
                </c:pt>
                <c:pt idx="711">
                  <c:v>9.2260616323205646E-2</c:v>
                </c:pt>
                <c:pt idx="712">
                  <c:v>9.3524468522256807E-2</c:v>
                </c:pt>
                <c:pt idx="713">
                  <c:v>9.468121999610557E-2</c:v>
                </c:pt>
                <c:pt idx="714">
                  <c:v>9.5728892275490043E-2</c:v>
                </c:pt>
                <c:pt idx="715">
                  <c:v>9.6665720649499076E-2</c:v>
                </c:pt>
                <c:pt idx="716">
                  <c:v>9.7490149004160587E-2</c:v>
                </c:pt>
                <c:pt idx="717">
                  <c:v>9.8200825023892269E-2</c:v>
                </c:pt>
                <c:pt idx="718">
                  <c:v>9.8796595827463835E-2</c:v>
                </c:pt>
                <c:pt idx="719">
                  <c:v>9.9276504101240545E-2</c:v>
                </c:pt>
                <c:pt idx="720">
                  <c:v>9.9639784783576213E-2</c:v>
                </c:pt>
                <c:pt idx="721">
                  <c:v>9.9885862345324997E-2</c:v>
                </c:pt>
                <c:pt idx="722">
                  <c:v>0.10001434870256024</c:v>
                </c:pt>
                <c:pt idx="723">
                  <c:v>0.10002504178873417</c:v>
                </c:pt>
                <c:pt idx="724">
                  <c:v>9.9917924804682451E-2</c:v>
                </c:pt>
                <c:pt idx="725">
                  <c:v>9.9693166156069296E-2</c:v>
                </c:pt>
                <c:pt idx="726">
                  <c:v>9.9351120079070543E-2</c:v>
                </c:pt>
                <c:pt idx="727">
                  <c:v>9.889232794629732E-2</c:v>
                </c:pt>
                <c:pt idx="728">
                  <c:v>9.8317520236155753E-2</c:v>
                </c:pt>
                <c:pt idx="729">
                  <c:v>9.7627619140013569E-2</c:v>
                </c:pt>
                <c:pt idx="730">
                  <c:v>9.6823741772694483E-2</c:v>
                </c:pt>
                <c:pt idx="731">
                  <c:v>9.5907203942943942E-2</c:v>
                </c:pt>
                <c:pt idx="732">
                  <c:v>9.4879524431614903E-2</c:v>
                </c:pt>
                <c:pt idx="733">
                  <c:v>9.3742429716417511E-2</c:v>
                </c:pt>
                <c:pt idx="734">
                  <c:v>9.2497859073193439E-2</c:v>
                </c:pt>
                <c:pt idx="735">
                  <c:v>9.1147969974839427E-2</c:v>
                </c:pt>
                <c:pt idx="736">
                  <c:v>8.9695143700273164E-2</c:v>
                </c:pt>
                <c:pt idx="737">
                  <c:v>8.8141991057259089E-2</c:v>
                </c:pt>
                <c:pt idx="738">
                  <c:v>8.649135811457298E-2</c:v>
                </c:pt>
                <c:pt idx="739">
                  <c:v>8.4746331830968982E-2</c:v>
                </c:pt>
                <c:pt idx="740">
                  <c:v>8.2910245460826884E-2</c:v>
                </c:pt>
                <c:pt idx="741">
                  <c:v>8.0986683609320403E-2</c:v>
                </c:pt>
                <c:pt idx="742">
                  <c:v>7.8979486803591625E-2</c:v>
                </c:pt>
                <c:pt idx="743">
                  <c:v>7.6892755440893301E-2</c:v>
                </c:pt>
                <c:pt idx="744">
                  <c:v>7.4730852970124023E-2</c:v>
                </c:pt>
                <c:pt idx="745">
                  <c:v>7.2498408159806099E-2</c:v>
                </c:pt>
                <c:pt idx="746">
                  <c:v>7.0200316303513616E-2</c:v>
                </c:pt>
                <c:pt idx="747">
                  <c:v>6.7841739213234192E-2</c:v>
                </c:pt>
                <c:pt idx="748">
                  <c:v>6.5428103852318925E-2</c:v>
                </c:pt>
                <c:pt idx="749">
                  <c:v>6.2965099462721247E-2</c:v>
                </c:pt>
                <c:pt idx="750">
                  <c:v>6.045867304631225E-2</c:v>
                </c:pt>
                <c:pt idx="751">
                  <c:v>5.7915023067342392E-2</c:v>
                </c:pt>
                <c:pt idx="752">
                  <c:v>5.5340591252726584E-2</c:v>
                </c:pt>
                <c:pt idx="753">
                  <c:v>5.27420523788725E-2</c:v>
                </c:pt>
                <c:pt idx="754">
                  <c:v>5.0126301948317409E-2</c:v>
                </c:pt>
                <c:pt idx="755">
                  <c:v>4.750044167652373E-2</c:v>
                </c:pt>
                <c:pt idx="756">
                  <c:v>4.4871762728794923E-2</c:v>
                </c:pt>
                <c:pt idx="757">
                  <c:v>4.2247726669346342E-2</c:v>
                </c:pt>
                <c:pt idx="758">
                  <c:v>3.963594410898072E-2</c:v>
                </c:pt>
                <c:pt idx="759">
                  <c:v>3.7044151064397013E-2</c:v>
                </c:pt>
                <c:pt idx="760">
                  <c:v>3.4480183070656728E-2</c:v>
                </c:pt>
                <c:pt idx="761">
                  <c:v>3.1951947118441404E-2</c:v>
                </c:pt>
                <c:pt idx="762">
                  <c:v>2.9467391519081454E-2</c:v>
                </c:pt>
                <c:pt idx="763">
                  <c:v>2.7034473832491412E-2</c:v>
                </c:pt>
                <c:pt idx="764">
                  <c:v>2.4661127025616236E-2</c:v>
                </c:pt>
                <c:pt idx="765">
                  <c:v>2.23552240612373E-2</c:v>
                </c:pt>
                <c:pt idx="766">
                  <c:v>2.0124541148419939E-2</c:v>
                </c:pt>
                <c:pt idx="767">
                  <c:v>1.7976719915896916E-2</c:v>
                </c:pt>
                <c:pt idx="768">
                  <c:v>1.5919228797632579E-2</c:v>
                </c:pt>
                <c:pt idx="769">
                  <c:v>1.3959323945074431E-2</c:v>
                </c:pt>
                <c:pt idx="770">
                  <c:v>1.210401000253819E-2</c:v>
                </c:pt>
                <c:pt idx="771">
                  <c:v>1.0360001100202854E-2</c:v>
                </c:pt>
                <c:pt idx="772">
                  <c:v>8.7336824327598761E-3</c:v>
                </c:pt>
                <c:pt idx="773">
                  <c:v>7.2310728003852076E-3</c:v>
                </c:pt>
                <c:pt idx="774">
                  <c:v>5.8577884919825129E-3</c:v>
                </c:pt>
                <c:pt idx="775">
                  <c:v>4.6190088882725744E-3</c:v>
                </c:pt>
                <c:pt idx="776">
                  <c:v>3.5194441540846721E-3</c:v>
                </c:pt>
                <c:pt idx="777">
                  <c:v>2.5633053750635515E-3</c:v>
                </c:pt>
                <c:pt idx="778">
                  <c:v>1.7542774739958966E-3</c:v>
                </c:pt>
                <c:pt idx="779">
                  <c:v>1.0954952162663678E-3</c:v>
                </c:pt>
                <c:pt idx="780">
                  <c:v>5.8952258289629578E-4</c:v>
                </c:pt>
                <c:pt idx="781">
                  <c:v>2.3833575364498594E-4</c:v>
                </c:pt>
                <c:pt idx="782">
                  <c:v>4.3309902330895822E-5</c:v>
                </c:pt>
                <c:pt idx="783">
                  <c:v>5.2099625371115899E-6</c:v>
                </c:pt>
                <c:pt idx="784">
                  <c:v>1.2418547497319854E-4</c:v>
                </c:pt>
                <c:pt idx="785">
                  <c:v>3.9976957881671105E-4</c:v>
                </c:pt>
                <c:pt idx="786">
                  <c:v>8.3088215925458675E-4</c:v>
                </c:pt>
                <c:pt idx="787">
                  <c:v>1.4158371131129388E-3</c:v>
                </c:pt>
                <c:pt idx="788">
                  <c:v>2.1523536448414538E-3</c:v>
                </c:pt>
                <c:pt idx="789">
                  <c:v>3.0375714571183876E-3</c:v>
                </c:pt>
                <c:pt idx="790">
                  <c:v>4.0680696548429929E-3</c:v>
                </c:pt>
                <c:pt idx="791">
                  <c:v>5.2398891390872393E-3</c:v>
                </c:pt>
                <c:pt idx="792">
                  <c:v>6.5485582294196321E-3</c:v>
                </c:pt>
                <c:pt idx="793">
                  <c:v>7.9891212195079275E-3</c:v>
                </c:pt>
                <c:pt idx="794">
                  <c:v>9.5561695425646909E-3</c:v>
                </c:pt>
                <c:pt idx="795">
                  <c:v>1.1243875200403097E-2</c:v>
                </c:pt>
                <c:pt idx="796">
                  <c:v>1.3046026092865592E-2</c:v>
                </c:pt>
                <c:pt idx="797">
                  <c:v>1.4956062873299591E-2</c:v>
                </c:pt>
                <c:pt idx="798">
                  <c:v>1.696711695056205E-2</c:v>
                </c:pt>
                <c:pt idx="799">
                  <c:v>1.9072049258604507E-2</c:v>
                </c:pt>
                <c:pt idx="800">
                  <c:v>2.1263489420767667E-2</c:v>
                </c:pt>
                <c:pt idx="801">
                  <c:v>2.3533874947139821E-2</c:v>
                </c:pt>
                <c:pt idx="802">
                  <c:v>2.5875490119264655E-2</c:v>
                </c:pt>
                <c:pt idx="803">
                  <c:v>2.8280504236599585E-2</c:v>
                </c:pt>
                <c:pt idx="804">
                  <c:v>3.0741008922852003E-2</c:v>
                </c:pt>
                <c:pt idx="805">
                  <c:v>3.3249054217047325E-2</c:v>
                </c:pt>
                <c:pt idx="806">
                  <c:v>3.579668320327431E-2</c:v>
                </c:pt>
                <c:pt idx="807">
                  <c:v>3.8375964963875769E-2</c:v>
                </c:pt>
                <c:pt idx="808">
                  <c:v>4.0979025672778085E-2</c:v>
                </c:pt>
                <c:pt idx="809">
                  <c:v>4.3598077678084629E-2</c:v>
                </c:pt>
                <c:pt idx="810">
                  <c:v>4.6225446455429198E-2</c:v>
                </c:pt>
                <c:pt idx="811">
                  <c:v>4.8853595345382472E-2</c:v>
                </c:pt>
                <c:pt idx="812">
                  <c:v>5.1475148018964384E-2</c:v>
                </c:pt>
                <c:pt idx="813">
                  <c:v>5.4082908644635497E-2</c:v>
                </c:pt>
                <c:pt idx="814">
                  <c:v>5.6669879757684005E-2</c:v>
                </c:pt>
                <c:pt idx="815">
                  <c:v>5.9229277858414836E-2</c:v>
                </c:pt>
                <c:pt idx="816">
                  <c:v>6.1754546788775982E-2</c:v>
                </c:pt>
                <c:pt idx="817">
                  <c:v>6.4239368957873216E-2</c:v>
                </c:pt>
                <c:pt idx="818">
                  <c:v>6.6677674505138812E-2</c:v>
                </c:pt>
                <c:pt idx="819">
                  <c:v>6.9063648505696462E-2</c:v>
                </c:pt>
                <c:pt idx="820">
                  <c:v>7.1391736335713357E-2</c:v>
                </c:pt>
                <c:pt idx="821">
                  <c:v>7.3656647326308583E-2</c:v>
                </c:pt>
                <c:pt idx="822">
                  <c:v>7.5853356842980335E-2</c:v>
                </c:pt>
                <c:pt idx="823">
                  <c:v>7.7977106933649856E-2</c:v>
                </c:pt>
                <c:pt idx="824">
                  <c:v>8.0023405692434435E-2</c:v>
                </c:pt>
                <c:pt idx="825">
                  <c:v>8.1988025488320793E-2</c:v>
                </c:pt>
                <c:pt idx="826">
                  <c:v>8.3867000208186784E-2</c:v>
                </c:pt>
                <c:pt idx="827">
                  <c:v>8.5656621662289115E-2</c:v>
                </c:pt>
                <c:pt idx="828">
                  <c:v>8.7353435297585311E-2</c:v>
                </c:pt>
                <c:pt idx="829">
                  <c:v>8.8954235360261813E-2</c:v>
                </c:pt>
                <c:pt idx="830">
                  <c:v>9.0456059643775344E-2</c:v>
                </c:pt>
                <c:pt idx="831">
                  <c:v>9.1856183952743031E-2</c:v>
                </c:pt>
                <c:pt idx="832">
                  <c:v>9.3152116406293242E-2</c:v>
                </c:pt>
                <c:pt idx="833">
                  <c:v>9.4341591697153129E-2</c:v>
                </c:pt>
                <c:pt idx="834">
                  <c:v>9.5422565414927357E-2</c:v>
                </c:pt>
                <c:pt idx="835">
                  <c:v>9.639320853383003E-2</c:v>
                </c:pt>
                <c:pt idx="836">
                  <c:v>9.7251902156659353E-2</c:v>
                </c:pt>
                <c:pt idx="837">
                  <c:v>9.7997232598141526E-2</c:v>
                </c:pt>
                <c:pt idx="838">
                  <c:v>9.8627986881977006E-2</c:v>
                </c:pt>
                <c:pt idx="839">
                  <c:v>9.9143148717058455E-2</c:v>
                </c:pt>
                <c:pt idx="840">
                  <c:v>9.9541895009429962E-2</c:v>
                </c:pt>
                <c:pt idx="841">
                  <c:v>9.9823592957656998E-2</c:v>
                </c:pt>
                <c:pt idx="842">
                  <c:v>9.9987797770387896E-2</c:v>
                </c:pt>
                <c:pt idx="843">
                  <c:v>0.10003425103602473</c:v>
                </c:pt>
                <c:pt idx="844">
                  <c:v>9.9962879765585988E-2</c:v>
                </c:pt>
                <c:pt idx="845">
                  <c:v>9.9773796121026881E-2</c:v>
                </c:pt>
                <c:pt idx="846">
                  <c:v>9.9467297832486049E-2</c:v>
                </c:pt>
                <c:pt idx="847">
                  <c:v>9.9043869299129186E-2</c:v>
                </c:pt>
                <c:pt idx="848">
                  <c:v>9.8504183359461261E-2</c:v>
                </c:pt>
                <c:pt idx="849">
                  <c:v>9.784910370815797E-2</c:v>
                </c:pt>
                <c:pt idx="850">
                  <c:v>9.7079687927626029E-2</c:v>
                </c:pt>
                <c:pt idx="851">
                  <c:v>9.6197191093633394E-2</c:v>
                </c:pt>
                <c:pt idx="852">
                  <c:v>9.5203069905458307E-2</c:v>
                </c:pt>
                <c:pt idx="853">
                  <c:v>9.4098987282103669E-2</c:v>
                </c:pt>
                <c:pt idx="854">
                  <c:v>9.2886817357229576E-2</c:v>
                </c:pt>
                <c:pt idx="855">
                  <c:v>9.1568650796601953E-2</c:v>
                </c:pt>
                <c:pt idx="856">
                  <c:v>9.0146800353087447E-2</c:v>
                </c:pt>
                <c:pt idx="857">
                  <c:v>8.8623806565592572E-2</c:v>
                </c:pt>
                <c:pt idx="858">
                  <c:v>8.7002443499927584E-2</c:v>
                </c:pt>
                <c:pt idx="859">
                  <c:v>8.5285724421451048E-2</c:v>
                </c:pt>
                <c:pt idx="860">
                  <c:v>8.3476907281622659E-2</c:v>
                </c:pt>
                <c:pt idx="861">
                  <c:v>8.1579499893375457E-2</c:v>
                </c:pt>
                <c:pt idx="862">
                  <c:v>7.9597264663640435E-2</c:v>
                </c:pt>
                <c:pt idx="863">
                  <c:v>7.7534222745564832E-2</c:v>
                </c:pt>
                <c:pt idx="864">
                  <c:v>7.5394657468111345E-2</c:v>
                </c:pt>
                <c:pt idx="865">
                  <c:v>7.3183116896979344E-2</c:v>
                </c:pt>
                <c:pt idx="866">
                  <c:v>7.0904415378324093E-2</c:v>
                </c:pt>
                <c:pt idx="867">
                  <c:v>6.8563633915744715E-2</c:v>
                </c:pt>
                <c:pt idx="868">
                  <c:v>6.6166119231650361E-2</c:v>
                </c:pt>
                <c:pt idx="869">
                  <c:v>6.3717481366572404E-2</c:v>
                </c:pt>
                <c:pt idx="870">
                  <c:v>6.1223589674441165E-2</c:v>
                </c:pt>
                <c:pt idx="871">
                  <c:v>5.8690567078446415E-2</c:v>
                </c:pt>
                <c:pt idx="872">
                  <c:v>5.6124782460990175E-2</c:v>
                </c:pt>
                <c:pt idx="873">
                  <c:v>5.3532841072534948E-2</c:v>
                </c:pt>
                <c:pt idx="874">
                  <c:v>5.0921572857929281E-2</c:v>
                </c:pt>
                <c:pt idx="875">
                  <c:v>4.8298018615109239E-2</c:v>
                </c:pt>
                <c:pt idx="876">
                  <c:v>4.56694139199188E-2</c:v>
                </c:pt>
                <c:pt idx="877">
                  <c:v>4.3043170772132405E-2</c:v>
                </c:pt>
                <c:pt idx="878">
                  <c:v>4.0426856941480294E-2</c:v>
                </c:pt>
                <c:pt idx="879">
                  <c:v>3.7828173018424061E-2</c:v>
                </c:pt>
                <c:pt idx="880">
                  <c:v>3.5254927202372055E-2</c:v>
                </c:pt>
                <c:pt idx="881">
                  <c:v>3.2715007889681347E-2</c:v>
                </c:pt>
                <c:pt idx="882">
                  <c:v>3.0216354154806224E-2</c:v>
                </c:pt>
                <c:pt idx="883">
                  <c:v>2.7766924249912728E-2</c:v>
                </c:pt>
                <c:pt idx="884">
                  <c:v>2.5374662280707089E-2</c:v>
                </c:pt>
                <c:pt idx="885">
                  <c:v>2.3047463248599354E-2</c:v>
                </c:pt>
                <c:pt idx="886">
                  <c:v>2.0793136681065638E-2</c:v>
                </c:pt>
                <c:pt idx="887">
                  <c:v>1.86193691025828E-2</c:v>
                </c:pt>
                <c:pt idx="888">
                  <c:v>1.6533685627153127E-2</c:v>
                </c:pt>
                <c:pt idx="889">
                  <c:v>1.4543410979581423E-2</c:v>
                </c:pt>
                <c:pt idx="890">
                  <c:v>1.2655630275678426E-2</c:v>
                </c:pt>
                <c:pt idx="891">
                  <c:v>1.0877149910843181E-2</c:v>
                </c:pt>
                <c:pt idx="892">
                  <c:v>9.2144589214516737E-3</c:v>
                </c:pt>
                <c:pt idx="893">
                  <c:v>7.6736911936516328E-3</c:v>
                </c:pt>
                <c:pt idx="894">
                  <c:v>6.2605888991019154E-3</c:v>
                </c:pt>
                <c:pt idx="895">
                  <c:v>4.980467536562394E-3</c:v>
                </c:pt>
                <c:pt idx="896">
                  <c:v>3.8381829518107091E-3</c:v>
                </c:pt>
                <c:pt idx="897">
                  <c:v>2.8381006960155608E-3</c:v>
                </c:pt>
                <c:pt idx="898">
                  <c:v>1.9840680644563347E-3</c:v>
                </c:pt>
                <c:pt idx="899">
                  <c:v>1.279389133480191E-3</c:v>
                </c:pt>
                <c:pt idx="900">
                  <c:v>7.2680308411904315E-4</c:v>
                </c:pt>
                <c:pt idx="901">
                  <c:v>3.2846606625119845E-4</c:v>
                </c:pt>
                <c:pt idx="902">
                  <c:v>8.5936818124188186E-5</c:v>
                </c:pt>
                <c:pt idx="903">
                  <c:v>1.6621309867348444E-7</c:v>
                </c:pt>
                <c:pt idx="904">
                  <c:v>7.1490859374134796E-5</c:v>
                </c:pt>
                <c:pt idx="905">
                  <c:v>2.9963083003942126E-4</c:v>
                </c:pt>
                <c:pt idx="906">
                  <c:v>6.8369155094238909E-4</c:v>
                </c:pt>
                <c:pt idx="907">
                  <c:v>1.2221698235097556E-3</c:v>
                </c:pt>
                <c:pt idx="908">
                  <c:v>1.9129639097137663E-3</c:v>
                </c:pt>
                <c:pt idx="909">
                  <c:v>2.7533875577948619E-3</c:v>
                </c:pt>
                <c:pt idx="910">
                  <c:v>3.7401878010015488E-3</c:v>
                </c:pt>
                <c:pt idx="911">
                  <c:v>4.8695663183312421E-3</c:v>
                </c:pt>
                <c:pt idx="912">
                  <c:v>6.1372041067999372E-3</c:v>
                </c:pt>
                <c:pt idx="913">
                  <c:v>7.538289179792157E-3</c:v>
                </c:pt>
                <c:pt idx="914">
                  <c:v>9.0675469760858052E-3</c:v>
                </c:pt>
                <c:pt idx="915">
                  <c:v>1.0719273139634472E-2</c:v>
                </c:pt>
                <c:pt idx="916">
                  <c:v>1.2487368311408759E-2</c:v>
                </c:pt>
                <c:pt idx="917">
                  <c:v>1.4365374561709277E-2</c:v>
                </c:pt>
                <c:pt idx="918">
                  <c:v>1.6346513084391556E-2</c:v>
                </c:pt>
                <c:pt idx="919">
                  <c:v>1.84237227732858E-2</c:v>
                </c:pt>
                <c:pt idx="920">
                  <c:v>2.0589699305533143E-2</c:v>
                </c:pt>
                <c:pt idx="921">
                  <c:v>2.2836934366267131E-2</c:v>
                </c:pt>
                <c:pt idx="922">
                  <c:v>2.5157754663623105E-2</c:v>
                </c:pt>
                <c:pt idx="923">
                  <c:v>2.754436040196287E-2</c:v>
                </c:pt>
                <c:pt idx="924">
                  <c:v>2.9988862903895325E-2</c:v>
                </c:pt>
                <c:pt idx="925">
                  <c:v>3.2483321097556583E-2</c:v>
                </c:pt>
                <c:pt idx="926">
                  <c:v>3.5019776614053422E-2</c:v>
                </c:pt>
                <c:pt idx="927">
                  <c:v>3.7590287270338668E-2</c:v>
                </c:pt>
                <c:pt idx="928">
                  <c:v>4.0186958744442669E-2</c:v>
                </c:pt>
                <c:pt idx="929">
                  <c:v>4.2801974282323851E-2</c:v>
                </c:pt>
                <c:pt idx="930">
                  <c:v>4.5427622308048393E-2</c:v>
                </c:pt>
                <c:pt idx="931">
                  <c:v>4.8056321841031202E-2</c:v>
                </c:pt>
                <c:pt idx="932">
                  <c:v>5.068064565519001E-2</c:v>
                </c:pt>
                <c:pt idx="933">
                  <c:v>5.3293341144661444E-2</c:v>
                </c:pt>
                <c:pt idx="934">
                  <c:v>5.5887348888841032E-2</c:v>
                </c:pt>
                <c:pt idx="935">
                  <c:v>5.8455818935648857E-2</c:v>
                </c:pt>
                <c:pt idx="936">
                  <c:v>6.0992124845855089E-2</c:v>
                </c:pt>
                <c:pt idx="937">
                  <c:v>6.3489875562860343E-2</c:v>
                </c:pt>
                <c:pt idx="938">
                  <c:v>6.5942925191405988E-2</c:v>
                </c:pt>
                <c:pt idx="939">
                  <c:v>6.8345380785236332E-2</c:v>
                </c:pt>
                <c:pt idx="940">
                  <c:v>7.0691608257747979E-2</c:v>
                </c:pt>
                <c:pt idx="941">
                  <c:v>7.2976236541180267E-2</c:v>
                </c:pt>
                <c:pt idx="942">
                  <c:v>7.5194160129007509E-2</c:v>
                </c:pt>
                <c:pt idx="943">
                  <c:v>7.7340540142999542E-2</c:v>
                </c:pt>
                <c:pt idx="944">
                  <c:v>7.9410804071058605E-2</c:v>
                </c:pt>
                <c:pt idx="945">
                  <c:v>8.1400644324576596E-2</c:v>
                </c:pt>
                <c:pt idx="946">
                  <c:v>8.3306015764853192E-2</c:v>
                </c:pt>
                <c:pt idx="947">
                  <c:v>8.5123132347256464E-2</c:v>
                </c:pt>
                <c:pt idx="948">
                  <c:v>8.6848463029466985E-2</c:v>
                </c:pt>
                <c:pt idx="949">
                  <c:v>8.8478727086511721E-2</c:v>
                </c:pt>
                <c:pt idx="950">
                  <c:v>9.0010888970535052E-2</c:v>
                </c:pt>
                <c:pt idx="951">
                  <c:v>9.144215284754123E-2</c:v>
                </c:pt>
                <c:pt idx="952">
                  <c:v>9.2769956936831321E-2</c:v>
                </c:pt>
                <c:pt idx="953">
                  <c:v>9.3991967771694149E-2</c:v>
                </c:pt>
                <c:pt idx="954">
                  <c:v>9.5106074492223774E-2</c:v>
                </c:pt>
                <c:pt idx="955">
                  <c:v>9.6110383273045386E-2</c:v>
                </c:pt>
                <c:pt idx="956">
                  <c:v>9.7003211980334222E-2</c:v>
                </c:pt>
                <c:pt idx="957">
                  <c:v>9.7783085143899662E-2</c:v>
                </c:pt>
                <c:pt idx="958">
                  <c:v>9.8448729321346462E-2</c:v>
                </c:pt>
                <c:pt idx="959">
                  <c:v>9.8999068922477507E-2</c:v>
                </c:pt>
                <c:pt idx="960">
                  <c:v>9.9433222553210326E-2</c:v>
                </c:pt>
                <c:pt idx="961">
                  <c:v>9.9750499929376901E-2</c:v>
                </c:pt>
                <c:pt idx="962">
                  <c:v>9.9950399401883175E-2</c:v>
                </c:pt>
                <c:pt idx="963">
                  <c:v>0.10003260612583345</c:v>
                </c:pt>
                <c:pt idx="964">
                  <c:v>9.9996990897380178E-2</c:v>
                </c:pt>
                <c:pt idx="965">
                  <c:v>9.9843609673239631E-2</c:v>
                </c:pt>
                <c:pt idx="966">
                  <c:v>9.9572703779010716E-2</c:v>
                </c:pt>
                <c:pt idx="967">
                  <c:v>9.9184700803637907E-2</c:v>
                </c:pt>
                <c:pt idx="968">
                  <c:v>9.8680216168561929E-2</c:v>
                </c:pt>
                <c:pt idx="969">
                  <c:v>9.8060055351287922E-2</c:v>
                </c:pt>
                <c:pt idx="970">
                  <c:v>9.732521673426725E-2</c:v>
                </c:pt>
                <c:pt idx="971">
                  <c:v>9.6476895041127358E-2</c:v>
                </c:pt>
                <c:pt idx="972">
                  <c:v>9.5516485313400401E-2</c:v>
                </c:pt>
                <c:pt idx="973">
                  <c:v>9.4445587371998513E-2</c:v>
                </c:pt>
                <c:pt idx="974">
                  <c:v>9.3266010698784915E-2</c:v>
                </c:pt>
                <c:pt idx="975">
                  <c:v>9.1979779664720152E-2</c:v>
                </c:pt>
                <c:pt idx="976">
                  <c:v>9.0589139022262732E-2</c:v>
                </c:pt>
                <c:pt idx="977">
                  <c:v>8.9096559571022568E-2</c:v>
                </c:pt>
                <c:pt idx="978">
                  <c:v>8.7504743897175996E-2</c:v>
                </c:pt>
                <c:pt idx="979">
                  <c:v>8.581663207892698E-2</c:v>
                </c:pt>
                <c:pt idx="980">
                  <c:v>8.4035407242439172E-2</c:v>
                </c:pt>
                <c:pt idx="981">
                  <c:v>8.2164500845278488E-2</c:v>
                </c:pt>
                <c:pt idx="982">
                  <c:v>8.0207597557620219E-2</c:v>
                </c:pt>
                <c:pt idx="983">
                  <c:v>7.8168639605426915E-2</c:v>
                </c:pt>
                <c:pt idx="984">
                  <c:v>7.6051830434649248E-2</c:v>
                </c:pt>
                <c:pt idx="985">
                  <c:v>7.3861637551399933E-2</c:v>
                </c:pt>
                <c:pt idx="986">
                  <c:v>7.1602794390179109E-2</c:v>
                </c:pt>
                <c:pt idx="987">
                  <c:v>6.928030106076169E-2</c:v>
                </c:pt>
                <c:pt idx="988">
                  <c:v>6.6899423824477944E-2</c:v>
                </c:pt>
                <c:pt idx="989">
                  <c:v>6.4465693152505998E-2</c:v>
                </c:pt>
                <c:pt idx="990">
                  <c:v>6.1984900222623901E-2</c:v>
                </c:pt>
                <c:pt idx="991">
                  <c:v>5.9463091716801142E-2</c:v>
                </c:pt>
                <c:pt idx="992">
                  <c:v>5.690656279019099E-2</c:v>
                </c:pt>
                <c:pt idx="993">
                  <c:v>5.4321848092638791E-2</c:v>
                </c:pt>
                <c:pt idx="994">
                  <c:v>5.1715710736840864E-2</c:v>
                </c:pt>
                <c:pt idx="995">
                  <c:v>4.9095129122830206E-2</c:v>
                </c:pt>
                <c:pt idx="996">
                  <c:v>4.6467281546548611E-2</c:v>
                </c:pt>
                <c:pt idx="997">
                  <c:v>4.3839528540851991E-2</c:v>
                </c:pt>
                <c:pt idx="998">
                  <c:v>4.12193929203091E-2</c:v>
                </c:pt>
                <c:pt idx="999">
                  <c:v>3.8614537526442755E-2</c:v>
                </c:pt>
                <c:pt idx="1000">
                  <c:v>3.6032740697427679E-2</c:v>
                </c:pt>
                <c:pt idx="1001">
                  <c:v>3.3481869515429724E-2</c:v>
                </c:pt>
                <c:pt idx="1002">
                  <c:v>3.0969850915413877E-2</c:v>
                </c:pt>
                <c:pt idx="1003">
                  <c:v>2.8504640770968592E-2</c:v>
                </c:pt>
                <c:pt idx="1004">
                  <c:v>2.6094191105033082E-2</c:v>
                </c:pt>
                <c:pt idx="1005">
                  <c:v>2.3746415605862964E-2</c:v>
                </c:pt>
                <c:pt idx="1006">
                  <c:v>2.1469153660566342E-2</c:v>
                </c:pt>
                <c:pt idx="1007">
                  <c:v>1.9270133149492025E-2</c:v>
                </c:pt>
                <c:pt idx="1008">
                  <c:v>1.7156932274029285E-2</c:v>
                </c:pt>
                <c:pt idx="1009">
                  <c:v>1.513694071734889E-2</c:v>
                </c:pt>
                <c:pt idx="1010">
                  <c:v>1.3217320461643506E-2</c:v>
                </c:pt>
                <c:pt idx="1011">
                  <c:v>1.1404966605898043E-2</c:v>
                </c:pt>
                <c:pt idx="1012">
                  <c:v>9.7064685445591437E-3</c:v>
                </c:pt>
                <c:pt idx="1013">
                  <c:v>8.1280718791510165E-3</c:v>
                </c:pt>
                <c:pt idx="1014">
                  <c:v>6.6756414414525234E-3</c:v>
                </c:pt>
                <c:pt idx="1015">
                  <c:v>5.3546258079383569E-3</c:v>
                </c:pt>
                <c:pt idx="1016">
                  <c:v>4.1700236805333746E-3</c:v>
                </c:pt>
                <c:pt idx="1017">
                  <c:v>3.1263524981846313E-3</c:v>
                </c:pt>
                <c:pt idx="1018">
                  <c:v>2.2276196272931481E-3</c:v>
                </c:pt>
                <c:pt idx="1019">
                  <c:v>1.4772964567744684E-3</c:v>
                </c:pt>
                <c:pt idx="1020">
                  <c:v>8.7829569567066113E-4</c:v>
                </c:pt>
                <c:pt idx="1021">
                  <c:v>4.3295213818667078E-4</c:v>
                </c:pt>
                <c:pt idx="1022">
                  <c:v>1.4300712326681397E-4</c:v>
                </c:pt>
                <c:pt idx="1023">
                  <c:v>9.5968739770857514E-6</c:v>
                </c:pt>
                <c:pt idx="1024">
                  <c:v>3.3244856728675831E-5</c:v>
                </c:pt>
                <c:pt idx="1025">
                  <c:v>2.1385825257411173E-4</c:v>
                </c:pt>
                <c:pt idx="1026">
                  <c:v>5.507285832951625E-4</c:v>
                </c:pt>
                <c:pt idx="1027">
                  <c:v>1.0425364846976537E-3</c:v>
                </c:pt>
                <c:pt idx="1028">
                  <c:v>1.6873605693634441E-3</c:v>
                </c:pt>
                <c:pt idx="1029">
                  <c:v>2.4826902720185839E-3</c:v>
                </c:pt>
                <c:pt idx="1030">
                  <c:v>3.4254425235573094E-3</c:v>
                </c:pt>
                <c:pt idx="1031">
                  <c:v>4.5119820554694878E-3</c:v>
                </c:pt>
                <c:pt idx="1032">
                  <c:v>5.7381450957282865E-3</c:v>
                </c:pt>
                <c:pt idx="1033">
                  <c:v>7.0992661807972313E-3</c:v>
                </c:pt>
                <c:pt idx="1034">
                  <c:v>8.5902077768841567E-3</c:v>
                </c:pt>
                <c:pt idx="1035">
                  <c:v>1.0205392377369255E-2</c:v>
                </c:pt>
                <c:pt idx="1036">
                  <c:v>1.1938836722790447E-2</c:v>
                </c:pt>
                <c:pt idx="1037">
                  <c:v>1.3784187775083778E-2</c:v>
                </c:pt>
                <c:pt idx="1038">
                  <c:v>1.5734760069013809E-2</c:v>
                </c:pt>
                <c:pt idx="1039">
                  <c:v>1.7783574060823953E-2</c:v>
                </c:pt>
                <c:pt idx="1040">
                  <c:v>1.992339509690802E-2</c:v>
                </c:pt>
                <c:pt idx="1041">
                  <c:v>2.2146772633451661E-2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B-4D56-AAC5-5D17CF3F28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Arkusz1!$F$1067:$F$2087</c:f>
              <c:numCache>
                <c:formatCode>General</c:formatCode>
                <c:ptCount val="1021"/>
                <c:pt idx="0">
                  <c:v>0.37320508075688774</c:v>
                </c:pt>
                <c:pt idx="1">
                  <c:v>0.3732574168894775</c:v>
                </c:pt>
                <c:pt idx="2">
                  <c:v>0.37324177136916648</c:v>
                </c:pt>
                <c:pt idx="3">
                  <c:v>0.37315806828538317</c:v>
                </c:pt>
                <c:pt idx="4">
                  <c:v>0.37300601803474637</c:v>
                </c:pt>
                <c:pt idx="5">
                  <c:v>0.37278511819940752</c:v>
                </c:pt>
                <c:pt idx="6">
                  <c:v>0.37249465545935367</c:v>
                </c:pt>
                <c:pt idx="7">
                  <c:v>0.37213370854622541</c:v>
                </c:pt>
                <c:pt idx="8">
                  <c:v>0.37170115224914957</c:v>
                </c:pt>
                <c:pt idx="9">
                  <c:v>0.37119566248574432</c:v>
                </c:pt>
                <c:pt idx="10">
                  <c:v>0.37061572245371605</c:v>
                </c:pt>
                <c:pt idx="11">
                  <c:v>0.36995962988022452</c:v>
                </c:pt>
                <c:pt idx="12">
                  <c:v>0.36922550538734372</c:v>
                </c:pt>
                <c:pt idx="13">
                  <c:v>0.36841130199238781</c:v>
                </c:pt>
                <c:pt idx="14">
                  <c:v>0.36751481576150263</c:v>
                </c:pt>
                <c:pt idx="15">
                  <c:v>0.36653369763364863</c:v>
                </c:pt>
                <c:pt idx="16">
                  <c:v>0.36546546642983579</c:v>
                </c:pt>
                <c:pt idx="17">
                  <c:v>0.36430752305912101</c:v>
                </c:pt>
                <c:pt idx="18">
                  <c:v>0.363057165928383</c:v>
                </c:pt>
                <c:pt idx="19">
                  <c:v>0.36171160755717319</c:v>
                </c:pt>
                <c:pt idx="20">
                  <c:v>0.36026799239196239</c:v>
                </c:pt>
                <c:pt idx="21">
                  <c:v>0.35872341580582046</c:v>
                </c:pt>
                <c:pt idx="22">
                  <c:v>0.35707494425996983</c:v>
                </c:pt>
                <c:pt idx="23">
                  <c:v>0.35531963659274091</c:v>
                </c:pt>
                <c:pt idx="24">
                  <c:v>0.3534545663892637</c:v>
                </c:pt>
                <c:pt idx="25">
                  <c:v>0.35147684537180468</c:v>
                </c:pt>
                <c:pt idx="26">
                  <c:v>0.34938364773608632</c:v>
                </c:pt>
                <c:pt idx="27">
                  <c:v>0.34717223534332786</c:v>
                </c:pt>
                <c:pt idx="28">
                  <c:v>0.34483998366126023</c:v>
                </c:pt>
                <c:pt idx="29">
                  <c:v>0.34238440833019268</c:v>
                </c:pt>
                <c:pt idx="30">
                  <c:v>0.33980319221254551</c:v>
                </c:pt>
                <c:pt idx="31">
                  <c:v>0.33709421276638929</c:v>
                </c:pt>
                <c:pt idx="32">
                  <c:v>0.33425556956571634</c:v>
                </c:pt>
                <c:pt idx="33">
                  <c:v>0.33128561177275584</c:v>
                </c:pt>
                <c:pt idx="34">
                  <c:v>0.32818296535097435</c:v>
                </c:pt>
                <c:pt idx="35">
                  <c:v>0.3249465597918626</c:v>
                </c:pt>
                <c:pt idx="36">
                  <c:v>0.32157565411459887</c:v>
                </c:pt>
                <c:pt idx="37">
                  <c:v>0.31806986188561359</c:v>
                </c:pt>
                <c:pt idx="38">
                  <c:v>0.31442917499537271</c:v>
                </c:pt>
                <c:pt idx="39">
                  <c:v>0.31065398592277682</c:v>
                </c:pt>
                <c:pt idx="40">
                  <c:v>0.30674510821382273</c:v>
                </c:pt>
                <c:pt idx="41">
                  <c:v>0.30270379490098381</c:v>
                </c:pt>
                <c:pt idx="42">
                  <c:v>0.29853175459345782</c:v>
                </c:pt>
                <c:pt idx="43">
                  <c:v>0.29423116497630053</c:v>
                </c:pt>
                <c:pt idx="44">
                  <c:v>0.28980468346872013</c:v>
                </c:pt>
                <c:pt idx="45">
                  <c:v>0.28525545480861125</c:v>
                </c:pt>
                <c:pt idx="46">
                  <c:v>0.28058711535179981</c:v>
                </c:pt>
                <c:pt idx="47">
                  <c:v>0.27580379390043436</c:v>
                </c:pt>
                <c:pt idx="48">
                  <c:v>0.27091010890533718</c:v>
                </c:pt>
                <c:pt idx="49">
                  <c:v>0.2659111619216889</c:v>
                </c:pt>
                <c:pt idx="50">
                  <c:v>0.26081252723579157</c:v>
                </c:pt>
                <c:pt idx="51">
                  <c:v>0.25562023762237585</c:v>
                </c:pt>
                <c:pt idx="52">
                  <c:v>0.2503407662364151</c:v>
                </c:pt>
                <c:pt idx="53">
                  <c:v>0.24498100469000456</c:v>
                </c:pt>
                <c:pt idx="54">
                  <c:v>0.23954823741280742</c:v>
                </c:pt>
                <c:pt idx="55">
                  <c:v>0.2340501124430257</c:v>
                </c:pt>
                <c:pt idx="56">
                  <c:v>0.22849460884394443</c:v>
                </c:pt>
                <c:pt idx="57">
                  <c:v>0.22289000098790185</c:v>
                </c:pt>
                <c:pt idx="58">
                  <c:v>0.2172448199941367</c:v>
                </c:pt>
                <c:pt idx="59">
                  <c:v>0.21156781264843869</c:v>
                </c:pt>
                <c:pt idx="60">
                  <c:v>0.20586789817001308</c:v>
                </c:pt>
                <c:pt idx="61">
                  <c:v>0.20015412322365439</c:v>
                </c:pt>
                <c:pt idx="62">
                  <c:v>0.19443561560248804</c:v>
                </c:pt>
                <c:pt idx="63">
                  <c:v>0.18872153702757147</c:v>
                </c:pt>
                <c:pt idx="64">
                  <c:v>0.18302103552506585</c:v>
                </c:pt>
                <c:pt idx="65">
                  <c:v>0.17734319784915265</c:v>
                </c:pt>
                <c:pt idx="66">
                  <c:v>0.17169700241919639</c:v>
                </c:pt>
                <c:pt idx="67">
                  <c:v>0.16609127323281164</c:v>
                </c:pt>
                <c:pt idx="68">
                  <c:v>0.16053463520262362</c:v>
                </c:pt>
                <c:pt idx="69">
                  <c:v>0.15503547134390347</c:v>
                </c:pt>
                <c:pt idx="70">
                  <c:v>0.14960188221335941</c:v>
                </c:pt>
                <c:pt idx="71">
                  <c:v>0.14424164796674885</c:v>
                </c:pt>
                <c:pt idx="72">
                  <c:v>0.13896219336534524</c:v>
                </c:pt>
                <c:pt idx="73">
                  <c:v>0.13377055601943794</c:v>
                </c:pt>
                <c:pt idx="74">
                  <c:v>0.1286733581118415</c:v>
                </c:pt>
                <c:pt idx="75">
                  <c:v>0.12367678179675662</c:v>
                </c:pt>
                <c:pt idx="76">
                  <c:v>0.11878654842021255</c:v>
                </c:pt>
                <c:pt idx="77">
                  <c:v>0.11400790165866817</c:v>
                </c:pt>
                <c:pt idx="78">
                  <c:v>0.10934559462308503</c:v>
                </c:pt>
                <c:pt idx="79">
                  <c:v>0.10480388092777665</c:v>
                </c:pt>
                <c:pt idx="80">
                  <c:v>0.10038650967739504</c:v>
                </c:pt>
                <c:pt idx="81">
                  <c:v>9.6096724282256907E-2</c:v>
                </c:pt>
                <c:pt idx="82">
                  <c:v>9.1937264972461186E-2</c:v>
                </c:pt>
                <c:pt idx="83">
                  <c:v>8.7910374845422468E-2</c:v>
                </c:pt>
                <c:pt idx="84">
                  <c:v>8.4017809249942316E-2</c:v>
                </c:pt>
                <c:pt idx="85">
                  <c:v>8.0260848283045416E-2</c:v>
                </c:pt>
                <c:pt idx="86">
                  <c:v>7.6640312153691631E-2</c:v>
                </c:pt>
                <c:pt idx="87">
                  <c:v>7.3156579150194356E-2</c:v>
                </c:pt>
                <c:pt idx="88">
                  <c:v>6.9809605935685387E-2</c:v>
                </c:pt>
                <c:pt idx="89">
                  <c:v>6.6598949888124231E-2</c:v>
                </c:pt>
                <c:pt idx="90">
                  <c:v>6.3523793197937356E-2</c:v>
                </c:pt>
                <c:pt idx="91">
                  <c:v>6.0582968437085438E-2</c:v>
                </c:pt>
                <c:pt idx="92">
                  <c:v>5.7774985317854105E-2</c:v>
                </c:pt>
                <c:pt idx="93">
                  <c:v>5.5098058367537811E-2</c:v>
                </c:pt>
                <c:pt idx="94">
                  <c:v>5.2550135256017788E-2</c:v>
                </c:pt>
                <c:pt idx="95">
                  <c:v>5.0128925526572415E-2</c:v>
                </c:pt>
                <c:pt idx="96">
                  <c:v>4.7831929495651959E-2</c:v>
                </c:pt>
                <c:pt idx="97">
                  <c:v>4.5656467104350285E-2</c:v>
                </c:pt>
                <c:pt idx="98">
                  <c:v>4.359970652247705E-2</c:v>
                </c:pt>
                <c:pt idx="99">
                  <c:v>4.1658692325066693E-2</c:v>
                </c:pt>
                <c:pt idx="100">
                  <c:v>3.9830373080461751E-2</c:v>
                </c:pt>
                <c:pt idx="101">
                  <c:v>3.8111628208434389E-2</c:v>
                </c:pt>
                <c:pt idx="102">
                  <c:v>3.6499293985836012E-2</c:v>
                </c:pt>
                <c:pt idx="103">
                  <c:v>3.4990188595719729E-2</c:v>
                </c:pt>
                <c:pt idx="104">
                  <c:v>3.3581136133522066E-2</c:v>
                </c:pt>
                <c:pt idx="105">
                  <c:v>3.2268989500521844E-2</c:v>
                </c:pt>
                <c:pt idx="106">
                  <c:v>3.105065213025443E-2</c:v>
                </c:pt>
                <c:pt idx="107">
                  <c:v>2.9923098507728507E-2</c:v>
                </c:pt>
                <c:pt idx="108">
                  <c:v>2.8883393454076145E-2</c:v>
                </c:pt>
                <c:pt idx="109">
                  <c:v>2.7928710160616849E-2</c:v>
                </c:pt>
                <c:pt idx="110">
                  <c:v>2.7056346966196076E-2</c:v>
                </c:pt>
                <c:pt idx="111">
                  <c:v>2.6263742880076685E-2</c:v>
                </c:pt>
                <c:pt idx="112">
                  <c:v>2.5548491859629097E-2</c:v>
                </c:pt>
                <c:pt idx="113">
                  <c:v>2.490835585763207E-2</c:v>
                </c:pt>
                <c:pt idx="114">
                  <c:v>2.4341276658212452E-2</c:v>
                </c:pt>
                <c:pt idx="115">
                  <c:v>2.3845386523393464E-2</c:v>
                </c:pt>
                <c:pt idx="116">
                  <c:v>2.3419017673965037E-2</c:v>
                </c:pt>
                <c:pt idx="117">
                  <c:v>2.3060710629035835E-2</c:v>
                </c:pt>
                <c:pt idx="118">
                  <c:v>2.2769221428259656E-2</c:v>
                </c:pt>
                <c:pt idx="119">
                  <c:v>2.2543527759468052E-2</c:v>
                </c:pt>
                <c:pt idx="120">
                  <c:v>2.2382834012377811E-2</c:v>
                </c:pt>
                <c:pt idx="121">
                  <c:v>2.2286575276298209E-2</c:v>
                </c:pt>
                <c:pt idx="122">
                  <c:v>2.225442029644259E-2</c:v>
                </c:pt>
                <c:pt idx="123">
                  <c:v>2.2286273399667378E-2</c:v>
                </c:pt>
                <c:pt idx="124">
                  <c:v>2.2382275396332363E-2</c:v>
                </c:pt>
                <c:pt idx="125">
                  <c:v>2.2542803460612382E-2</c:v>
                </c:pt>
                <c:pt idx="126">
                  <c:v>2.2768469987106882E-2</c:v>
                </c:pt>
                <c:pt idx="127">
                  <c:v>2.3060120417103425E-2</c:v>
                </c:pt>
                <c:pt idx="128">
                  <c:v>2.3418830023472087E-2</c:v>
                </c:pt>
                <c:pt idx="129">
                  <c:v>2.3845899639011653E-2</c:v>
                </c:pt>
                <c:pt idx="130">
                  <c:v>2.4342850309252345E-2</c:v>
                </c:pt>
                <c:pt idx="131">
                  <c:v>2.49114168473617E-2</c:v>
                </c:pt>
                <c:pt idx="132">
                  <c:v>2.5553540266010533E-2</c:v>
                </c:pt>
                <c:pt idx="133">
                  <c:v>2.6271359058957916E-2</c:v>
                </c:pt>
                <c:pt idx="134">
                  <c:v>2.7067199303814182E-2</c:v>
                </c:pt>
                <c:pt idx="135">
                  <c:v>2.7943563557059681E-2</c:v>
                </c:pt>
                <c:pt idx="136">
                  <c:v>2.8903118513038117E-2</c:v>
                </c:pt>
                <c:pt idx="137">
                  <c:v>2.9948681400418203E-2</c:v>
                </c:pt>
                <c:pt idx="138">
                  <c:v>3.1083205092622718E-2</c:v>
                </c:pt>
                <c:pt idx="139">
                  <c:v>3.2309761913054069E-2</c:v>
                </c:pt>
                <c:pt idx="140">
                  <c:v>3.3631526121681243E-2</c:v>
                </c:pt>
                <c:pt idx="141">
                  <c:v>3.5051755076766528E-2</c:v>
                </c:pt>
                <c:pt idx="142">
                  <c:v>3.6573769074251999E-2</c:v>
                </c:pt>
                <c:pt idx="143">
                  <c:v>3.8200929877633516E-2</c:v>
                </c:pt>
                <c:pt idx="144">
                  <c:v>3.9936617963034687E-2</c:v>
                </c:pt>
                <c:pt idx="145">
                  <c:v>4.1784208517643529E-2</c:v>
                </c:pt>
                <c:pt idx="146">
                  <c:v>4.3747046244644677E-2</c:v>
                </c:pt>
                <c:pt idx="147">
                  <c:v>4.5828419044199542E-2</c:v>
                </c:pt>
                <c:pt idx="148">
                  <c:v>4.8031530657779431E-2</c:v>
                </c:pt>
                <c:pt idx="149">
                  <c:v>5.0359472382093678E-2</c:v>
                </c:pt>
                <c:pt idx="150">
                  <c:v>5.2815193978785868E-2</c:v>
                </c:pt>
                <c:pt idx="151">
                  <c:v>5.5401473926756067E-2</c:v>
                </c:pt>
                <c:pt idx="152">
                  <c:v>5.812088918513067E-2</c:v>
                </c:pt>
                <c:pt idx="153">
                  <c:v>6.0975784656216364E-2</c:v>
                </c:pt>
                <c:pt idx="154">
                  <c:v>6.3968242558874955E-2</c:v>
                </c:pt>
                <c:pt idx="155">
                  <c:v>6.71000519432364E-2</c:v>
                </c:pt>
                <c:pt idx="156">
                  <c:v>7.03726785970816E-2</c:v>
                </c:pt>
                <c:pt idx="157">
                  <c:v>7.3787235612106317E-2</c:v>
                </c:pt>
                <c:pt idx="158">
                  <c:v>7.7344454894123921E-2</c:v>
                </c:pt>
                <c:pt idx="159">
                  <c:v>8.1044659914574324E-2</c:v>
                </c:pt>
                <c:pt idx="160">
                  <c:v>8.4887740010964913E-2</c:v>
                </c:pt>
                <c:pt idx="161">
                  <c:v>8.8873126550581952E-2</c:v>
                </c:pt>
                <c:pt idx="162">
                  <c:v>9.2999771274499932E-2</c:v>
                </c:pt>
                <c:pt idx="163">
                  <c:v>9.7266127137148981E-2</c:v>
                </c:pt>
                <c:pt idx="164">
                  <c:v>0.1016701319500936</c:v>
                </c:pt>
                <c:pt idx="165">
                  <c:v>0.10620919512692135</c:v>
                </c:pt>
                <c:pt idx="166">
                  <c:v>0.11088018780901399</c:v>
                </c:pt>
                <c:pt idx="167">
                  <c:v>0.11567943662934803</c:v>
                </c:pt>
                <c:pt idx="168">
                  <c:v>0.12060272134334256</c:v>
                </c:pt>
                <c:pt idx="169">
                  <c:v>0.12564527652224353</c:v>
                </c:pt>
                <c:pt idx="170">
                  <c:v>0.13080179746585899</c:v>
                </c:pt>
                <c:pt idx="171">
                  <c:v>0.13606645044801263</c:v>
                </c:pt>
                <c:pt idx="172">
                  <c:v>0.14143288736038517</c:v>
                </c:pt>
                <c:pt idx="173">
                  <c:v>0.14689426476911327</c:v>
                </c:pt>
                <c:pt idx="174">
                  <c:v>0.15244326734439156</c:v>
                </c:pt>
                <c:pt idx="175">
                  <c:v>0.15807213556726196</c:v>
                </c:pt>
                <c:pt idx="176">
                  <c:v>0.16377269756075924</c:v>
                </c:pt>
                <c:pt idx="177">
                  <c:v>0.16953640483567317</c:v>
                </c:pt>
                <c:pt idx="178">
                  <c:v>0.17535437168548781</c:v>
                </c:pt>
                <c:pt idx="179">
                  <c:v>0.18121741791169882</c:v>
                </c:pt>
                <c:pt idx="180">
                  <c:v>0.18711611451080473</c:v>
                </c:pt>
                <c:pt idx="181">
                  <c:v>0.19304083190889818</c:v>
                </c:pt>
                <c:pt idx="182">
                  <c:v>0.19898179028995114</c:v>
                </c:pt>
                <c:pt idx="183">
                  <c:v>0.20492911153049875</c:v>
                </c:pt>
                <c:pt idx="184">
                  <c:v>0.21087287222725276</c:v>
                </c:pt>
                <c:pt idx="185">
                  <c:v>0.21680315728583641</c:v>
                </c:pt>
                <c:pt idx="186">
                  <c:v>0.22271011352877407</c:v>
                </c:pt>
                <c:pt idx="187">
                  <c:v>0.22858400277934443</c:v>
                </c:pt>
                <c:pt idx="188">
                  <c:v>0.23441525388497819</c:v>
                </c:pt>
                <c:pt idx="189">
                  <c:v>0.24019451315940307</c:v>
                </c:pt>
                <c:pt idx="190">
                  <c:v>0.24591269274637634</c:v>
                </c:pt>
                <c:pt idx="191">
                  <c:v>0.25156101643907236</c:v>
                </c:pt>
                <c:pt idx="192">
                  <c:v>0.25713106252731399</c:v>
                </c:pt>
                <c:pt idx="193">
                  <c:v>0.26261480328901338</c:v>
                </c:pt>
                <c:pt idx="194">
                  <c:v>0.26800464079144709</c:v>
                </c:pt>
                <c:pt idx="195">
                  <c:v>0.27329343872127992</c:v>
                </c:pt>
                <c:pt idx="196">
                  <c:v>0.27847455001844257</c:v>
                </c:pt>
                <c:pt idx="197">
                  <c:v>0.28354184014690786</c:v>
                </c:pt>
                <c:pt idx="198">
                  <c:v>0.28848970589394901</c:v>
                </c:pt>
                <c:pt idx="199">
                  <c:v>0.29331308964747593</c:v>
                </c:pt>
                <c:pt idx="200">
                  <c:v>0.29800748915747566</c:v>
                </c:pt>
                <c:pt idx="201">
                  <c:v>0.30256896284145351</c:v>
                </c:pt>
                <c:pt idx="202">
                  <c:v>0.30699413074421372</c:v>
                </c:pt>
                <c:pt idx="203">
                  <c:v>0.31128017130858776</c:v>
                </c:pt>
                <c:pt idx="204">
                  <c:v>0.31542481415520285</c:v>
                </c:pt>
                <c:pt idx="205">
                  <c:v>0.3194263291056148</c:v>
                </c:pt>
                <c:pt idx="206">
                  <c:v>0.32328351171378489</c:v>
                </c:pt>
                <c:pt idx="207">
                  <c:v>0.32699566559577309</c:v>
                </c:pt>
                <c:pt idx="208">
                  <c:v>0.33056258186661203</c:v>
                </c:pt>
                <c:pt idx="209">
                  <c:v>0.33398451600668855</c:v>
                </c:pt>
                <c:pt idx="210">
                  <c:v>0.33726216248779584</c:v>
                </c:pt>
                <c:pt idx="211">
                  <c:v>0.34039662749161798</c:v>
                </c:pt>
                <c:pt idx="212">
                  <c:v>0.34338940005115393</c:v>
                </c:pt>
                <c:pt idx="213">
                  <c:v>0.34624232193891757</c:v>
                </c:pt>
                <c:pt idx="214">
                  <c:v>0.34895755661517069</c:v>
                </c:pt>
                <c:pt idx="215">
                  <c:v>0.35153755753547433</c:v>
                </c:pt>
                <c:pt idx="216">
                  <c:v>0.35398503610003929</c:v>
                </c:pt>
                <c:pt idx="217">
                  <c:v>0.35630292950825854</c:v>
                </c:pt>
                <c:pt idx="218">
                  <c:v>0.35849436876096308</c:v>
                </c:pt>
                <c:pt idx="219">
                  <c:v>0.36056264703087426</c:v>
                </c:pt>
                <c:pt idx="220">
                  <c:v>0.36251118859891901</c:v>
                </c:pt>
                <c:pt idx="221">
                  <c:v>0.36434351853099139</c:v>
                </c:pt>
                <c:pt idx="222">
                  <c:v>0.36606323324678319</c:v>
                </c:pt>
                <c:pt idx="223">
                  <c:v>0.3676739721098452</c:v>
                </c:pt>
                <c:pt idx="224">
                  <c:v>0.36917939014638662</c:v>
                </c:pt>
                <c:pt idx="225">
                  <c:v>0.37058313197974324</c:v>
                </c:pt>
                <c:pt idx="226">
                  <c:v>0.37188880704816701</c:v>
                </c:pt>
                <c:pt idx="227">
                  <c:v>0.37309996615577501</c:v>
                </c:pt>
                <c:pt idx="228">
                  <c:v>0.37422007939028479</c:v>
                </c:pt>
                <c:pt idx="229">
                  <c:v>0.37525251542662913</c:v>
                </c:pt>
                <c:pt idx="230">
                  <c:v>0.37620052222274969</c:v>
                </c:pt>
                <c:pt idx="231">
                  <c:v>0.37706720910282365</c:v>
                </c:pt>
                <c:pt idx="232">
                  <c:v>0.37785553021387358</c:v>
                </c:pt>
                <c:pt idx="233">
                  <c:v>0.37856826933410892</c:v>
                </c:pt>
                <c:pt idx="234">
                  <c:v>0.37920802600539294</c:v>
                </c:pt>
                <c:pt idx="235">
                  <c:v>0.37977720295784007</c:v>
                </c:pt>
                <c:pt idx="236">
                  <c:v>0.38027799479164553</c:v>
                </c:pt>
                <c:pt idx="237">
                  <c:v>0.38071237787972173</c:v>
                </c:pt>
                <c:pt idx="238">
                  <c:v>0.38108210145446447</c:v>
                </c:pt>
                <c:pt idx="239">
                  <c:v>0.38138867984287672</c:v>
                </c:pt>
                <c:pt idx="240">
                  <c:v>0.38163338581622364</c:v>
                </c:pt>
                <c:pt idx="241">
                  <c:v>0.38181724502325987</c:v>
                </c:pt>
                <c:pt idx="242">
                  <c:v>0.38194103147973402</c:v>
                </c:pt>
                <c:pt idx="243">
                  <c:v>0.38200526409121938</c:v>
                </c:pt>
                <c:pt idx="244">
                  <c:v>0.38201020419121862</c:v>
                </c:pt>
                <c:pt idx="245">
                  <c:v>0.38195585408182509</c:v>
                </c:pt>
                <c:pt idx="246">
                  <c:v>0.38184195656987263</c:v>
                </c:pt>
                <c:pt idx="247">
                  <c:v>0.38166799549735375</c:v>
                </c:pt>
                <c:pt idx="248">
                  <c:v>0.38143319727080566</c:v>
                </c:pt>
                <c:pt idx="249">
                  <c:v>0.38113653340024578</c:v>
                </c:pt>
                <c:pt idx="250">
                  <c:v>0.38077672406395385</c:v>
                </c:pt>
                <c:pt idx="251">
                  <c:v>0.38035224272083173</c:v>
                </c:pt>
                <c:pt idx="252">
                  <c:v>0.37986132179709914</c:v>
                </c:pt>
                <c:pt idx="253">
                  <c:v>0.37930195947858442</c:v>
                </c:pt>
                <c:pt idx="254">
                  <c:v>0.37867192764371566</c:v>
                </c:pt>
                <c:pt idx="255">
                  <c:v>0.37796878097538533</c:v>
                </c:pt>
                <c:pt idx="256">
                  <c:v>0.37718986729202519</c:v>
                </c:pt>
                <c:pt idx="257">
                  <c:v>0.3763323391393591</c:v>
                </c:pt>
                <c:pt idx="258">
                  <c:v>0.37539316668427558</c:v>
                </c:pt>
                <c:pt idx="259">
                  <c:v>0.37436915195095677</c:v>
                </c:pt>
                <c:pt idx="260">
                  <c:v>0.37325694443669299</c:v>
                </c:pt>
                <c:pt idx="261">
                  <c:v>0.37205305814059653</c:v>
                </c:pt>
                <c:pt idx="262">
                  <c:v>0.3707538900325934</c:v>
                </c:pt>
                <c:pt idx="263">
                  <c:v>0.36935573998253496</c:v>
                </c:pt>
                <c:pt idx="264">
                  <c:v>0.3678548321599443</c:v>
                </c:pt>
                <c:pt idx="265">
                  <c:v>0.36624733790375591</c:v>
                </c:pt>
                <c:pt idx="266">
                  <c:v>0.36452940004836998</c:v>
                </c:pt>
                <c:pt idx="267">
                  <c:v>0.36269715867743518</c:v>
                </c:pt>
                <c:pt idx="268">
                  <c:v>0.36074677826001433</c:v>
                </c:pt>
                <c:pt idx="269">
                  <c:v>0.35867447610524555</c:v>
                </c:pt>
                <c:pt idx="270">
                  <c:v>0.35647655205139078</c:v>
                </c:pt>
                <c:pt idx="271">
                  <c:v>0.35414941928341853</c:v>
                </c:pt>
                <c:pt idx="272">
                  <c:v>0.3516896361501971</c:v>
                </c:pt>
                <c:pt idx="273">
                  <c:v>0.34909393882823248</c:v>
                </c:pt>
                <c:pt idx="274">
                  <c:v>0.34635927465397959</c:v>
                </c:pt>
                <c:pt idx="275">
                  <c:v>0.34348283592144635</c:v>
                </c:pt>
                <c:pt idx="276">
                  <c:v>0.34046209391651561</c:v>
                </c:pt>
                <c:pt idx="277">
                  <c:v>0.33729483293459406</c:v>
                </c:pt>
                <c:pt idx="278">
                  <c:v>0.33397918400438087</c:v>
                </c:pt>
                <c:pt idx="279">
                  <c:v>0.33051365801827848</c:v>
                </c:pt>
                <c:pt idx="280">
                  <c:v>0.32689717794984452</c:v>
                </c:pt>
                <c:pt idx="281">
                  <c:v>0.32312910982130633</c:v>
                </c:pt>
                <c:pt idx="282">
                  <c:v>0.31920929207015775</c:v>
                </c:pt>
                <c:pt idx="283">
                  <c:v>0.31513806295383995</c:v>
                </c:pt>
                <c:pt idx="284">
                  <c:v>0.31091628562607176</c:v>
                </c:pt>
                <c:pt idx="285">
                  <c:v>0.30654537051809072</c:v>
                </c:pt>
                <c:pt idx="286">
                  <c:v>0.30202729466338557</c:v>
                </c:pt>
                <c:pt idx="287">
                  <c:v>0.29736461761586414</c:v>
                </c:pt>
                <c:pt idx="288">
                  <c:v>0.29256049362911479</c:v>
                </c:pt>
                <c:pt idx="289">
                  <c:v>0.28761867978869188</c:v>
                </c:pt>
                <c:pt idx="290">
                  <c:v>0.28254353982024222</c:v>
                </c:pt>
                <c:pt idx="291">
                  <c:v>0.27734004333371121</c:v>
                </c:pt>
                <c:pt idx="292">
                  <c:v>0.27201376030757463</c:v>
                </c:pt>
                <c:pt idx="293">
                  <c:v>0.26657085066662667</c:v>
                </c:pt>
                <c:pt idx="294">
                  <c:v>0.26101804886172902</c:v>
                </c:pt>
                <c:pt idx="295">
                  <c:v>0.25536264341934789</c:v>
                </c:pt>
                <c:pt idx="296">
                  <c:v>0.24961245149176181</c:v>
                </c:pt>
                <c:pt idx="297">
                  <c:v>0.2437757885044658</c:v>
                </c:pt>
                <c:pt idx="298">
                  <c:v>0.23786143306435253</c:v>
                </c:pt>
                <c:pt idx="299">
                  <c:v>0.2318785873594458</c:v>
                </c:pt>
                <c:pt idx="300">
                  <c:v>0.22583683334695503</c:v>
                </c:pt>
                <c:pt idx="301">
                  <c:v>0.21974608508984453</c:v>
                </c:pt>
                <c:pt idx="302">
                  <c:v>0.21361653766159691</c:v>
                </c:pt>
                <c:pt idx="303">
                  <c:v>0.20745861309307573</c:v>
                </c:pt>
                <c:pt idx="304">
                  <c:v>0.20128290388312139</c:v>
                </c:pt>
                <c:pt idx="305">
                  <c:v>0.19510011463462731</c:v>
                </c:pt>
                <c:pt idx="306">
                  <c:v>0.18892100240938312</c:v>
                </c:pt>
                <c:pt idx="307">
                  <c:v>0.18275631641716888</c:v>
                </c:pt>
                <c:pt idx="308">
                  <c:v>0.17661673766687963</c:v>
                </c:pt>
                <c:pt idx="309">
                  <c:v>0.17051281920953371</c:v>
                </c:pt>
                <c:pt idx="310">
                  <c:v>0.16445492759479119</c:v>
                </c:pt>
                <c:pt idx="311">
                  <c:v>0.15845318614424916</c:v>
                </c:pt>
                <c:pt idx="312">
                  <c:v>0.15251742061670481</c:v>
                </c:pt>
                <c:pt idx="313">
                  <c:v>0.14665710780342359</c:v>
                </c:pt>
                <c:pt idx="314">
                  <c:v>0.14088132754607663</c:v>
                </c:pt>
                <c:pt idx="315">
                  <c:v>0.13519871861745153</c:v>
                </c:pt>
                <c:pt idx="316">
                  <c:v>0.12961743884648136</c:v>
                </c:pt>
                <c:pt idx="317">
                  <c:v>0.12414512980587943</c:v>
                </c:pt>
                <c:pt idx="318">
                  <c:v>0.11878888631408591</c:v>
                </c:pt>
                <c:pt idx="319">
                  <c:v>0.11355523093473407</c:v>
                </c:pt>
                <c:pt idx="320">
                  <c:v>0.10845009358783279</c:v>
                </c:pt>
                <c:pt idx="321">
                  <c:v>0.10347879631869286</c:v>
                </c:pt>
                <c:pt idx="322">
                  <c:v>9.8646043204576511E-2</c:v>
                </c:pt>
                <c:pt idx="323">
                  <c:v>9.3955915316286734E-2</c:v>
                </c:pt>
                <c:pt idx="324">
                  <c:v>8.9411870593468668E-2</c:v>
                </c:pt>
                <c:pt idx="325">
                  <c:v>8.5016748439141088E-2</c:v>
                </c:pt>
                <c:pt idx="326">
                  <c:v>8.0772778791618108E-2</c:v>
                </c:pt>
                <c:pt idx="327">
                  <c:v>7.6681595391047672E-2</c:v>
                </c:pt>
                <c:pt idx="328">
                  <c:v>7.2744252923629599E-2</c:v>
                </c:pt>
                <c:pt idx="329">
                  <c:v>6.896124769936271E-2</c:v>
                </c:pt>
                <c:pt idx="330">
                  <c:v>6.5332541498907909E-2</c:v>
                </c:pt>
                <c:pt idx="331">
                  <c:v>6.1857588211707254E-2</c:v>
                </c:pt>
                <c:pt idx="332">
                  <c:v>5.8535362880579589E-2</c:v>
                </c:pt>
                <c:pt idx="333">
                  <c:v>5.536439276723229E-2</c:v>
                </c:pt>
                <c:pt idx="334">
                  <c:v>5.2342790057985783E-2</c:v>
                </c:pt>
                <c:pt idx="335">
                  <c:v>4.9468285838940806E-2</c:v>
                </c:pt>
                <c:pt idx="336">
                  <c:v>4.6738264984200223E-2</c:v>
                </c:pt>
                <c:pt idx="337">
                  <c:v>4.4149801618935919E-2</c:v>
                </c:pt>
                <c:pt idx="338">
                  <c:v>4.1699694840394957E-2</c:v>
                </c:pt>
                <c:pt idx="339">
                  <c:v>3.9384504403700782E-2</c:v>
                </c:pt>
                <c:pt idx="340">
                  <c:v>3.7200586104878253E-2</c:v>
                </c:pt>
                <c:pt idx="341">
                  <c:v>3.5144126620295035E-2</c:v>
                </c:pt>
                <c:pt idx="342">
                  <c:v>3.3211177589094143E-2</c:v>
                </c:pt>
                <c:pt idx="343">
                  <c:v>3.1397688752666797E-2</c:v>
                </c:pt>
                <c:pt idx="344">
                  <c:v>2.9699539992306651E-2</c:v>
                </c:pt>
                <c:pt idx="345">
                  <c:v>2.8112572132492297E-2</c:v>
                </c:pt>
                <c:pt idx="346">
                  <c:v>2.6632616402406273E-2</c:v>
                </c:pt>
                <c:pt idx="347">
                  <c:v>2.5255522472030001E-2</c:v>
                </c:pt>
                <c:pt idx="348">
                  <c:v>2.3977185001220647E-2</c:v>
                </c:pt>
                <c:pt idx="349">
                  <c:v>2.2793568660402386E-2</c:v>
                </c:pt>
                <c:pt idx="350">
                  <c:v>2.1700731599766404E-2</c:v>
                </c:pt>
                <c:pt idx="351">
                  <c:v>2.0694847360092999E-2</c:v>
                </c:pt>
                <c:pt idx="352">
                  <c:v>1.9772225232452839E-2</c:v>
                </c:pt>
                <c:pt idx="353">
                  <c:v>1.8929329086110142E-2</c:v>
                </c:pt>
                <c:pt idx="354">
                  <c:v>1.8162794693978912E-2</c:v>
                </c:pt>
                <c:pt idx="355">
                  <c:v>1.7469445593028154E-2</c:v>
                </c:pt>
                <c:pt idx="356">
                  <c:v>1.6846307523181447E-2</c:v>
                </c:pt>
                <c:pt idx="357">
                  <c:v>1.6290621492607793E-2</c:v>
                </c:pt>
                <c:pt idx="358">
                  <c:v>1.5799855519966183E-2</c:v>
                </c:pt>
                <c:pt idx="359">
                  <c:v>1.537171510527352E-2</c:v>
                </c:pt>
                <c:pt idx="360">
                  <c:v>1.5004152480736888E-2</c:v>
                </c:pt>
                <c:pt idx="361">
                  <c:v>1.4695374691266722E-2</c:v>
                </c:pt>
                <c:pt idx="362">
                  <c:v>1.4443850551596693E-2</c:v>
                </c:pt>
                <c:pt idx="363">
                  <c:v>1.4248316523116339E-2</c:v>
                </c:pt>
                <c:pt idx="364">
                  <c:v>1.4107781548807485E-2</c:v>
                </c:pt>
                <c:pt idx="365">
                  <c:v>1.4021530879195054E-2</c:v>
                </c:pt>
                <c:pt idx="366">
                  <c:v>1.3989128916108096E-2</c:v>
                </c:pt>
                <c:pt idx="367">
                  <c:v>1.4010421094422965E-2</c:v>
                </c:pt>
                <c:pt idx="368">
                  <c:v>1.4085534814952588E-2</c:v>
                </c:pt>
                <c:pt idx="369">
                  <c:v>1.4214879434375799E-2</c:v>
                </c:pt>
                <c:pt idx="370">
                  <c:v>1.4399145310690004E-2</c:v>
                </c:pt>
                <c:pt idx="371">
                  <c:v>1.4639301895237961E-2</c:v>
                </c:pt>
                <c:pt idx="372">
                  <c:v>1.4936594855030016E-2</c:v>
                </c:pt>
                <c:pt idx="373">
                  <c:v>1.5292542201970599E-2</c:v>
                </c:pt>
                <c:pt idx="374">
                  <c:v>1.5708929398834642E-2</c:v>
                </c:pt>
                <c:pt idx="375">
                  <c:v>1.6187803405543766E-2</c:v>
                </c:pt>
                <c:pt idx="376">
                  <c:v>1.6731465623596065E-2</c:v>
                </c:pt>
                <c:pt idx="377">
                  <c:v>1.7342463691538079E-2</c:v>
                </c:pt>
                <c:pt idx="378">
                  <c:v>1.8023582080267692E-2</c:v>
                </c:pt>
                <c:pt idx="379">
                  <c:v>1.8777831433861053E-2</c:v>
                </c:pt>
                <c:pt idx="380">
                  <c:v>1.9608436599664658E-2</c:v>
                </c:pt>
                <c:pt idx="381">
                  <c:v>2.0518823290729321E-2</c:v>
                </c:pt>
                <c:pt idx="382">
                  <c:v>2.1512603324426949E-2</c:v>
                </c:pt>
                <c:pt idx="383">
                  <c:v>2.2593558383423307E-2</c:v>
                </c:pt>
                <c:pt idx="384">
                  <c:v>2.3765622249219548E-2</c:v>
                </c:pt>
                <c:pt idx="385">
                  <c:v>2.503286146434619E-2</c:v>
                </c:pt>
                <c:pt idx="386">
                  <c:v>2.6399454387118354E-2</c:v>
                </c:pt>
                <c:pt idx="387">
                  <c:v>2.7869668612738263E-2</c:v>
                </c:pt>
                <c:pt idx="388">
                  <c:v>2.9447836746548994E-2</c:v>
                </c:pt>
                <c:pt idx="389">
                  <c:v>3.1138330529455999E-2</c:v>
                </c:pt>
                <c:pt idx="390">
                  <c:v>3.2945533331973642E-2</c:v>
                </c:pt>
                <c:pt idx="391">
                  <c:v>3.4873811052011344E-2</c:v>
                </c:pt>
                <c:pt idx="392">
                  <c:v>3.6927481472346924E-2</c:v>
                </c:pt>
                <c:pt idx="393">
                  <c:v>3.9110782156637797E-2</c:v>
                </c:pt>
                <c:pt idx="394">
                  <c:v>4.1427836987658367E-2</c:v>
                </c:pt>
                <c:pt idx="395">
                  <c:v>4.3882621478007228E-2</c:v>
                </c:pt>
                <c:pt idx="396">
                  <c:v>4.6478927011539939E-2</c:v>
                </c:pt>
                <c:pt idx="397">
                  <c:v>4.9220324202917998E-2</c:v>
                </c:pt>
                <c:pt idx="398">
                  <c:v>5.2110125592519096E-2</c:v>
                </c:pt>
                <c:pt idx="399">
                  <c:v>5.5151347924064148E-2</c:v>
                </c:pt>
                <c:pt idx="400">
                  <c:v>5.8346674282147737E-2</c:v>
                </c:pt>
                <c:pt idx="401">
                  <c:v>6.1698416395814443E-2</c:v>
                </c:pt>
                <c:pt idx="402">
                  <c:v>6.5208477441757007E-2</c:v>
                </c:pt>
                <c:pt idx="403">
                  <c:v>6.8878315705921817E-2</c:v>
                </c:pt>
                <c:pt idx="404">
                  <c:v>7.2708909484567069E-2</c:v>
                </c:pt>
                <c:pt idx="405">
                  <c:v>7.670072362437326E-2</c:v>
                </c:pt>
                <c:pt idx="406">
                  <c:v>8.0853678115306443E-2</c:v>
                </c:pt>
                <c:pt idx="407">
                  <c:v>8.5167119158840857E-2</c:v>
                </c:pt>
                <c:pt idx="408">
                  <c:v>8.9639793137169105E-2</c:v>
                </c:pt>
                <c:pt idx="409">
                  <c:v>9.4269823905528363E-2</c:v>
                </c:pt>
                <c:pt idx="410">
                  <c:v>9.9054693819206951E-2</c:v>
                </c:pt>
                <c:pt idx="411">
                  <c:v>0.10399122888873619</c:v>
                </c:pt>
                <c:pt idx="412">
                  <c:v>0.10907558843091987</c:v>
                </c:pt>
                <c:pt idx="413">
                  <c:v>0.11430325954957611</c:v>
                </c:pt>
                <c:pt idx="414">
                  <c:v>0.11966905673820034</c:v>
                </c:pt>
                <c:pt idx="415">
                  <c:v>0.12516712684744694</c:v>
                </c:pt>
                <c:pt idx="416">
                  <c:v>0.13079095960380574</c:v>
                </c:pt>
                <c:pt idx="417">
                  <c:v>0.13653340380277518</c:v>
                </c:pt>
                <c:pt idx="418">
                  <c:v>0.14238668923106007</c:v>
                </c:pt>
                <c:pt idx="419">
                  <c:v>0.14834245429891338</c:v>
                </c:pt>
                <c:pt idx="420">
                  <c:v>0.15439177928693315</c:v>
                </c:pt>
                <c:pt idx="421">
                  <c:v>0.16052522503282432</c:v>
                </c:pt>
                <c:pt idx="422">
                  <c:v>0.1667328768043633</c:v>
                </c:pt>
                <c:pt idx="423">
                  <c:v>0.17300439302668608</c:v>
                </c:pt>
                <c:pt idx="424">
                  <c:v>0.17932905845671979</c:v>
                </c:pt>
                <c:pt idx="425">
                  <c:v>0.18569584132676659</c:v>
                </c:pt>
                <c:pt idx="426">
                  <c:v>0.19209345391454452</c:v>
                </c:pt>
                <c:pt idx="427">
                  <c:v>0.19851041593991772</c:v>
                </c:pt>
                <c:pt idx="428">
                  <c:v>0.20493512014048409</c:v>
                </c:pt>
                <c:pt idx="429">
                  <c:v>0.21135589934031787</c:v>
                </c:pt>
                <c:pt idx="430">
                  <c:v>0.21776109429944362</c:v>
                </c:pt>
                <c:pt idx="431">
                  <c:v>0.2241391216167366</c:v>
                </c:pt>
                <c:pt idx="432">
                  <c:v>0.23047854095630799</c:v>
                </c:pt>
                <c:pt idx="433">
                  <c:v>0.23676812087714064</c:v>
                </c:pt>
                <c:pt idx="434">
                  <c:v>0.24299690256758744</c:v>
                </c:pt>
                <c:pt idx="435">
                  <c:v>0.24915426081982062</c:v>
                </c:pt>
                <c:pt idx="436">
                  <c:v>0.25522996162363709</c:v>
                </c:pt>
                <c:pt idx="437">
                  <c:v>0.26121421581312737</c:v>
                </c:pt>
                <c:pt idx="438">
                  <c:v>0.26709772826233069</c:v>
                </c:pt>
                <c:pt idx="439">
                  <c:v>0.27287174219566734</c:v>
                </c:pt>
                <c:pt idx="440">
                  <c:v>0.27852807825406373</c:v>
                </c:pt>
                <c:pt idx="441">
                  <c:v>0.28405916803658737</c:v>
                </c:pt>
                <c:pt idx="442">
                  <c:v>0.28945808191836458</c:v>
                </c:pt>
                <c:pt idx="443">
                  <c:v>0.29471855102686717</c:v>
                </c:pt>
                <c:pt idx="444">
                  <c:v>0.29983498333867714</c:v>
                </c:pt>
                <c:pt idx="445">
                  <c:v>0.30480247393604354</c:v>
                </c:pt>
                <c:pt idx="446">
                  <c:v>0.30961680953553289</c:v>
                </c:pt>
                <c:pt idx="447">
                  <c:v>0.31427446746863708</c:v>
                </c:pt>
                <c:pt idx="448">
                  <c:v>0.31877260935531043</c:v>
                </c:pt>
                <c:pt idx="449">
                  <c:v>0.32310906976526282</c:v>
                </c:pt>
                <c:pt idx="450">
                  <c:v>0.32728234020784652</c:v>
                </c:pt>
                <c:pt idx="451">
                  <c:v>0.33129154882917977</c:v>
                </c:pt>
                <c:pt idx="452">
                  <c:v>0.33513643622459466</c:v>
                </c:pt>
                <c:pt idx="453">
                  <c:v>0.33881732779563123</c:v>
                </c:pt>
                <c:pt idx="454">
                  <c:v>0.34233510309385956</c:v>
                </c:pt>
                <c:pt idx="455">
                  <c:v>0.34569116259917859</c:v>
                </c:pt>
                <c:pt idx="456">
                  <c:v>0.3488873923784569</c:v>
                </c:pt>
                <c:pt idx="457">
                  <c:v>0.35192612706207316</c:v>
                </c:pt>
                <c:pt idx="458">
                  <c:v>0.3548101115618103</c:v>
                </c:pt>
                <c:pt idx="459">
                  <c:v>0.35754246193443084</c:v>
                </c:pt>
                <c:pt idx="460">
                  <c:v>0.36012662577192123</c:v>
                </c:pt>
                <c:pt idx="461">
                  <c:v>0.36256634247265901</c:v>
                </c:pt>
                <c:pt idx="462">
                  <c:v>0.36486560371842375</c:v>
                </c:pt>
                <c:pt idx="463">
                  <c:v>0.36702861445102536</c:v>
                </c:pt>
                <c:pt idx="464">
                  <c:v>0.36905975461007584</c:v>
                </c:pt>
                <c:pt idx="465">
                  <c:v>0.37096354186076641</c:v>
                </c:pt>
                <c:pt idx="466">
                  <c:v>0.37274459550802108</c:v>
                </c:pt>
                <c:pt idx="467">
                  <c:v>0.37440760176162857</c:v>
                </c:pt>
                <c:pt idx="468">
                  <c:v>0.37595728048635058</c:v>
                </c:pt>
                <c:pt idx="469">
                  <c:v>0.37739835354196261</c:v>
                </c:pt>
                <c:pt idx="470">
                  <c:v>0.37873551479100331</c:v>
                </c:pt>
                <c:pt idx="471">
                  <c:v>0.37997340182693762</c:v>
                </c:pt>
                <c:pt idx="472">
                  <c:v>0.38111656945264544</c:v>
                </c:pt>
                <c:pt idx="473">
                  <c:v>0.38216946491874743</c:v>
                </c:pt>
                <c:pt idx="474">
                  <c:v>0.38313640491333445</c:v>
                </c:pt>
                <c:pt idx="475">
                  <c:v>0.38402155427917978</c:v>
                </c:pt>
                <c:pt idx="476">
                  <c:v>0.38482890642146594</c:v>
                </c:pt>
                <c:pt idx="477">
                  <c:v>0.38556226535837668</c:v>
                </c:pt>
                <c:pt idx="478">
                  <c:v>0.38622522935850101</c:v>
                </c:pt>
                <c:pt idx="479">
                  <c:v>0.38682117610275901</c:v>
                </c:pt>
                <c:pt idx="480">
                  <c:v>0.38735324930435089</c:v>
                </c:pt>
                <c:pt idx="481">
                  <c:v>0.38782434671791455</c:v>
                </c:pt>
                <c:pt idx="482">
                  <c:v>0.3882371094685006</c:v>
                </c:pt>
                <c:pt idx="483">
                  <c:v>0.38859391263198068</c:v>
                </c:pt>
                <c:pt idx="484">
                  <c:v>0.38889685700094467</c:v>
                </c:pt>
                <c:pt idx="485">
                  <c:v>0.38914776197385759</c:v>
                </c:pt>
                <c:pt idx="486">
                  <c:v>0.38934815951008639</c:v>
                </c:pt>
                <c:pt idx="487">
                  <c:v>0.38949928909922843</c:v>
                </c:pt>
                <c:pt idx="488">
                  <c:v>0.38960209369983101</c:v>
                </c:pt>
                <c:pt idx="489">
                  <c:v>0.38965721660995056</c:v>
                </c:pt>
                <c:pt idx="490">
                  <c:v>0.38966499923993314</c:v>
                </c:pt>
                <c:pt idx="491">
                  <c:v>0.38962547976617168</c:v>
                </c:pt>
                <c:pt idx="492">
                  <c:v>0.38953839265329504</c:v>
                </c:pt>
                <c:pt idx="493">
                  <c:v>0.38940316904114769</c:v>
                </c:pt>
                <c:pt idx="494">
                  <c:v>0.38921893800190388</c:v>
                </c:pt>
                <c:pt idx="495">
                  <c:v>0.3889845286816217</c:v>
                </c:pt>
                <c:pt idx="496">
                  <c:v>0.38869847334935126</c:v>
                </c:pt>
                <c:pt idx="497">
                  <c:v>0.38835901138545548</c:v>
                </c:pt>
                <c:pt idx="498">
                  <c:v>0.38796409424895795</c:v>
                </c:pt>
                <c:pt idx="499">
                  <c:v>0.38751139147137237</c:v>
                </c:pt>
                <c:pt idx="500">
                  <c:v>0.38699829773146299</c:v>
                </c:pt>
                <c:pt idx="501">
                  <c:v>0.38642194107159655</c:v>
                </c:pt>
                <c:pt idx="502">
                  <c:v>0.3857791923216316</c:v>
                </c:pt>
                <c:pt idx="503">
                  <c:v>0.38506667580050036</c:v>
                </c:pt>
                <c:pt idx="504">
                  <c:v>0.38428078136861793</c:v>
                </c:pt>
                <c:pt idx="505">
                  <c:v>0.38341767790584336</c:v>
                </c:pt>
                <c:pt idx="506">
                  <c:v>0.38247332828975167</c:v>
                </c:pt>
                <c:pt idx="507">
                  <c:v>0.38144350594729437</c:v>
                </c:pt>
                <c:pt idx="508">
                  <c:v>0.38032381304936125</c:v>
                </c:pt>
                <c:pt idx="509">
                  <c:v>0.37910970041215036</c:v>
                </c:pt>
                <c:pt idx="510">
                  <c:v>0.37779648916145642</c:v>
                </c:pt>
                <c:pt idx="511">
                  <c:v>0.37637939420585853</c:v>
                </c:pt>
                <c:pt idx="512">
                  <c:v>0.37485354955221251</c:v>
                </c:pt>
                <c:pt idx="513">
                  <c:v>0.37321403548172832</c:v>
                </c:pt>
                <c:pt idx="514">
                  <c:v>0.37145590758718416</c:v>
                </c:pt>
                <c:pt idx="515">
                  <c:v>0.36957422765145648</c:v>
                </c:pt>
                <c:pt idx="516">
                  <c:v>0.36756409632456155</c:v>
                </c:pt>
                <c:pt idx="517">
                  <c:v>0.36542068753086776</c:v>
                </c:pt>
                <c:pt idx="518">
                  <c:v>0.36313928451018729</c:v>
                </c:pt>
                <c:pt idx="519">
                  <c:v>0.36071531736628176</c:v>
                </c:pt>
                <c:pt idx="520">
                  <c:v>0.35814440196419561</c:v>
                </c:pt>
                <c:pt idx="521">
                  <c:v>0.35542237998410109</c:v>
                </c:pt>
                <c:pt idx="522">
                  <c:v>0.35254535990443964</c:v>
                </c:pt>
                <c:pt idx="523">
                  <c:v>0.34950975865157852</c:v>
                </c:pt>
                <c:pt idx="524">
                  <c:v>0.34631234361757146</c:v>
                </c:pt>
                <c:pt idx="525">
                  <c:v>0.34295027471258677</c:v>
                </c:pt>
                <c:pt idx="526">
                  <c:v>0.3394211460849027</c:v>
                </c:pt>
                <c:pt idx="527">
                  <c:v>0.33572302710986934</c:v>
                </c:pt>
                <c:pt idx="528">
                  <c:v>0.33185450222077906</c:v>
                </c:pt>
                <c:pt idx="529">
                  <c:v>0.32781470913006217</c:v>
                </c:pt>
                <c:pt idx="530">
                  <c:v>0.32360337496955283</c:v>
                </c:pt>
                <c:pt idx="531">
                  <c:v>0.31922084986466259</c:v>
                </c:pt>
                <c:pt idx="532">
                  <c:v>0.31466813745002287</c:v>
                </c:pt>
                <c:pt idx="533">
                  <c:v>0.30994692183433481</c:v>
                </c:pt>
                <c:pt idx="534">
                  <c:v>0.30505959053050197</c:v>
                </c:pt>
                <c:pt idx="535">
                  <c:v>0.30000925288422509</c:v>
                </c:pt>
                <c:pt idx="536">
                  <c:v>0.29479975356053417</c:v>
                </c:pt>
                <c:pt idx="537">
                  <c:v>0.28943568068348696</c:v>
                </c:pt>
                <c:pt idx="538">
                  <c:v>0.28392236826951056</c:v>
                </c:pt>
                <c:pt idx="539">
                  <c:v>0.27826589264941887</c:v>
                </c:pt>
                <c:pt idx="540">
                  <c:v>0.27247306263756238</c:v>
                </c:pt>
                <c:pt idx="541">
                  <c:v>0.26655140327816562</c:v>
                </c:pt>
                <c:pt idx="542">
                  <c:v>0.26050913307772211</c:v>
                </c:pt>
                <c:pt idx="543">
                  <c:v>0.25435513471714299</c:v>
                </c:pt>
                <c:pt idx="544">
                  <c:v>0.24809891932675276</c:v>
                </c:pt>
                <c:pt idx="545">
                  <c:v>0.24175058449954342</c:v>
                </c:pt>
                <c:pt idx="546">
                  <c:v>0.2353207663115208</c:v>
                </c:pt>
                <c:pt idx="547">
                  <c:v>0.22882058571055652</c:v>
                </c:pt>
                <c:pt idx="548">
                  <c:v>0.2222615897248762</c:v>
                </c:pt>
                <c:pt idx="549">
                  <c:v>0.21565568802713292</c:v>
                </c:pt>
                <c:pt idx="550">
                  <c:v>0.20901508546794295</c:v>
                </c:pt>
                <c:pt idx="551">
                  <c:v>0.2023522112619113</c:v>
                </c:pt>
                <c:pt idx="552">
                  <c:v>0.19567964556783471</c:v>
                </c:pt>
                <c:pt idx="553">
                  <c:v>0.18901004425144527</c:v>
                </c:pt>
                <c:pt idx="554">
                  <c:v>0.18235606265254031</c:v>
                </c:pt>
                <c:pt idx="555">
                  <c:v>0.17573027919773715</c:v>
                </c:pt>
                <c:pt idx="556">
                  <c:v>0.16914511970486137</c:v>
                </c:pt>
                <c:pt idx="557">
                  <c:v>0.16261278321495143</c:v>
                </c:pt>
                <c:pt idx="558">
                  <c:v>0.15614517016326052</c:v>
                </c:pt>
                <c:pt idx="559">
                  <c:v>0.14975381366204354</c:v>
                </c:pt>
                <c:pt idx="560">
                  <c:v>0.14344981461627587</c:v>
                </c:pt>
                <c:pt idx="561">
                  <c:v>0.13724378133002657</c:v>
                </c:pt>
                <c:pt idx="562">
                  <c:v>0.13114577418754858</c:v>
                </c:pt>
                <c:pt idx="563">
                  <c:v>0.12516525591102151</c:v>
                </c:pt>
                <c:pt idx="564">
                  <c:v>0.11931104780823867</c:v>
                </c:pt>
                <c:pt idx="565">
                  <c:v>0.11359129233041204</c:v>
                </c:pt>
                <c:pt idx="566">
                  <c:v>0.10801342216477523</c:v>
                </c:pt>
                <c:pt idx="567">
                  <c:v>0.10258413599086565</c:v>
                </c:pt>
                <c:pt idx="568">
                  <c:v>9.7309380935253389E-2</c:v>
                </c:pt>
                <c:pt idx="569">
                  <c:v>9.2194341668915478E-2</c:v>
                </c:pt>
                <c:pt idx="570">
                  <c:v>8.7243436006104472E-2</c:v>
                </c:pt>
                <c:pt idx="571">
                  <c:v>8.2460316784886259E-2</c:v>
                </c:pt>
                <c:pt idx="572">
                  <c:v>7.7847879738733153E-2</c:v>
                </c:pt>
                <c:pt idx="573">
                  <c:v>7.3408277006597883E-2</c:v>
                </c:pt>
                <c:pt idx="574">
                  <c:v>6.914293587643186E-2</c:v>
                </c:pt>
                <c:pt idx="575">
                  <c:v>6.5052582314543889E-2</c:v>
                </c:pt>
                <c:pt idx="576">
                  <c:v>6.1137268800660283E-2</c:v>
                </c:pt>
                <c:pt idx="577">
                  <c:v>5.7396405965934316E-2</c:v>
                </c:pt>
                <c:pt idx="578">
                  <c:v>5.3828797518131938E-2</c:v>
                </c:pt>
                <c:pt idx="579">
                  <c:v>5.0432677934273556E-2</c:v>
                </c:pt>
                <c:pt idx="580">
                  <c:v>4.720575240545255E-2</c:v>
                </c:pt>
                <c:pt idx="581">
                  <c:v>4.4145238530576725E-2</c:v>
                </c:pt>
                <c:pt idx="582">
                  <c:v>4.1247909274484074E-2</c:v>
                </c:pt>
                <c:pt idx="583">
                  <c:v>3.8510136730311839E-2</c:v>
                </c:pt>
                <c:pt idx="584">
                  <c:v>3.5927936255154669E-2</c:v>
                </c:pt>
                <c:pt idx="585">
                  <c:v>3.3497010580947145E-2</c:v>
                </c:pt>
                <c:pt idx="586">
                  <c:v>3.1212793538177686E-2</c:v>
                </c:pt>
                <c:pt idx="587">
                  <c:v>2.9070493067568648E-2</c:v>
                </c:pt>
                <c:pt idx="588">
                  <c:v>2.706513323337903E-2</c:v>
                </c:pt>
                <c:pt idx="589">
                  <c:v>2.5191594990720767E-2</c:v>
                </c:pt>
                <c:pt idx="590">
                  <c:v>2.3444655497530248E-2</c:v>
                </c:pt>
                <c:pt idx="591">
                  <c:v>2.181902579899353E-2</c:v>
                </c:pt>
                <c:pt idx="592">
                  <c:v>2.0309386747774605E-2</c:v>
                </c:pt>
                <c:pt idx="593">
                  <c:v>1.8910423056917508E-2</c:v>
                </c:pt>
                <c:pt idx="594">
                  <c:v>1.7616855413452648E-2</c:v>
                </c:pt>
                <c:pt idx="595">
                  <c:v>1.6423470609287949E-2</c:v>
                </c:pt>
                <c:pt idx="596">
                  <c:v>1.5325149671735178E-2</c:v>
                </c:pt>
                <c:pt idx="597">
                  <c:v>1.4316893998910257E-2</c:v>
                </c:pt>
                <c:pt idx="598">
                  <c:v>1.3393849525222851E-2</c:v>
                </c:pt>
                <c:pt idx="599">
                  <c:v>1.2551328959241659E-2</c:v>
                </c:pt>
                <c:pt idx="600">
                  <c:v>1.1784832150460639E-2</c:v>
                </c:pt>
                <c:pt idx="601">
                  <c:v>1.1090064652992088E-2</c:v>
                </c:pt>
                <c:pt idx="602">
                  <c:v>1.0462954563104698E-2</c:v>
                </c:pt>
                <c:pt idx="603">
                  <c:v>9.8996677139632783E-3</c:v>
                </c:pt>
                <c:pt idx="604">
                  <c:v>9.3966213150765421E-3</c:v>
                </c:pt>
                <c:pt idx="605">
                  <c:v>8.9504961259979088E-3</c:v>
                </c:pt>
                <c:pt idx="606">
                  <c:v>8.5582472539367238E-3</c:v>
                </c:pt>
                <c:pt idx="607">
                  <c:v>8.2171136633034103E-3</c:v>
                </c:pt>
                <c:pt idx="608">
                  <c:v>7.924626482016528E-3</c:v>
                </c:pt>
                <c:pt idx="609">
                  <c:v>7.6786161848152457E-3</c:v>
                </c:pt>
                <c:pt idx="610">
                  <c:v>7.4772187280182645E-3</c:v>
                </c:pt>
                <c:pt idx="611">
                  <c:v>7.3188807033113812E-3</c:v>
                </c:pt>
                <c:pt idx="612">
                  <c:v>7.2023635703782896E-3</c:v>
                </c:pt>
                <c:pt idx="613">
                  <c:v>7.1267470196633709E-3</c:v>
                </c:pt>
                <c:pt idx="614">
                  <c:v>7.0914315073962453E-3</c:v>
                </c:pt>
                <c:pt idx="615">
                  <c:v>7.0961399953516635E-3</c:v>
                </c:pt>
                <c:pt idx="616">
                  <c:v>7.1409189177776555E-3</c:v>
                </c:pt>
                <c:pt idx="617">
                  <c:v>7.2261383876168206E-3</c:v>
                </c:pt>
                <c:pt idx="618">
                  <c:v>7.3524916436806254E-3</c:v>
                </c:pt>
                <c:pt idx="619">
                  <c:v>7.5209937299223206E-3</c:v>
                </c:pt>
                <c:pt idx="620">
                  <c:v>7.7329793874951758E-3</c:v>
                </c:pt>
                <c:pt idx="621">
                  <c:v>7.9901001299925167E-3</c:v>
                </c:pt>
                <c:pt idx="622">
                  <c:v>8.2943204622509814E-3</c:v>
                </c:pt>
                <c:pt idx="623">
                  <c:v>8.6479131934775189E-3</c:v>
                </c:pt>
                <c:pt idx="624">
                  <c:v>9.0534537863541653E-3</c:v>
                </c:pt>
                <c:pt idx="625">
                  <c:v>9.5138136753143976E-3</c:v>
                </c:pt>
                <c:pt idx="626">
                  <c:v>1.0032152479505896E-2</c:v>
                </c:pt>
                <c:pt idx="627">
                  <c:v>1.0611909029207556E-2</c:v>
                </c:pt>
                <c:pt idx="628">
                  <c:v>1.1256791118810172E-2</c:v>
                </c:pt>
                <c:pt idx="629">
                  <c:v>1.1970763895065767E-2</c:v>
                </c:pt>
                <c:pt idx="630">
                  <c:v>1.2758036786340299E-2</c:v>
                </c:pt>
                <c:pt idx="631">
                  <c:v>1.3623048877249272E-2</c:v>
                </c:pt>
                <c:pt idx="632">
                  <c:v>1.457045263350959E-2</c:v>
                </c:pt>
                <c:pt idx="633">
                  <c:v>1.5605095884296344E-2</c:v>
                </c:pt>
                <c:pt idx="634">
                  <c:v>1.6732001974046146E-2</c:v>
                </c:pt>
                <c:pt idx="635">
                  <c:v>1.7956348002690914E-2</c:v>
                </c:pt>
                <c:pt idx="636">
                  <c:v>1.9283441082917935E-2</c:v>
                </c:pt>
                <c:pt idx="637">
                  <c:v>2.0718692555404122E-2</c:v>
                </c:pt>
                <c:pt idx="638">
                  <c:v>2.2267590118209724E-2</c:v>
                </c:pt>
                <c:pt idx="639">
                  <c:v>2.3935667844754926E-2</c:v>
                </c:pt>
                <c:pt idx="640">
                  <c:v>2.5728474086126107E-2</c:v>
                </c:pt>
                <c:pt idx="641">
                  <c:v>2.7651537277895794E-2</c:v>
                </c:pt>
                <c:pt idx="642">
                  <c:v>2.9710329699174642E-2</c:v>
                </c:pt>
                <c:pt idx="643">
                  <c:v>3.1910229262157308E-2</c:v>
                </c:pt>
                <c:pt idx="644">
                  <c:v>3.4256479443815574E-2</c:v>
                </c:pt>
                <c:pt idx="645">
                  <c:v>3.675414750739292E-2</c:v>
                </c:pt>
                <c:pt idx="646">
                  <c:v>3.9408081199629519E-2</c:v>
                </c:pt>
                <c:pt idx="647">
                  <c:v>4.2222864149767059E-2</c:v>
                </c:pt>
                <c:pt idx="648">
                  <c:v>4.5202770237819656E-2</c:v>
                </c:pt>
                <c:pt idx="649">
                  <c:v>4.8351717241716663E-2</c:v>
                </c:pt>
                <c:pt idx="650">
                  <c:v>5.1673220114989843E-2</c:v>
                </c:pt>
                <c:pt idx="651">
                  <c:v>5.5170344287857775E-2</c:v>
                </c:pt>
                <c:pt idx="652">
                  <c:v>5.8845659423933355E-2</c:v>
                </c:pt>
                <c:pt idx="653">
                  <c:v>6.2701194101340757E-2</c:v>
                </c:pt>
                <c:pt idx="654">
                  <c:v>6.6738391919720697E-2</c:v>
                </c:pt>
                <c:pt idx="655">
                  <c:v>7.0958069562322396E-2</c:v>
                </c:pt>
                <c:pt idx="656">
                  <c:v>7.5360377364016268E-2</c:v>
                </c:pt>
                <c:pt idx="657">
                  <c:v>7.9944762950516404E-2</c:v>
                </c:pt>
                <c:pt idx="658">
                  <c:v>8.4709938520330361E-2</c:v>
                </c:pt>
                <c:pt idx="659">
                  <c:v>8.9653852337998122E-2</c:v>
                </c:pt>
                <c:pt idx="660">
                  <c:v>9.4773664994211873E-2</c:v>
                </c:pt>
                <c:pt idx="661">
                  <c:v>0.10006573096475573</c:v>
                </c:pt>
                <c:pt idx="662">
                  <c:v>0.10552558596541013</c:v>
                </c:pt>
                <c:pt idx="663">
                  <c:v>0.11114794055380428</c:v>
                </c:pt>
                <c:pt idx="664">
                  <c:v>0.11692668037172128</c:v>
                </c:pt>
                <c:pt idx="665">
                  <c:v>0.12285487335290973</c:v>
                </c:pt>
                <c:pt idx="666">
                  <c:v>0.12892478414268566</c:v>
                </c:pt>
                <c:pt idx="667">
                  <c:v>0.13512789588750318</c:v>
                </c:pt>
                <c:pt idx="668">
                  <c:v>0.14145493945652246</c:v>
                </c:pt>
                <c:pt idx="669">
                  <c:v>0.14789593005460921</c:v>
                </c:pt>
                <c:pt idx="670">
                  <c:v>0.15444021107903741</c:v>
                </c:pt>
                <c:pt idx="671">
                  <c:v>0.16107650496254231</c:v>
                </c:pt>
                <c:pt idx="672">
                  <c:v>0.16779297063558651</c:v>
                </c:pt>
                <c:pt idx="673">
                  <c:v>0.1745772671331739</c:v>
                </c:pt>
                <c:pt idx="674">
                  <c:v>0.18141662276875561</c:v>
                </c:pt>
                <c:pt idx="675">
                  <c:v>0.18829790920217637</c:v>
                </c:pt>
                <c:pt idx="676">
                  <c:v>0.19520771964256531</c:v>
                </c:pt>
                <c:pt idx="677">
                  <c:v>0.20213245035277147</c:v>
                </c:pt>
                <c:pt idx="678">
                  <c:v>0.20905838456130951</c:v>
                </c:pt>
                <c:pt idx="679">
                  <c:v>0.21597177784243166</c:v>
                </c:pt>
                <c:pt idx="680">
                  <c:v>0.22285894399611411</c:v>
                </c:pt>
                <c:pt idx="681">
                  <c:v>0.22970634044825072</c:v>
                </c:pt>
                <c:pt idx="682">
                  <c:v>0.23650065219754712</c:v>
                </c:pt>
                <c:pt idx="683">
                  <c:v>0.24322887335938742</c:v>
                </c:pt>
                <c:pt idx="684">
                  <c:v>0.24987838539773399</c:v>
                </c:pt>
                <c:pt idx="685">
                  <c:v>0.25643703119288619</c:v>
                </c:pt>
                <c:pt idx="686">
                  <c:v>0.26289318416423685</c:v>
                </c:pt>
                <c:pt idx="687">
                  <c:v>0.26923581175122191</c:v>
                </c:pt>
                <c:pt idx="688">
                  <c:v>0.27545453265036668</c:v>
                </c:pt>
                <c:pt idx="689">
                  <c:v>0.2815396673093617</c:v>
                </c:pt>
                <c:pt idx="690">
                  <c:v>0.28748228128798303</c:v>
                </c:pt>
                <c:pt idx="691">
                  <c:v>0.29327422120785696</c:v>
                </c:pt>
                <c:pt idx="692">
                  <c:v>0.2989081431260297</c:v>
                </c:pt>
                <c:pt idx="693">
                  <c:v>0.30437753327859274</c:v>
                </c:pt>
                <c:pt idx="694">
                  <c:v>0.30967672124794304</c:v>
                </c:pt>
                <c:pt idx="695">
                  <c:v>0.3148008857085608</c:v>
                </c:pt>
                <c:pt idx="696">
                  <c:v>0.31974605299964992</c:v>
                </c:pt>
                <c:pt idx="697">
                  <c:v>0.32450908885712265</c:v>
                </c:pt>
                <c:pt idx="698">
                  <c:v>0.32908768371102493</c:v>
                </c:pt>
                <c:pt idx="699">
                  <c:v>0.33348033201677907</c:v>
                </c:pt>
                <c:pt idx="700">
                  <c:v>0.33768630613904826</c:v>
                </c:pt>
                <c:pt idx="701">
                  <c:v>0.34170562534543875</c:v>
                </c:pt>
                <c:pt idx="702">
                  <c:v>0.34553902049377927</c:v>
                </c:pt>
                <c:pt idx="703">
                  <c:v>0.34918789501174619</c:v>
                </c:pt>
                <c:pt idx="704">
                  <c:v>0.35265428277178967</c:v>
                </c:pt>
                <c:pt idx="705">
                  <c:v>0.35594080345848</c:v>
                </c:pt>
                <c:pt idx="706">
                  <c:v>0.35905061601053967</c:v>
                </c:pt>
                <c:pt idx="707">
                  <c:v>0.36198737069704523</c:v>
                </c:pt>
                <c:pt idx="708">
                  <c:v>0.36475516035775551</c:v>
                </c:pt>
                <c:pt idx="709">
                  <c:v>0.36735847130245025</c:v>
                </c:pt>
                <c:pt idx="710">
                  <c:v>0.36980213432475006</c:v>
                </c:pt>
                <c:pt idx="711">
                  <c:v>0.37209127624330018</c:v>
                </c:pt>
                <c:pt idx="712">
                  <c:v>0.37423127233855197</c:v>
                </c:pt>
                <c:pt idx="713">
                  <c:v>0.37622770000768802</c:v>
                </c:pt>
                <c:pt idx="714">
                  <c:v>0.37808629391444759</c:v>
                </c:pt>
                <c:pt idx="715">
                  <c:v>0.3798129028655432</c:v>
                </c:pt>
                <c:pt idx="716">
                  <c:v>0.38141344860172488</c:v>
                </c:pt>
                <c:pt idx="717">
                  <c:v>0.38289388664995061</c:v>
                </c:pt>
                <c:pt idx="718">
                  <c:v>0.3842601693440344</c:v>
                </c:pt>
                <c:pt idx="719">
                  <c:v>0.38551821108495227</c:v>
                </c:pt>
                <c:pt idx="720">
                  <c:v>0.38667385587894881</c:v>
                </c:pt>
                <c:pt idx="721">
                  <c:v>0.38773284716189654</c:v>
                </c:pt>
                <c:pt idx="722">
                  <c:v>0.38870079989209572</c:v>
                </c:pt>
                <c:pt idx="723">
                  <c:v>0.389583174870892</c:v>
                </c:pt>
                <c:pt idx="724">
                  <c:v>0.39038525523108691</c:v>
                </c:pt>
                <c:pt idx="725">
                  <c:v>0.39111212501702247</c:v>
                </c:pt>
                <c:pt idx="726">
                  <c:v>0.39176864976730502</c:v>
                </c:pt>
                <c:pt idx="727">
                  <c:v>0.39235945900121377</c:v>
                </c:pt>
                <c:pt idx="728">
                  <c:v>0.39288893050273366</c:v>
                </c:pt>
                <c:pt idx="729">
                  <c:v>0.39336117629163858</c:v>
                </c:pt>
                <c:pt idx="730">
                  <c:v>0.39378003016892021</c:v>
                </c:pt>
                <c:pt idx="731">
                  <c:v>0.39414903672388196</c:v>
                </c:pt>
                <c:pt idx="732">
                  <c:v>0.39447144169218051</c:v>
                </c:pt>
                <c:pt idx="733">
                  <c:v>0.39475018355778507</c:v>
                </c:pt>
                <c:pt idx="734">
                  <c:v>0.39498788629703208</c:v>
                </c:pt>
                <c:pt idx="735">
                  <c:v>0.39518685316948898</c:v>
                </c:pt>
                <c:pt idx="736">
                  <c:v>0.39534906146802251</c:v>
                </c:pt>
                <c:pt idx="737">
                  <c:v>0.39547615814913123</c:v>
                </c:pt>
                <c:pt idx="738">
                  <c:v>0.39556945627409212</c:v>
                </c:pt>
                <c:pt idx="739">
                  <c:v>0.39562993220164733</c:v>
                </c:pt>
                <c:pt idx="740">
                  <c:v>0.39565822348369462</c:v>
                </c:pt>
                <c:pt idx="741">
                  <c:v>0.39565462742661928</c:v>
                </c:pt>
                <c:pt idx="742">
                  <c:v>0.39561910029241676</c:v>
                </c:pt>
                <c:pt idx="743">
                  <c:v>0.39555125712549344</c:v>
                </c:pt>
                <c:pt idx="744">
                  <c:v>0.39545037220291213</c:v>
                </c:pt>
                <c:pt idx="745">
                  <c:v>0.39531538011776629</c:v>
                </c:pt>
                <c:pt idx="746">
                  <c:v>0.39514487751724114</c:v>
                </c:pt>
                <c:pt idx="747">
                  <c:v>0.3949371255286484</c:v>
                </c:pt>
                <c:pt idx="748">
                  <c:v>0.39469005291821552</c:v>
                </c:pt>
                <c:pt idx="749">
                  <c:v>0.39440126003856113</c:v>
                </c:pt>
                <c:pt idx="750">
                  <c:v>0.3940680236314924</c:v>
                </c:pt>
                <c:pt idx="751">
                  <c:v>0.39368730256288814</c:v>
                </c:pt>
                <c:pt idx="752">
                  <c:v>0.3932557445758626</c:v>
                </c:pt>
                <c:pt idx="753">
                  <c:v>0.39276969415698526</c:v>
                </c:pt>
                <c:pt idx="754">
                  <c:v>0.39222520161790969</c:v>
                </c:pt>
                <c:pt idx="755">
                  <c:v>0.39161803350116253</c:v>
                </c:pt>
                <c:pt idx="756">
                  <c:v>0.39094368442387983</c:v>
                </c:pt>
                <c:pt idx="757">
                  <c:v>0.39019739047674645</c:v>
                </c:pt>
                <c:pt idx="758">
                  <c:v>0.38937414429708328</c:v>
                </c:pt>
                <c:pt idx="759">
                  <c:v>0.38846871193471616</c:v>
                </c:pt>
                <c:pt idx="760">
                  <c:v>0.38747565162671144</c:v>
                </c:pt>
                <c:pt idx="761">
                  <c:v>0.38638933459204677</c:v>
                </c:pt>
                <c:pt idx="762">
                  <c:v>0.38520396794956469</c:v>
                </c:pt>
                <c:pt idx="763">
                  <c:v>0.3839136198519032</c:v>
                </c:pt>
                <c:pt idx="764">
                  <c:v>0.38251224691430513</c:v>
                </c:pt>
                <c:pt idx="765">
                  <c:v>0.38099372400007347</c:v>
                </c:pt>
                <c:pt idx="766">
                  <c:v>0.37935187640382306</c:v>
                </c:pt>
                <c:pt idx="767">
                  <c:v>0.37758051444943996</c:v>
                </c:pt>
                <c:pt idx="768">
                  <c:v>0.37567347049175726</c:v>
                </c:pt>
                <c:pt idx="769">
                  <c:v>0.37362463827936837</c:v>
                </c:pt>
                <c:pt idx="770">
                  <c:v>0.37142801460081726</c:v>
                </c:pt>
                <c:pt idx="771">
                  <c:v>0.36907774309778046</c:v>
                </c:pt>
                <c:pt idx="772">
                  <c:v>0.3665681600870585</c:v>
                </c:pt>
                <c:pt idx="773">
                  <c:v>0.363893842188587</c:v>
                </c:pt>
                <c:pt idx="774">
                  <c:v>0.36104965550975066</c:v>
                </c:pt>
                <c:pt idx="775">
                  <c:v>0.35803080608765059</c:v>
                </c:pt>
                <c:pt idx="776">
                  <c:v>0.35483289124136774</c:v>
                </c:pt>
                <c:pt idx="777">
                  <c:v>0.35145195143655261</c:v>
                </c:pt>
                <c:pt idx="778">
                  <c:v>0.34788452221584198</c:v>
                </c:pt>
                <c:pt idx="779">
                  <c:v>0.34412768570175112</c:v>
                </c:pt>
                <c:pt idx="780">
                  <c:v>0.3401791211350228</c:v>
                </c:pt>
                <c:pt idx="781">
                  <c:v>0.33603715387220245</c:v>
                </c:pt>
                <c:pt idx="782">
                  <c:v>0.33170080223278964</c:v>
                </c:pt>
                <c:pt idx="783">
                  <c:v>0.32716982156003144</c:v>
                </c:pt>
                <c:pt idx="784">
                  <c:v>0.32244474484162072</c:v>
                </c:pt>
                <c:pt idx="785">
                  <c:v>0.31752691922850185</c:v>
                </c:pt>
                <c:pt idx="786">
                  <c:v>0.31241853779285361</c:v>
                </c:pt>
                <c:pt idx="787">
                  <c:v>0.30712266588112225</c:v>
                </c:pt>
                <c:pt idx="788">
                  <c:v>0.30164326144553766</c:v>
                </c:pt>
                <c:pt idx="789">
                  <c:v>0.29598518877842722</c:v>
                </c:pt>
                <c:pt idx="790">
                  <c:v>0.29015422512811523</c:v>
                </c:pt>
                <c:pt idx="791">
                  <c:v>0.28415705974319844</c:v>
                </c:pt>
                <c:pt idx="792">
                  <c:v>0.27800128497309012</c:v>
                </c:pt>
                <c:pt idx="793">
                  <c:v>0.27169537914610908</c:v>
                </c:pt>
                <c:pt idx="794">
                  <c:v>0.26524868105084548</c:v>
                </c:pt>
                <c:pt idx="795">
                  <c:v>0.25867135596045493</c:v>
                </c:pt>
                <c:pt idx="796">
                  <c:v>0.25197435326094492</c:v>
                </c:pt>
                <c:pt idx="797">
                  <c:v>0.24516935587110553</c:v>
                </c:pt>
                <c:pt idx="798">
                  <c:v>0.2382687217709063</c:v>
                </c:pt>
                <c:pt idx="799">
                  <c:v>0.23128541808411562</c:v>
                </c:pt>
                <c:pt idx="800">
                  <c:v>0.22423294828663445</c:v>
                </c:pt>
                <c:pt idx="801">
                  <c:v>0.21712527323156428</c:v>
                </c:pt>
                <c:pt idx="802">
                  <c:v>0.20997672679237486</c:v>
                </c:pt>
                <c:pt idx="803">
                  <c:v>0.20280192702386993</c:v>
                </c:pt>
                <c:pt idx="804">
                  <c:v>0.19561568382437594</c:v>
                </c:pt>
                <c:pt idx="805">
                  <c:v>0.18843290414943556</c:v>
                </c:pt>
                <c:pt idx="806">
                  <c:v>0.1812684958754244</c:v>
                </c:pt>
                <c:pt idx="807">
                  <c:v>0.17413727143956037</c:v>
                </c:pt>
                <c:pt idx="808">
                  <c:v>0.1670538523899068</c:v>
                </c:pt>
                <c:pt idx="809">
                  <c:v>0.16003257596492271</c:v>
                </c:pt>
                <c:pt idx="810">
                  <c:v>0.15308740478720292</c:v>
                </c:pt>
                <c:pt idx="811">
                  <c:v>0.14623184070116785</c:v>
                </c:pt>
                <c:pt idx="812">
                  <c:v>0.13947884371103522</c:v>
                </c:pt>
                <c:pt idx="813">
                  <c:v>0.13284075688535407</c:v>
                </c:pt>
                <c:pt idx="814">
                  <c:v>0.12632923799003776</c:v>
                </c:pt>
                <c:pt idx="815">
                  <c:v>0.11995519849587399</c:v>
                </c:pt>
                <c:pt idx="816">
                  <c:v>0.1137287504818292</c:v>
                </c:pt>
                <c:pt idx="817">
                  <c:v>0.1076591618251584</c:v>
                </c:pt>
                <c:pt idx="818">
                  <c:v>0.10175481993648104</c:v>
                </c:pt>
                <c:pt idx="819">
                  <c:v>9.6023204165625181E-2</c:v>
                </c:pt>
                <c:pt idx="820">
                  <c:v>9.0470866875069625E-2</c:v>
                </c:pt>
                <c:pt idx="821">
                  <c:v>8.5103423054881111E-2</c:v>
                </c:pt>
                <c:pt idx="822">
                  <c:v>7.9925548238511501E-2</c:v>
                </c:pt>
                <c:pt idx="823">
                  <c:v>7.4940984374686687E-2</c:v>
                </c:pt>
                <c:pt idx="824">
                  <c:v>7.0152553218496949E-2</c:v>
                </c:pt>
                <c:pt idx="825">
                  <c:v>6.5562176725878718E-2</c:v>
                </c:pt>
                <c:pt idx="826">
                  <c:v>6.1170903870743032E-2</c:v>
                </c:pt>
                <c:pt idx="827">
                  <c:v>5.6978943253415071E-2</c:v>
                </c:pt>
                <c:pt idx="828">
                  <c:v>5.298570083279161E-2</c:v>
                </c:pt>
                <c:pt idx="829">
                  <c:v>4.9189822092321506E-2</c:v>
                </c:pt>
                <c:pt idx="830">
                  <c:v>4.5589237940891036E-2</c:v>
                </c:pt>
                <c:pt idx="831">
                  <c:v>4.2181213653010474E-2</c:v>
                </c:pt>
                <c:pt idx="832">
                  <c:v>3.8962400167197819E-2</c:v>
                </c:pt>
                <c:pt idx="833">
                  <c:v>3.5928887085841521E-2</c:v>
                </c:pt>
                <c:pt idx="834">
                  <c:v>3.3076256752683608E-2</c:v>
                </c:pt>
                <c:pt idx="835">
                  <c:v>3.0399638823944974E-2</c:v>
                </c:pt>
                <c:pt idx="836">
                  <c:v>2.7893764794545806E-2</c:v>
                </c:pt>
                <c:pt idx="837">
                  <c:v>2.5553021990424724E-2</c:v>
                </c:pt>
                <c:pt idx="838">
                  <c:v>2.3371506590268265E-2</c:v>
                </c:pt>
                <c:pt idx="839">
                  <c:v>2.1343075293749181E-2</c:v>
                </c:pt>
                <c:pt idx="840">
                  <c:v>1.9461395307493523E-2</c:v>
                </c:pt>
                <c:pt idx="841">
                  <c:v>1.7719992373417648E-2</c:v>
                </c:pt>
                <c:pt idx="842">
                  <c:v>1.6112296615919453E-2</c:v>
                </c:pt>
                <c:pt idx="843">
                  <c:v>1.4631686033926367E-2</c:v>
                </c:pt>
                <c:pt idx="844">
                  <c:v>1.3271527510394399E-2</c:v>
                </c:pt>
                <c:pt idx="845">
                  <c:v>1.2025215255054789E-2</c:v>
                </c:pt>
                <c:pt idx="846">
                  <c:v>1.0886206635676798E-2</c:v>
                </c:pt>
                <c:pt idx="847">
                  <c:v>9.8480553886383659E-3</c:v>
                </c:pt>
                <c:pt idx="848">
                  <c:v>8.904442231054327E-3</c:v>
                </c:pt>
                <c:pt idx="849">
                  <c:v>8.0492029240845642E-3</c:v>
                </c:pt>
                <c:pt idx="850">
                  <c:v>7.2763538603798639E-3</c:v>
                </c:pt>
                <c:pt idx="851">
                  <c:v>6.5801152680522446E-3</c:v>
                </c:pt>
                <c:pt idx="852">
                  <c:v>5.9549321392390886E-3</c:v>
                </c:pt>
                <c:pt idx="853">
                  <c:v>5.3954930034889603E-3</c:v>
                </c:pt>
                <c:pt idx="854">
                  <c:v>4.8967466750640398E-3</c:v>
                </c:pt>
                <c:pt idx="855">
                  <c:v>4.4539171090932084E-3</c:v>
                </c:pt>
                <c:pt idx="856">
                  <c:v>4.0625165045869438E-3</c:v>
                </c:pt>
                <c:pt idx="857">
                  <c:v>3.7183567929108263E-3</c:v>
                </c:pt>
                <c:pt idx="858">
                  <c:v>3.4175596486781812E-3</c:v>
                </c:pt>
                <c:pt idx="859">
                  <c:v>3.1565651564170183E-3</c:v>
                </c:pt>
                <c:pt idx="860">
                  <c:v>2.9321392610392738E-3</c:v>
                </c:pt>
                <c:pt idx="861">
                  <c:v>2.7413801233220347E-3</c:v>
                </c:pt>
                <c:pt idx="862">
                  <c:v>2.5817234935063826E-3</c:v>
                </c:pt>
                <c:pt idx="863">
                  <c:v>2.4509472069290383E-3</c:v>
                </c:pt>
                <c:pt idx="864">
                  <c:v>2.3471748954937421E-3</c:v>
                </c:pt>
                <c:pt idx="865">
                  <c:v>2.2688789979216639E-3</c:v>
                </c:pt>
                <c:pt idx="866">
                  <c:v>2.2148831402293567E-3</c:v>
                </c:pt>
                <c:pt idx="867">
                  <c:v>2.1843639458920816E-3</c:v>
                </c:pt>
                <c:pt idx="868">
                  <c:v>2.1768523227640446E-3</c:v>
                </c:pt>
                <c:pt idx="869">
                  <c:v>2.1922342611447321E-3</c:v>
                </c:pt>
                <c:pt idx="870">
                  <c:v>2.2307511644821809E-3</c:v>
                </c:pt>
                <c:pt idx="871">
                  <c:v>2.2929997211707243E-3</c:v>
                </c:pt>
                <c:pt idx="872">
                  <c:v>2.3799313128016752E-3</c:v>
                </c:pt>
                <c:pt idx="873">
                  <c:v>2.4928509411341615E-3</c:v>
                </c:pt>
                <c:pt idx="874">
                  <c:v>2.633415643035375E-3</c:v>
                </c:pt>
                <c:pt idx="875">
                  <c:v>2.8036323497730997E-3</c:v>
                </c:pt>
                <c:pt idx="876">
                  <c:v>3.0058551344035178E-3</c:v>
                </c:pt>
                <c:pt idx="877">
                  <c:v>3.2427817786746249E-3</c:v>
                </c:pt>
                <c:pt idx="878">
                  <c:v>3.5174495789556393E-3</c:v>
                </c:pt>
                <c:pt idx="879">
                  <c:v>3.8332302993191181E-3</c:v>
                </c:pt>
                <c:pt idx="880">
                  <c:v>4.1938241691705791E-3</c:v>
                </c:pt>
                <c:pt idx="881">
                  <c:v>4.6032528128834849E-3</c:v>
                </c:pt>
                <c:pt idx="882">
                  <c:v>5.0658509899196846E-3</c:v>
                </c:pt>
                <c:pt idx="883">
                  <c:v>5.5862570160754299E-3</c:v>
                </c:pt>
                <c:pt idx="884">
                  <c:v>6.1694017299938064E-3</c:v>
                </c:pt>
                <c:pt idx="885">
                  <c:v>6.8204958641485125E-3</c:v>
                </c:pt>
                <c:pt idx="886">
                  <c:v>7.5450156763663401E-3</c:v>
                </c:pt>
                <c:pt idx="887">
                  <c:v>8.3486866968795481E-3</c:v>
                </c:pt>
                <c:pt idx="888">
                  <c:v>9.2374654471489848E-3</c:v>
                </c:pt>
                <c:pt idx="889">
                  <c:v>1.0217518990561419E-2</c:v>
                </c:pt>
                <c:pt idx="890">
                  <c:v>1.1295202181861308E-2</c:v>
                </c:pt>
                <c:pt idx="891">
                  <c:v>1.2477032492117013E-2</c:v>
                </c:pt>
                <c:pt idx="892">
                  <c:v>1.3769662299420227E-2</c:v>
                </c:pt>
                <c:pt idx="893">
                  <c:v>1.5179848552631936E-2</c:v>
                </c:pt>
                <c:pt idx="894">
                  <c:v>1.67144197365513E-2</c:v>
                </c:pt>
                <c:pt idx="895">
                  <c:v>1.8380240092087469E-2</c:v>
                </c:pt>
                <c:pt idx="896">
                  <c:v>2.0184171074491608E-2</c:v>
                </c:pt>
                <c:pt idx="897">
                  <c:v>2.2133030066535414E-2</c:v>
                </c:pt>
                <c:pt idx="898">
                  <c:v>2.4233546401688122E-2</c:v>
                </c:pt>
                <c:pt idx="899">
                  <c:v>2.6492314794744981E-2</c:v>
                </c:pt>
                <c:pt idx="900">
                  <c:v>2.8915746323778913E-2</c:v>
                </c:pt>
                <c:pt idx="901">
                  <c:v>3.1510017157383469E-2</c:v>
                </c:pt>
                <c:pt idx="902">
                  <c:v>3.4281015274474774E-2</c:v>
                </c:pt>
                <c:pt idx="903">
                  <c:v>3.7234285479797374E-2</c:v>
                </c:pt>
                <c:pt idx="904">
                  <c:v>4.0374973075957249E-2</c:v>
                </c:pt>
                <c:pt idx="905">
                  <c:v>4.3707766611353394E-2</c:v>
                </c:pt>
                <c:pt idx="906">
                  <c:v>4.72368401817016E-2</c:v>
                </c:pt>
                <c:pt idx="907">
                  <c:v>5.0965795819708809E-2</c:v>
                </c:pt>
                <c:pt idx="908">
                  <c:v>5.4897606561485068E-2</c:v>
                </c:pt>
                <c:pt idx="909">
                  <c:v>5.9034560827988219E-2</c:v>
                </c:pt>
                <c:pt idx="910">
                  <c:v>6.3378208803607422E-2</c:v>
                </c:pt>
                <c:pt idx="911">
                  <c:v>6.7929311530279951E-2</c:v>
                </c:pt>
                <c:pt idx="912">
                  <c:v>7.2687793462664879E-2</c:v>
                </c:pt>
                <c:pt idx="913">
                  <c:v>7.7652699246273812E-2</c:v>
                </c:pt>
                <c:pt idx="914">
                  <c:v>8.2822155484577414E-2</c:v>
                </c:pt>
                <c:pt idx="915">
                  <c:v>8.8193338251624703E-2</c:v>
                </c:pt>
                <c:pt idx="916">
                  <c:v>9.3762447082493469E-2</c:v>
                </c:pt>
                <c:pt idx="917">
                  <c:v>9.9524686134079388E-2</c:v>
                </c:pt>
                <c:pt idx="918">
                  <c:v>0.10547425315280898</c:v>
                </c:pt>
                <c:pt idx="919">
                  <c:v>0.11160433681369128</c:v>
                </c:pt>
                <c:pt idx="920">
                  <c:v>0.11790712290700779</c:v>
                </c:pt>
                <c:pt idx="921">
                  <c:v>0.12437380974564358</c:v>
                </c:pt>
                <c:pt idx="922">
                  <c:v>0.13099463304883868</c:v>
                </c:pt>
                <c:pt idx="923">
                  <c:v>0.1377589004287238</c:v>
                </c:pt>
                <c:pt idx="924">
                  <c:v>0.14465503546661046</c:v>
                </c:pt>
                <c:pt idx="925">
                  <c:v>0.15167063121927724</c:v>
                </c:pt>
                <c:pt idx="926">
                  <c:v>0.15879251284445414</c:v>
                </c:pt>
                <c:pt idx="927">
                  <c:v>0.16600680888268882</c:v>
                </c:pt>
                <c:pt idx="928">
                  <c:v>0.17329903058331775</c:v>
                </c:pt>
                <c:pt idx="929">
                  <c:v>0.18065415851901495</c:v>
                </c:pt>
                <c:pt idx="930">
                  <c:v>0.1880567355999829</c:v>
                </c:pt>
                <c:pt idx="931">
                  <c:v>0.1954909654787905</c:v>
                </c:pt>
                <c:pt idx="932">
                  <c:v>0.20294081523339397</c:v>
                </c:pt>
                <c:pt idx="933">
                  <c:v>0.21039012113187155</c:v>
                </c:pt>
                <c:pt idx="934">
                  <c:v>0.2178226962202458</c:v>
                </c:pt>
                <c:pt idx="935">
                  <c:v>0.22522243843627099</c:v>
                </c:pt>
                <c:pt idx="936">
                  <c:v>0.23257343793839125</c:v>
                </c:pt>
                <c:pt idx="937">
                  <c:v>0.23986008235069667</c:v>
                </c:pt>
                <c:pt idx="938">
                  <c:v>0.24706715866137363</c:v>
                </c:pt>
                <c:pt idx="939">
                  <c:v>0.25417995057290727</c:v>
                </c:pt>
                <c:pt idx="940">
                  <c:v>0.26118433018551684</c:v>
                </c:pt>
                <c:pt idx="941">
                  <c:v>0.26806684299874894</c:v>
                </c:pt>
                <c:pt idx="942">
                  <c:v>0.27481478533703885</c:v>
                </c:pt>
                <c:pt idx="943">
                  <c:v>0.28141627344018083</c:v>
                </c:pt>
                <c:pt idx="944">
                  <c:v>0.28786030360550346</c:v>
                </c:pt>
                <c:pt idx="945">
                  <c:v>0.29413680292142752</c:v>
                </c:pt>
                <c:pt idx="946">
                  <c:v>0.3002366702882257</c:v>
                </c:pt>
                <c:pt idx="947">
                  <c:v>0.30615180757751281</c:v>
                </c:pt>
                <c:pt idx="948">
                  <c:v>0.31187514093374741</c:v>
                </c:pt>
                <c:pt idx="949">
                  <c:v>0.31740063236559185</c:v>
                </c:pt>
                <c:pt idx="950">
                  <c:v>0.32272328190949584</c:v>
                </c:pt>
                <c:pt idx="951">
                  <c:v>0.32783912076990318</c:v>
                </c:pt>
                <c:pt idx="952">
                  <c:v>0.33274519594810803</c:v>
                </c:pt>
                <c:pt idx="953">
                  <c:v>0.33743954696356282</c:v>
                </c:pt>
                <c:pt idx="954">
                  <c:v>0.34192117534645938</c:v>
                </c:pt>
                <c:pt idx="955">
                  <c:v>0.34619000763826313</c:v>
                </c:pt>
                <c:pt idx="956">
                  <c:v>0.35024685267763089</c:v>
                </c:pt>
                <c:pt idx="957">
                  <c:v>0.35409335397329389</c:v>
                </c:pt>
                <c:pt idx="958">
                  <c:v>0.35773193797389835</c:v>
                </c:pt>
                <c:pt idx="959">
                  <c:v>0.36116575903865367</c:v>
                </c:pt>
                <c:pt idx="960">
                  <c:v>0.36439864189337234</c:v>
                </c:pt>
                <c:pt idx="961">
                  <c:v>0.3674350223257048</c:v>
                </c:pt>
                <c:pt idx="962">
                  <c:v>0.37027988683280011</c:v>
                </c:pt>
                <c:pt idx="963">
                  <c:v>0.37293871188604077</c:v>
                </c:pt>
                <c:pt idx="964">
                  <c:v>0.37541740342267199</c:v>
                </c:pt>
                <c:pt idx="965">
                  <c:v>0.37772223711480868</c:v>
                </c:pt>
                <c:pt idx="966">
                  <c:v>0.37985979990407226</c:v>
                </c:pt>
                <c:pt idx="967">
                  <c:v>0.38183693322650147</c:v>
                </c:pt>
                <c:pt idx="968">
                  <c:v>0.3836606782887475</c:v>
                </c:pt>
                <c:pt idx="969">
                  <c:v>0.38533822369409443</c:v>
                </c:pt>
                <c:pt idx="970">
                  <c:v>0.38687685565656293</c:v>
                </c:pt>
                <c:pt idx="971">
                  <c:v>0.38828391098409482</c:v>
                </c:pt>
                <c:pt idx="972">
                  <c:v>0.38956673295825028</c:v>
                </c:pt>
                <c:pt idx="973">
                  <c:v>0.3907326301884797</c:v>
                </c:pt>
                <c:pt idx="974">
                  <c:v>0.39178883847420715</c:v>
                </c:pt>
                <c:pt idx="975">
                  <c:v>0.39274248566789671</c:v>
                </c:pt>
                <c:pt idx="976">
                  <c:v>0.39360055949704842</c:v>
                </c:pt>
                <c:pt idx="977">
                  <c:v>0.39436987827267239</c:v>
                </c:pt>
                <c:pt idx="978">
                  <c:v>0.39505706438610466</c:v>
                </c:pt>
                <c:pt idx="979">
                  <c:v>0.39566852047487955</c:v>
                </c:pt>
                <c:pt idx="980">
                  <c:v>0.39621040812151748</c:v>
                </c:pt>
                <c:pt idx="981">
                  <c:v>0.39668862893624779</c:v>
                </c:pt>
                <c:pt idx="982">
                  <c:v>0.39710880786554897</c:v>
                </c:pt>
                <c:pt idx="983">
                  <c:v>0.39747627856263651</c:v>
                </c:pt>
                <c:pt idx="984">
                  <c:v>0.39779607065331724</c:v>
                </c:pt>
                <c:pt idx="985">
                  <c:v>0.39807289873064039</c:v>
                </c:pt>
                <c:pt idx="986">
                  <c:v>0.39831115291417801</c:v>
                </c:pt>
                <c:pt idx="987">
                  <c:v>0.39851489081426544</c:v>
                </c:pt>
                <c:pt idx="988">
                  <c:v>0.39868783074782854</c:v>
                </c:pt>
                <c:pt idx="989">
                  <c:v>0.39883334606026266</c:v>
                </c:pt>
                <c:pt idx="990">
                  <c:v>0.39895446041696248</c:v>
                </c:pt>
                <c:pt idx="991">
                  <c:v>0.39905384393831728</c:v>
                </c:pt>
                <c:pt idx="992">
                  <c:v>0.39913381006309345</c:v>
                </c:pt>
                <c:pt idx="993">
                  <c:v>0.39919631303695502</c:v>
                </c:pt>
                <c:pt idx="994">
                  <c:v>0.39924294593528264</c:v>
                </c:pt>
                <c:pt idx="995">
                  <c:v>0.39927493914231943</c:v>
                </c:pt>
                <c:pt idx="996">
                  <c:v>0.39929315922189185</c:v>
                </c:pt>
                <c:pt idx="997">
                  <c:v>0.39929810812844513</c:v>
                </c:pt>
                <c:pt idx="998">
                  <c:v>0.39928992272081953</c:v>
                </c:pt>
                <c:pt idx="999">
                  <c:v>0.39926837455501735</c:v>
                </c:pt>
                <c:pt idx="1000">
                  <c:v>0.39923286994612089</c:v>
                </c:pt>
                <c:pt idx="1001">
                  <c:v>0.39918245030347399</c:v>
                </c:pt>
                <c:pt idx="1002">
                  <c:v>0.39911579275718845</c:v>
                </c:pt>
                <c:pt idx="1003">
                  <c:v>0.39903121110794404</c:v>
                </c:pt>
                <c:pt idx="1004">
                  <c:v>0.39892665714586684</c:v>
                </c:pt>
                <c:pt idx="1005">
                  <c:v>0.3987997223979467</c:v>
                </c:pt>
                <c:pt idx="1006">
                  <c:v>0.3986476403769264</c:v>
                </c:pt>
                <c:pt idx="1007">
                  <c:v>0.39846728941779186</c:v>
                </c:pt>
                <c:pt idx="1008">
                  <c:v>0.39825519620082406</c:v>
                </c:pt>
                <c:pt idx="1009">
                  <c:v>0.39800754007253619</c:v>
                </c:pt>
                <c:pt idx="1010">
                  <c:v>0.39772015828758184</c:v>
                </c:pt>
                <c:pt idx="1011">
                  <c:v>0.39738855230574432</c:v>
                </c:pt>
                <c:pt idx="1012">
                  <c:v>0.39700789528822</c:v>
                </c:pt>
                <c:pt idx="1013">
                  <c:v>0.39657304094640128</c:v>
                </c:pt>
                <c:pt idx="1014">
                  <c:v>0.39607853390402126</c:v>
                </c:pt>
                <c:pt idx="1015">
                  <c:v>0.39551862173959346</c:v>
                </c:pt>
                <c:pt idx="1016">
                  <c:v>0.39488726888029274</c:v>
                </c:pt>
                <c:pt idx="1017">
                  <c:v>0.39417817252048015</c:v>
                </c:pt>
                <c:pt idx="1018">
                  <c:v>0.39338478073765448</c:v>
                </c:pt>
                <c:pt idx="1019">
                  <c:v>0.39250031297538596</c:v>
                </c:pt>
                <c:pt idx="1020">
                  <c:v>0.3915177830564</c:v>
                </c:pt>
              </c:numCache>
            </c:numRef>
          </c:xVal>
          <c:yVal>
            <c:numRef>
              <c:f>Arkusz1!$E$1067:$E$2087</c:f>
              <c:numCache>
                <c:formatCode>General</c:formatCode>
                <c:ptCount val="1021"/>
                <c:pt idx="0">
                  <c:v>9.9999999999999978E-2</c:v>
                </c:pt>
                <c:pt idx="1">
                  <c:v>0.10009070367185145</c:v>
                </c:pt>
                <c:pt idx="2">
                  <c:v>0.10006357694577293</c:v>
                </c:pt>
                <c:pt idx="3">
                  <c:v>9.9918616178259256E-2</c:v>
                </c:pt>
                <c:pt idx="4">
                  <c:v>9.9656003050700548E-2</c:v>
                </c:pt>
                <c:pt idx="5">
                  <c:v>9.9276105472351869E-2</c:v>
                </c:pt>
                <c:pt idx="6">
                  <c:v>9.8779479165739911E-2</c:v>
                </c:pt>
                <c:pt idx="7">
                  <c:v>9.8166869918856356E-2</c:v>
                </c:pt>
                <c:pt idx="8">
                  <c:v>9.743921647961945E-2</c:v>
                </c:pt>
                <c:pt idx="9">
                  <c:v>9.6597654059169757E-2</c:v>
                </c:pt>
                <c:pt idx="10">
                  <c:v>9.5643518401603178E-2</c:v>
                </c:pt>
                <c:pt idx="11">
                  <c:v>9.4578350368735464E-2</c:v>
                </c:pt>
                <c:pt idx="12">
                  <c:v>9.3403900979453683E-2</c:v>
                </c:pt>
                <c:pt idx="13">
                  <c:v>9.2122136834155113E-2</c:v>
                </c:pt>
                <c:pt idx="14">
                  <c:v>9.0735245845744758E-2</c:v>
                </c:pt>
                <c:pt idx="15">
                  <c:v>8.9245643189694329E-2</c:v>
                </c:pt>
                <c:pt idx="16">
                  <c:v>8.7655977376823027E-2</c:v>
                </c:pt>
                <c:pt idx="17">
                  <c:v>8.5969136343810718E-2</c:v>
                </c:pt>
                <c:pt idx="18">
                  <c:v>8.4188253448090222E-2</c:v>
                </c:pt>
                <c:pt idx="19">
                  <c:v>8.2316713245784934E-2</c:v>
                </c:pt>
                <c:pt idx="20">
                  <c:v>8.0358156923884289E-2</c:v>
                </c:pt>
                <c:pt idx="21">
                  <c:v>7.8316487251014033E-2</c:v>
                </c:pt>
                <c:pt idx="22">
                  <c:v>7.6195872905111234E-2</c:v>
                </c:pt>
                <c:pt idx="23">
                  <c:v>7.4000752031216838E-2</c:v>
                </c:pt>
                <c:pt idx="24">
                  <c:v>7.1735834878626115E-2</c:v>
                </c:pt>
                <c:pt idx="25">
                  <c:v>6.9406105363970461E-2</c:v>
                </c:pt>
                <c:pt idx="26">
                  <c:v>6.7016821405634669E-2</c:v>
                </c:pt>
                <c:pt idx="27">
                  <c:v>6.4573513875430838E-2</c:v>
                </c:pt>
                <c:pt idx="28">
                  <c:v>6.2081984015844166E-2</c:v>
                </c:pt>
                <c:pt idx="29">
                  <c:v>5.9548299175620656E-2</c:v>
                </c:pt>
                <c:pt idx="30">
                  <c:v>5.6978786723150543E-2</c:v>
                </c:pt>
                <c:pt idx="31">
                  <c:v>5.4380026006169091E-2</c:v>
                </c:pt>
                <c:pt idx="32">
                  <c:v>5.1758838237872973E-2</c:v>
                </c:pt>
                <c:pt idx="33">
                  <c:v>4.9122274203733995E-2</c:v>
                </c:pt>
                <c:pt idx="34">
                  <c:v>4.6477599700138511E-2</c:v>
                </c:pt>
                <c:pt idx="35">
                  <c:v>4.3832278635505123E-2</c:v>
                </c:pt>
                <c:pt idx="36">
                  <c:v>4.1193953746693185E-2</c:v>
                </c:pt>
                <c:pt idx="37">
                  <c:v>3.8570424908221546E-2</c:v>
                </c:pt>
                <c:pt idx="38">
                  <c:v>3.5969625038902081E-2</c:v>
                </c:pt>
                <c:pt idx="39">
                  <c:v>3.339959363974554E-2</c:v>
                </c:pt>
                <c:pt idx="40">
                  <c:v>3.0868448028112533E-2</c:v>
                </c:pt>
                <c:pt idx="41">
                  <c:v>2.838435236571038E-2</c:v>
                </c:pt>
                <c:pt idx="42">
                  <c:v>2.5955484611739049E-2</c:v>
                </c:pt>
                <c:pt idx="43">
                  <c:v>2.3590001566778429E-2</c:v>
                </c:pt>
                <c:pt idx="44">
                  <c:v>2.1296002207328912E-2</c:v>
                </c:pt>
                <c:pt idx="45">
                  <c:v>1.9081489544665847E-2</c:v>
                </c:pt>
                <c:pt idx="46">
                  <c:v>1.695433127419893E-2</c:v>
                </c:pt>
                <c:pt idx="47">
                  <c:v>1.4922219512172485E-2</c:v>
                </c:pt>
                <c:pt idx="48">
                  <c:v>1.2992629944610951E-2</c:v>
                </c:pt>
                <c:pt idx="49">
                  <c:v>1.1172780738229082E-2</c:v>
                </c:pt>
                <c:pt idx="50">
                  <c:v>9.4695915839256295E-3</c:v>
                </c:pt>
                <c:pt idx="51">
                  <c:v>7.8896432598428157E-3</c:v>
                </c:pt>
                <c:pt idx="52">
                  <c:v>6.439138112244891E-3</c:v>
                </c:pt>
                <c:pt idx="53">
                  <c:v>5.1238618581592732E-3</c:v>
                </c:pt>
                <c:pt idx="54">
                  <c:v>3.9491471134587841E-3</c:v>
                </c:pt>
                <c:pt idx="55">
                  <c:v>2.9198390435574428E-3</c:v>
                </c:pt>
                <c:pt idx="56">
                  <c:v>2.0402635210114151E-3</c:v>
                </c:pt>
                <c:pt idx="57">
                  <c:v>1.3141981550421622E-3</c:v>
                </c:pt>
                <c:pt idx="58">
                  <c:v>7.4484653246775778E-4</c:v>
                </c:pt>
                <c:pt idx="59">
                  <c:v>3.3481597802129115E-4</c:v>
                </c:pt>
                <c:pt idx="60">
                  <c:v>8.6099104973785812E-5</c:v>
                </c:pt>
                <c:pt idx="61">
                  <c:v>5.9384929002037623E-8</c:v>
                </c:pt>
                <c:pt idx="62">
                  <c:v>7.7420919305043467E-5</c:v>
                </c:pt>
                <c:pt idx="63">
                  <c:v>3.1826254517025587E-4</c:v>
                </c:pt>
                <c:pt idx="64">
                  <c:v>7.2201635564722588E-4</c:v>
                </c:pt>
                <c:pt idx="65">
                  <c:v>1.2874706610140341E-3</c:v>
                </c:pt>
                <c:pt idx="66">
                  <c:v>2.0127773619190714E-3</c:v>
                </c:pt>
                <c:pt idx="67">
                  <c:v>2.8954636518272181E-3</c:v>
                </c:pt>
                <c:pt idx="68">
                  <c:v>3.9324479129450585E-3</c:v>
                </c:pt>
                <c:pt idx="69">
                  <c:v>5.1200596194285741E-3</c:v>
                </c:pt>
                <c:pt idx="70">
                  <c:v>6.4540630145806799E-3</c:v>
                </c:pt>
                <c:pt idx="71">
                  <c:v>7.9296842858427863E-3</c:v>
                </c:pt>
                <c:pt idx="72">
                  <c:v>9.5416419234102268E-3</c:v>
                </c:pt>
                <c:pt idx="73">
                  <c:v>1.1284179915870329E-2</c:v>
                </c:pt>
                <c:pt idx="74">
                  <c:v>1.3151103409845127E-2</c:v>
                </c:pt>
                <c:pt idx="75">
                  <c:v>1.5135816440555228E-2</c:v>
                </c:pt>
                <c:pt idx="76">
                  <c:v>1.7231361326682959E-2</c:v>
                </c:pt>
                <c:pt idx="77">
                  <c:v>1.9430459315933596E-2</c:v>
                </c:pt>
                <c:pt idx="78">
                  <c:v>2.1725552067162562E-2</c:v>
                </c:pt>
                <c:pt idx="79">
                  <c:v>2.4108843560606857E-2</c:v>
                </c:pt>
                <c:pt idx="80">
                  <c:v>2.6572342039257513E-2</c:v>
                </c:pt>
                <c:pt idx="81">
                  <c:v>2.9107901601265807E-2</c:v>
                </c:pt>
                <c:pt idx="82">
                  <c:v>3.1707263084921167E-2</c:v>
                </c:pt>
                <c:pt idx="83">
                  <c:v>3.4362093913541947E-2</c:v>
                </c:pt>
                <c:pt idx="84">
                  <c:v>3.7064026596895339E-2</c:v>
                </c:pt>
                <c:pt idx="85">
                  <c:v>3.9804695617804919E-2</c:v>
                </c:pt>
                <c:pt idx="86">
                  <c:v>4.2575772466683648E-2</c:v>
                </c:pt>
                <c:pt idx="87">
                  <c:v>4.5368998622142109E-2</c:v>
                </c:pt>
                <c:pt idx="88">
                  <c:v>4.8176216311875353E-2</c:v>
                </c:pt>
                <c:pt idx="89">
                  <c:v>5.0989396924081914E-2</c:v>
                </c:pt>
                <c:pt idx="90">
                  <c:v>5.3800666975117067E-2</c:v>
                </c:pt>
                <c:pt idx="91">
                  <c:v>5.6602331573399417E-2</c:v>
                </c:pt>
                <c:pt idx="92">
                  <c:v>5.9386895352305874E-2</c:v>
                </c:pt>
                <c:pt idx="93">
                  <c:v>6.2147080875512406E-2</c:v>
                </c:pt>
                <c:pt idx="94">
                  <c:v>6.4875844546649047E-2</c:v>
                </c:pt>
                <c:pt idx="95">
                  <c:v>6.7566390080990718E-2</c:v>
                </c:pt>
                <c:pt idx="96">
                  <c:v>7.0212179620028431E-2</c:v>
                </c:pt>
                <c:pt idx="97">
                  <c:v>7.2806942590055324E-2</c:v>
                </c:pt>
                <c:pt idx="98">
                  <c:v>7.5344682423313006E-2</c:v>
                </c:pt>
                <c:pt idx="99">
                  <c:v>7.7819681274797353E-2</c:v>
                </c:pt>
                <c:pt idx="100">
                  <c:v>8.0226502879577208E-2</c:v>
                </c:pt>
                <c:pt idx="101">
                  <c:v>8.2559993704547918E-2</c:v>
                </c:pt>
                <c:pt idx="102">
                  <c:v>8.4815282555063265E-2</c:v>
                </c:pt>
                <c:pt idx="103">
                  <c:v>8.6987778801034754E-2</c:v>
                </c:pt>
                <c:pt idx="104">
                  <c:v>8.907316938904869E-2</c:v>
                </c:pt>
                <c:pt idx="105">
                  <c:v>9.1067414807028735E-2</c:v>
                </c:pt>
                <c:pt idx="106">
                  <c:v>9.2966744166181253E-2</c:v>
                </c:pt>
                <c:pt idx="107">
                  <c:v>9.4767649561609754E-2</c:v>
                </c:pt>
                <c:pt idx="108">
                  <c:v>9.6466879868288058E-2</c:v>
                </c:pt>
                <c:pt idx="109">
                  <c:v>9.8061434123237756E-2</c:v>
                </c:pt>
                <c:pt idx="110">
                  <c:v>9.9548554637958336E-2</c:v>
                </c:pt>
                <c:pt idx="111">
                  <c:v>0.10092571997758501</c:v>
                </c:pt>
                <c:pt idx="112">
                  <c:v>0.10219063793506215</c:v>
                </c:pt>
                <c:pt idx="113">
                  <c:v>0.1033412386199658</c:v>
                </c:pt>
                <c:pt idx="114">
                  <c:v>0.10437566777261476</c:v>
                </c:pt>
                <c:pt idx="115">
                  <c:v>0.1052922804048828</c:v>
                </c:pt>
                <c:pt idx="116">
                  <c:v>0.10608963485976358</c:v>
                </c:pt>
                <c:pt idx="117">
                  <c:v>0.10676648737230693</c:v>
                </c:pt>
                <c:pt idx="118">
                  <c:v>0.10732178720511093</c:v>
                </c:pt>
                <c:pt idx="119">
                  <c:v>0.10775467242214749</c:v>
                </c:pt>
                <c:pt idx="120">
                  <c:v>0.10806446635535599</c:v>
                </c:pt>
                <c:pt idx="121">
                  <c:v>0.10825067480916728</c:v>
                </c:pt>
                <c:pt idx="122">
                  <c:v>0.10831298403892559</c:v>
                </c:pt>
                <c:pt idx="123">
                  <c:v>0.10825125953005006</c:v>
                </c:pt>
                <c:pt idx="124">
                  <c:v>0.1080655455957035</c:v>
                </c:pt>
                <c:pt idx="125">
                  <c:v>0.10775606580169539</c:v>
                </c:pt>
                <c:pt idx="126">
                  <c:v>0.10732322421831364</c:v>
                </c:pt>
                <c:pt idx="127">
                  <c:v>0.10676760748972454</c:v>
                </c:pt>
                <c:pt idx="128">
                  <c:v>0.10608998770247892</c:v>
                </c:pt>
                <c:pt idx="129">
                  <c:v>0.1052913260254857</c:v>
                </c:pt>
                <c:pt idx="130">
                  <c:v>0.10437277708454422</c:v>
                </c:pt>
                <c:pt idx="131">
                  <c:v>0.10333569402513841</c:v>
                </c:pt>
                <c:pt idx="132">
                  <c:v>0.10218163420769293</c:v>
                </c:pt>
                <c:pt idx="133">
                  <c:v>0.1009123654698606</c:v>
                </c:pt>
                <c:pt idx="134">
                  <c:v>9.952987288067526E-2</c:v>
                </c:pt>
                <c:pt idx="135">
                  <c:v>9.8036365901580186E-2</c:v>
                </c:pt>
                <c:pt idx="136">
                  <c:v>9.6434285859476998E-2</c:v>
                </c:pt>
                <c:pt idx="137">
                  <c:v>9.4726313627081907E-2</c:v>
                </c:pt>
                <c:pt idx="138">
                  <c:v>9.291537739610306E-2</c:v>
                </c:pt>
                <c:pt idx="139">
                  <c:v>9.1004660419156516E-2</c:v>
                </c:pt>
                <c:pt idx="140">
                  <c:v>8.8997608587025615E-2</c:v>
                </c:pt>
                <c:pt idx="141">
                  <c:v>8.6897937698974831E-2</c:v>
                </c:pt>
                <c:pt idx="142">
                  <c:v>8.4709640275502276E-2</c:v>
                </c:pt>
                <c:pt idx="143">
                  <c:v>8.2436991755324984E-2</c:v>
                </c:pt>
                <c:pt idx="144">
                  <c:v>8.0084555911723809E-2</c:v>
                </c:pt>
                <c:pt idx="145">
                  <c:v>7.7657189317837327E-2</c:v>
                </c:pt>
                <c:pt idx="146">
                  <c:v>7.5160044686299318E-2</c:v>
                </c:pt>
                <c:pt idx="147">
                  <c:v>7.2598572905995001E-2</c:v>
                </c:pt>
                <c:pt idx="148">
                  <c:v>6.9978523597897246E-2</c:v>
                </c:pt>
                <c:pt idx="149">
                  <c:v>6.7305944013175134E-2</c:v>
                </c:pt>
                <c:pt idx="150">
                  <c:v>6.4587176100276367E-2</c:v>
                </c:pt>
                <c:pt idx="151">
                  <c:v>6.1828851573690002E-2</c:v>
                </c:pt>
                <c:pt idx="152">
                  <c:v>5.9037884825808518E-2</c:v>
                </c:pt>
                <c:pt idx="153">
                  <c:v>5.6221463534902844E-2</c:v>
                </c:pt>
                <c:pt idx="154">
                  <c:v>5.3387036836850893E-2</c:v>
                </c:pt>
                <c:pt idx="155">
                  <c:v>5.0542300946021745E-2</c:v>
                </c:pt>
                <c:pt idx="156">
                  <c:v>4.7695182131672231E-2</c:v>
                </c:pt>
                <c:pt idx="157">
                  <c:v>4.4853816980352235E-2</c:v>
                </c:pt>
                <c:pt idx="158">
                  <c:v>4.2026529902073728E-2</c:v>
                </c:pt>
                <c:pt idx="159">
                  <c:v>3.9221807868228847E-2</c:v>
                </c:pt>
                <c:pt idx="160">
                  <c:v>3.6448272402225007E-2</c:v>
                </c:pt>
                <c:pt idx="161">
                  <c:v>3.3714648879232229E-2</c:v>
                </c:pt>
                <c:pt idx="162">
                  <c:v>3.1029733228917833E-2</c:v>
                </c:pt>
                <c:pt idx="163">
                  <c:v>2.8402356174102555E-2</c:v>
                </c:pt>
                <c:pt idx="164">
                  <c:v>2.5841345178346076E-2</c:v>
                </c:pt>
                <c:pt idx="165">
                  <c:v>2.3355484315928765E-2</c:v>
                </c:pt>
                <c:pt idx="166">
                  <c:v>2.0953472317826349E-2</c:v>
                </c:pt>
                <c:pt idx="167">
                  <c:v>1.8643879086324006E-2</c:v>
                </c:pt>
                <c:pt idx="168">
                  <c:v>1.6435101008071024E-2</c:v>
                </c:pt>
                <c:pt idx="169">
                  <c:v>1.4335315429814782E-2</c:v>
                </c:pt>
                <c:pt idx="170">
                  <c:v>1.2352434691936393E-2</c:v>
                </c:pt>
                <c:pt idx="171">
                  <c:v>1.049406014142043E-2</c:v>
                </c:pt>
                <c:pt idx="172">
                  <c:v>8.7674365672554544E-3</c:v>
                </c:pt>
                <c:pt idx="173">
                  <c:v>7.1794075167619653E-3</c:v>
                </c:pt>
                <c:pt idx="174">
                  <c:v>5.7363719603615859E-3</c:v>
                </c:pt>
                <c:pt idx="175">
                  <c:v>4.444242774317847E-3</c:v>
                </c:pt>
                <c:pt idx="176">
                  <c:v>3.3084075056186157E-3</c:v>
                </c:pt>
                <c:pt idx="177">
                  <c:v>2.333691870202631E-3</c:v>
                </c:pt>
                <c:pt idx="178">
                  <c:v>1.5243264150920921E-3</c:v>
                </c:pt>
                <c:pt idx="179">
                  <c:v>8.8391674679760834E-4</c:v>
                </c:pt>
                <c:pt idx="180">
                  <c:v>4.1541769289565877E-4</c:v>
                </c:pt>
                <c:pt idx="181">
                  <c:v>1.2111172142320603E-4</c:v>
                </c:pt>
                <c:pt idx="182">
                  <c:v>2.5918943288849583E-6</c:v>
                </c:pt>
                <c:pt idx="183">
                  <c:v>6.0749577478147465E-5</c:v>
                </c:pt>
                <c:pt idx="184">
                  <c:v>2.9576707157699667E-4</c:v>
                </c:pt>
                <c:pt idx="185">
                  <c:v>7.0711526693320592E-4</c:v>
                </c:pt>
                <c:pt idx="186">
                  <c:v>1.2935563613746537E-3</c:v>
                </c:pt>
                <c:pt idx="187">
                  <c:v>2.0531516161208796E-3</c:v>
                </c:pt>
                <c:pt idx="188">
                  <c:v>2.9832740602146468E-3</c:v>
                </c:pt>
                <c:pt idx="189">
                  <c:v>4.0806259915100174E-3</c:v>
                </c:pt>
                <c:pt idx="190">
                  <c:v>5.3412610623996826E-3</c:v>
                </c:pt>
                <c:pt idx="191">
                  <c:v>6.7606106825792156E-3</c:v>
                </c:pt>
                <c:pt idx="192">
                  <c:v>8.333514420230087E-3</c:v>
                </c:pt>
                <c:pt idx="193">
                  <c:v>1.0054254037953875E-2</c:v>
                </c:pt>
                <c:pt idx="194">
                  <c:v>1.191659076136925E-2</c:v>
                </c:pt>
                <c:pt idx="195">
                  <c:v>1.3913805347065072E-2</c:v>
                </c:pt>
                <c:pt idx="196">
                  <c:v>1.6038740492996861E-2</c:v>
                </c:pt>
                <c:pt idx="197">
                  <c:v>1.8283845118634262E-2</c:v>
                </c:pt>
                <c:pt idx="198">
                  <c:v>2.0641220034249758E-2</c:v>
                </c:pt>
                <c:pt idx="199">
                  <c:v>2.3102664518534571E-2</c:v>
                </c:pt>
                <c:pt idx="200">
                  <c:v>2.5659723330931639E-2</c:v>
                </c:pt>
                <c:pt idx="201">
                  <c:v>2.8303733699219485E-2</c:v>
                </c:pt>
                <c:pt idx="202">
                  <c:v>3.1025871843379182E-2</c:v>
                </c:pt>
                <c:pt idx="203">
                  <c:v>3.3817198622928007E-2</c:v>
                </c:pt>
                <c:pt idx="204">
                  <c:v>3.6668703925925777E-2</c:v>
                </c:pt>
                <c:pt idx="205">
                  <c:v>3.9571349452919152E-2</c:v>
                </c:pt>
                <c:pt idx="206">
                  <c:v>4.2516109587307088E-2</c:v>
                </c:pt>
                <c:pt idx="207">
                  <c:v>4.5494010084118131E-2</c:v>
                </c:pt>
                <c:pt idx="208">
                  <c:v>4.8496164351115395E-2</c:v>
                </c:pt>
                <c:pt idx="209">
                  <c:v>5.1513807138665546E-2</c:v>
                </c:pt>
                <c:pt idx="210">
                  <c:v>5.4538325497147072E-2</c:v>
                </c:pt>
                <c:pt idx="211">
                  <c:v>5.7561286902121089E-2</c:v>
                </c:pt>
                <c:pt idx="212">
                  <c:v>6.0574464487418406E-2</c:v>
                </c:pt>
                <c:pt idx="213">
                  <c:v>6.3569859364164011E-2</c:v>
                </c:pt>
                <c:pt idx="214">
                  <c:v>6.6539720039113431E-2</c:v>
                </c:pt>
                <c:pt idx="215">
                  <c:v>6.9476558978155939E-2</c:v>
                </c:pt>
                <c:pt idx="216">
                  <c:v>7.2373166390176408E-2</c:v>
                </c:pt>
                <c:pt idx="217">
                  <c:v>7.5222621332485251E-2</c:v>
                </c:pt>
                <c:pt idx="218">
                  <c:v>7.8018300261621848E-2</c:v>
                </c:pt>
                <c:pt idx="219">
                  <c:v>8.0753883172495308E-2</c:v>
                </c:pt>
                <c:pt idx="220">
                  <c:v>8.342335748458618E-2</c:v>
                </c:pt>
                <c:pt idx="221">
                  <c:v>8.6021019846404589E-2</c:v>
                </c:pt>
                <c:pt idx="222">
                  <c:v>8.8541476038732303E-2</c:v>
                </c:pt>
                <c:pt idx="223">
                  <c:v>9.0979639163563358E-2</c:v>
                </c:pt>
                <c:pt idx="224">
                  <c:v>9.3330726309322265E-2</c:v>
                </c:pt>
                <c:pt idx="225">
                  <c:v>9.5590253884124884E-2</c:v>
                </c:pt>
                <c:pt idx="226">
                  <c:v>9.7754031807811503E-2</c:v>
                </c:pt>
                <c:pt idx="227">
                  <c:v>9.9818156750489204E-2</c:v>
                </c:pt>
                <c:pt idx="228">
                  <c:v>0.10177900460063095</c:v>
                </c:pt>
                <c:pt idx="229">
                  <c:v>0.10363322233965104</c:v>
                </c:pt>
                <c:pt idx="230">
                  <c:v>0.10537771949255133</c:v>
                </c:pt>
                <c:pt idx="231">
                  <c:v>0.10700965931594333</c:v>
                </c:pt>
                <c:pt idx="232">
                  <c:v>0.10852644987570498</c:v>
                </c:pt>
                <c:pt idx="233">
                  <c:v>0.10992573515692099</c:v>
                </c:pt>
                <c:pt idx="234">
                  <c:v>0.11120538633875128</c:v>
                </c:pt>
                <c:pt idx="235">
                  <c:v>0.11236349335661773</c:v>
                </c:pt>
                <c:pt idx="236">
                  <c:v>0.11339835686372089</c:v>
                </c:pt>
                <c:pt idx="237">
                  <c:v>0.11430848069349761</c:v>
                </c:pt>
                <c:pt idx="238">
                  <c:v>0.11509256491428421</c:v>
                </c:pt>
                <c:pt idx="239">
                  <c:v>0.11574949955722291</c:v>
                </c:pt>
                <c:pt idx="240">
                  <c:v>0.11627835908837632</c:v>
                </c:pt>
                <c:pt idx="241">
                  <c:v>0.11667839768612291</c:v>
                </c:pt>
                <c:pt idx="242">
                  <c:v>0.11694904537520093</c:v>
                </c:pt>
                <c:pt idx="243">
                  <c:v>0.11708990505924205</c:v>
                </c:pt>
                <c:pt idx="244">
                  <c:v>0.11710075048427214</c:v>
                </c:pt>
                <c:pt idx="245">
                  <c:v>0.11698152515642321</c:v>
                </c:pt>
                <c:pt idx="246">
                  <c:v>0.11673234222796607</c:v>
                </c:pt>
                <c:pt idx="247">
                  <c:v>0.1163534853566901</c:v>
                </c:pt>
                <c:pt idx="248">
                  <c:v>0.11584541053458272</c:v>
                </c:pt>
                <c:pt idx="249">
                  <c:v>0.11520874887264805</c:v>
                </c:pt>
                <c:pt idx="250">
                  <c:v>0.11444431031950533</c:v>
                </c:pt>
                <c:pt idx="251">
                  <c:v>0.11355308828207802</c:v>
                </c:pt>
                <c:pt idx="252">
                  <c:v>0.11253626510718656</c:v>
                </c:pt>
                <c:pt idx="253">
                  <c:v>0.1113952183731596</c:v>
                </c:pt>
                <c:pt idx="254">
                  <c:v>0.11013152793065388</c:v>
                </c:pt>
                <c:pt idx="255">
                  <c:v>0.10874698362171618</c:v>
                </c:pt>
                <c:pt idx="256">
                  <c:v>0.10724359359572784</c:v>
                </c:pt>
                <c:pt idx="257">
                  <c:v>0.10562359313026343</c:v>
                </c:pt>
                <c:pt idx="258">
                  <c:v>0.10388945385410643</c:v>
                </c:pt>
                <c:pt idx="259">
                  <c:v>0.10204389325874491</c:v>
                </c:pt>
                <c:pt idx="260">
                  <c:v>0.10008988437369981</c:v>
                </c:pt>
                <c:pt idx="261">
                  <c:v>9.803066547011044E-2</c:v>
                </c:pt>
                <c:pt idx="262">
                  <c:v>9.5869749646238719E-2</c:v>
                </c:pt>
                <c:pt idx="263">
                  <c:v>9.3610934138098498E-2</c:v>
                </c:pt>
                <c:pt idx="264">
                  <c:v>9.1258309188439898E-2</c:v>
                </c:pt>
                <c:pt idx="265">
                  <c:v>8.8816266298012786E-2</c:v>
                </c:pt>
                <c:pt idx="266">
                  <c:v>8.6289505674614894E-2</c:v>
                </c:pt>
                <c:pt idx="267">
                  <c:v>8.3683042688138184E-2</c:v>
                </c:pt>
                <c:pt idx="268">
                  <c:v>8.1002213133916701E-2</c:v>
                </c:pt>
                <c:pt idx="269">
                  <c:v>7.8252677102427171E-2</c:v>
                </c:pt>
                <c:pt idx="270">
                  <c:v>7.5440421251079998E-2</c:v>
                </c:pt>
                <c:pt idx="271">
                  <c:v>7.2571759273758918E-2</c:v>
                </c:pt>
                <c:pt idx="272">
                  <c:v>6.9653330366208355E-2</c:v>
                </c:pt>
                <c:pt idx="273">
                  <c:v>6.6692095490615139E-2</c:v>
                </c:pt>
                <c:pt idx="274">
                  <c:v>6.3695331251050064E-2</c:v>
                </c:pt>
                <c:pt idx="275">
                  <c:v>6.0670621203066766E-2</c:v>
                </c:pt>
                <c:pt idx="276">
                  <c:v>5.7625844435909096E-2</c:v>
                </c:pt>
                <c:pt idx="277">
                  <c:v>5.4569161284609535E-2</c:v>
                </c:pt>
                <c:pt idx="278">
                  <c:v>5.150899605188114E-2</c:v>
                </c:pt>
                <c:pt idx="279">
                  <c:v>4.8454016646141851E-2</c:v>
                </c:pt>
                <c:pt idx="280">
                  <c:v>4.5413111072233892E-2</c:v>
                </c:pt>
                <c:pt idx="281">
                  <c:v>4.2395360745272809E-2</c:v>
                </c:pt>
                <c:pt idx="282">
                  <c:v>3.9410010635370474E-2</c:v>
                </c:pt>
                <c:pt idx="283">
                  <c:v>3.6466436291391235E-2</c:v>
                </c:pt>
                <c:pt idx="284">
                  <c:v>3.3574107835001615E-2</c:v>
                </c:pt>
                <c:pt idx="285">
                  <c:v>3.0742551061518214E-2</c:v>
                </c:pt>
                <c:pt idx="286">
                  <c:v>2.7981305830817649E-2</c:v>
                </c:pt>
                <c:pt idx="287">
                  <c:v>2.529988197909952E-2</c:v>
                </c:pt>
                <c:pt idx="288">
                  <c:v>2.2707713029769372E-2</c:v>
                </c:pt>
                <c:pt idx="289">
                  <c:v>2.0214108028225181E-2</c:v>
                </c:pt>
                <c:pt idx="290">
                  <c:v>1.7828201869926952E-2</c:v>
                </c:pt>
                <c:pt idx="291">
                  <c:v>1.5558904532803008E-2</c:v>
                </c:pt>
                <c:pt idx="292">
                  <c:v>1.3414849662779449E-2</c:v>
                </c:pt>
                <c:pt idx="293">
                  <c:v>1.1404342994008221E-2</c:v>
                </c:pt>
                <c:pt idx="294">
                  <c:v>9.5353111122493117E-3</c:v>
                </c:pt>
                <c:pt idx="295">
                  <c:v>7.8152510899417438E-3</c:v>
                </c:pt>
                <c:pt idx="296">
                  <c:v>6.2511815339830745E-3</c:v>
                </c:pt>
                <c:pt idx="297">
                  <c:v>4.8495955914713285E-3</c:v>
                </c:pt>
                <c:pt idx="298">
                  <c:v>3.6164164541405697E-3</c:v>
                </c:pt>
                <c:pt idx="299">
                  <c:v>2.5569558886254784E-3</c:v>
                </c:pt>
                <c:pt idx="300">
                  <c:v>1.6758762969021068E-3</c:v>
                </c:pt>
                <c:pt idx="301">
                  <c:v>9.7715677936710543E-4</c:v>
                </c:pt>
                <c:pt idx="302">
                  <c:v>4.6406363236142778E-4</c:v>
                </c:pt>
                <c:pt idx="303">
                  <c:v>1.3912566305579466E-4</c:v>
                </c:pt>
                <c:pt idx="304">
                  <c:v>4.1146482591403188E-6</c:v>
                </c:pt>
                <c:pt idx="305">
                  <c:v>6.0031200847160404E-5</c:v>
                </c:pt>
                <c:pt idx="306">
                  <c:v>3.070962392826837E-4</c:v>
                </c:pt>
                <c:pt idx="307">
                  <c:v>7.4474818340369842E-4</c:v>
                </c:pt>
                <c:pt idx="308">
                  <c:v>1.3716459247057056E-3</c:v>
                </c:pt>
                <c:pt idx="309">
                  <c:v>2.1856775432315678E-3</c:v>
                </c:pt>
                <c:pt idx="310">
                  <c:v>3.1839746674360292E-3</c:v>
                </c:pt>
                <c:pt idx="311">
                  <c:v>4.3629322995368813E-3</c:v>
                </c:pt>
                <c:pt idx="312">
                  <c:v>5.7182338583749992E-3</c:v>
                </c:pt>
                <c:pt idx="313">
                  <c:v>7.2448811260659995E-3</c:v>
                </c:pt>
                <c:pt idx="314">
                  <c:v>8.9372287249927795E-3</c:v>
                </c:pt>
                <c:pt idx="315">
                  <c:v>1.0789022699052214E-2</c:v>
                </c:pt>
                <c:pt idx="316">
                  <c:v>1.2793442728436438E-2</c:v>
                </c:pt>
                <c:pt idx="317">
                  <c:v>1.4943147471288942E-2</c:v>
                </c:pt>
                <c:pt idx="318">
                  <c:v>1.7230322498797579E-2</c:v>
                </c:pt>
                <c:pt idx="319">
                  <c:v>1.9646730272909002E-2</c:v>
                </c:pt>
                <c:pt idx="320">
                  <c:v>2.2183761607879521E-2</c:v>
                </c:pt>
                <c:pt idx="321">
                  <c:v>2.4832488058111585E-2</c:v>
                </c:pt>
                <c:pt idx="322">
                  <c:v>2.7583714684744964E-2</c:v>
                </c:pt>
                <c:pt idx="323">
                  <c:v>3.0428032671689975E-2</c:v>
                </c:pt>
                <c:pt idx="324">
                  <c:v>3.3355871287451933E-2</c:v>
                </c:pt>
                <c:pt idx="325">
                  <c:v>3.6357548721328931E-2</c:v>
                </c:pt>
                <c:pt idx="326">
                  <c:v>3.9423321360393143E-2</c:v>
                </c:pt>
                <c:pt idx="327">
                  <c:v>4.2543431116060682E-2</c:v>
                </c:pt>
                <c:pt idx="328">
                  <c:v>4.5708150454941893E-2</c:v>
                </c:pt>
                <c:pt idx="329">
                  <c:v>4.8907824836981667E-2</c:v>
                </c:pt>
                <c:pt idx="330">
                  <c:v>5.2132912313602925E-2</c:v>
                </c:pt>
                <c:pt idx="331">
                  <c:v>5.5374020088665404E-2</c:v>
                </c:pt>
                <c:pt idx="332">
                  <c:v>5.8621937894626996E-2</c:v>
                </c:pt>
                <c:pt idx="333">
                  <c:v>6.1867668084519239E-2</c:v>
                </c:pt>
                <c:pt idx="334">
                  <c:v>6.5102452386487236E-2</c:v>
                </c:pt>
                <c:pt idx="335">
                  <c:v>6.8317795311085533E-2</c:v>
                </c:pt>
                <c:pt idx="336">
                  <c:v>7.1505484241751488E-2</c:v>
                </c:pt>
                <c:pt idx="337">
                  <c:v>7.4657606275518373E-2</c:v>
                </c:pt>
                <c:pt idx="338">
                  <c:v>7.7766561913787613E-2</c:v>
                </c:pt>
                <c:pt idx="339">
                  <c:v>8.0825075731699392E-2</c:v>
                </c:pt>
                <c:pt idx="340">
                  <c:v>8.3826204179234795E-2</c:v>
                </c:pt>
                <c:pt idx="341">
                  <c:v>8.6763340687678908E-2</c:v>
                </c:pt>
                <c:pt idx="342">
                  <c:v>8.9630218271560841E-2</c:v>
                </c:pt>
                <c:pt idx="343">
                  <c:v>9.2420909828826989E-2</c:v>
                </c:pt>
                <c:pt idx="344">
                  <c:v>9.5129826351016078E-2</c:v>
                </c:pt>
                <c:pt idx="345">
                  <c:v>9.7751713260845599E-2</c:v>
                </c:pt>
                <c:pt idx="346">
                  <c:v>0.10028164509717989</c:v>
                </c:pt>
                <c:pt idx="347">
                  <c:v>0.10271501876714585</c:v>
                </c:pt>
                <c:pt idx="348">
                  <c:v>0.10504754558251012</c:v>
                </c:pt>
                <c:pt idx="349">
                  <c:v>0.10727524229266233</c:v>
                </c:pt>
                <c:pt idx="350">
                  <c:v>0.10939442131997908</c:v>
                </c:pt>
                <c:pt idx="351">
                  <c:v>0.1114016803952826</c:v>
                </c:pt>
                <c:pt idx="352">
                  <c:v>0.11329389178184568</c:v>
                </c:pt>
                <c:pt idx="353">
                  <c:v>0.11506819126620582</c:v>
                </c:pt>
                <c:pt idx="354">
                  <c:v>0.1167219670831741</c:v>
                </c:pt>
                <c:pt idx="355">
                  <c:v>0.11825284893108817</c:v>
                </c:pt>
                <c:pt idx="356">
                  <c:v>0.1196586972217466</c:v>
                </c:pt>
                <c:pt idx="357">
                  <c:v>0.12093759269774482</c:v>
                </c:pt>
                <c:pt idx="358">
                  <c:v>0.12208782653824457</c:v>
                </c:pt>
                <c:pt idx="359">
                  <c:v>0.12310789106266032</c:v>
                </c:pt>
                <c:pt idx="360">
                  <c:v>0.12399647113041694</c:v>
                </c:pt>
                <c:pt idx="361">
                  <c:v>0.12475243632389174</c:v>
                </c:pt>
                <c:pt idx="362">
                  <c:v>0.12537483399092625</c:v>
                </c:pt>
                <c:pt idx="363">
                  <c:v>0.12586288321290329</c:v>
                </c:pt>
                <c:pt idx="364">
                  <c:v>0.12621596975432886</c:v>
                </c:pt>
                <c:pt idx="365">
                  <c:v>0.12643364204011592</c:v>
                </c:pt>
                <c:pt idx="366">
                  <c:v>0.12651560819730667</c:v>
                </c:pt>
                <c:pt idx="367">
                  <c:v>0.12646173418874954</c:v>
                </c:pt>
                <c:pt idx="368">
                  <c:v>0.12627204305721074</c:v>
                </c:pt>
                <c:pt idx="369">
                  <c:v>0.12594671528948581</c:v>
                </c:pt>
                <c:pt idx="370">
                  <c:v>0.1254860903012221</c:v>
                </c:pt>
                <c:pt idx="371">
                  <c:v>0.12489066903429863</c:v>
                </c:pt>
                <c:pt idx="372">
                  <c:v>0.12416111764966009</c:v>
                </c:pt>
                <c:pt idx="373">
                  <c:v>0.12329827228941197</c:v>
                </c:pt>
                <c:pt idx="374">
                  <c:v>0.12230314487267657</c:v>
                </c:pt>
                <c:pt idx="375">
                  <c:v>0.12117692988013615</c:v>
                </c:pt>
                <c:pt idx="376">
                  <c:v>0.11992101207229922</c:v>
                </c:pt>
                <c:pt idx="377">
                  <c:v>0.11853697507627825</c:v>
                </c:pt>
                <c:pt idx="378">
                  <c:v>0.11702661076524036</c:v>
                </c:pt>
                <c:pt idx="379">
                  <c:v>0.11539192934367362</c:v>
                </c:pt>
                <c:pt idx="380">
                  <c:v>0.11363517004021378</c:v>
                </c:pt>
                <c:pt idx="381">
                  <c:v>0.11175881229802294</c:v>
                </c:pt>
                <c:pt idx="382">
                  <c:v>0.10976558734065683</c:v>
                </c:pt>
                <c:pt idx="383">
                  <c:v>0.1076584899790773</c:v>
                </c:pt>
                <c:pt idx="384">
                  <c:v>0.10544079051305888</c:v>
                </c:pt>
                <c:pt idx="385">
                  <c:v>0.10311604656783807</c:v>
                </c:pt>
                <c:pt idx="386">
                  <c:v>0.10068811469461575</c:v>
                </c:pt>
                <c:pt idx="387">
                  <c:v>9.8161161551638593E-2</c:v>
                </c:pt>
                <c:pt idx="388">
                  <c:v>9.5539674471270236E-2</c:v>
                </c:pt>
                <c:pt idx="389">
                  <c:v>9.2828471207970761E-2</c:v>
                </c:pt>
                <c:pt idx="390">
                  <c:v>9.0032708652703172E-2</c:v>
                </c:pt>
                <c:pt idx="391">
                  <c:v>8.7157890291287315E-2</c:v>
                </c:pt>
                <c:pt idx="392">
                  <c:v>8.4209872177943249E-2</c:v>
                </c:pt>
                <c:pt idx="393">
                  <c:v>8.119486719105469E-2</c:v>
                </c:pt>
                <c:pt idx="394">
                  <c:v>7.8119447336388592E-2</c:v>
                </c:pt>
                <c:pt idx="395">
                  <c:v>7.4990543863990705E-2</c:v>
                </c:pt>
                <c:pt idx="396">
                  <c:v>7.1815444969091841E-2</c:v>
                </c:pt>
                <c:pt idx="397">
                  <c:v>6.8601790854947942E-2</c:v>
                </c:pt>
                <c:pt idx="398">
                  <c:v>6.5357565946914331E-2</c:v>
                </c:pt>
                <c:pt idx="399">
                  <c:v>6.2091088062502353E-2</c:v>
                </c:pt>
                <c:pt idx="400">
                  <c:v>5.8810994361911978E-2</c:v>
                </c:pt>
                <c:pt idx="401">
                  <c:v>5.5526223927750584E-2</c:v>
                </c:pt>
                <c:pt idx="402">
                  <c:v>5.2245996851419729E-2</c:v>
                </c:pt>
                <c:pt idx="403">
                  <c:v>4.8979789736988855E-2</c:v>
                </c:pt>
                <c:pt idx="404">
                  <c:v>4.5737307571169838E-2</c:v>
                </c:pt>
                <c:pt idx="405">
                  <c:v>4.2528451950052865E-2</c:v>
                </c:pt>
                <c:pt idx="406">
                  <c:v>3.9363285699224454E-2</c:v>
                </c:pt>
                <c:pt idx="407">
                  <c:v>3.625199397330009E-2</c:v>
                </c:pt>
                <c:pt idx="408">
                  <c:v>3.3204841973176052E-2</c:v>
                </c:pt>
                <c:pt idx="409">
                  <c:v>3.0232129473707514E-2</c:v>
                </c:pt>
                <c:pt idx="410">
                  <c:v>2.7344142410209715E-2</c:v>
                </c:pt>
                <c:pt idx="411">
                  <c:v>2.4551101828182043E-2</c:v>
                </c:pt>
                <c:pt idx="412">
                  <c:v>2.1863110555908366E-2</c:v>
                </c:pt>
                <c:pt idx="413">
                  <c:v>1.9290098012940404E-2</c:v>
                </c:pt>
                <c:pt idx="414">
                  <c:v>1.6841763617713557E-2</c:v>
                </c:pt>
                <c:pt idx="415">
                  <c:v>1.4527519303445174E-2</c:v>
                </c:pt>
                <c:pt idx="416">
                  <c:v>1.2356431691789793E-2</c:v>
                </c:pt>
                <c:pt idx="417">
                  <c:v>1.033716450728045E-2</c:v>
                </c:pt>
                <c:pt idx="418">
                  <c:v>8.4779218412625312E-3</c:v>
                </c:pt>
                <c:pt idx="419">
                  <c:v>6.7863928908211135E-3</c:v>
                </c:pt>
                <c:pt idx="420">
                  <c:v>5.2696988052753357E-3</c:v>
                </c:pt>
                <c:pt idx="421">
                  <c:v>3.9343422695069796E-3</c:v>
                </c:pt>
                <c:pt idx="422">
                  <c:v>2.786160439267521E-3</c:v>
                </c:pt>
                <c:pt idx="423">
                  <c:v>1.8302818184817438E-3</c:v>
                </c:pt>
                <c:pt idx="424">
                  <c:v>1.0710876325055463E-3</c:v>
                </c:pt>
                <c:pt idx="425">
                  <c:v>5.1217820465590536E-4</c:v>
                </c:pt>
                <c:pt idx="426">
                  <c:v>1.5634478673443031E-4</c:v>
                </c:pt>
                <c:pt idx="427">
                  <c:v>5.5472286094870871E-6</c:v>
                </c:pt>
                <c:pt idx="428">
                  <c:v>6.0897798357134603E-5</c:v>
                </c:pt>
                <c:pt idx="429">
                  <c:v>3.2265138435813578E-4</c:v>
                </c:pt>
                <c:pt idx="430">
                  <c:v>7.9020222567799392E-4</c:v>
                </c:pt>
                <c:pt idx="431">
                  <c:v>1.4620872287300357E-3</c:v>
                </c:pt>
                <c:pt idx="432">
                  <c:v>2.3359958384565616E-3</c:v>
                </c:pt>
                <c:pt idx="433">
                  <c:v>3.4087863429192455E-3</c:v>
                </c:pt>
                <c:pt idx="434">
                  <c:v>4.6765084031278326E-3</c:v>
                </c:pt>
                <c:pt idx="435">
                  <c:v>6.1344315169476749E-3</c:v>
                </c:pt>
                <c:pt idx="436">
                  <c:v>7.7770790486951791E-3</c:v>
                </c:pt>
                <c:pt idx="437">
                  <c:v>9.5982673860768863E-3</c:v>
                </c:pt>
                <c:pt idx="438">
                  <c:v>1.1591149724768962E-2</c:v>
                </c:pt>
                <c:pt idx="439">
                  <c:v>1.3748263929250298E-2</c:v>
                </c:pt>
                <c:pt idx="440">
                  <c:v>1.6061583877310576E-2</c:v>
                </c:pt>
                <c:pt idx="441">
                  <c:v>1.8522573665492009E-2</c:v>
                </c:pt>
                <c:pt idx="442">
                  <c:v>2.1122244033845355E-2</c:v>
                </c:pt>
                <c:pt idx="443">
                  <c:v>2.3851210360755604E-2</c:v>
                </c:pt>
                <c:pt idx="444">
                  <c:v>2.6699751581926279E-2</c:v>
                </c:pt>
                <c:pt idx="445">
                  <c:v>2.9657869401357673E-2</c:v>
                </c:pt>
                <c:pt idx="446">
                  <c:v>3.271534718555108E-2</c:v>
                </c:pt>
                <c:pt idx="447">
                  <c:v>3.5861807964266246E-2</c:v>
                </c:pt>
                <c:pt idx="448">
                  <c:v>3.9086771000856391E-2</c:v>
                </c:pt>
                <c:pt idx="449">
                  <c:v>4.2379706441297155E-2</c:v>
                </c:pt>
                <c:pt idx="450">
                  <c:v>4.5730087602235209E-2</c:v>
                </c:pt>
                <c:pt idx="451">
                  <c:v>4.9127440513408477E-2</c:v>
                </c:pt>
                <c:pt idx="452">
                  <c:v>5.2561390387334178E-2</c:v>
                </c:pt>
                <c:pt idx="453">
                  <c:v>5.6021704747971579E-2</c:v>
                </c:pt>
                <c:pt idx="454">
                  <c:v>5.9498333008962595E-2</c:v>
                </c:pt>
                <c:pt idx="455">
                  <c:v>6.2981442349951344E-2</c:v>
                </c:pt>
                <c:pt idx="456">
                  <c:v>6.6461449795411437E-2</c:v>
                </c:pt>
                <c:pt idx="457">
                  <c:v>6.9929050453535896E-2</c:v>
                </c:pt>
                <c:pt idx="458">
                  <c:v>7.3375241922363971E-2</c:v>
                </c:pt>
                <c:pt idx="459">
                  <c:v>7.6791344915876872E-2</c:v>
                </c:pt>
                <c:pt idx="460">
                  <c:v>8.0169020203875938E-2</c:v>
                </c:pt>
                <c:pt idx="461">
                  <c:v>8.3500281995782688E-2</c:v>
                </c:pt>
                <c:pt idx="462">
                  <c:v>8.6777507929918521E-2</c:v>
                </c:pt>
                <c:pt idx="463">
                  <c:v>8.99934458563003E-2</c:v>
                </c:pt>
                <c:pt idx="464">
                  <c:v>9.3141217622598083E-2</c:v>
                </c:pt>
                <c:pt idx="465">
                  <c:v>9.6214320089802463E-2</c:v>
                </c:pt>
                <c:pt idx="466">
                  <c:v>9.9206623616577935E-2</c:v>
                </c:pt>
                <c:pt idx="467">
                  <c:v>0.10211236825953353</c:v>
                </c:pt>
                <c:pt idx="468">
                  <c:v>0.10492615794106275</c:v>
                </c:pt>
                <c:pt idx="469">
                  <c:v>0.1076429528373668</c:v>
                </c:pt>
                <c:pt idx="470">
                  <c:v>0.110258060237172</c:v>
                </c:pt>
                <c:pt idx="471">
                  <c:v>0.11276712411688096</c:v>
                </c:pt>
                <c:pt idx="472">
                  <c:v>0.1151661136708622</c:v>
                </c:pt>
                <c:pt idx="473">
                  <c:v>0.1174513110266598</c:v>
                </c:pt>
                <c:pt idx="474">
                  <c:v>0.11961929836447548</c:v>
                </c:pt>
                <c:pt idx="475">
                  <c:v>0.12166694464866759</c:v>
                </c:pt>
                <c:pt idx="476">
                  <c:v>0.12359139216655625</c:v>
                </c:pt>
                <c:pt idx="477">
                  <c:v>0.12539004305679158</c:v>
                </c:pt>
                <c:pt idx="478">
                  <c:v>0.12706054599619138</c:v>
                </c:pt>
                <c:pt idx="479">
                  <c:v>0.12860078320050061</c:v>
                </c:pt>
                <c:pt idx="480">
                  <c:v>0.13000885788114497</c:v>
                </c:pt>
                <c:pt idx="481">
                  <c:v>0.13128308228690239</c:v>
                </c:pt>
                <c:pt idx="482">
                  <c:v>0.13242196644660542</c:v>
                </c:pt>
                <c:pt idx="483">
                  <c:v>0.13342420771661181</c:v>
                </c:pt>
                <c:pt idx="484">
                  <c:v>0.13428868122488585</c:v>
                </c:pt>
                <c:pt idx="485">
                  <c:v>0.13501443129216367</c:v>
                </c:pt>
                <c:pt idx="486">
                  <c:v>0.13560066389982817</c:v>
                </c:pt>
                <c:pt idx="487">
                  <c:v>0.13604674026379074</c:v>
                </c:pt>
                <c:pt idx="488">
                  <c:v>0.13635217156382695</c:v>
                </c:pt>
                <c:pt idx="489">
                  <c:v>0.13651661486840583</c:v>
                </c:pt>
                <c:pt idx="490">
                  <c:v>0.13653987028601217</c:v>
                </c:pt>
                <c:pt idx="491">
                  <c:v>0.13642187936523106</c:v>
                </c:pt>
                <c:pt idx="492">
                  <c:v>0.13616272475735386</c:v>
                </c:pt>
                <c:pt idx="493">
                  <c:v>0.13576263114689052</c:v>
                </c:pt>
                <c:pt idx="494">
                  <c:v>0.13522196744704523</c:v>
                </c:pt>
                <c:pt idx="495">
                  <c:v>0.13454125024883745</c:v>
                </c:pt>
                <c:pt idx="496">
                  <c:v>0.13372114850403494</c:v>
                </c:pt>
                <c:pt idx="497">
                  <c:v>0.13276248941332033</c:v>
                </c:pt>
                <c:pt idx="498">
                  <c:v>0.13166626548205601</c:v>
                </c:pt>
                <c:pt idx="499">
                  <c:v>0.13043364269656099</c:v>
                </c:pt>
                <c:pt idx="500">
                  <c:v>0.12906596976390575</c:v>
                </c:pt>
                <c:pt idx="501">
                  <c:v>0.12756478834780566</c:v>
                </c:pt>
                <c:pt idx="502">
                  <c:v>0.12593184422221507</c:v>
                </c:pt>
                <c:pt idx="503">
                  <c:v>0.12416909925266283</c:v>
                </c:pt>
                <c:pt idx="504">
                  <c:v>0.12227874410322714</c:v>
                </c:pt>
                <c:pt idx="505">
                  <c:v>0.12026321155433761</c:v>
                </c:pt>
                <c:pt idx="506">
                  <c:v>0.11812519030336298</c:v>
                </c:pt>
                <c:pt idx="507">
                  <c:v>0.11586763910626208</c:v>
                </c:pt>
                <c:pt idx="508">
                  <c:v>0.11349380110455075</c:v>
                </c:pt>
                <c:pt idx="509">
                  <c:v>0.11100721816759655</c:v>
                </c:pt>
                <c:pt idx="510">
                  <c:v>0.10841174506597409</c:v>
                </c:pt>
                <c:pt idx="511">
                  <c:v>0.1057115632774922</c:v>
                </c:pt>
                <c:pt idx="512">
                  <c:v>0.10291119421379222</c:v>
                </c:pt>
                <c:pt idx="513">
                  <c:v>0.10001551164238244</c:v>
                </c:pt>
                <c:pt idx="514">
                  <c:v>9.7029753066941865E-2</c:v>
                </c:pt>
                <c:pt idx="515">
                  <c:v>9.3959529818035889E-2</c:v>
                </c:pt>
                <c:pt idx="516">
                  <c:v>9.0810835597422604E-2</c:v>
                </c:pt>
                <c:pt idx="517">
                  <c:v>8.7590053212293476E-2</c:v>
                </c:pt>
                <c:pt idx="518">
                  <c:v>8.430395923150967E-2</c:v>
                </c:pt>
                <c:pt idx="519">
                  <c:v>8.0959726294605072E-2</c:v>
                </c:pt>
                <c:pt idx="520">
                  <c:v>7.7564922806464764E-2</c:v>
                </c:pt>
                <c:pt idx="521">
                  <c:v>7.4127509756588605E-2</c:v>
                </c:pt>
                <c:pt idx="522">
                  <c:v>7.0655834412119728E-2</c:v>
                </c:pt>
                <c:pt idx="523">
                  <c:v>6.7158620648734846E-2</c:v>
                </c:pt>
                <c:pt idx="524">
                  <c:v>6.3644955703378137E-2</c:v>
                </c:pt>
                <c:pt idx="525">
                  <c:v>6.0124273157934977E-2</c:v>
                </c:pt>
                <c:pt idx="526">
                  <c:v>5.6606331993451581E-2</c:v>
                </c:pt>
                <c:pt idx="527">
                  <c:v>5.310119159049087E-2</c:v>
                </c:pt>
                <c:pt idx="528">
                  <c:v>4.9619182592623989E-2</c:v>
                </c:pt>
                <c:pt idx="529">
                  <c:v>4.6170873596715734E-2</c:v>
                </c:pt>
                <c:pt idx="530">
                  <c:v>4.2767033685247424E-2</c:v>
                </c:pt>
                <c:pt idx="531">
                  <c:v>3.9418590871958037E-2</c:v>
                </c:pt>
                <c:pt idx="532">
                  <c:v>3.613658659193425E-2</c:v>
                </c:pt>
                <c:pt idx="533">
                  <c:v>3.2932126430140152E-2</c:v>
                </c:pt>
                <c:pt idx="534">
                  <c:v>2.9816327347294391E-2</c:v>
                </c:pt>
                <c:pt idx="535">
                  <c:v>2.6800261727856184E-2</c:v>
                </c:pt>
                <c:pt idx="536">
                  <c:v>2.3894898640436896E-2</c:v>
                </c:pt>
                <c:pt idx="537">
                  <c:v>2.1111042764844296E-2</c:v>
                </c:pt>
                <c:pt idx="538">
                  <c:v>1.8459271500754826E-2</c:v>
                </c:pt>
                <c:pt idx="539">
                  <c:v>1.5949870829195995E-2</c:v>
                </c:pt>
                <c:pt idx="540">
                  <c:v>1.3592770548103567E-2</c:v>
                </c:pt>
                <c:pt idx="541">
                  <c:v>1.1397479545720374E-2</c:v>
                </c:pt>
                <c:pt idx="542">
                  <c:v>9.3730218091297446E-3</c:v>
                </c:pt>
                <c:pt idx="543">
                  <c:v>7.527873888499792E-3</c:v>
                </c:pt>
                <c:pt idx="544">
                  <c:v>5.8699045495559099E-3</c:v>
                </c:pt>
                <c:pt idx="545">
                  <c:v>4.4063173465296035E-3</c:v>
                </c:pt>
                <c:pt idx="546">
                  <c:v>3.1435968347309773E-3</c:v>
                </c:pt>
                <c:pt idx="547">
                  <c:v>2.0874591156475886E-3</c:v>
                </c:pt>
                <c:pt idx="548">
                  <c:v>1.2428073680821883E-3</c:v>
                </c:pt>
                <c:pt idx="549">
                  <c:v>6.1369296665056416E-4</c:v>
                </c:pt>
                <c:pt idx="550">
                  <c:v>2.0328272465114372E-4</c:v>
                </c:pt>
                <c:pt idx="551">
                  <c:v>1.3832722912221485E-5</c:v>
                </c:pt>
                <c:pt idx="552">
                  <c:v>4.6669101061297402E-5</c:v>
                </c:pt>
                <c:pt idx="553">
                  <c:v>3.0217609436800075E-4</c:v>
                </c:pt>
                <c:pt idx="554">
                  <c:v>7.7979149976045714E-4</c:v>
                </c:pt>
                <c:pt idx="555">
                  <c:v>1.4780096508696383E-3</c:v>
                </c:pt>
                <c:pt idx="556">
                  <c:v>2.3943918762104888E-3</c:v>
                </c:pt>
                <c:pt idx="557">
                  <c:v>3.5255843091325512E-3</c:v>
                </c:pt>
                <c:pt idx="558">
                  <c:v>4.8673428152257725E-3</c:v>
                </c:pt>
                <c:pt idx="559">
                  <c:v>6.4145647046468524E-3</c:v>
                </c:pt>
                <c:pt idx="560">
                  <c:v>8.1613268053950805E-3</c:v>
                </c:pt>
                <c:pt idx="561">
                  <c:v>1.0100929390777502E-2</c:v>
                </c:pt>
                <c:pt idx="562">
                  <c:v>1.2225945381775516E-2</c:v>
                </c:pt>
                <c:pt idx="563">
                  <c:v>1.4528274184076512E-2</c:v>
                </c:pt>
                <c:pt idx="564">
                  <c:v>1.6999199471161741E-2</c:v>
                </c:pt>
                <c:pt idx="565">
                  <c:v>1.9629450189695086E-2</c:v>
                </c:pt>
                <c:pt idx="566">
                  <c:v>2.2409264041830912E-2</c:v>
                </c:pt>
                <c:pt idx="567">
                  <c:v>2.532845269090378E-2</c:v>
                </c:pt>
                <c:pt idx="568">
                  <c:v>2.8376467941895855E-2</c:v>
                </c:pt>
                <c:pt idx="569">
                  <c:v>3.1542468165411314E-2</c:v>
                </c:pt>
                <c:pt idx="570">
                  <c:v>3.4815384262666449E-2</c:v>
                </c:pt>
                <c:pt idx="571">
                  <c:v>3.8183984508050911E-2</c:v>
                </c:pt>
                <c:pt idx="572">
                  <c:v>4.1636937653766637E-2</c:v>
                </c:pt>
                <c:pt idx="573">
                  <c:v>4.516287373642669E-2</c:v>
                </c:pt>
                <c:pt idx="574">
                  <c:v>4.8750442086727491E-2</c:v>
                </c:pt>
                <c:pt idx="575">
                  <c:v>5.2388366108808898E-2</c:v>
                </c:pt>
                <c:pt idx="576">
                  <c:v>5.6065494464114268E-2</c:v>
                </c:pt>
                <c:pt idx="577">
                  <c:v>5.9770848363946166E-2</c:v>
                </c:pt>
                <c:pt idx="578">
                  <c:v>6.3493664744068645E-2</c:v>
                </c:pt>
                <c:pt idx="579">
                  <c:v>6.7223435162347828E-2</c:v>
                </c:pt>
                <c:pt idx="580">
                  <c:v>7.0949940325406552E-2</c:v>
                </c:pt>
                <c:pt idx="581">
                  <c:v>7.4663280211626853E-2</c:v>
                </c:pt>
                <c:pt idx="582">
                  <c:v>7.8353899814759556E-2</c:v>
                </c:pt>
                <c:pt idx="583">
                  <c:v>8.201261058427721E-2</c:v>
                </c:pt>
                <c:pt idx="584">
                  <c:v>8.5630607684978016E-2</c:v>
                </c:pt>
                <c:pt idx="585">
                  <c:v>8.9199483238936228E-2</c:v>
                </c:pt>
                <c:pt idx="586">
                  <c:v>9.2711235747566928E-2</c:v>
                </c:pt>
                <c:pt idx="587">
                  <c:v>9.6158275920341651E-2</c:v>
                </c:pt>
                <c:pt idx="588">
                  <c:v>9.9533429159689879E-2</c:v>
                </c:pt>
                <c:pt idx="589">
                  <c:v>0.10282993496908732</c:v>
                </c:pt>
                <c:pt idx="590">
                  <c:v>0.10604144356358902</c:v>
                </c:pt>
                <c:pt idx="591">
                  <c:v>0.10916200996950526</c:v>
                </c:pt>
                <c:pt idx="592">
                  <c:v>0.11218608590297799</c:v>
                </c:pt>
                <c:pt idx="593">
                  <c:v>0.11510850971637145</c:v>
                </c:pt>
                <c:pt idx="594">
                  <c:v>0.11792449469712322</c:v>
                </c:pt>
                <c:pt idx="595">
                  <c:v>0.12062961599651267</c:v>
                </c:pt>
                <c:pt idx="596">
                  <c:v>0.12321979645616338</c:v>
                </c:pt>
                <c:pt idx="597">
                  <c:v>0.12569129158848161</c:v>
                </c:pt>
                <c:pt idx="598">
                  <c:v>0.12804067395406746</c:v>
                </c:pt>
                <c:pt idx="599">
                  <c:v>0.13026481716483737</c:v>
                </c:pt>
                <c:pt idx="600">
                  <c:v>0.13236087972652422</c:v>
                </c:pt>
                <c:pt idx="601">
                  <c:v>0.13432628891870591</c:v>
                </c:pt>
                <c:pt idx="602">
                  <c:v>0.13615872489484349</c:v>
                </c:pt>
                <c:pt idx="603">
                  <c:v>0.13785610516922503</c:v>
                </c:pt>
                <c:pt idx="604">
                  <c:v>0.13941656964242069</c:v>
                </c:pt>
                <c:pt idx="605">
                  <c:v>0.14083846630201624</c:v>
                </c:pt>
                <c:pt idx="606">
                  <c:v>0.14212033772113752</c:v>
                </c:pt>
                <c:pt idx="607">
                  <c:v>0.14326090846369047</c:v>
                </c:pt>
                <c:pt idx="608">
                  <c:v>0.14425907349238681</c:v>
                </c:pt>
                <c:pt idx="609">
                  <c:v>0.14511388766352284</c:v>
                </c:pt>
                <c:pt idx="610">
                  <c:v>0.14582455638113628</c:v>
                </c:pt>
                <c:pt idx="611">
                  <c:v>0.14639042747255632</c:v>
                </c:pt>
                <c:pt idx="612">
                  <c:v>0.14681098433744608</c:v>
                </c:pt>
                <c:pt idx="613">
                  <c:v>0.14708584041314582</c:v>
                </c:pt>
                <c:pt idx="614">
                  <c:v>0.14721473499039339</c:v>
                </c:pt>
                <c:pt idx="615">
                  <c:v>0.14719753040522604</c:v>
                </c:pt>
                <c:pt idx="616">
                  <c:v>0.14703421062496294</c:v>
                </c:pt>
                <c:pt idx="617">
                  <c:v>0.14672488123852059</c:v>
                </c:pt>
                <c:pt idx="618">
                  <c:v>0.14626977085381215</c:v>
                </c:pt>
                <c:pt idx="619">
                  <c:v>0.14566923389751074</c:v>
                </c:pt>
                <c:pt idx="620">
                  <c:v>0.14492375480490119</c:v>
                </c:pt>
                <c:pt idx="621">
                  <c:v>0.14403395357978466</c:v>
                </c:pt>
                <c:pt idx="622">
                  <c:v>0.14300059269632814</c:v>
                </c:pt>
                <c:pt idx="623">
                  <c:v>0.14182458530625605</c:v>
                </c:pt>
                <c:pt idx="624">
                  <c:v>0.14050700470576377</c:v>
                </c:pt>
                <c:pt idx="625">
                  <c:v>0.13904909500690604</c:v>
                </c:pt>
                <c:pt idx="626">
                  <c:v>0.13745228294789402</c:v>
                </c:pt>
                <c:pt idx="627">
                  <c:v>0.13571819076566954</c:v>
                </c:pt>
                <c:pt idx="628">
                  <c:v>0.13384865004225879</c:v>
                </c:pt>
                <c:pt idx="629">
                  <c:v>0.131845716423728</c:v>
                </c:pt>
                <c:pt idx="630">
                  <c:v>0.12971168509706249</c:v>
                </c:pt>
                <c:pt idx="631">
                  <c:v>0.1274491068960017</c:v>
                </c:pt>
                <c:pt idx="632">
                  <c:v>0.12506080489184251</c:v>
                </c:pt>
                <c:pt idx="633">
                  <c:v>0.12254989130956334</c:v>
                </c:pt>
                <c:pt idx="634">
                  <c:v>0.11991978459345295</c:v>
                </c:pt>
                <c:pt idx="635">
                  <c:v>0.11717422642991719</c:v>
                </c:pt>
                <c:pt idx="636">
                  <c:v>0.11431729851849437</c:v>
                </c:pt>
                <c:pt idx="637">
                  <c:v>0.11135343886559225</c:v>
                </c:pt>
                <c:pt idx="638">
                  <c:v>0.10828745735935957</c:v>
                </c:pt>
                <c:pt idx="639">
                  <c:v>0.10512455036877279</c:v>
                </c:pt>
                <c:pt idx="640">
                  <c:v>0.10187031409583551</c:v>
                </c:pt>
                <c:pt idx="641">
                  <c:v>9.8530756397184782E-2</c:v>
                </c:pt>
                <c:pt idx="642">
                  <c:v>9.5112306780842037E-2</c:v>
                </c:pt>
                <c:pt idx="643">
                  <c:v>9.1621824275828087E-2</c:v>
                </c:pt>
                <c:pt idx="644">
                  <c:v>8.8066602867411956E-2</c:v>
                </c:pt>
                <c:pt idx="645">
                  <c:v>8.4454374189405296E-2</c:v>
                </c:pt>
                <c:pt idx="646">
                  <c:v>8.0793307167696268E-2</c:v>
                </c:pt>
                <c:pt idx="647">
                  <c:v>7.7092004316655041E-2</c:v>
                </c:pt>
                <c:pt idx="648">
                  <c:v>7.335949440264089E-2</c:v>
                </c:pt>
                <c:pt idx="649">
                  <c:v>6.9605221207044682E-2</c:v>
                </c:pt>
                <c:pt idx="650">
                  <c:v>6.5839028145500744E-2</c:v>
                </c:pt>
                <c:pt idx="651">
                  <c:v>6.2071138530391895E-2</c:v>
                </c:pt>
                <c:pt idx="652">
                  <c:v>5.8312131300750469E-2</c:v>
                </c:pt>
                <c:pt idx="653">
                  <c:v>5.4572912087182707E-2</c:v>
                </c:pt>
                <c:pt idx="654">
                  <c:v>5.0864679529435297E-2</c:v>
                </c:pt>
                <c:pt idx="655">
                  <c:v>4.7198886820424085E-2</c:v>
                </c:pt>
                <c:pt idx="656">
                  <c:v>4.3587198512527209E-2</c:v>
                </c:pt>
                <c:pt idx="657">
                  <c:v>4.0041442689075557E-2</c:v>
                </c:pt>
                <c:pt idx="658">
                  <c:v>3.6573558675427331E-2</c:v>
                </c:pt>
                <c:pt idx="659">
                  <c:v>3.3195540538762336E-2</c:v>
                </c:pt>
                <c:pt idx="660">
                  <c:v>2.991937670254835E-2</c:v>
                </c:pt>
                <c:pt idx="661">
                  <c:v>2.6756986079116557E-2</c:v>
                </c:pt>
                <c:pt idx="662">
                  <c:v>2.3720151200368661E-2</c:v>
                </c:pt>
                <c:pt idx="663">
                  <c:v>2.0820448900635696E-2</c:v>
                </c:pt>
                <c:pt idx="664">
                  <c:v>1.8069179175330935E-2</c:v>
                </c:pt>
                <c:pt idx="665">
                  <c:v>1.547729290246036E-2</c:v>
                </c:pt>
                <c:pt idx="666">
                  <c:v>1.3055319169450103E-2</c:v>
                </c:pt>
                <c:pt idx="667">
                  <c:v>1.0813292993357038E-2</c:v>
                </c:pt>
                <c:pt idx="668">
                  <c:v>8.7606842567131971E-3</c:v>
                </c:pt>
                <c:pt idx="669">
                  <c:v>6.9063287025547537E-3</c:v>
                </c:pt>
                <c:pt idx="670">
                  <c:v>5.258361839391601E-3</c:v>
                </c:pt>
                <c:pt idx="671">
                  <c:v>3.8241565990628779E-3</c:v>
                </c:pt>
                <c:pt idx="672">
                  <c:v>2.6102655670264818E-3</c:v>
                </c:pt>
                <c:pt idx="673">
                  <c:v>1.6223685654503939E-3</c:v>
                </c:pt>
                <c:pt idx="674">
                  <c:v>8.6522631473612277E-4</c:v>
                </c:pt>
                <c:pt idx="675">
                  <c:v>3.4264082944629459E-4</c:v>
                </c:pt>
                <c:pt idx="676">
                  <c:v>5.7423121097743834E-5</c:v>
                </c:pt>
                <c:pt idx="677">
                  <c:v>1.1368684385060224E-5</c:v>
                </c:pt>
                <c:pt idx="678">
                  <c:v>2.0524113696218649E-4</c:v>
                </c:pt>
                <c:pt idx="679">
                  <c:v>6.3876426809544862E-4</c:v>
                </c:pt>
                <c:pt idx="680">
                  <c:v>1.3106226307442459E-3</c:v>
                </c:pt>
                <c:pt idx="681">
                  <c:v>2.2184706875472138E-3</c:v>
                </c:pt>
                <c:pt idx="682">
                  <c:v>3.3589503965316403E-3</c:v>
                </c:pt>
                <c:pt idx="683">
                  <c:v>4.7277169998823365E-3</c:v>
                </c:pt>
                <c:pt idx="684">
                  <c:v>6.3194726615111718E-3</c:v>
                </c:pt>
                <c:pt idx="685">
                  <c:v>8.128007489020983E-3</c:v>
                </c:pt>
                <c:pt idx="686">
                  <c:v>1.0146247375293127E-2</c:v>
                </c:pt>
                <c:pt idx="687">
                  <c:v>1.2366308006399429E-2</c:v>
                </c:pt>
                <c:pt idx="688">
                  <c:v>1.4779554307536691E-2</c:v>
                </c:pt>
                <c:pt idx="689">
                  <c:v>1.7376664538513553E-2</c:v>
                </c:pt>
                <c:pt idx="690">
                  <c:v>2.0147698205860542E-2</c:v>
                </c:pt>
                <c:pt idx="691">
                  <c:v>2.3082166930329578E-2</c:v>
                </c:pt>
                <c:pt idx="692">
                  <c:v>2.6169107396410041E-2</c:v>
                </c:pt>
                <c:pt idx="693">
                  <c:v>2.9397155514111428E-2</c:v>
                </c:pt>
                <c:pt idx="694">
                  <c:v>3.2754620941859797E-2</c:v>
                </c:pt>
                <c:pt idx="695">
                  <c:v>3.6229561151806255E-2</c:v>
                </c:pt>
                <c:pt idx="696">
                  <c:v>3.9809854263737454E-2</c:v>
                </c:pt>
                <c:pt idx="697">
                  <c:v>4.3483269929476431E-2</c:v>
                </c:pt>
                <c:pt idx="698">
                  <c:v>4.7237537614365499E-2</c:v>
                </c:pt>
                <c:pt idx="699">
                  <c:v>5.1060411694236169E-2</c:v>
                </c:pt>
                <c:pt idx="700">
                  <c:v>5.4939732863253377E-2</c:v>
                </c:pt>
                <c:pt idx="701">
                  <c:v>5.8863485428262946E-2</c:v>
                </c:pt>
                <c:pt idx="702">
                  <c:v>6.2819850146927952E-2</c:v>
                </c:pt>
                <c:pt idx="703">
                  <c:v>6.6797252348293562E-2</c:v>
                </c:pt>
                <c:pt idx="704">
                  <c:v>7.0784405153903801E-2</c:v>
                </c:pt>
                <c:pt idx="705">
                  <c:v>7.4770347693832034E-2</c:v>
                </c:pt>
                <c:pt idx="706">
                  <c:v>7.8744478283799935E-2</c:v>
                </c:pt>
                <c:pt idx="707">
                  <c:v>8.269658259599573E-2</c:v>
                </c:pt>
                <c:pt idx="708">
                  <c:v>8.661685691651394E-2</c:v>
                </c:pt>
                <c:pt idx="709">
                  <c:v>9.049592663600621E-2</c:v>
                </c:pt>
                <c:pt idx="710">
                  <c:v>9.4324860166832336E-2</c:v>
                </c:pt>
                <c:pt idx="711">
                  <c:v>9.8095178519600201E-2</c:v>
                </c:pt>
                <c:pt idx="712">
                  <c:v>0.10179886080452358</c:v>
                </c:pt>
                <c:pt idx="713">
                  <c:v>0.10542834594869177</c:v>
                </c:pt>
                <c:pt idx="714">
                  <c:v>0.10897653093944952</c:v>
                </c:pt>
                <c:pt idx="715">
                  <c:v>0.11243676591704294</c:v>
                </c:pt>
                <c:pt idx="716">
                  <c:v>0.11580284644698895</c:v>
                </c:pt>
                <c:pt idx="717">
                  <c:v>0.11906900330482124</c:v>
                </c:pt>
                <c:pt idx="718">
                  <c:v>0.12222989010353799</c:v>
                </c:pt>
                <c:pt idx="719">
                  <c:v>0.12528056908782625</c:v>
                </c:pt>
                <c:pt idx="720">
                  <c:v>0.12821649540956181</c:v>
                </c:pt>
                <c:pt idx="721">
                  <c:v>0.13103350018677185</c:v>
                </c:pt>
                <c:pt idx="722">
                  <c:v>0.13372777263375507</c:v>
                </c:pt>
                <c:pt idx="723">
                  <c:v>0.13629584153390931</c:v>
                </c:pt>
                <c:pt idx="724">
                  <c:v>0.13873455630949932</c:v>
                </c:pt>
                <c:pt idx="725">
                  <c:v>0.14104106792454615</c:v>
                </c:pt>
                <c:pt idx="726">
                  <c:v>0.14321280983862023</c:v>
                </c:pt>
                <c:pt idx="727">
                  <c:v>0.14524747921090425</c:v>
                </c:pt>
                <c:pt idx="728">
                  <c:v>0.14714301853575448</c:v>
                </c:pt>
                <c:pt idx="729">
                  <c:v>0.14889759787334964</c:v>
                </c:pt>
                <c:pt idx="730">
                  <c:v>0.15050959782207882</c:v>
                </c:pt>
                <c:pt idx="731">
                  <c:v>0.15197759336321492</c:v>
                </c:pt>
                <c:pt idx="732">
                  <c:v>0.15330033869325352</c:v>
                </c:pt>
                <c:pt idx="733">
                  <c:v>0.15447675314513443</c:v>
                </c:pt>
                <c:pt idx="734">
                  <c:v>0.15550590828642868</c:v>
                </c:pt>
                <c:pt idx="735">
                  <c:v>0.15638701627046875</c:v>
                </c:pt>
                <c:pt idx="736">
                  <c:v>0.15711941950529612</c:v>
                </c:pt>
                <c:pt idx="737">
                  <c:v>0.15770258169514542</c:v>
                </c:pt>
                <c:pt idx="738">
                  <c:v>0.15813608029990522</c:v>
                </c:pt>
                <c:pt idx="739">
                  <c:v>0.15841960044950418</c:v>
                </c:pt>
                <c:pt idx="740">
                  <c:v>0.15855293034236767</c:v>
                </c:pt>
                <c:pt idx="741">
                  <c:v>0.15853595814985216</c:v>
                </c:pt>
                <c:pt idx="742">
                  <c:v>0.15836867044177649</c:v>
                </c:pt>
                <c:pt idx="743">
                  <c:v>0.15805115214169574</c:v>
                </c:pt>
                <c:pt idx="744">
                  <c:v>0.15758358801427066</c:v>
                </c:pt>
                <c:pt idx="745">
                  <c:v>0.15696626568083505</c:v>
                </c:pt>
                <c:pt idx="746">
                  <c:v>0.15619958015291444</c:v>
                </c:pt>
                <c:pt idx="747">
                  <c:v>0.15528403986686656</c:v>
                </c:pt>
                <c:pt idx="748">
                  <c:v>0.15422027419585768</c:v>
                </c:pt>
                <c:pt idx="749">
                  <c:v>0.15300904240792981</c:v>
                </c:pt>
                <c:pt idx="750">
                  <c:v>0.15165124403082839</c:v>
                </c:pt>
                <c:pt idx="751">
                  <c:v>0.15014793057542913</c:v>
                </c:pt>
                <c:pt idx="752">
                  <c:v>0.14850031855992729</c:v>
                </c:pt>
                <c:pt idx="753">
                  <c:v>0.14670980376633649</c:v>
                </c:pt>
                <c:pt idx="754">
                  <c:v>0.1447779766492211</c:v>
                </c:pt>
                <c:pt idx="755">
                  <c:v>0.14270663880389481</c:v>
                </c:pt>
                <c:pt idx="756">
                  <c:v>0.14049782038753703</c:v>
                </c:pt>
                <c:pt idx="757">
                  <c:v>0.13815379837179934</c:v>
                </c:pt>
                <c:pt idx="758">
                  <c:v>0.13567711548952824</c:v>
                </c:pt>
                <c:pt idx="759">
                  <c:v>0.13307059972128102</c:v>
                </c:pt>
                <c:pt idx="760">
                  <c:v>0.13033738414945972</c:v>
                </c:pt>
                <c:pt idx="761">
                  <c:v>0.12748092698928071</c:v>
                </c:pt>
                <c:pt idx="762">
                  <c:v>0.12450503158662404</c:v>
                </c:pt>
                <c:pt idx="763">
                  <c:v>0.12141386615331153</c:v>
                </c:pt>
                <c:pt idx="764">
                  <c:v>0.11821198299083337</c:v>
                </c:pt>
                <c:pt idx="765">
                  <c:v>0.1149043369343347</c:v>
                </c:pt>
                <c:pt idx="766">
                  <c:v>0.11149630273018088</c:v>
                </c:pt>
                <c:pt idx="767">
                  <c:v>0.10799369104310148</c:v>
                </c:pt>
                <c:pt idx="768">
                  <c:v>0.10440276277328037</c:v>
                </c:pt>
                <c:pt idx="769">
                  <c:v>0.10073024135035639</c:v>
                </c:pt>
                <c:pt idx="770">
                  <c:v>9.6983322660736226E-2</c:v>
                </c:pt>
                <c:pt idx="771">
                  <c:v>9.3169682257511932E-2</c:v>
                </c:pt>
                <c:pt idx="772">
                  <c:v>8.929747949928124E-2</c:v>
                </c:pt>
                <c:pt idx="773">
                  <c:v>8.5375358265935924E-2</c:v>
                </c:pt>
                <c:pt idx="774">
                  <c:v>8.1412443906661719E-2</c:v>
                </c:pt>
                <c:pt idx="775">
                  <c:v>7.7418336088600187E-2</c:v>
                </c:pt>
                <c:pt idx="776">
                  <c:v>7.3403097234415737E-2</c:v>
                </c:pt>
                <c:pt idx="777">
                  <c:v>6.9377236263888115E-2</c:v>
                </c:pt>
                <c:pt idx="778">
                  <c:v>6.5351687388990498E-2</c:v>
                </c:pt>
                <c:pt idx="779">
                  <c:v>6.1337783753982772E-2</c:v>
                </c:pt>
                <c:pt idx="780">
                  <c:v>5.7347225761948062E-2</c:v>
                </c:pt>
                <c:pt idx="781">
                  <c:v>5.3392043986860316E-2</c:v>
                </c:pt>
                <c:pt idx="782">
                  <c:v>4.9484556635408239E-2</c:v>
                </c:pt>
                <c:pt idx="783">
                  <c:v>4.563732159492126E-2</c:v>
                </c:pt>
                <c:pt idx="784">
                  <c:v>4.1863083182103245E-2</c:v>
                </c:pt>
                <c:pt idx="785">
                  <c:v>3.8174713790899761E-2</c:v>
                </c:pt>
                <c:pt idx="786">
                  <c:v>3.4585150725466141E-2</c:v>
                </c:pt>
                <c:pt idx="787">
                  <c:v>3.1107328594395633E-2</c:v>
                </c:pt>
                <c:pt idx="788">
                  <c:v>2.7754107733408973E-2</c:v>
                </c:pt>
                <c:pt idx="789">
                  <c:v>2.4538199213704398E-2</c:v>
                </c:pt>
                <c:pt idx="790">
                  <c:v>2.1472087080061569E-2</c:v>
                </c:pt>
                <c:pt idx="791">
                  <c:v>1.856794854442137E-2</c:v>
                </c:pt>
                <c:pt idx="792">
                  <c:v>1.583757293479543E-2</c:v>
                </c:pt>
                <c:pt idx="793">
                  <c:v>1.3292280263788592E-2</c:v>
                </c:pt>
                <c:pt idx="794">
                  <c:v>1.0942840333604292E-2</c:v>
                </c:pt>
                <c:pt idx="795">
                  <c:v>8.7993933331758645E-3</c:v>
                </c:pt>
                <c:pt idx="796">
                  <c:v>6.8713729062765128E-3</c:v>
                </c:pt>
                <c:pt idx="797">
                  <c:v>5.1674326756703803E-3</c:v>
                </c:pt>
                <c:pt idx="798">
                  <c:v>3.6953771965087812E-3</c:v>
                </c:pt>
                <c:pt idx="799">
                  <c:v>2.4620982816156156E-3</c:v>
                </c:pt>
                <c:pt idx="800">
                  <c:v>1.4735175918907939E-3</c:v>
                </c:pt>
                <c:pt idx="801">
                  <c:v>7.3453631714232026E-4</c:v>
                </c:pt>
                <c:pt idx="802">
                  <c:v>2.4899268711980893E-4</c:v>
                </c:pt>
                <c:pt idx="803">
                  <c:v>1.9627950758854817E-5</c:v>
                </c:pt>
                <c:pt idx="804">
                  <c:v>4.8061345551936308E-5</c:v>
                </c:pt>
                <c:pt idx="805">
                  <c:v>3.3477445087276569E-4</c:v>
                </c:pt>
                <c:pt idx="806">
                  <c:v>8.7910518172382157E-4</c:v>
                </c:pt>
                <c:pt idx="807">
                  <c:v>1.6792515357784699E-3</c:v>
                </c:pt>
                <c:pt idx="808">
                  <c:v>2.7322850599877102E-3</c:v>
                </c:pt>
                <c:pt idx="809">
                  <c:v>4.0341738567657159E-3</c:v>
                </c:pt>
                <c:pt idx="810">
                  <c:v>5.5798148072061793E-3</c:v>
                </c:pt>
                <c:pt idx="811">
                  <c:v>7.3630745531495789E-3</c:v>
                </c:pt>
                <c:pt idx="812">
                  <c:v>9.3768386542529836E-3</c:v>
                </c:pt>
                <c:pt idx="813">
                  <c:v>1.1613068223223388E-2</c:v>
                </c:pt>
                <c:pt idx="814">
                  <c:v>1.4062863244397816E-2</c:v>
                </c:pt>
                <c:pt idx="815">
                  <c:v>1.6716531699760034E-2</c:v>
                </c:pt>
                <c:pt idx="816">
                  <c:v>1.9563663563644945E-2</c:v>
                </c:pt>
                <c:pt idx="817">
                  <c:v>2.2593208683636595E-2</c:v>
                </c:pt>
                <c:pt idx="818">
                  <c:v>2.5793557540810974E-2</c:v>
                </c:pt>
                <c:pt idx="819">
                  <c:v>2.9152623877284178E-2</c:v>
                </c:pt>
                <c:pt idx="820">
                  <c:v>3.2657928192276531E-2</c:v>
                </c:pt>
                <c:pt idx="821">
                  <c:v>3.629668113842538E-2</c:v>
                </c:pt>
                <c:pt idx="822">
                  <c:v>4.0055865896313769E-2</c:v>
                </c:pt>
                <c:pt idx="823">
                  <c:v>4.3922318665263221E-2</c:v>
                </c:pt>
                <c:pt idx="824">
                  <c:v>4.7882806480251117E-2</c:v>
                </c:pt>
                <c:pt idx="825">
                  <c:v>5.1924101646094595E-2</c:v>
                </c:pt>
                <c:pt idx="826">
                  <c:v>5.6033052168445535E-2</c:v>
                </c:pt>
                <c:pt idx="827">
                  <c:v>6.0196647654320784E-2</c:v>
                </c:pt>
                <c:pt idx="828">
                  <c:v>6.4402080250563765E-2</c:v>
                </c:pt>
                <c:pt idx="829">
                  <c:v>6.8636800284652189E-2</c:v>
                </c:pt>
                <c:pt idx="830">
                  <c:v>7.288856636665117E-2</c:v>
                </c:pt>
                <c:pt idx="831">
                  <c:v>7.7145489802110764E-2</c:v>
                </c:pt>
                <c:pt idx="832">
                  <c:v>8.1396073251808934E-2</c:v>
                </c:pt>
                <c:pt idx="833">
                  <c:v>8.5629243654203907E-2</c:v>
                </c:pt>
                <c:pt idx="834">
                  <c:v>8.9834379499301176E-2</c:v>
                </c:pt>
                <c:pt idx="835">
                  <c:v>9.4001332607661081E-2</c:v>
                </c:pt>
                <c:pt idx="836">
                  <c:v>9.8120444625013847E-2</c:v>
                </c:pt>
                <c:pt idx="837">
                  <c:v>0.10218255849120383</c:v>
                </c:pt>
                <c:pt idx="838">
                  <c:v>0.10617902518195438</c:v>
                </c:pt>
                <c:pt idx="839">
                  <c:v>0.11010170605342377</c:v>
                </c:pt>
                <c:pt idx="840">
                  <c:v>0.1139429711430677</c:v>
                </c:pt>
                <c:pt idx="841">
                  <c:v>0.11769569379641748</c:v>
                </c:pt>
                <c:pt idx="842">
                  <c:v>0.12135324199861502</c:v>
                </c:pt>
                <c:pt idx="843">
                  <c:v>0.12490946679257661</c:v>
                </c:pt>
                <c:pt idx="844">
                  <c:v>0.12835868816319312</c:v>
                </c:pt>
                <c:pt idx="845">
                  <c:v>0.13169567875974825</c:v>
                </c:pt>
                <c:pt idx="846">
                  <c:v>0.13491564581747723</c:v>
                </c:pt>
                <c:pt idx="847">
                  <c:v>0.13801421162461794</c:v>
                </c:pt>
                <c:pt idx="848">
                  <c:v>0.14098739286410444</c:v>
                </c:pt>
                <c:pt idx="849">
                  <c:v>0.1438315791398696</c:v>
                </c:pt>
                <c:pt idx="850">
                  <c:v>0.14654351097714627</c:v>
                </c:pt>
                <c:pt idx="851">
                  <c:v>0.14912025756472383</c:v>
                </c:pt>
                <c:pt idx="852">
                  <c:v>0.15155919448530306</c:v>
                </c:pt>
                <c:pt idx="853">
                  <c:v>0.15385798165830972</c:v>
                </c:pt>
                <c:pt idx="854">
                  <c:v>0.15601454169812642</c:v>
                </c:pt>
                <c:pt idx="855">
                  <c:v>0.15802703886997468</c:v>
                </c:pt>
                <c:pt idx="856">
                  <c:v>0.15989385880585447</c:v>
                </c:pt>
                <c:pt idx="857">
                  <c:v>0.16161358912421042</c:v>
                </c:pt>
                <c:pt idx="858">
                  <c:v>0.16318500107946493</c:v>
                </c:pt>
                <c:pt idx="859">
                  <c:v>0.16460703235132579</c:v>
                </c:pt>
                <c:pt idx="860">
                  <c:v>0.16587877106888463</c:v>
                </c:pt>
                <c:pt idx="861">
                  <c:v>0.16699944115097037</c:v>
                </c:pt>
                <c:pt idx="862">
                  <c:v>0.16796838903199487</c:v>
                </c:pt>
                <c:pt idx="863">
                  <c:v>0.16878507183156655</c:v>
                </c:pt>
                <c:pt idx="864">
                  <c:v>0.16944904701637831</c:v>
                </c:pt>
                <c:pt idx="865">
                  <c:v>0.16995996359420565</c:v>
                </c:pt>
                <c:pt idx="866">
                  <c:v>0.17031755487216618</c:v>
                </c:pt>
                <c:pt idx="867">
                  <c:v>0.17052163280456814</c:v>
                </c:pt>
                <c:pt idx="868">
                  <c:v>0.17057208394958134</c:v>
                </c:pt>
                <c:pt idx="869">
                  <c:v>0.17046886704844955</c:v>
                </c:pt>
                <c:pt idx="870">
                  <c:v>0.17021201223588547</c:v>
                </c:pt>
                <c:pt idx="871">
                  <c:v>0.16980162188548859</c:v>
                </c:pt>
                <c:pt idx="872">
                  <c:v>0.16923787308934873</c:v>
                </c:pt>
                <c:pt idx="873">
                  <c:v>0.16852102176628114</c:v>
                </c:pt>
                <c:pt idx="874">
                  <c:v>0.16765140838822865</c:v>
                </c:pt>
                <c:pt idx="875">
                  <c:v>0.16662946530910022</c:v>
                </c:pt>
                <c:pt idx="876">
                  <c:v>0.16545572567454356</c:v>
                </c:pt>
                <c:pt idx="877">
                  <c:v>0.16413083388471728</c:v>
                </c:pt>
                <c:pt idx="878">
                  <c:v>0.16265555757489802</c:v>
                </c:pt>
                <c:pt idx="879">
                  <c:v>0.1610308010705887</c:v>
                </c:pt>
                <c:pt idx="880">
                  <c:v>0.15925762026456591</c:v>
                </c:pt>
                <c:pt idx="881">
                  <c:v>0.15733723885290513</c:v>
                </c:pt>
                <c:pt idx="882">
                  <c:v>0.15527106585535705</c:v>
                </c:pt>
                <c:pt idx="883">
                  <c:v>0.15306071433244306</c:v>
                </c:pt>
                <c:pt idx="884">
                  <c:v>0.15070802119724272</c:v>
                </c:pt>
                <c:pt idx="885">
                  <c:v>0.14821506800403683</c:v>
                </c:pt>
                <c:pt idx="886">
                  <c:v>0.14558420257875554</c:v>
                </c:pt>
                <c:pt idx="887">
                  <c:v>0.14281806133761155</c:v>
                </c:pt>
                <c:pt idx="888">
                  <c:v>0.13991959212045646</c:v>
                </c:pt>
                <c:pt idx="889">
                  <c:v>0.1368920773444246</c:v>
                </c:pt>
                <c:pt idx="890">
                  <c:v>0.13373915726150629</c:v>
                </c:pt>
                <c:pt idx="891">
                  <c:v>0.13046485308106803</c:v>
                </c:pt>
                <c:pt idx="892">
                  <c:v>0.12707358969530985</c:v>
                </c:pt>
                <c:pt idx="893">
                  <c:v>0.12357021772259238</c:v>
                </c:pt>
                <c:pt idx="894">
                  <c:v>0.11996003456090887</c:v>
                </c:pt>
                <c:pt idx="895">
                  <c:v>0.11624880412201744</c:v>
                </c:pt>
                <c:pt idx="896">
                  <c:v>0.11244277489645819</c:v>
                </c:pt>
                <c:pt idx="897">
                  <c:v>0.10854869598147875</c:v>
                </c:pt>
                <c:pt idx="898">
                  <c:v>0.10457383068847165</c:v>
                </c:pt>
                <c:pt idx="899">
                  <c:v>0.10052596733461475</c:v>
                </c:pt>
                <c:pt idx="900">
                  <c:v>9.641342681577679E-2</c:v>
                </c:pt>
                <c:pt idx="901">
                  <c:v>9.2245066555193031E-2</c:v>
                </c:pt>
                <c:pt idx="902">
                  <c:v>8.8030280425727858E-2</c:v>
                </c:pt>
                <c:pt idx="903">
                  <c:v>8.3778994253500383E-2</c:v>
                </c:pt>
                <c:pt idx="904">
                  <c:v>7.9501656527989462E-2</c:v>
                </c:pt>
                <c:pt idx="905">
                  <c:v>7.5209223969121761E-2</c:v>
                </c:pt>
                <c:pt idx="906">
                  <c:v>7.0913141635838783E-2</c:v>
                </c:pt>
                <c:pt idx="907">
                  <c:v>6.6625317303667886E-2</c:v>
                </c:pt>
                <c:pt idx="908">
                  <c:v>6.2358089891143914E-2</c:v>
                </c:pt>
                <c:pt idx="909">
                  <c:v>5.8124191776603995E-2</c:v>
                </c:pt>
                <c:pt idx="910">
                  <c:v>5.3936704917733336E-2</c:v>
                </c:pt>
                <c:pt idx="911">
                  <c:v>4.9809010765844708E-2</c:v>
                </c:pt>
                <c:pt idx="912">
                  <c:v>4.5754734054510054E-2</c:v>
                </c:pt>
                <c:pt idx="913">
                  <c:v>4.1787680636818703E-2</c:v>
                </c:pt>
                <c:pt idx="914">
                  <c:v>3.7921769645891529E-2</c:v>
                </c:pt>
                <c:pt idx="915">
                  <c:v>3.417096035770939E-2</c:v>
                </c:pt>
                <c:pt idx="916">
                  <c:v>3.0549174241905785E-2</c:v>
                </c:pt>
                <c:pt idx="917">
                  <c:v>2.707021279275007E-2</c:v>
                </c:pt>
                <c:pt idx="918">
                  <c:v>2.3747671836708062E-2</c:v>
                </c:pt>
                <c:pt idx="919">
                  <c:v>2.0594853112145456E-2</c:v>
                </c:pt>
                <c:pt idx="920">
                  <c:v>1.7624674008256042E-2</c:v>
                </c:pt>
                <c:pt idx="921">
                  <c:v>1.4849576431454292E-2</c:v>
                </c:pt>
                <c:pt idx="922">
                  <c:v>1.2281435835622329E-2</c:v>
                </c:pt>
                <c:pt idx="923">
                  <c:v>9.9314715052529201E-3</c:v>
                </c:pt>
                <c:pt idx="924">
                  <c:v>7.8101592154313226E-3</c:v>
                </c:pt>
                <c:pt idx="925">
                  <c:v>5.9271474078435304E-3</c:v>
                </c:pt>
                <c:pt idx="926">
                  <c:v>4.2911780161008495E-3</c:v>
                </c:pt>
                <c:pt idx="927">
                  <c:v>2.9100130456599094E-3</c:v>
                </c:pt>
                <c:pt idx="928">
                  <c:v>1.7903679630845992E-3</c:v>
                </c:pt>
                <c:pt idx="929">
                  <c:v>9.3785287656369953E-4</c:v>
                </c:pt>
                <c:pt idx="930">
                  <c:v>3.5692239531248671E-4</c:v>
                </c:pt>
                <c:pt idx="931">
                  <c:v>5.0834941261790334E-5</c:v>
                </c:pt>
                <c:pt idx="932">
                  <c:v>2.1622154386308212E-5</c:v>
                </c:pt>
                <c:pt idx="933">
                  <c:v>2.7006888584515942E-4</c:v>
                </c:pt>
                <c:pt idx="934">
                  <c:v>7.9570411399046415E-4</c:v>
                </c:pt>
                <c:pt idx="935">
                  <c:v>1.596802950838222E-3</c:v>
                </c:pt>
                <c:pt idx="936">
                  <c:v>2.6703997346729236E-3</c:v>
                </c:pt>
                <c:pt idx="937">
                  <c:v>4.0123120321184924E-3</c:v>
                </c:pt>
                <c:pt idx="938">
                  <c:v>5.6171752043275847E-3</c:v>
                </c:pt>
                <c:pt idx="939">
                  <c:v>7.4784870308844398E-3</c:v>
                </c:pt>
                <c:pt idx="940">
                  <c:v>9.5886617353114212E-3</c:v>
                </c:pt>
                <c:pt idx="941">
                  <c:v>1.1939092621077507E-2</c:v>
                </c:pt>
                <c:pt idx="942">
                  <c:v>1.4520222409630856E-2</c:v>
                </c:pt>
                <c:pt idx="943">
                  <c:v>1.7321620274555471E-2</c:v>
                </c:pt>
                <c:pt idx="944">
                  <c:v>2.0332064490213603E-2</c:v>
                </c:pt>
                <c:pt idx="945">
                  <c:v>2.3539629560254183E-2</c:v>
                </c:pt>
                <c:pt idx="946">
                  <c:v>2.6931776661544421E-2</c:v>
                </c:pt>
                <c:pt idx="947">
                  <c:v>3.0495446232183199E-2</c:v>
                </c:pt>
                <c:pt idx="948">
                  <c:v>3.4217151547410785E-2</c:v>
                </c:pt>
                <c:pt idx="949">
                  <c:v>3.8083072163040493E-2</c:v>
                </c:pt>
                <c:pt idx="950">
                  <c:v>4.2079146160608649E-2</c:v>
                </c:pt>
                <c:pt idx="951">
                  <c:v>4.6191160199492709E-2</c:v>
                </c:pt>
                <c:pt idx="952">
                  <c:v>5.0404836466219932E-2</c:v>
                </c:pt>
                <c:pt idx="953">
                  <c:v>5.4705915707312397E-2</c:v>
                </c:pt>
                <c:pt idx="954">
                  <c:v>5.908023563644621E-2</c:v>
                </c:pt>
                <c:pt idx="955">
                  <c:v>6.3513804116589995E-2</c:v>
                </c:pt>
                <c:pt idx="956">
                  <c:v>6.7992866630373794E-2</c:v>
                </c:pt>
                <c:pt idx="957">
                  <c:v>7.2503967664632157E-2</c:v>
                </c:pt>
                <c:pt idx="958">
                  <c:v>7.7034005745497666E-2</c:v>
                </c:pt>
                <c:pt idx="959">
                  <c:v>8.1570281966498653E-2</c:v>
                </c:pt>
                <c:pt idx="960">
                  <c:v>8.6100541952058809E-2</c:v>
                </c:pt>
                <c:pt idx="961">
                  <c:v>9.0613011291146947E-2</c:v>
                </c:pt>
                <c:pt idx="962">
                  <c:v>9.5096424559461323E-2</c:v>
                </c:pt>
                <c:pt idx="963">
                  <c:v>9.9540048122662372E-2</c:v>
                </c:pt>
                <c:pt idx="964">
                  <c:v>0.10393369697730867</c:v>
                </c:pt>
                <c:pt idx="965">
                  <c:v>0.10826774594011265</c:v>
                </c:pt>
                <c:pt idx="966">
                  <c:v>0.1125331355399824</c:v>
                </c:pt>
                <c:pt idx="967">
                  <c:v>0.11672137300134651</c:v>
                </c:pt>
                <c:pt idx="968">
                  <c:v>0.12082452873195386</c:v>
                </c:pt>
                <c:pt idx="969">
                  <c:v>0.12483522874432587</c:v>
                </c:pt>
                <c:pt idx="970">
                  <c:v>0.12874664344807224</c:v>
                </c:pt>
                <c:pt idx="971">
                  <c:v>0.13255247325117495</c:v>
                </c:pt>
                <c:pt idx="972">
                  <c:v>0.1362469314029871</c:v>
                </c:pt>
                <c:pt idx="973">
                  <c:v>0.139824724500966</c:v>
                </c:pt>
                <c:pt idx="974">
                  <c:v>0.14328103106795329</c:v>
                </c:pt>
                <c:pt idx="975">
                  <c:v>0.14661147858799006</c:v>
                </c:pt>
                <c:pt idx="976">
                  <c:v>0.14981211936702424</c:v>
                </c:pt>
                <c:pt idx="977">
                  <c:v>0.15287940556119309</c:v>
                </c:pt>
                <c:pt idx="978">
                  <c:v>0.15581016369033454</c:v>
                </c:pt>
                <c:pt idx="979">
                  <c:v>0.15860156892862165</c:v>
                </c:pt>
                <c:pt idx="980">
                  <c:v>0.16125111943826567</c:v>
                </c:pt>
                <c:pt idx="981">
                  <c:v>0.16375661098656707</c:v>
                </c:pt>
                <c:pt idx="982">
                  <c:v>0.16611611206159918</c:v>
                </c:pt>
                <c:pt idx="983">
                  <c:v>0.1683279396778169</c:v>
                </c:pt>
                <c:pt idx="984">
                  <c:v>0.17039063604013191</c:v>
                </c:pt>
                <c:pt idx="985">
                  <c:v>0.17230294621369488</c:v>
                </c:pt>
                <c:pt idx="986">
                  <c:v>0.17406379692689181</c:v>
                </c:pt>
                <c:pt idx="987">
                  <c:v>0.17567227661698956</c:v>
                </c:pt>
                <c:pt idx="988">
                  <c:v>0.17712761681148542</c:v>
                </c:pt>
                <c:pt idx="989">
                  <c:v>0.17842917492352625</c:v>
                </c:pt>
                <c:pt idx="990">
                  <c:v>0.17957641852672968</c:v>
                </c:pt>
                <c:pt idx="991">
                  <c:v>0.1805689111632921</c:v>
                </c:pt>
                <c:pt idx="992">
                  <c:v>0.1814062997293216</c:v>
                </c:pt>
                <c:pt idx="993">
                  <c:v>0.18208830347277391</c:v>
                </c:pt>
                <c:pt idx="994">
                  <c:v>0.18261470463207335</c:v>
                </c:pt>
                <c:pt idx="995">
                  <c:v>0.1829853407373262</c:v>
                </c:pt>
                <c:pt idx="996">
                  <c:v>0.18320009859083461</c:v>
                </c:pt>
                <c:pt idx="997">
                  <c:v>0.18325890993923594</c:v>
                </c:pt>
                <c:pt idx="998">
                  <c:v>0.18316174884586323</c:v>
                </c:pt>
                <c:pt idx="999">
                  <c:v>0.18290863076867966</c:v>
                </c:pt>
                <c:pt idx="1000">
                  <c:v>0.18249961334621184</c:v>
                </c:pt>
                <c:pt idx="1001">
                  <c:v>0.18193479889112435</c:v>
                </c:pt>
                <c:pt idx="1002">
                  <c:v>0.18121433858826402</c:v>
                </c:pt>
                <c:pt idx="1003">
                  <c:v>0.18033843839098673</c:v>
                </c:pt>
                <c:pt idx="1004">
                  <c:v>0.17930736660618668</c:v>
                </c:pt>
                <c:pt idx="1005">
                  <c:v>0.17812146315451291</c:v>
                </c:pt>
                <c:pt idx="1006">
                  <c:v>0.17678115048760337</c:v>
                </c:pt>
                <c:pt idx="1007">
                  <c:v>0.17528694613864035</c:v>
                </c:pt>
                <c:pt idx="1008">
                  <c:v>0.17363947687596543</c:v>
                </c:pt>
                <c:pt idx="1009">
                  <c:v>0.17183949442174418</c:v>
                </c:pt>
                <c:pt idx="1010">
                  <c:v>0.16988789268859464</c:v>
                </c:pt>
                <c:pt idx="1011">
                  <c:v>0.16778572647656864</c:v>
                </c:pt>
                <c:pt idx="1012">
                  <c:v>0.16553423156078256</c:v>
                </c:pt>
                <c:pt idx="1013">
                  <c:v>0.16313484608625034</c:v>
                </c:pt>
                <c:pt idx="1014">
                  <c:v>0.16058923317100274</c:v>
                </c:pt>
                <c:pt idx="1015">
                  <c:v>0.15789930460135151</c:v>
                </c:pt>
                <c:pt idx="1016">
                  <c:v>0.1550672454841629</c:v>
                </c:pt>
                <c:pt idx="1017">
                  <c:v>0.15209553970028833</c:v>
                </c:pt>
                <c:pt idx="1018">
                  <c:v>0.14898699598093343</c:v>
                </c:pt>
                <c:pt idx="1019">
                  <c:v>0.14574477440486994</c:v>
                </c:pt>
                <c:pt idx="1020">
                  <c:v>0.14237241308920084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B-4D56-AAC5-5D17CF3F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543864"/>
        <c:axId val="420540584"/>
      </c:scatterChart>
      <c:valAx>
        <c:axId val="4205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40584"/>
        <c:crosses val="autoZero"/>
        <c:crossBetween val="midCat"/>
      </c:valAx>
      <c:valAx>
        <c:axId val="4205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68399265491382E-2"/>
          <c:y val="0.15954112477513344"/>
          <c:w val="0.90681178069016233"/>
          <c:h val="0.819887640449438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Arkusz1!$A$1067:$A$2108</c:f>
              <c:numCache>
                <c:formatCode>General</c:formatCode>
                <c:ptCount val="104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  <c:pt idx="1001">
                  <c:v>30.030000000000381</c:v>
                </c:pt>
                <c:pt idx="1002">
                  <c:v>30.060000000000382</c:v>
                </c:pt>
                <c:pt idx="1003">
                  <c:v>30.090000000000384</c:v>
                </c:pt>
                <c:pt idx="1004">
                  <c:v>30.120000000000385</c:v>
                </c:pt>
                <c:pt idx="1005">
                  <c:v>30.150000000000386</c:v>
                </c:pt>
                <c:pt idx="1006">
                  <c:v>30.180000000000387</c:v>
                </c:pt>
                <c:pt idx="1007">
                  <c:v>30.210000000000388</c:v>
                </c:pt>
                <c:pt idx="1008">
                  <c:v>30.240000000000389</c:v>
                </c:pt>
                <c:pt idx="1009">
                  <c:v>30.27000000000039</c:v>
                </c:pt>
                <c:pt idx="1010">
                  <c:v>30.300000000000392</c:v>
                </c:pt>
                <c:pt idx="1011">
                  <c:v>30.330000000000393</c:v>
                </c:pt>
                <c:pt idx="1012">
                  <c:v>30.360000000000394</c:v>
                </c:pt>
                <c:pt idx="1013">
                  <c:v>30.390000000000395</c:v>
                </c:pt>
                <c:pt idx="1014">
                  <c:v>30.420000000000396</c:v>
                </c:pt>
                <c:pt idx="1015">
                  <c:v>30.450000000000397</c:v>
                </c:pt>
                <c:pt idx="1016">
                  <c:v>30.480000000000398</c:v>
                </c:pt>
                <c:pt idx="1017">
                  <c:v>30.510000000000399</c:v>
                </c:pt>
                <c:pt idx="1018">
                  <c:v>30.540000000000401</c:v>
                </c:pt>
                <c:pt idx="1019">
                  <c:v>30.570000000000402</c:v>
                </c:pt>
                <c:pt idx="1020">
                  <c:v>30.600000000000403</c:v>
                </c:pt>
              </c:numCache>
            </c:numRef>
          </c:xVal>
          <c:yVal>
            <c:numRef>
              <c:f>Arkusz1!$B$1067:$B$2108</c:f>
              <c:numCache>
                <c:formatCode>General</c:formatCode>
                <c:ptCount val="1042"/>
                <c:pt idx="0">
                  <c:v>60</c:v>
                </c:pt>
                <c:pt idx="1">
                  <c:v>60.03</c:v>
                </c:pt>
                <c:pt idx="2">
                  <c:v>60.021028856829702</c:v>
                </c:pt>
                <c:pt idx="3">
                  <c:v>59.973074794859272</c:v>
                </c:pt>
                <c:pt idx="4">
                  <c:v>59.88614133433078</c:v>
                </c:pt>
                <c:pt idx="5">
                  <c:v>59.760247308438075</c:v>
                </c:pt>
                <c:pt idx="6">
                  <c:v>59.595426928487548</c:v>
                </c:pt>
                <c:pt idx="7">
                  <c:v>59.391729896942159</c:v>
                </c:pt>
                <c:pt idx="8">
                  <c:v>59.149221567918417</c:v>
                </c:pt>
                <c:pt idx="9">
                  <c:v>58.867983154471773</c:v>
                </c:pt>
                <c:pt idx="10">
                  <c:v>58.548111981769068</c:v>
                </c:pt>
                <c:pt idx="11">
                  <c:v>58.189721785007073</c:v>
                </c:pt>
                <c:pt idx="12">
                  <c:v>57.79294305069299</c:v>
                </c:pt>
                <c:pt idx="13">
                  <c:v>57.35792339965586</c:v>
                </c:pt>
                <c:pt idx="14">
                  <c:v>56.884828009906578</c:v>
                </c:pt>
                <c:pt idx="15">
                  <c:v>56.373840077209003</c:v>
                </c:pt>
                <c:pt idx="16">
                  <c:v>55.825161310965093</c:v>
                </c:pt>
                <c:pt idx="17">
                  <c:v>55.239012462753614</c:v>
                </c:pt>
                <c:pt idx="18">
                  <c:v>54.615633884595418</c:v>
                </c:pt>
                <c:pt idx="19">
                  <c:v>53.955286113748919</c:v>
                </c:pt>
                <c:pt idx="20">
                  <c:v>53.258250480568535</c:v>
                </c:pt>
                <c:pt idx="21">
                  <c:v>52.524829735687788</c:v>
                </c:pt>
                <c:pt idx="22">
                  <c:v>51.755348692518851</c:v>
                </c:pt>
                <c:pt idx="23">
                  <c:v>50.950154880793605</c:v>
                </c:pt>
                <c:pt idx="24">
                  <c:v>50.109619206609864</c:v>
                </c:pt>
                <c:pt idx="25">
                  <c:v>49.234136614192757</c:v>
                </c:pt>
                <c:pt idx="26">
                  <c:v>48.324126744338066</c:v>
                </c:pt>
                <c:pt idx="27">
                  <c:v>47.380034584274718</c:v>
                </c:pt>
                <c:pt idx="28">
                  <c:v>46.40233110347075</c:v>
                </c:pt>
                <c:pt idx="29">
                  <c:v>45.391513869714537</c:v>
                </c:pt>
                <c:pt idx="30">
                  <c:v>44.348107639634534</c:v>
                </c:pt>
                <c:pt idx="31">
                  <c:v>43.272664917680238</c:v>
                </c:pt>
                <c:pt idx="32">
                  <c:v>42.165766477478122</c:v>
                </c:pt>
                <c:pt idx="33">
                  <c:v>41.028021839403571</c:v>
                </c:pt>
                <c:pt idx="34">
                  <c:v>39.86006969817673</c:v>
                </c:pt>
                <c:pt idx="35">
                  <c:v>38.662578294301021</c:v>
                </c:pt>
                <c:pt idx="36">
                  <c:v>37.43624572322134</c:v>
                </c:pt>
                <c:pt idx="37">
                  <c:v>36.181800176188489</c:v>
                </c:pt>
                <c:pt idx="38">
                  <c:v>34.900000106979853</c:v>
                </c:pt>
                <c:pt idx="39">
                  <c:v>33.591634318846957</c:v>
                </c:pt>
                <c:pt idx="40">
                  <c:v>32.2575219663401</c:v>
                </c:pt>
                <c:pt idx="41">
                  <c:v>30.898512467000618</c:v>
                </c:pt>
                <c:pt idx="42">
                  <c:v>29.515485318313026</c:v>
                </c:pt>
                <c:pt idx="43">
                  <c:v>28.109349815772713</c:v>
                </c:pt>
                <c:pt idx="44">
                  <c:v>26.681044668448873</c:v>
                </c:pt>
                <c:pt idx="45">
                  <c:v>25.231537509005367</c:v>
                </c:pt>
                <c:pt idx="46">
                  <c:v>23.761824295781398</c:v>
                </c:pt>
                <c:pt idx="47">
                  <c:v>22.272928605225491</c:v>
                </c:pt>
                <c:pt idx="48">
                  <c:v>20.76590081371543</c:v>
                </c:pt>
                <c:pt idx="49">
                  <c:v>19.241817168577768</c:v>
                </c:pt>
                <c:pt idx="50">
                  <c:v>17.701778748936409</c:v>
                </c:pt>
                <c:pt idx="51">
                  <c:v>16.14691031786267</c:v>
                </c:pt>
                <c:pt idx="52">
                  <c:v>14.578359068160875</c:v>
                </c:pt>
                <c:pt idx="53">
                  <c:v>12.997293264994047</c:v>
                </c:pt>
                <c:pt idx="54">
                  <c:v>11.404900789424026</c:v>
                </c:pt>
                <c:pt idx="55">
                  <c:v>9.8023875877987532</c:v>
                </c:pt>
                <c:pt idx="56">
                  <c:v>8.1909760327555983</c:v>
                </c:pt>
                <c:pt idx="57">
                  <c:v>6.5719032024127628</c:v>
                </c:pt>
                <c:pt idx="58">
                  <c:v>4.9464190850800396</c:v>
                </c:pt>
                <c:pt idx="59">
                  <c:v>3.3157847175250388</c:v>
                </c:pt>
                <c:pt idx="60">
                  <c:v>1.6812702654713572</c:v>
                </c:pt>
                <c:pt idx="61">
                  <c:v>4.4153055571776845E-2</c:v>
                </c:pt>
                <c:pt idx="62">
                  <c:v>-1.5942844314160562</c:v>
                </c:pt>
                <c:pt idx="63">
                  <c:v>-3.232756596129212</c:v>
                </c:pt>
                <c:pt idx="64">
                  <c:v>-4.869976774352927</c:v>
                </c:pt>
                <c:pt idx="65">
                  <c:v>-6.5046592984078462</c:v>
                </c:pt>
                <c:pt idx="66">
                  <c:v>-8.1355215554559042</c:v>
                </c:pt>
                <c:pt idx="67">
                  <c:v>-9.7612860320200223</c:v>
                </c:pt>
                <c:pt idx="68">
                  <c:v>-11.38068233412846</c:v>
                </c:pt>
                <c:pt idx="69">
                  <c:v>-12.992449172714281</c:v>
                </c:pt>
                <c:pt idx="70">
                  <c:v>-14.595336304220691</c:v>
                </c:pt>
                <c:pt idx="71">
                  <c:v>-16.18810641677948</c:v>
                </c:pt>
                <c:pt idx="72">
                  <c:v>-17.769536952836273</c:v>
                </c:pt>
                <c:pt idx="73">
                  <c:v>-19.338421859685585</c:v>
                </c:pt>
                <c:pt idx="74">
                  <c:v>-20.8935732600421</c:v>
                </c:pt>
                <c:pt idx="75">
                  <c:v>-22.433823035502989</c:v>
                </c:pt>
                <c:pt idx="76">
                  <c:v>-23.958024316539042</c:v>
                </c:pt>
                <c:pt idx="77">
                  <c:v>-25.465052873479365</c:v>
                </c:pt>
                <c:pt idx="78">
                  <c:v>-26.953808403814236</c:v>
                </c:pt>
                <c:pt idx="79">
                  <c:v>-28.423215712022309</c:v>
                </c:pt>
                <c:pt idx="80">
                  <c:v>-29.872225779020575</c:v>
                </c:pt>
                <c:pt idx="81">
                  <c:v>-31.299816719227589</c:v>
                </c:pt>
                <c:pt idx="82">
                  <c:v>-32.704994624112018</c:v>
                </c:pt>
                <c:pt idx="83">
                  <c:v>-34.086794291959954</c:v>
                </c:pt>
                <c:pt idx="84">
                  <c:v>-35.444279844426696</c:v>
                </c:pt>
                <c:pt idx="85">
                  <c:v>-36.776545231233655</c:v>
                </c:pt>
                <c:pt idx="86">
                  <c:v>-38.082714625121852</c:v>
                </c:pt>
                <c:pt idx="87">
                  <c:v>-39.361942709873738</c:v>
                </c:pt>
                <c:pt idx="88">
                  <c:v>-40.613414864860204</c:v>
                </c:pt>
                <c:pt idx="89">
                  <c:v>-41.836347250155463</c:v>
                </c:pt>
                <c:pt idx="90">
                  <c:v>-43.029986796786247</c:v>
                </c:pt>
                <c:pt idx="91">
                  <c:v>-44.193611107141862</c:v>
                </c:pt>
                <c:pt idx="92">
                  <c:v>-45.32652827096701</c:v>
                </c:pt>
                <c:pt idx="93">
                  <c:v>-46.428076602690503</c:v>
                </c:pt>
                <c:pt idx="94">
                  <c:v>-47.497624306110517</c:v>
                </c:pt>
                <c:pt idx="95">
                  <c:v>-48.534569072663224</c:v>
                </c:pt>
                <c:pt idx="96">
                  <c:v>-49.538337619648537</c:v>
                </c:pt>
                <c:pt idx="97">
                  <c:v>-50.508385174877326</c:v>
                </c:pt>
                <c:pt idx="98">
                  <c:v>-51.444194914242637</c:v>
                </c:pt>
                <c:pt idx="99">
                  <c:v>-52.345277358706426</c:v>
                </c:pt>
                <c:pt idx="100">
                  <c:v>-53.211169737137773</c:v>
                </c:pt>
                <c:pt idx="101">
                  <c:v>-54.041435321342263</c:v>
                </c:pt>
                <c:pt idx="102">
                  <c:v>-54.835662739489855</c:v>
                </c:pt>
                <c:pt idx="103">
                  <c:v>-55.593465273984343</c:v>
                </c:pt>
                <c:pt idx="104">
                  <c:v>-56.314480149625645</c:v>
                </c:pt>
                <c:pt idx="105">
                  <c:v>-56.998367817700988</c:v>
                </c:pt>
                <c:pt idx="106">
                  <c:v>-57.644811241406373</c:v>
                </c:pt>
                <c:pt idx="107">
                  <c:v>-58.253515187749372</c:v>
                </c:pt>
                <c:pt idx="108">
                  <c:v>-58.824205530821679</c:v>
                </c:pt>
                <c:pt idx="109">
                  <c:v>-59.356628571058224</c:v>
                </c:pt>
                <c:pt idx="110">
                  <c:v>-59.850550374821935</c:v>
                </c:pt>
                <c:pt idx="111">
                  <c:v>-60.305756138371791</c:v>
                </c:pt>
                <c:pt idx="112">
                  <c:v>-60.72204957998904</c:v>
                </c:pt>
                <c:pt idx="113">
                  <c:v>-61.099252363754303</c:v>
                </c:pt>
                <c:pt idx="114">
                  <c:v>-61.437203558187981</c:v>
                </c:pt>
                <c:pt idx="115">
                  <c:v>-61.73575913268963</c:v>
                </c:pt>
                <c:pt idx="116">
                  <c:v>-61.994791494439376</c:v>
                </c:pt>
                <c:pt idx="117">
                  <c:v>-62.214189068156884</c:v>
                </c:pt>
                <c:pt idx="118">
                  <c:v>-62.393855920851038</c:v>
                </c:pt>
                <c:pt idx="119">
                  <c:v>-62.533711433436721</c:v>
                </c:pt>
                <c:pt idx="120">
                  <c:v>-62.633690020843765</c:v>
                </c:pt>
                <c:pt idx="121">
                  <c:v>-62.693740901996691</c:v>
                </c:pt>
                <c:pt idx="122">
                  <c:v>-62.713827920802402</c:v>
                </c:pt>
                <c:pt idx="123">
                  <c:v>-62.693929419045276</c:v>
                </c:pt>
                <c:pt idx="124">
                  <c:v>-62.634038161854853</c:v>
                </c:pt>
                <c:pt idx="125">
                  <c:v>-62.53416131617935</c:v>
                </c:pt>
                <c:pt idx="126">
                  <c:v>-62.394320482468025</c:v>
                </c:pt>
                <c:pt idx="127">
                  <c:v>-62.214551779535334</c:v>
                </c:pt>
                <c:pt idx="128">
                  <c:v>-61.994905982349742</c:v>
                </c:pt>
                <c:pt idx="129">
                  <c:v>-61.735448712258005</c:v>
                </c:pt>
                <c:pt idx="130">
                  <c:v>-61.436260678921549</c:v>
                </c:pt>
                <c:pt idx="131">
                  <c:v>-61.097437973003871</c:v>
                </c:pt>
                <c:pt idx="132">
                  <c:v>-60.719092408405771</c:v>
                </c:pt>
                <c:pt idx="133">
                  <c:v>-60.301351912598328</c:v>
                </c:pt>
                <c:pt idx="134">
                  <c:v>-59.844360963350738</c:v>
                </c:pt>
                <c:pt idx="135">
                  <c:v>-59.348281069891414</c:v>
                </c:pt>
                <c:pt idx="136">
                  <c:v>-58.813291296275445</c:v>
                </c:pt>
                <c:pt idx="137">
                  <c:v>-58.239588824459815</c:v>
                </c:pt>
                <c:pt idx="138">
                  <c:v>-57.627389554309623</c:v>
                </c:pt>
                <c:pt idx="139">
                  <c:v>-56.976928737474523</c:v>
                </c:pt>
                <c:pt idx="140">
                  <c:v>-56.288461641785261</c:v>
                </c:pt>
                <c:pt idx="141">
                  <c:v>-55.562264242526439</c:v>
                </c:pt>
                <c:pt idx="142">
                  <c:v>-54.798633936644997</c:v>
                </c:pt>
                <c:pt idx="143">
                  <c:v>-53.997890275655827</c:v>
                </c:pt>
                <c:pt idx="144">
                  <c:v>-53.160375712708358</c:v>
                </c:pt>
                <c:pt idx="145">
                  <c:v>-52.286456358983358</c:v>
                </c:pt>
                <c:pt idx="146">
                  <c:v>-51.37652274430004</c:v>
                </c:pt>
                <c:pt idx="147">
                  <c:v>-50.430990576533191</c:v>
                </c:pt>
                <c:pt idx="148">
                  <c:v>-49.450301494171391</c:v>
                </c:pt>
                <c:pt idx="149">
                  <c:v>-48.434923806094538</c:v>
                </c:pt>
                <c:pt idx="150">
                  <c:v>-47.38535321241568</c:v>
                </c:pt>
                <c:pt idx="151">
                  <c:v>-46.302113500022799</c:v>
                </c:pt>
                <c:pt idx="152">
                  <c:v>-45.185757206275142</c:v>
                </c:pt>
                <c:pt idx="153">
                  <c:v>-44.036866244161004</c:v>
                </c:pt>
                <c:pt idx="154">
                  <c:v>-42.856052482113519</c:v>
                </c:pt>
                <c:pt idx="155">
                  <c:v>-41.643958271613684</c:v>
                </c:pt>
                <c:pt idx="156">
                  <c:v>-40.401256915689594</c:v>
                </c:pt>
                <c:pt idx="157">
                  <c:v>-39.128653071452732</c:v>
                </c:pt>
                <c:pt idx="158">
                  <c:v>-37.826883079900213</c:v>
                </c:pt>
                <c:pt idx="159">
                  <c:v>-36.496715216360421</c:v>
                </c:pt>
                <c:pt idx="160">
                  <c:v>-35.138949855171809</c:v>
                </c:pt>
                <c:pt idx="161">
                  <c:v>-33.754419542463971</c:v>
                </c:pt>
                <c:pt idx="162">
                  <c:v>-32.343988971258604</c:v>
                </c:pt>
                <c:pt idx="163">
                  <c:v>-30.908554853527118</c:v>
                </c:pt>
                <c:pt idx="164">
                  <c:v>-29.449045684332393</c:v>
                </c:pt>
                <c:pt idx="165">
                  <c:v>-27.966421393743527</c:v>
                </c:pt>
                <c:pt idx="166">
                  <c:v>-26.46167288284343</c:v>
                </c:pt>
                <c:pt idx="167">
                  <c:v>-24.935821440846894</c:v>
                </c:pt>
                <c:pt idx="168">
                  <c:v>-23.389918041107386</c:v>
                </c:pt>
                <c:pt idx="169">
                  <c:v>-21.825042514609478</c:v>
                </c:pt>
                <c:pt idx="170">
                  <c:v>-20.242302600413826</c:v>
                </c:pt>
                <c:pt idx="171">
                  <c:v>-18.642832873435676</c:v>
                </c:pt>
                <c:pt idx="172">
                  <c:v>-17.027793550887345</c:v>
                </c:pt>
                <c:pt idx="173">
                  <c:v>-15.398369179689817</c:v>
                </c:pt>
                <c:pt idx="174">
                  <c:v>-13.755767208148376</c:v>
                </c:pt>
                <c:pt idx="175">
                  <c:v>-12.101216446179984</c:v>
                </c:pt>
                <c:pt idx="176">
                  <c:v>-10.435965419364081</c:v>
                </c:pt>
                <c:pt idx="177">
                  <c:v>-8.761280623050812</c:v>
                </c:pt>
                <c:pt idx="178">
                  <c:v>-7.0784446836887138</c:v>
                </c:pt>
                <c:pt idx="179">
                  <c:v>-5.3887544354146417</c:v>
                </c:pt>
                <c:pt idx="180">
                  <c:v>-3.6935189207698045</c:v>
                </c:pt>
                <c:pt idx="181">
                  <c:v>-1.9940573251550995</c:v>
                </c:pt>
                <c:pt idx="182">
                  <c:v>-0.29169685530532563</c:v>
                </c:pt>
                <c:pt idx="183">
                  <c:v>1.4122294273649461</c:v>
                </c:pt>
                <c:pt idx="184">
                  <c:v>3.1163848072199789</c:v>
                </c:pt>
                <c:pt idx="185">
                  <c:v>4.8194311369806497</c:v>
                </c:pt>
                <c:pt idx="186">
                  <c:v>6.5200310704901883</c:v>
                </c:pt>
                <c:pt idx="187">
                  <c:v>8.2168502936104133</c:v>
                </c:pt>
                <c:pt idx="188">
                  <c:v>9.9085597411866644</c:v>
                </c:pt>
                <c:pt idx="189">
                  <c:v>11.593837788137563</c:v>
                </c:pt>
                <c:pt idx="190">
                  <c:v>13.271372402964342</c:v>
                </c:pt>
                <c:pt idx="191">
                  <c:v>14.939863252330255</c:v>
                </c:pt>
                <c:pt idx="192">
                  <c:v>16.598023745828232</c:v>
                </c:pt>
                <c:pt idx="193">
                  <c:v>18.244583010627419</c:v>
                </c:pt>
                <c:pt idx="194">
                  <c:v>19.878287786357962</c:v>
                </c:pt>
                <c:pt idx="195">
                  <c:v>21.497904231348475</c:v>
                </c:pt>
                <c:pt idx="196">
                  <c:v>23.102219632160914</c:v>
                </c:pt>
                <c:pt idx="197">
                  <c:v>24.690044009261065</c:v>
                </c:pt>
                <c:pt idx="198">
                  <c:v>26.260211612607065</c:v>
                </c:pt>
                <c:pt idx="199">
                  <c:v>27.811582301920012</c:v>
                </c:pt>
                <c:pt idx="200">
                  <c:v>29.343042807406821</c:v>
                </c:pt>
                <c:pt idx="201">
                  <c:v>30.853507867722946</c:v>
                </c:pt>
                <c:pt idx="202">
                  <c:v>32.341921242978643</c:v>
                </c:pt>
                <c:pt idx="203">
                  <c:v>33.807256601595007</c:v>
                </c:pt>
                <c:pt idx="204">
                  <c:v>35.248518280793924</c:v>
                </c:pt>
                <c:pt idx="205">
                  <c:v>36.66474192144841</c:v>
                </c:pt>
                <c:pt idx="206">
                  <c:v>38.054994978917975</c:v>
                </c:pt>
                <c:pt idx="207">
                  <c:v>39.418377112338774</c:v>
                </c:pt>
                <c:pt idx="208">
                  <c:v>40.754020455623973</c:v>
                </c:pt>
                <c:pt idx="209">
                  <c:v>42.061089774150126</c:v>
                </c:pt>
                <c:pt idx="210">
                  <c:v>43.338782511756293</c:v>
                </c:pt>
                <c:pt idx="211">
                  <c:v>44.586328733260949</c:v>
                </c:pt>
                <c:pt idx="212">
                  <c:v>45.802990968205854</c:v>
                </c:pt>
                <c:pt idx="213">
                  <c:v>46.988063961965146</c:v>
                </c:pt>
                <c:pt idx="214">
                  <c:v>48.140874340712926</c:v>
                </c:pt>
                <c:pt idx="215">
                  <c:v>49.260780197024452</c:v>
                </c:pt>
                <c:pt idx="216">
                  <c:v>50.34717060309756</c:v>
                </c:pt>
                <c:pt idx="217">
                  <c:v>51.399465058725191</c:v>
                </c:pt>
                <c:pt idx="218">
                  <c:v>52.41711288123031</c:v>
                </c:pt>
                <c:pt idx="219">
                  <c:v>53.399592544596075</c:v>
                </c:pt>
                <c:pt idx="220">
                  <c:v>54.346410974990619</c:v>
                </c:pt>
                <c:pt idx="221">
                  <c:v>55.257102809803214</c:v>
                </c:pt>
                <c:pt idx="222">
                  <c:v>56.131229627181057</c:v>
                </c:pt>
                <c:pt idx="223">
                  <c:v>56.968379152889426</c:v>
                </c:pt>
                <c:pt idx="224">
                  <c:v>57.768164451117272</c:v>
                </c:pt>
                <c:pt idx="225">
                  <c:v>58.530223105620401</c:v>
                </c:pt>
                <c:pt idx="226">
                  <c:v>59.254216397340592</c:v>
                </c:pt>
                <c:pt idx="227">
                  <c:v>59.939828484365343</c:v>
                </c:pt>
                <c:pt idx="228">
                  <c:v>60.586765589804251</c:v>
                </c:pt>
                <c:pt idx="229">
                  <c:v>61.194755202858111</c:v>
                </c:pt>
                <c:pt idx="230">
                  <c:v>61.763545298049159</c:v>
                </c:pt>
                <c:pt idx="231">
                  <c:v>62.292903577269215</c:v>
                </c:pt>
                <c:pt idx="232">
                  <c:v>62.782616738989155</c:v>
                </c:pt>
                <c:pt idx="233">
                  <c:v>63.232489778660955</c:v>
                </c:pt>
                <c:pt idx="234">
                  <c:v>63.642345324034636</c:v>
                </c:pt>
                <c:pt idx="235">
                  <c:v>64.012023008808143</c:v>
                </c:pt>
                <c:pt idx="236">
                  <c:v>64.341378887730428</c:v>
                </c:pt>
                <c:pt idx="237">
                  <c:v>64.630284895987202</c:v>
                </c:pt>
                <c:pt idx="238">
                  <c:v>64.878628355415856</c:v>
                </c:pt>
                <c:pt idx="239">
                  <c:v>65.086311529821572</c:v>
                </c:pt>
                <c:pt idx="240">
                  <c:v>65.253251231400043</c:v>
                </c:pt>
                <c:pt idx="241">
                  <c:v>65.379378480013855</c:v>
                </c:pt>
                <c:pt idx="242">
                  <c:v>65.464638216819026</c:v>
                </c:pt>
                <c:pt idx="243">
                  <c:v>65.508989073493964</c:v>
                </c:pt>
                <c:pt idx="244">
                  <c:v>65.512403198085963</c:v>
                </c:pt>
                <c:pt idx="245">
                  <c:v>65.47486613825744</c:v>
                </c:pt>
                <c:pt idx="246">
                  <c:v>65.396376782485888</c:v>
                </c:pt>
                <c:pt idx="247">
                  <c:v>65.276947359545929</c:v>
                </c:pt>
                <c:pt idx="248">
                  <c:v>65.116603496377749</c:v>
                </c:pt>
                <c:pt idx="249">
                  <c:v>64.915384334222665</c:v>
                </c:pt>
                <c:pt idx="250">
                  <c:v>64.673342702681637</c:v>
                </c:pt>
                <c:pt idx="251">
                  <c:v>64.390545351125567</c:v>
                </c:pt>
                <c:pt idx="252">
                  <c:v>64.067073236655105</c:v>
                </c:pt>
                <c:pt idx="253">
                  <c:v>63.703021867572453</c:v>
                </c:pt>
                <c:pt idx="254">
                  <c:v>63.298501701085449</c:v>
                </c:pt>
                <c:pt idx="255">
                  <c:v>62.853638593715765</c:v>
                </c:pt>
                <c:pt idx="256">
                  <c:v>62.36857430262625</c:v>
                </c:pt>
                <c:pt idx="257">
                  <c:v>61.84346703581727</c:v>
                </c:pt>
                <c:pt idx="258">
                  <c:v>61.278492048867584</c:v>
                </c:pt>
                <c:pt idx="259">
                  <c:v>60.673842285611542</c:v>
                </c:pt>
                <c:pt idx="260">
                  <c:v>60.02972905985154</c:v>
                </c:pt>
                <c:pt idx="261">
                  <c:v>59.346382774902573</c:v>
                </c:pt>
                <c:pt idx="262">
                  <c:v>58.62405367745535</c:v>
                </c:pt>
                <c:pt idx="263">
                  <c:v>57.863012641926488</c:v>
                </c:pt>
                <c:pt idx="264">
                  <c:v>57.063551981140293</c:v>
                </c:pt>
                <c:pt idx="265">
                  <c:v>56.225986278858031</c:v>
                </c:pt>
                <c:pt idx="266">
                  <c:v>55.350653239339778</c:v>
                </c:pt>
                <c:pt idx="267">
                  <c:v>54.437914548793181</c:v>
                </c:pt>
                <c:pt idx="268">
                  <c:v>53.488156743235706</c:v>
                </c:pt>
                <c:pt idx="269">
                  <c:v>52.501792076975804</c:v>
                </c:pt>
                <c:pt idx="270">
                  <c:v>51.479259385607399</c:v>
                </c:pt>
                <c:pt idx="271">
                  <c:v>50.421024937115313</c:v>
                </c:pt>
                <c:pt idx="272">
                  <c:v>49.327583264411665</c:v>
                </c:pt>
                <c:pt idx="273">
                  <c:v>48.199457972369245</c:v>
                </c:pt>
                <c:pt idx="274">
                  <c:v>47.037202512193033</c:v>
                </c:pt>
                <c:pt idx="275">
                  <c:v>45.841400915780468</c:v>
                </c:pt>
                <c:pt idx="276">
                  <c:v>44.612668482570761</c:v>
                </c:pt>
                <c:pt idx="277">
                  <c:v>43.351652411278728</c:v>
                </c:pt>
                <c:pt idx="278">
                  <c:v>42.059032368855476</c:v>
                </c:pt>
                <c:pt idx="279">
                  <c:v>40.735520989021943</c:v>
                </c:pt>
                <c:pt idx="280">
                  <c:v>39.381864292787427</c:v>
                </c:pt>
                <c:pt idx="281">
                  <c:v>37.998842023498796</c:v>
                </c:pt>
                <c:pt idx="282">
                  <c:v>36.58726788917145</c:v>
                </c:pt>
                <c:pt idx="283">
                  <c:v>35.147989705134307</c:v>
                </c:pt>
                <c:pt idx="284">
                  <c:v>33.681889430381382</c:v>
                </c:pt>
                <c:pt idx="285">
                  <c:v>32.189883091463841</c:v>
                </c:pt>
                <c:pt idx="286">
                  <c:v>30.672920588280434</c:v>
                </c:pt>
                <c:pt idx="287">
                  <c:v>29.131985376730455</c:v>
                </c:pt>
                <c:pt idx="288">
                  <c:v>27.568094023881216</c:v>
                </c:pt>
                <c:pt idx="289">
                  <c:v>25.982295632068407</c:v>
                </c:pt>
                <c:pt idx="290">
                  <c:v>24.375671129189048</c:v>
                </c:pt>
                <c:pt idx="291">
                  <c:v>22.749332423357234</c:v>
                </c:pt>
                <c:pt idx="292">
                  <c:v>21.104421421065865</c:v>
                </c:pt>
                <c:pt idx="293">
                  <c:v>19.442108909024412</c:v>
                </c:pt>
                <c:pt idx="294">
                  <c:v>17.763593300913755</c:v>
                </c:pt>
                <c:pt idx="295">
                  <c:v>16.070099251403104</c:v>
                </c:pt>
                <c:pt idx="296">
                  <c:v>14.362876140898564</c:v>
                </c:pt>
                <c:pt idx="297">
                  <c:v>12.643196435624672</c:v>
                </c:pt>
                <c:pt idx="298">
                  <c:v>10.912353928765134</c:v>
                </c:pt>
                <c:pt idx="299">
                  <c:v>9.1716618694920911</c:v>
                </c:pt>
                <c:pt idx="300">
                  <c:v>7.4224509877795688</c:v>
                </c:pt>
                <c:pt idx="301">
                  <c:v>5.666067423911171</c:v>
                </c:pt>
                <c:pt idx="302">
                  <c:v>3.9038705725397085</c:v>
                </c:pt>
                <c:pt idx="303">
                  <c:v>2.1372308520230305</c:v>
                </c:pt>
                <c:pt idx="304">
                  <c:v>0.36752741053249349</c:v>
                </c:pt>
                <c:pt idx="305">
                  <c:v>-1.4038542189039855</c:v>
                </c:pt>
                <c:pt idx="306">
                  <c:v>-3.1755245017141669</c:v>
                </c:pt>
                <c:pt idx="307">
                  <c:v>-4.9460923103171393</c:v>
                </c:pt>
                <c:pt idx="308">
                  <c:v>-6.714167344462223</c:v>
                </c:pt>
                <c:pt idx="309">
                  <c:v>-8.4783625498011705</c:v>
                </c:pt>
                <c:pt idx="310">
                  <c:v>-10.237296521115166</c:v>
                </c:pt>
                <c:pt idx="311">
                  <c:v>-11.989595876751306</c:v>
                </c:pt>
                <c:pt idx="312">
                  <c:v>-13.733897591096273</c:v>
                </c:pt>
                <c:pt idx="313">
                  <c:v>-15.468851272323697</c:v>
                </c:pt>
                <c:pt idx="314">
                  <c:v>-17.193121373189879</c:v>
                </c:pt>
                <c:pt idx="315">
                  <c:v>-18.90538932331183</c:v>
                </c:pt>
                <c:pt idx="316">
                  <c:v>-20.604355572131649</c:v>
                </c:pt>
                <c:pt idx="317">
                  <c:v>-22.288741532640394</c:v>
                </c:pt>
                <c:pt idx="318">
                  <c:v>-23.9572914168896</c:v>
                </c:pt>
                <c:pt idx="319">
                  <c:v>-25.608773955345129</c:v>
                </c:pt>
                <c:pt idx="320">
                  <c:v>-27.241983993221325</c:v>
                </c:pt>
                <c:pt idx="321">
                  <c:v>-28.855743958057836</c:v>
                </c:pt>
                <c:pt idx="322">
                  <c:v>-30.44890519395161</c:v>
                </c:pt>
                <c:pt idx="323">
                  <c:v>-32.020349159017094</c:v>
                </c:pt>
                <c:pt idx="324">
                  <c:v>-33.568988483803608</c:v>
                </c:pt>
                <c:pt idx="325">
                  <c:v>-35.093767889536281</c:v>
                </c:pt>
                <c:pt idx="326">
                  <c:v>-36.593664966152488</c:v>
                </c:pt>
                <c:pt idx="327">
                  <c:v>-38.067690811167502</c:v>
                </c:pt>
                <c:pt idx="328">
                  <c:v>-39.514890531410629</c:v>
                </c:pt>
                <c:pt idx="329">
                  <c:v>-40.934343610616743</c:v>
                </c:pt>
                <c:pt idx="330">
                  <c:v>-42.325164146730671</c:v>
                </c:pt>
                <c:pt idx="331">
                  <c:v>-43.686500963576954</c:v>
                </c:pt>
                <c:pt idx="332">
                  <c:v>-45.017537602260496</c:v>
                </c:pt>
                <c:pt idx="333">
                  <c:v>-46.317492198291667</c:v>
                </c:pt>
                <c:pt idx="334">
                  <c:v>-47.585617250970969</c:v>
                </c:pt>
                <c:pt idx="335">
                  <c:v>-48.821199292022904</c:v>
                </c:pt>
                <c:pt idx="336">
                  <c:v>-50.023558460837883</c:v>
                </c:pt>
                <c:pt idx="337">
                  <c:v>-51.192047993966625</c:v>
                </c:pt>
                <c:pt idx="338">
                  <c:v>-52.326053636716807</c:v>
                </c:pt>
                <c:pt idx="339">
                  <c:v>-53.424992984831256</c:v>
                </c:pt>
                <c:pt idx="340">
                  <c:v>-54.488314764284787</c:v>
                </c:pt>
                <c:pt idx="341">
                  <c:v>-55.515498057229152</c:v>
                </c:pt>
                <c:pt idx="342">
                  <c:v>-56.50605148204712</c:v>
                </c:pt>
                <c:pt idx="343">
                  <c:v>-57.459512335354653</c:v>
                </c:pt>
                <c:pt idx="344">
                  <c:v>-58.375445703619732</c:v>
                </c:pt>
                <c:pt idx="345">
                  <c:v>-59.253443551854161</c:v>
                </c:pt>
                <c:pt idx="346">
                  <c:v>-60.093123796586859</c:v>
                </c:pt>
                <c:pt idx="347">
                  <c:v>-60.894129370049363</c:v>
                </c:pt>
                <c:pt idx="348">
                  <c:v>-61.656127282202412</c:v>
                </c:pt>
                <c:pt idx="349">
                  <c:v>-62.378807686911671</c:v>
                </c:pt>
                <c:pt idx="350">
                  <c:v>-63.061882958246201</c:v>
                </c:pt>
                <c:pt idx="351">
                  <c:v>-63.705086782529321</c:v>
                </c:pt>
                <c:pt idx="352">
                  <c:v>-64.30817327142239</c:v>
                </c:pt>
                <c:pt idx="353">
                  <c:v>-64.870916100971485</c:v>
                </c:pt>
                <c:pt idx="354">
                  <c:v>-65.393107681197876</c:v>
                </c:pt>
                <c:pt idx="355">
                  <c:v>-65.87455836046864</c:v>
                </c:pt>
                <c:pt idx="356">
                  <c:v>-66.315095668545553</c:v>
                </c:pt>
                <c:pt idx="357">
                  <c:v>-66.714563601880897</c:v>
                </c:pt>
                <c:pt idx="358">
                  <c:v>-67.072821954408951</c:v>
                </c:pt>
                <c:pt idx="359">
                  <c:v>-67.389745696772849</c:v>
                </c:pt>
                <c:pt idx="360">
                  <c:v>-67.665224406628738</c:v>
                </c:pt>
                <c:pt idx="361">
                  <c:v>-67.899161752383307</c:v>
                </c:pt>
                <c:pt idx="362">
                  <c:v>-68.091475032446041</c:v>
                </c:pt>
                <c:pt idx="363">
                  <c:v>-68.242094771814322</c:v>
                </c:pt>
                <c:pt idx="364">
                  <c:v>-68.350964377556707</c:v>
                </c:pt>
                <c:pt idx="365">
                  <c:v>-68.418039854516792</c:v>
                </c:pt>
                <c:pt idx="366">
                  <c:v>-68.443289582325363</c:v>
                </c:pt>
                <c:pt idx="367">
                  <c:v>-68.426694154581753</c:v>
                </c:pt>
                <c:pt idx="368">
                  <c:v>-68.368246280844261</c:v>
                </c:pt>
                <c:pt idx="369">
                  <c:v>-68.267950751853022</c:v>
                </c:pt>
                <c:pt idx="370">
                  <c:v>-68.125824468195134</c:v>
                </c:pt>
                <c:pt idx="371">
                  <c:v>-67.941896532409984</c:v>
                </c:pt>
                <c:pt idx="372">
                  <c:v>-67.716208404319744</c:v>
                </c:pt>
                <c:pt idx="373">
                  <c:v>-67.448814119155927</c:v>
                </c:pt>
                <c:pt idx="374">
                  <c:v>-67.139780567834492</c:v>
                </c:pt>
                <c:pt idx="375">
                  <c:v>-66.789187838508511</c:v>
                </c:pt>
                <c:pt idx="376">
                  <c:v>-66.397129618297257</c:v>
                </c:pt>
                <c:pt idx="377">
                  <c:v>-65.963713653852253</c:v>
                </c:pt>
                <c:pt idx="378">
                  <c:v>-65.489062269172564</c:v>
                </c:pt>
                <c:pt idx="379">
                  <c:v>-64.973312938823469</c:v>
                </c:pt>
                <c:pt idx="380">
                  <c:v>-64.416618914442438</c:v>
                </c:pt>
                <c:pt idx="381">
                  <c:v>-63.819149902134022</c:v>
                </c:pt>
                <c:pt idx="382">
                  <c:v>-63.181092788060532</c:v>
                </c:pt>
                <c:pt idx="383">
                  <c:v>-62.502652409227451</c:v>
                </c:pt>
                <c:pt idx="384">
                  <c:v>-61.784052366142369</c:v>
                </c:pt>
                <c:pt idx="385">
                  <c:v>-61.025535873693556</c:v>
                </c:pt>
                <c:pt idx="386">
                  <c:v>-60.227366646250815</c:v>
                </c:pt>
                <c:pt idx="387">
                  <c:v>-59.389829812637551</c:v>
                </c:pt>
                <c:pt idx="388">
                  <c:v>-58.513232856261389</c:v>
                </c:pt>
                <c:pt idx="389">
                  <c:v>-57.597906575323094</c:v>
                </c:pt>
                <c:pt idx="390">
                  <c:v>-56.644206057652774</c:v>
                </c:pt>
                <c:pt idx="391">
                  <c:v>-55.652511664351579</c:v>
                </c:pt>
                <c:pt idx="392">
                  <c:v>-54.62323001605008</c:v>
                </c:pt>
                <c:pt idx="393">
                  <c:v>-53.556794975235285</c:v>
                </c:pt>
                <c:pt idx="394">
                  <c:v>-52.453668617751767</c:v>
                </c:pt>
                <c:pt idx="395">
                  <c:v>-51.314342186253491</c:v>
                </c:pt>
                <c:pt idx="396">
                  <c:v>-50.139337018077441</c:v>
                </c:pt>
                <c:pt idx="397">
                  <c:v>-48.929205439733941</c:v>
                </c:pt>
                <c:pt idx="398">
                  <c:v>-47.684531619968041</c:v>
                </c:pt>
                <c:pt idx="399">
                  <c:v>-46.405932373147799</c:v>
                </c:pt>
                <c:pt idx="400">
                  <c:v>-45.094057904585867</c:v>
                </c:pt>
                <c:pt idx="401">
                  <c:v>-43.749592489306849</c:v>
                </c:pt>
                <c:pt idx="402">
                  <c:v>-42.373255075741319</c:v>
                </c:pt>
                <c:pt idx="403">
                  <c:v>-40.965799805864847</c:v>
                </c:pt>
                <c:pt idx="404">
                  <c:v>-39.528016443412767</c:v>
                </c:pt>
                <c:pt idx="405">
                  <c:v>-38.060730701994522</c:v>
                </c:pt>
                <c:pt idx="406">
                  <c:v>-36.564804465210308</c:v>
                </c:pt>
                <c:pt idx="407">
                  <c:v>-35.041135891241574</c:v>
                </c:pt>
                <c:pt idx="408">
                  <c:v>-33.490659394848784</c:v>
                </c:pt>
                <c:pt idx="409">
                  <c:v>-31.914345500266734</c:v>
                </c:pt>
                <c:pt idx="410">
                  <c:v>-30.313200559140547</c:v>
                </c:pt>
                <c:pt idx="411">
                  <c:v>-28.688266328393105</c:v>
                </c:pt>
                <c:pt idx="412">
                  <c:v>-27.040619403754985</c:v>
                </c:pt>
                <c:pt idx="413">
                  <c:v>-25.371370505616827</c:v>
                </c:pt>
                <c:pt idx="414">
                  <c:v>-23.681663614875628</c:v>
                </c:pt>
                <c:pt idx="415">
                  <c:v>-21.972674957533084</c:v>
                </c:pt>
                <c:pt idx="416">
                  <c:v>-20.245611837956634</c:v>
                </c:pt>
                <c:pt idx="417">
                  <c:v>-18.501711321920862</c:v>
                </c:pt>
                <c:pt idx="418">
                  <c:v>-16.742238771795943</c:v>
                </c:pt>
                <c:pt idx="419">
                  <c:v>-14.968486237526649</c:v>
                </c:pt>
                <c:pt idx="420">
                  <c:v>-13.181770708334344</c:v>
                </c:pt>
                <c:pt idx="421">
                  <c:v>-11.383432231359295</c:v>
                </c:pt>
                <c:pt idx="422">
                  <c:v>-9.5748319047238066</c:v>
                </c:pt>
                <c:pt idx="423">
                  <c:v>-7.7573497537207032</c:v>
                </c:pt>
                <c:pt idx="424">
                  <c:v>-5.9323824999985808</c:v>
                </c:pt>
                <c:pt idx="425">
                  <c:v>-4.1013412347074629</c:v>
                </c:pt>
                <c:pt idx="426">
                  <c:v>-2.2656490075691069</c:v>
                </c:pt>
                <c:pt idx="427">
                  <c:v>-0.42673834472927363</c:v>
                </c:pt>
                <c:pt idx="428">
                  <c:v>1.4139512909797871</c:v>
                </c:pt>
                <c:pt idx="429">
                  <c:v>3.2549760831023664</c:v>
                </c:pt>
                <c:pt idx="430">
                  <c:v>5.0948904731933364</c:v>
                </c:pt>
                <c:pt idx="431">
                  <c:v>6.9322497859327354</c:v>
                </c:pt>
                <c:pt idx="432">
                  <c:v>8.7656128524547601</c:v>
                </c:pt>
                <c:pt idx="433">
                  <c:v>10.593544616613018</c:v>
                </c:pt>
                <c:pt idx="434">
                  <c:v>12.414618709056107</c:v>
                </c:pt>
                <c:pt idx="435">
                  <c:v>14.227419974301839</c:v>
                </c:pt>
                <c:pt idx="436">
                  <c:v>16.030546936469865</c:v>
                </c:pt>
                <c:pt idx="437">
                  <c:v>17.82261418995343</c:v>
                </c:pt>
                <c:pt idx="438">
                  <c:v>19.602254702071676</c:v>
                </c:pt>
                <c:pt idx="439">
                  <c:v>21.368122015631968</c:v>
                </c:pt>
                <c:pt idx="440">
                  <c:v>23.118892340333236</c:v>
                </c:pt>
                <c:pt idx="441">
                  <c:v>24.853266523040482</c:v>
                </c:pt>
                <c:pt idx="442">
                  <c:v>26.569971888140561</c:v>
                </c:pt>
                <c:pt idx="443">
                  <c:v>28.26776394043241</c:v>
                </c:pt>
                <c:pt idx="444">
                  <c:v>29.945427924292623</c:v>
                </c:pt>
                <c:pt idx="445">
                  <c:v>31.601780234171795</c:v>
                </c:pt>
                <c:pt idx="446">
                  <c:v>33.235669672799766</c:v>
                </c:pt>
                <c:pt idx="447">
                  <c:v>34.845978554792126</c:v>
                </c:pt>
                <c:pt idx="448">
                  <c:v>36.43162365463899</c:v>
                </c:pt>
                <c:pt idx="449">
                  <c:v>37.991556999305409</c:v>
                </c:pt>
                <c:pt idx="450">
                  <c:v>39.524766506866882</c:v>
                </c:pt>
                <c:pt idx="451">
                  <c:v>41.03027647373117</c:v>
                </c:pt>
                <c:pt idx="452">
                  <c:v>42.507147914048694</c:v>
                </c:pt>
                <c:pt idx="453">
                  <c:v>43.954478755879656</c:v>
                </c:pt>
                <c:pt idx="454">
                  <c:v>45.371403899560079</c:v>
                </c:pt>
                <c:pt idx="455">
                  <c:v>46.757095144486485</c:v>
                </c:pt>
                <c:pt idx="456">
                  <c:v>48.110760991216779</c:v>
                </c:pt>
                <c:pt idx="457">
                  <c:v>49.431646326362255</c:v>
                </c:pt>
                <c:pt idx="458">
                  <c:v>50.719031998222576</c:v>
                </c:pt>
                <c:pt idx="459">
                  <c:v>51.972234291493933</c:v>
                </c:pt>
                <c:pt idx="460">
                  <c:v>53.190604309663883</c:v>
                </c:pt>
                <c:pt idx="461">
                  <c:v>54.373527273898581</c:v>
                </c:pt>
                <c:pt idx="462">
                  <c:v>55.520421747334602</c:v>
                </c:pt>
                <c:pt idx="463">
                  <c:v>56.630738793714272</c:v>
                </c:pt>
                <c:pt idx="464">
                  <c:v>57.703961079257297</c:v>
                </c:pt>
                <c:pt idx="465">
                  <c:v>58.739601926548843</c:v>
                </c:pt>
                <c:pt idx="466">
                  <c:v>59.737204329053121</c:v>
                </c:pt>
                <c:pt idx="467">
                  <c:v>60.696339934638729</c:v>
                </c:pt>
                <c:pt idx="468">
                  <c:v>61.616608006235033</c:v>
                </c:pt>
                <c:pt idx="469">
                  <c:v>62.497634367434969</c:v>
                </c:pt>
                <c:pt idx="470">
                  <c:v>63.339070340525474</c:v>
                </c:pt>
                <c:pt idx="471">
                  <c:v>64.140591684069037</c:v>
                </c:pt>
                <c:pt idx="472">
                  <c:v>64.901897536784631</c:v>
                </c:pt>
                <c:pt idx="473">
                  <c:v>65.622709374089155</c:v>
                </c:pt>
                <c:pt idx="474">
                  <c:v>66.302769983266842</c:v>
                </c:pt>
                <c:pt idx="475">
                  <c:v>66.941842462837812</c:v>
                </c:pt>
                <c:pt idx="476">
                  <c:v>67.539709251303279</c:v>
                </c:pt>
                <c:pt idx="477">
                  <c:v>68.096171190055927</c:v>
                </c:pt>
                <c:pt idx="478">
                  <c:v>68.611046624863747</c:v>
                </c:pt>
                <c:pt idx="479">
                  <c:v>69.084170549965933</c:v>
                </c:pt>
                <c:pt idx="480">
                  <c:v>69.515393798462455</c:v>
                </c:pt>
                <c:pt idx="481">
                  <c:v>69.904582282335852</c:v>
                </c:pt>
                <c:pt idx="482">
                  <c:v>70.251616285115773</c:v>
                </c:pt>
                <c:pt idx="483">
                  <c:v>70.556389809884166</c:v>
                </c:pt>
                <c:pt idx="484">
                  <c:v>70.818809985022142</c:v>
                </c:pt>
                <c:pt idx="485">
                  <c:v>71.03879652981793</c:v>
                </c:pt>
                <c:pt idx="486">
                  <c:v>71.216281281788497</c:v>
                </c:pt>
                <c:pt idx="487">
                  <c:v>71.351207787314948</c:v>
                </c:pt>
                <c:pt idx="488">
                  <c:v>71.443530956951633</c:v>
                </c:pt>
                <c:pt idx="489">
                  <c:v>71.493216786540984</c:v>
                </c:pt>
                <c:pt idx="490">
                  <c:v>71.500242145047878</c:v>
                </c:pt>
                <c:pt idx="491">
                  <c:v>71.46459462981754</c:v>
                </c:pt>
                <c:pt idx="492">
                  <c:v>71.386272489758213</c:v>
                </c:pt>
                <c:pt idx="493">
                  <c:v>71.265284616751501</c:v>
                </c:pt>
                <c:pt idx="494">
                  <c:v>71.101650605397793</c:v>
                </c:pt>
                <c:pt idx="495">
                  <c:v>70.89540088100982</c:v>
                </c:pt>
                <c:pt idx="496">
                  <c:v>70.646576895571428</c:v>
                </c:pt>
                <c:pt idx="497">
                  <c:v>70.355231391179672</c:v>
                </c:pt>
                <c:pt idx="498">
                  <c:v>70.021428730284313</c:v>
                </c:pt>
                <c:pt idx="499">
                  <c:v>69.645245291827223</c:v>
                </c:pt>
                <c:pt idx="500">
                  <c:v>69.226769932164117</c:v>
                </c:pt>
                <c:pt idx="501">
                  <c:v>68.766104509419947</c:v>
                </c:pt>
                <c:pt idx="502">
                  <c:v>68.263364469686195</c:v>
                </c:pt>
                <c:pt idx="503">
                  <c:v>67.71867949321134</c:v>
                </c:pt>
                <c:pt idx="504">
                  <c:v>67.13219419846412</c:v>
                </c:pt>
                <c:pt idx="505">
                  <c:v>66.504068901661782</c:v>
                </c:pt>
                <c:pt idx="506">
                  <c:v>65.83448042905151</c:v>
                </c:pt>
                <c:pt idx="507">
                  <c:v>65.123622978912422</c:v>
                </c:pt>
                <c:pt idx="508">
                  <c:v>64.371709029908146</c:v>
                </c:pt>
                <c:pt idx="509">
                  <c:v>63.578970292065719</c:v>
                </c:pt>
                <c:pt idx="510">
                  <c:v>62.745658696287187</c:v>
                </c:pt>
                <c:pt idx="511">
                  <c:v>61.872047417915923</c:v>
                </c:pt>
                <c:pt idx="512">
                  <c:v>60.958431929483332</c:v>
                </c:pt>
                <c:pt idx="513">
                  <c:v>60.00513107735442</c:v>
                </c:pt>
                <c:pt idx="514">
                  <c:v>59.012488176576262</c:v>
                </c:pt>
                <c:pt idx="515">
                  <c:v>57.980872117814712</c:v>
                </c:pt>
                <c:pt idx="516">
                  <c:v>56.910678479846048</c:v>
                </c:pt>
                <c:pt idx="517">
                  <c:v>55.802330640655811</c:v>
                </c:pt>
                <c:pt idx="518">
                  <c:v>54.656280879792547</c:v>
                </c:pt>
                <c:pt idx="519">
                  <c:v>53.473011464234837</c:v>
                </c:pt>
                <c:pt idx="520">
                  <c:v>52.253035709662335</c:v>
                </c:pt>
                <c:pt idx="521">
                  <c:v>50.996899008682419</c:v>
                </c:pt>
                <c:pt idx="522">
                  <c:v>49.705179817260557</c:v>
                </c:pt>
                <c:pt idx="523">
                  <c:v>48.378490590342274</c:v>
                </c:pt>
                <c:pt idx="524">
                  <c:v>47.017478657445494</c:v>
                </c:pt>
                <c:pt idx="525">
                  <c:v>45.622827028852107</c:v>
                </c:pt>
                <c:pt idx="526">
                  <c:v>44.195255122944765</c:v>
                </c:pt>
                <c:pt idx="527">
                  <c:v>42.735519405227095</c:v>
                </c:pt>
                <c:pt idx="528">
                  <c:v>41.244413929640316</c:v>
                </c:pt>
                <c:pt idx="529">
                  <c:v>39.722770772953822</c:v>
                </c:pt>
                <c:pt idx="530">
                  <c:v>38.171460353267648</c:v>
                </c:pt>
                <c:pt idx="531">
                  <c:v>36.59139162402721</c:v>
                </c:pt>
                <c:pt idx="532">
                  <c:v>34.983512135418621</c:v>
                </c:pt>
                <c:pt idx="533">
                  <c:v>33.348807955590487</c:v>
                </c:pt>
                <c:pt idx="534">
                  <c:v>31.688303444836098</c:v>
                </c:pt>
                <c:pt idx="535">
                  <c:v>30.003060876668982</c:v>
                </c:pt>
                <c:pt idx="536">
                  <c:v>28.294179900632503</c:v>
                </c:pt>
                <c:pt idx="537">
                  <c:v>26.562796842697075</c:v>
                </c:pt>
                <c:pt idx="538">
                  <c:v>24.810083840210527</c:v>
                </c:pt>
                <c:pt idx="539">
                  <c:v>23.037247809570193</c:v>
                </c:pt>
                <c:pt idx="540">
                  <c:v>21.245529246069218</c:v>
                </c:pt>
                <c:pt idx="541">
                  <c:v>19.436200856722124</c:v>
                </c:pt>
                <c:pt idx="542">
                  <c:v>17.610566028281578</c:v>
                </c:pt>
                <c:pt idx="543">
                  <c:v>15.769957134103446</c:v>
                </c:pt>
                <c:pt idx="544">
                  <c:v>13.915733684982827</c:v>
                </c:pt>
                <c:pt idx="545">
                  <c:v>12.04928033055085</c:v>
                </c:pt>
                <c:pt idx="546">
                  <c:v>10.172004719270355</c:v>
                </c:pt>
                <c:pt idx="547">
                  <c:v>8.2853352264774625</c:v>
                </c:pt>
                <c:pt idx="548">
                  <c:v>6.3907185612644772</c:v>
                </c:pt>
                <c:pt idx="549">
                  <c:v>4.4896172642666166</c:v>
                </c:pt>
                <c:pt idx="550">
                  <c:v>2.5835071095806592</c:v>
                </c:pt>
                <c:pt idx="551">
                  <c:v>0.67387442508859707</c:v>
                </c:pt>
                <c:pt idx="552">
                  <c:v>-1.2377866536337523</c:v>
                </c:pt>
                <c:pt idx="553">
                  <c:v>-3.1499769798900319</c:v>
                </c:pt>
                <c:pt idx="554">
                  <c:v>-5.0611952263990743</c:v>
                </c:pt>
                <c:pt idx="555">
                  <c:v>-6.9699407328646918</c:v>
                </c:pt>
                <c:pt idx="556">
                  <c:v>-8.8747163534271305</c:v>
                </c:pt>
                <c:pt idx="557">
                  <c:v>-10.774031286809061</c:v>
                </c:pt>
                <c:pt idx="558">
                  <c:v>-12.666403872124585</c:v>
                </c:pt>
                <c:pt idx="559">
                  <c:v>-14.550364333663474</c:v>
                </c:pt>
                <c:pt idx="560">
                  <c:v>-16.424457458489094</c:v>
                </c:pt>
                <c:pt idx="561">
                  <c:v>-18.287245191388674</c:v>
                </c:pt>
                <c:pt idx="562">
                  <c:v>-20.137309132576917</c:v>
                </c:pt>
                <c:pt idx="563">
                  <c:v>-21.973252924564417</c:v>
                </c:pt>
                <c:pt idx="564">
                  <c:v>-23.793704515744114</c:v>
                </c:pt>
                <c:pt idx="565">
                  <c:v>-25.597318289503793</c:v>
                </c:pt>
                <c:pt idx="566">
                  <c:v>-27.382777049020323</c:v>
                </c:pt>
                <c:pt idx="567">
                  <c:v>-29.148793849311197</c:v>
                </c:pt>
                <c:pt idx="568">
                  <c:v>-30.894113669589146</c:v>
                </c:pt>
                <c:pt idx="569">
                  <c:v>-32.617514920465041</c:v>
                </c:pt>
                <c:pt idx="570">
                  <c:v>-34.317810782051367</c:v>
                </c:pt>
                <c:pt idx="571">
                  <c:v>-35.993850370513201</c:v>
                </c:pt>
                <c:pt idx="572">
                  <c:v>-37.644519732076404</c:v>
                </c:pt>
                <c:pt idx="573">
                  <c:v>-39.268742664916211</c:v>
                </c:pt>
                <c:pt idx="574">
                  <c:v>-40.865481370697232</c:v>
                </c:pt>
                <c:pt idx="575">
                  <c:v>-42.433736938804735</c:v>
                </c:pt>
                <c:pt idx="576">
                  <c:v>-43.972549667484436</c:v>
                </c:pt>
                <c:pt idx="577">
                  <c:v>-45.48099922718491</c:v>
                </c:pt>
                <c:pt idx="578">
                  <c:v>-46.958204672365532</c:v>
                </c:pt>
                <c:pt idx="579">
                  <c:v>-48.403324308888493</c:v>
                </c:pt>
                <c:pt idx="580">
                  <c:v>-49.815555424853031</c:v>
                </c:pt>
                <c:pt idx="581">
                  <c:v>-51.194133893352777</c:v>
                </c:pt>
                <c:pt idx="582">
                  <c:v>-52.538333656143756</c:v>
                </c:pt>
                <c:pt idx="583">
                  <c:v>-53.847466097604112</c:v>
                </c:pt>
                <c:pt idx="584">
                  <c:v>-55.120879318651227</c:v>
                </c:pt>
                <c:pt idx="585">
                  <c:v>-56.35795732046266</c:v>
                </c:pt>
                <c:pt idx="586">
                  <c:v>-57.558119107931503</c:v>
                </c:pt>
                <c:pt idx="587">
                  <c:v>-58.720817722781064</c:v>
                </c:pt>
                <c:pt idx="588">
                  <c:v>-59.845539216176711</c:v>
                </c:pt>
                <c:pt idx="589">
                  <c:v>-60.931801570512562</c:v>
                </c:pt>
                <c:pt idx="590">
                  <c:v>-61.979153579825919</c:v>
                </c:pt>
                <c:pt idx="591">
                  <c:v>-62.987173698012192</c:v>
                </c:pt>
                <c:pt idx="592">
                  <c:v>-63.955468863685411</c:v>
                </c:pt>
                <c:pt idx="593">
                  <c:v>-64.883673310163402</c:v>
                </c:pt>
                <c:pt idx="594">
                  <c:v>-65.771447368659636</c:v>
                </c:pt>
                <c:pt idx="595">
                  <c:v>-66.618476272343685</c:v>
                </c:pt>
                <c:pt idx="596">
                  <c:v>-67.424468968495759</c:v>
                </c:pt>
                <c:pt idx="597">
                  <c:v>-68.189156945534918</c:v>
                </c:pt>
                <c:pt idx="598">
                  <c:v>-68.912293081250226</c:v>
                </c:pt>
                <c:pt idx="599">
                  <c:v>-69.593650518115282</c:v>
                </c:pt>
                <c:pt idx="600">
                  <c:v>-70.233021571123516</c:v>
                </c:pt>
                <c:pt idx="601">
                  <c:v>-70.830216673147575</c:v>
                </c:pt>
                <c:pt idx="602">
                  <c:v>-71.385063362405489</c:v>
                </c:pt>
                <c:pt idx="603">
                  <c:v>-71.897405316210325</c:v>
                </c:pt>
                <c:pt idx="604">
                  <c:v>-72.367101434791863</c:v>
                </c:pt>
                <c:pt idx="605">
                  <c:v>-72.794024978609045</c:v>
                </c:pt>
                <c:pt idx="606">
                  <c:v>-73.178062762222112</c:v>
                </c:pt>
                <c:pt idx="607">
                  <c:v>-73.519114407463533</c:v>
                </c:pt>
                <c:pt idx="608">
                  <c:v>-73.817091658337091</c:v>
                </c:pt>
                <c:pt idx="609">
                  <c:v>-74.071917759784895</c:v>
                </c:pt>
                <c:pt idx="610">
                  <c:v>-74.283526902191156</c:v>
                </c:pt>
                <c:pt idx="611">
                  <c:v>-74.451863733238994</c:v>
                </c:pt>
                <c:pt idx="612">
                  <c:v>-74.576882938500631</c:v>
                </c:pt>
                <c:pt idx="613">
                  <c:v>-74.658548891920518</c:v>
                </c:pt>
                <c:pt idx="614">
                  <c:v>-74.696835377143742</c:v>
                </c:pt>
                <c:pt idx="615">
                  <c:v>-74.691725380446385</c:v>
                </c:pt>
                <c:pt idx="616">
                  <c:v>-74.6432109558382</c:v>
                </c:pt>
                <c:pt idx="617">
                  <c:v>-74.551293162728967</c:v>
                </c:pt>
                <c:pt idx="618">
                  <c:v>-74.415982076376238</c:v>
                </c:pt>
                <c:pt idx="619">
                  <c:v>-74.237296871160723</c:v>
                </c:pt>
                <c:pt idx="620">
                  <c:v>-74.015265976565033</c:v>
                </c:pt>
                <c:pt idx="621">
                  <c:v>-73.749927305558572</c:v>
                </c:pt>
                <c:pt idx="622">
                  <c:v>-73.441328554914293</c:v>
                </c:pt>
                <c:pt idx="623">
                  <c:v>-73.08952757679927</c:v>
                </c:pt>
                <c:pt idx="624">
                  <c:v>-72.694592820788245</c:v>
                </c:pt>
                <c:pt idx="625">
                  <c:v>-72.256603845245763</c:v>
                </c:pt>
                <c:pt idx="626">
                  <c:v>-71.775651896805201</c:v>
                </c:pt>
                <c:pt idx="627">
                  <c:v>-71.251840556441593</c:v>
                </c:pt>
                <c:pt idx="628">
                  <c:v>-70.685286450385874</c:v>
                </c:pt>
                <c:pt idx="629">
                  <c:v>-70.076120023861719</c:v>
                </c:pt>
                <c:pt idx="630">
                  <c:v>-69.424486375339299</c:v>
                </c:pt>
                <c:pt idx="631">
                  <c:v>-68.730546148693264</c:v>
                </c:pt>
                <c:pt idx="632">
                  <c:v>-67.994476480324167</c:v>
                </c:pt>
                <c:pt idx="633">
                  <c:v>-67.216471997952439</c:v>
                </c:pt>
                <c:pt idx="634">
                  <c:v>-66.396745867423263</c:v>
                </c:pt>
                <c:pt idx="635">
                  <c:v>-65.535530883468041</c:v>
                </c:pt>
                <c:pt idx="636">
                  <c:v>-64.633080599956983</c:v>
                </c:pt>
                <c:pt idx="637">
                  <c:v>-63.689670494746537</c:v>
                </c:pt>
                <c:pt idx="638">
                  <c:v>-62.705599163779745</c:v>
                </c:pt>
                <c:pt idx="639">
                  <c:v>-61.681189538637916</c:v>
                </c:pt>
                <c:pt idx="640">
                  <c:v>-60.616790121272686</c:v>
                </c:pt>
                <c:pt idx="641">
                  <c:v>-59.512776229172523</c:v>
                </c:pt>
                <c:pt idx="642">
                  <c:v>-58.369551243741739</c:v>
                </c:pt>
                <c:pt idx="643">
                  <c:v>-57.187547854198485</c:v>
                </c:pt>
                <c:pt idx="644">
                  <c:v>-55.967229288837544</c:v>
                </c:pt>
                <c:pt idx="645">
                  <c:v>-54.709090525060589</c:v>
                </c:pt>
                <c:pt idx="646">
                  <c:v>-53.413659469158489</c:v>
                </c:pt>
                <c:pt idx="647">
                  <c:v>-52.081498096445557</c:v>
                </c:pt>
                <c:pt idx="648">
                  <c:v>-50.713203542002539</c:v>
                </c:pt>
                <c:pt idx="649">
                  <c:v>-49.30940913199322</c:v>
                </c:pt>
                <c:pt idx="650">
                  <c:v>-47.870785345287409</c:v>
                </c:pt>
                <c:pt idx="651">
                  <c:v>-46.398040694960983</c:v>
                </c:pt>
                <c:pt idx="652">
                  <c:v>-44.891922519160431</c:v>
                </c:pt>
                <c:pt idx="653">
                  <c:v>-43.353217670824648</c:v>
                </c:pt>
                <c:pt idx="654">
                  <c:v>-41.782753095859249</c:v>
                </c:pt>
                <c:pt idx="655">
                  <c:v>-40.181396289566656</c:v>
                </c:pt>
                <c:pt idx="656">
                  <c:v>-38.550055621455996</c:v>
                </c:pt>
                <c:pt idx="657">
                  <c:v>-36.889680518996862</c:v>
                </c:pt>
                <c:pt idx="658">
                  <c:v>-35.201261501444627</c:v>
                </c:pt>
                <c:pt idx="659">
                  <c:v>-33.485830055556264</c:v>
                </c:pt>
                <c:pt idx="660">
                  <c:v>-31.744458345834971</c:v>
                </c:pt>
                <c:pt idx="661">
                  <c:v>-29.97825875288973</c:v>
                </c:pt>
                <c:pt idx="662">
                  <c:v>-28.188383234568185</c:v>
                </c:pt>
                <c:pt idx="663">
                  <c:v>-26.37602250571371</c:v>
                </c:pt>
                <c:pt idx="664">
                  <c:v>-24.542405033701453</c:v>
                </c:pt>
                <c:pt idx="665">
                  <c:v>-22.688795848313802</c:v>
                </c:pt>
                <c:pt idx="666">
                  <c:v>-20.816495166009787</c:v>
                </c:pt>
                <c:pt idx="667">
                  <c:v>-18.926836830210178</c:v>
                </c:pt>
                <c:pt idx="668">
                  <c:v>-17.021186570842673</c:v>
                </c:pt>
                <c:pt idx="669">
                  <c:v>-15.100940088049857</c:v>
                </c:pt>
                <c:pt idx="670">
                  <c:v>-13.167520966634758</c:v>
                </c:pt>
                <c:pt idx="671">
                  <c:v>-11.222378429481946</c:v>
                </c:pt>
                <c:pt idx="672">
                  <c:v>-9.2669849398219171</c:v>
                </c:pt>
                <c:pt idx="673">
                  <c:v>-7.3028336637784612</c:v>
                </c:pt>
                <c:pt idx="674">
                  <c:v>-5.3314358061280114</c:v>
                </c:pt>
                <c:pt idx="675">
                  <c:v>-3.3543178335825261</c:v>
                </c:pt>
                <c:pt idx="676">
                  <c:v>-1.373018601160011</c:v>
                </c:pt>
                <c:pt idx="677">
                  <c:v>0.61091360169201447</c:v>
                </c:pt>
                <c:pt idx="678">
                  <c:v>2.5959240676244626</c:v>
                </c:pt>
                <c:pt idx="679">
                  <c:v>4.5804547322275377</c:v>
                </c:pt>
                <c:pt idx="680">
                  <c:v>6.562947260304318</c:v>
                </c:pt>
                <c:pt idx="681">
                  <c:v>8.5418461383665516</c:v>
                </c:pt>
                <c:pt idx="682">
                  <c:v>10.515601754029658</c:v>
                </c:pt>
                <c:pt idx="683">
                  <c:v>12.482673443091908</c:v>
                </c:pt>
                <c:pt idx="684">
                  <c:v>14.441532485409711</c:v>
                </c:pt>
                <c:pt idx="685">
                  <c:v>16.390665031221651</c:v>
                </c:pt>
                <c:pt idx="686">
                  <c:v>18.328574940319101</c:v>
                </c:pt>
                <c:pt idx="687">
                  <c:v>20.253786517398151</c:v>
                </c:pt>
                <c:pt idx="688">
                  <c:v>22.164847128040247</c:v>
                </c:pt>
                <c:pt idx="689">
                  <c:v>24.060329681038318</c:v>
                </c:pt>
                <c:pt idx="690">
                  <c:v>25.938834964190058</c:v>
                </c:pt>
                <c:pt idx="691">
                  <c:v>27.79899382219719</c:v>
                </c:pt>
                <c:pt idx="692">
                  <c:v>29.639469166914527</c:v>
                </c:pt>
                <c:pt idx="693">
                  <c:v>31.458957811860095</c:v>
                </c:pt>
                <c:pt idx="694">
                  <c:v>33.256192124602308</c:v>
                </c:pt>
                <c:pt idx="695">
                  <c:v>35.029941492356841</c:v>
                </c:pt>
                <c:pt idx="696">
                  <c:v>36.779013597830584</c:v>
                </c:pt>
                <c:pt idx="697">
                  <c:v>38.502255504019899</c:v>
                </c:pt>
                <c:pt idx="698">
                  <c:v>40.198554548284292</c:v>
                </c:pt>
                <c:pt idx="699">
                  <c:v>41.866839047555835</c:v>
                </c:pt>
                <c:pt idx="700">
                  <c:v>43.506078817992396</c:v>
                </c:pt>
                <c:pt idx="701">
                  <c:v>45.115285513725183</c:v>
                </c:pt>
                <c:pt idx="702">
                  <c:v>46.693512790576683</c:v>
                </c:pt>
                <c:pt idx="703">
                  <c:v>48.23985630172546</c:v>
                </c:pt>
                <c:pt idx="704">
                  <c:v>49.753453533263134</c:v>
                </c:pt>
                <c:pt idx="705">
                  <c:v>51.233483488423168</c:v>
                </c:pt>
                <c:pt idx="706">
                  <c:v>52.679166229959549</c:v>
                </c:pt>
                <c:pt idx="707">
                  <c:v>54.089762290717772</c:v>
                </c:pt>
                <c:pt idx="708">
                  <c:v>55.46457196287362</c:v>
                </c:pt>
                <c:pt idx="709">
                  <c:v>56.802934476622639</c:v>
                </c:pt>
                <c:pt idx="710">
                  <c:v>58.104227079291164</c:v>
                </c:pt>
                <c:pt idx="711">
                  <c:v>59.367864025916631</c:v>
                </c:pt>
                <c:pt idx="712">
                  <c:v>60.593295492319029</c:v>
                </c:pt>
                <c:pt idx="713">
                  <c:v>61.780006421566689</c:v>
                </c:pt>
                <c:pt idx="714">
                  <c:v>62.927515314538176</c:v>
                </c:pt>
                <c:pt idx="715">
                  <c:v>64.035372975007931</c:v>
                </c:pt>
                <c:pt idx="716">
                  <c:v>65.10316121934693</c:v>
                </c:pt>
                <c:pt idx="717">
                  <c:v>66.130491560541188</c:v>
                </c:pt>
                <c:pt idx="718">
                  <c:v>67.117003875800052</c:v>
                </c:pt>
                <c:pt idx="719">
                  <c:v>68.062365066562677</c:v>
                </c:pt>
                <c:pt idx="720">
                  <c:v>68.966267719222898</c:v>
                </c:pt>
                <c:pt idx="721">
                  <c:v>69.82842877438901</c:v>
                </c:pt>
                <c:pt idx="722">
                  <c:v>70.648588211982357</c:v>
                </c:pt>
                <c:pt idx="723">
                  <c:v>71.426507758964277</c:v>
                </c:pt>
                <c:pt idx="724">
                  <c:v>72.161969625970471</c:v>
                </c:pt>
                <c:pt idx="725">
                  <c:v>72.854775278630711</c:v>
                </c:pt>
                <c:pt idx="726">
                  <c:v>73.504744248863958</c:v>
                </c:pt>
                <c:pt idx="727">
                  <c:v>74.111712990968385</c:v>
                </c:pt>
                <c:pt idx="728">
                  <c:v>74.675533786875164</c:v>
                </c:pt>
                <c:pt idx="729">
                  <c:v>75.196073704506674</c:v>
                </c:pt>
                <c:pt idx="730">
                  <c:v>75.673213612775058</c:v>
                </c:pt>
                <c:pt idx="731">
                  <c:v>76.106847256377833</c:v>
                </c:pt>
                <c:pt idx="732">
                  <c:v>76.496880393192598</c:v>
                </c:pt>
                <c:pt idx="733">
                  <c:v>76.843229996744483</c:v>
                </c:pt>
                <c:pt idx="734">
                  <c:v>77.145823525915631</c:v>
                </c:pt>
                <c:pt idx="735">
                  <c:v>77.404598263786283</c:v>
                </c:pt>
                <c:pt idx="736">
                  <c:v>77.619500727240094</c:v>
                </c:pt>
                <c:pt idx="737">
                  <c:v>77.790486148730778</c:v>
                </c:pt>
                <c:pt idx="738">
                  <c:v>77.917518031391154</c:v>
                </c:pt>
                <c:pt idx="739">
                  <c:v>78.000567778467982</c:v>
                </c:pt>
                <c:pt idx="740">
                  <c:v>78.039614397883128</c:v>
                </c:pt>
                <c:pt idx="741">
                  <c:v>78.034644282552904</c:v>
                </c:pt>
                <c:pt idx="742">
                  <c:v>77.985651066938857</c:v>
                </c:pt>
                <c:pt idx="743">
                  <c:v>77.892635560153821</c:v>
                </c:pt>
                <c:pt idx="744">
                  <c:v>77.755605755802989</c:v>
                </c:pt>
                <c:pt idx="745">
                  <c:v>77.574576918598922</c:v>
                </c:pt>
                <c:pt idx="746">
                  <c:v>77.349571747649193</c:v>
                </c:pt>
                <c:pt idx="747">
                  <c:v>77.080620616172965</c:v>
                </c:pt>
                <c:pt idx="748">
                  <c:v>76.767761887255361</c:v>
                </c:pt>
                <c:pt idx="749">
                  <c:v>76.411042305093815</c:v>
                </c:pt>
                <c:pt idx="750">
                  <c:v>76.010517461025671</c:v>
                </c:pt>
                <c:pt idx="751">
                  <c:v>75.566252333448844</c:v>
                </c:pt>
                <c:pt idx="752">
                  <c:v>75.07832190055494</c:v>
                </c:pt>
                <c:pt idx="753">
                  <c:v>74.546811824584381</c:v>
                </c:pt>
                <c:pt idx="754">
                  <c:v>73.971819206084248</c:v>
                </c:pt>
                <c:pt idx="755">
                  <c:v>73.353453406398799</c:v>
                </c:pt>
                <c:pt idx="756">
                  <c:v>72.691836936349318</c:v>
                </c:pt>
                <c:pt idx="757">
                  <c:v>71.987106408762074</c:v>
                </c:pt>
                <c:pt idx="758">
                  <c:v>71.239413552179457</c:v>
                </c:pt>
                <c:pt idx="759">
                  <c:v>70.448926282739578</c:v>
                </c:pt>
                <c:pt idx="760">
                  <c:v>69.615829830832851</c:v>
                </c:pt>
                <c:pt idx="761">
                  <c:v>68.740327918740817</c:v>
                </c:pt>
                <c:pt idx="762">
                  <c:v>67.822643985032769</c:v>
                </c:pt>
                <c:pt idx="763">
                  <c:v>66.863022451041516</c:v>
                </c:pt>
                <c:pt idx="764">
                  <c:v>65.861730024261604</c:v>
                </c:pt>
                <c:pt idx="765">
                  <c:v>64.819057033015014</c:v>
                </c:pt>
                <c:pt idx="766">
                  <c:v>63.735318786212709</c:v>
                </c:pt>
                <c:pt idx="767">
                  <c:v>62.610856951510385</c:v>
                </c:pt>
                <c:pt idx="768">
                  <c:v>61.446040944617202</c:v>
                </c:pt>
                <c:pt idx="769">
                  <c:v>60.241269321972894</c:v>
                </c:pt>
                <c:pt idx="770">
                  <c:v>58.996971168467944</c:v>
                </c:pt>
                <c:pt idx="771">
                  <c:v>57.713607471350137</c:v>
                </c:pt>
                <c:pt idx="772">
                  <c:v>56.391672470947142</c:v>
                </c:pt>
                <c:pt idx="773">
                  <c:v>55.031694978347147</c:v>
                </c:pt>
                <c:pt idx="774">
                  <c:v>53.634239649727562</c:v>
                </c:pt>
                <c:pt idx="775">
                  <c:v>52.199908206615547</c:v>
                </c:pt>
                <c:pt idx="776">
                  <c:v>50.729340591013838</c:v>
                </c:pt>
                <c:pt idx="777">
                  <c:v>49.22321604404241</c:v>
                </c:pt>
                <c:pt idx="778">
                  <c:v>47.682254096541669</c:v>
                </c:pt>
                <c:pt idx="779">
                  <c:v>46.107215459967705</c:v>
                </c:pt>
                <c:pt idx="780">
                  <c:v>44.498902805895177</c:v>
                </c:pt>
                <c:pt idx="781">
                  <c:v>42.858161422539759</c:v>
                </c:pt>
                <c:pt idx="782">
                  <c:v>41.18587973692896</c:v>
                </c:pt>
                <c:pt idx="783">
                  <c:v>39.482989691696915</c:v>
                </c:pt>
                <c:pt idx="784">
                  <c:v>37.750466965962488</c:v>
                </c:pt>
                <c:pt idx="785">
                  <c:v>35.989331030377059</c:v>
                </c:pt>
                <c:pt idx="786">
                  <c:v>34.200645027202263</c:v>
                </c:pt>
                <c:pt idx="787">
                  <c:v>32.385515467201053</c:v>
                </c:pt>
                <c:pt idx="788">
                  <c:v>30.545091736196454</c:v>
                </c:pt>
                <c:pt idx="789">
                  <c:v>28.680565405368601</c:v>
                </c:pt>
                <c:pt idx="790">
                  <c:v>26.793169340715501</c:v>
                </c:pt>
                <c:pt idx="791">
                  <c:v>24.884176608587257</c:v>
                </c:pt>
                <c:pt idx="792">
                  <c:v>22.954899175805188</c:v>
                </c:pt>
                <c:pt idx="793">
                  <c:v>21.006686404580897</c:v>
                </c:pt>
                <c:pt idx="794">
                  <c:v>19.040923344237662</c:v>
                </c:pt>
                <c:pt idx="795">
                  <c:v>17.059028823586551</c:v>
                </c:pt>
                <c:pt idx="796">
                  <c:v>15.062453349699002</c:v>
                </c:pt>
                <c:pt idx="797">
                  <c:v>13.05267682072035</c:v>
                </c:pt>
                <c:pt idx="798">
                  <c:v>11.031206062257986</c:v>
                </c:pt>
                <c:pt idx="799">
                  <c:v>8.9995721987246231</c:v>
                </c:pt>
                <c:pt idx="800">
                  <c:v>6.9593278727928061</c:v>
                </c:pt>
                <c:pt idx="801">
                  <c:v>4.9120443277920636</c:v>
                </c:pt>
                <c:pt idx="802">
                  <c:v>2.8593083694268278</c:v>
                </c:pt>
                <c:pt idx="803">
                  <c:v>0.80271922458448985</c:v>
                </c:pt>
                <c:pt idx="804">
                  <c:v>-1.2561146837861323</c:v>
                </c:pt>
                <c:pt idx="805">
                  <c:v>-3.3155790257371254</c:v>
                </c:pt>
                <c:pt idx="806">
                  <c:v>-5.3740568965486029</c:v>
                </c:pt>
                <c:pt idx="807">
                  <c:v>-7.4299321707937036</c:v>
                </c:pt>
                <c:pt idx="808">
                  <c:v>-9.4815928566107743</c:v>
                </c:pt>
                <c:pt idx="809">
                  <c:v>-11.527434428501746</c:v>
                </c:pt>
                <c:pt idx="810">
                  <c:v>-13.565863117180445</c:v>
                </c:pt>
                <c:pt idx="811">
                  <c:v>-15.595299135451253</c:v>
                </c:pt>
                <c:pt idx="812">
                  <c:v>-17.614179819799183</c:v>
                </c:pt>
                <c:pt idx="813">
                  <c:v>-19.620962668304877</c:v>
                </c:pt>
                <c:pt idx="814">
                  <c:v>-21.61412825664555</c:v>
                </c:pt>
                <c:pt idx="815">
                  <c:v>-23.592183015285428</c:v>
                </c:pt>
                <c:pt idx="816">
                  <c:v>-25.553661852473066</c:v>
                </c:pt>
                <c:pt idx="817">
                  <c:v>-27.497130609322276</c:v>
                </c:pt>
                <c:pt idx="818">
                  <c:v>-29.421188335029896</c:v>
                </c:pt>
                <c:pt idx="819">
                  <c:v>-31.32446937214818</c:v>
                </c:pt>
                <c:pt idx="820">
                  <c:v>-33.205645243752173</c:v>
                </c:pt>
                <c:pt idx="821">
                  <c:v>-35.063426336293425</c:v>
                </c:pt>
                <c:pt idx="822">
                  <c:v>-36.89656337388157</c:v>
                </c:pt>
                <c:pt idx="823">
                  <c:v>-38.703848681657064</c:v>
                </c:pt>
                <c:pt idx="824">
                  <c:v>-40.484117237786222</c:v>
                </c:pt>
                <c:pt idx="825">
                  <c:v>-42.23624751539969</c:v>
                </c:pt>
                <c:pt idx="826">
                  <c:v>-43.959162117487317</c:v>
                </c:pt>
                <c:pt idx="827">
                  <c:v>-45.651828209338262</c:v>
                </c:pt>
                <c:pt idx="828">
                  <c:v>-47.313257754560127</c:v>
                </c:pt>
                <c:pt idx="829">
                  <c:v>-48.942507562014008</c:v>
                </c:pt>
                <c:pt idx="830">
                  <c:v>-50.538679152155268</c:v>
                </c:pt>
                <c:pt idx="831">
                  <c:v>-52.100918452267301</c:v>
                </c:pt>
                <c:pt idx="832">
                  <c:v>-53.628415330916035</c:v>
                </c:pt>
                <c:pt idx="833">
                  <c:v>-55.120402982636698</c:v>
                </c:pt>
                <c:pt idx="834">
                  <c:v>-56.576157174394979</c:v>
                </c:pt>
                <c:pt idx="835">
                  <c:v>-57.994995365747577</c:v>
                </c:pt>
                <c:pt idx="836">
                  <c:v>-59.376275714869529</c:v>
                </c:pt>
                <c:pt idx="837">
                  <c:v>-60.719395982726866</c:v>
                </c:pt>
                <c:pt idx="838">
                  <c:v>-62.023792347662976</c:v>
                </c:pt>
                <c:pt idx="839">
                  <c:v>-63.288938142546932</c:v>
                </c:pt>
                <c:pt idx="840">
                  <c:v>-64.514342526413699</c:v>
                </c:pt>
                <c:pt idx="841">
                  <c:v>-65.699549102221553</c:v>
                </c:pt>
                <c:pt idx="842">
                  <c:v>-66.844134491973605</c:v>
                </c:pt>
                <c:pt idx="843">
                  <c:v>-67.947706880009676</c:v>
                </c:pt>
                <c:pt idx="844">
                  <c:v>-69.009904534784326</c:v>
                </c:pt>
                <c:pt idx="845">
                  <c:v>-70.030394318916606</c:v>
                </c:pt>
                <c:pt idx="846">
                  <c:v>-71.008870196738727</c:v>
                </c:pt>
                <c:pt idx="847">
                  <c:v>-71.945051747993233</c:v>
                </c:pt>
                <c:pt idx="848">
                  <c:v>-72.838682695740772</c:v>
                </c:pt>
                <c:pt idx="849">
                  <c:v>-73.689529455950748</c:v>
                </c:pt>
                <c:pt idx="850">
                  <c:v>-74.497379715662717</c:v>
                </c:pt>
                <c:pt idx="851">
                  <c:v>-75.262041046032607</c:v>
                </c:pt>
                <c:pt idx="852">
                  <c:v>-75.983339556021079</c:v>
                </c:pt>
                <c:pt idx="853">
                  <c:v>-76.661118591944856</c:v>
                </c:pt>
                <c:pt idx="854">
                  <c:v>-77.295237487599962</c:v>
                </c:pt>
                <c:pt idx="855">
                  <c:v>-77.885570369180854</c:v>
                </c:pt>
                <c:pt idx="856">
                  <c:v>-78.432005018763633</c:v>
                </c:pt>
                <c:pt idx="857">
                  <c:v>-78.934441799695961</c:v>
                </c:pt>
                <c:pt idx="858">
                  <c:v>-79.392792646841826</c:v>
                </c:pt>
                <c:pt idx="859">
                  <c:v>-79.80698012426609</c:v>
                </c:pt>
                <c:pt idx="860">
                  <c:v>-80.176936552611309</c:v>
                </c:pt>
                <c:pt idx="861">
                  <c:v>-80.502603208116724</c:v>
                </c:pt>
                <c:pt idx="862">
                  <c:v>-80.783929594955879</c:v>
                </c:pt>
                <c:pt idx="863">
                  <c:v>-81.020872792322777</c:v>
                </c:pt>
                <c:pt idx="864">
                  <c:v>-81.213396877475716</c:v>
                </c:pt>
                <c:pt idx="865">
                  <c:v>-81.361472425750208</c:v>
                </c:pt>
                <c:pt idx="866">
                  <c:v>-81.465076088376193</c:v>
                </c:pt>
                <c:pt idx="867">
                  <c:v>-81.524190248776705</c:v>
                </c:pt>
                <c:pt idx="868">
                  <c:v>-81.538802757883772</c:v>
                </c:pt>
                <c:pt idx="869">
                  <c:v>-81.508906748878658</c:v>
                </c:pt>
                <c:pt idx="870">
                  <c:v>-81.434500531646165</c:v>
                </c:pt>
                <c:pt idx="871">
                  <c:v>-81.315587567122435</c:v>
                </c:pt>
                <c:pt idx="872">
                  <c:v>-81.152176521610713</c:v>
                </c:pt>
                <c:pt idx="873">
                  <c:v>-80.94428140103625</c:v>
                </c:pt>
                <c:pt idx="874">
                  <c:v>-80.691921765007166</c:v>
                </c:pt>
                <c:pt idx="875">
                  <c:v>-80.39512302043984</c:v>
                </c:pt>
                <c:pt idx="876">
                  <c:v>-80.053916794392194</c:v>
                </c:pt>
                <c:pt idx="877">
                  <c:v>-79.668341385623251</c:v>
                </c:pt>
                <c:pt idx="878">
                  <c:v>-79.238442294259542</c:v>
                </c:pt>
                <c:pt idx="879">
                  <c:v>-78.764272828796038</c:v>
                </c:pt>
                <c:pt idx="880">
                  <c:v>-78.245894789487807</c:v>
                </c:pt>
                <c:pt idx="881">
                  <c:v>-77.683379226996919</c:v>
                </c:pt>
                <c:pt idx="882">
                  <c:v>-77.076807274944102</c:v>
                </c:pt>
                <c:pt idx="883">
                  <c:v>-76.426271054774176</c:v>
                </c:pt>
                <c:pt idx="884">
                  <c:v>-75.731874651076978</c:v>
                </c:pt>
                <c:pt idx="885">
                  <c:v>-74.993735155208398</c:v>
                </c:pt>
                <c:pt idx="886">
                  <c:v>-74.211983774729063</c:v>
                </c:pt>
                <c:pt idx="887">
                  <c:v>-73.386767005819166</c:v>
                </c:pt>
                <c:pt idx="888">
                  <c:v>-72.51824786543645</c:v>
                </c:pt>
                <c:pt idx="889">
                  <c:v>-71.606607179560541</c:v>
                </c:pt>
                <c:pt idx="890">
                  <c:v>-70.65204492341023</c:v>
                </c:pt>
                <c:pt idx="891">
                  <c:v>-69.654781609032796</c:v>
                </c:pt>
                <c:pt idx="892">
                  <c:v>-68.615059715146288</c:v>
                </c:pt>
                <c:pt idx="893">
                  <c:v>-67.533145153570501</c:v>
                </c:pt>
                <c:pt idx="894">
                  <c:v>-66.409328766012081</c:v>
                </c:pt>
                <c:pt idx="895">
                  <c:v>-65.243927844378007</c:v>
                </c:pt>
                <c:pt idx="896">
                  <c:v>-64.037287667184657</c:v>
                </c:pt>
                <c:pt idx="897">
                  <c:v>-62.789783044012026</c:v>
                </c:pt>
                <c:pt idx="898">
                  <c:v>-61.501819859331157</c:v>
                </c:pt>
                <c:pt idx="899">
                  <c:v>-60.173836606415257</c:v>
                </c:pt>
                <c:pt idx="900">
                  <c:v>-58.806305901439742</c:v>
                </c:pt>
                <c:pt idx="901">
                  <c:v>-57.39973596729304</c:v>
                </c:pt>
                <c:pt idx="902">
                  <c:v>-55.954672076069187</c:v>
                </c:pt>
                <c:pt idx="903">
                  <c:v>-54.471697938705745</c:v>
                </c:pt>
                <c:pt idx="904">
                  <c:v>-52.951437029779065</c:v>
                </c:pt>
                <c:pt idx="905">
                  <c:v>-51.39455383508534</c:v>
                </c:pt>
                <c:pt idx="906">
                  <c:v>-49.801755009333704</c:v>
                </c:pt>
                <c:pt idx="907">
                  <c:v>-48.173790431069619</c:v>
                </c:pt>
                <c:pt idx="908">
                  <c:v>-46.511454141846421</c:v>
                </c:pt>
                <c:pt idx="909">
                  <c:v>-44.815585156682658</c:v>
                </c:pt>
                <c:pt idx="910">
                  <c:v>-43.087068132995228</c:v>
                </c:pt>
                <c:pt idx="911">
                  <c:v>-41.326833885494096</c:v>
                </c:pt>
                <c:pt idx="912">
                  <c:v>-39.535859734973776</c:v>
                </c:pt>
                <c:pt idx="913">
                  <c:v>-37.71516967954777</c:v>
                </c:pt>
                <c:pt idx="914">
                  <c:v>-35.865834377650863</c:v>
                </c:pt>
                <c:pt idx="915">
                  <c:v>-33.988970933084367</c:v>
                </c:pt>
                <c:pt idx="916">
                  <c:v>-32.085742473501902</c:v>
                </c:pt>
                <c:pt idx="917">
                  <c:v>-30.15735751502605</c:v>
                </c:pt>
                <c:pt idx="918">
                  <c:v>-28.205069107143757</c:v>
                </c:pt>
                <c:pt idx="919">
                  <c:v>-26.230173753641633</c:v>
                </c:pt>
                <c:pt idx="920">
                  <c:v>-24.234010107098893</c:v>
                </c:pt>
                <c:pt idx="921">
                  <c:v>-22.217957436339233</c:v>
                </c:pt>
                <c:pt idx="922">
                  <c:v>-20.183433868233649</c:v>
                </c:pt>
                <c:pt idx="923">
                  <c:v>-18.131894407320836</c:v>
                </c:pt>
                <c:pt idx="924">
                  <c:v>-16.06482873884401</c:v>
                </c:pt>
                <c:pt idx="925">
                  <c:v>-13.983758822963647</c:v>
                </c:pt>
                <c:pt idx="926">
                  <c:v>-11.890236290063271</c:v>
                </c:pt>
                <c:pt idx="927">
                  <c:v>-9.785839649187233</c:v>
                </c:pt>
                <c:pt idx="928">
                  <c:v>-7.6721713237011979</c:v>
                </c:pt>
                <c:pt idx="929">
                  <c:v>-5.5508545302137673</c:v>
                </c:pt>
                <c:pt idx="930">
                  <c:v>-3.423530018607583</c:v>
                </c:pt>
                <c:pt idx="931">
                  <c:v>-1.291852692668177</c:v>
                </c:pt>
                <c:pt idx="932">
                  <c:v>0.84251186776123266</c:v>
                </c:pt>
                <c:pt idx="933">
                  <c:v>2.9778909609579145</c:v>
                </c:pt>
                <c:pt idx="934">
                  <c:v>5.1126083707270826</c:v>
                </c:pt>
                <c:pt idx="935">
                  <c:v>7.2449880032415797</c:v>
                </c:pt>
                <c:pt idx="936">
                  <c:v>9.3733575291065208</c:v>
                </c:pt>
                <c:pt idx="937">
                  <c:v>11.496052006323302</c:v>
                </c:pt>
                <c:pt idx="938">
                  <c:v>13.611417460003944</c:v>
                </c:pt>
                <c:pt idx="939">
                  <c:v>15.717814395155679</c:v>
                </c:pt>
                <c:pt idx="940">
                  <c:v>17.813621219608606</c:v>
                </c:pt>
                <c:pt idx="941">
                  <c:v>19.897237555182627</c:v>
                </c:pt>
                <c:pt idx="942">
                  <c:v>21.96708741646491</c:v>
                </c:pt>
                <c:pt idx="943">
                  <c:v>24.021622238072474</c:v>
                </c:pt>
                <c:pt idx="944">
                  <c:v>26.059323732979202</c:v>
                </c:pt>
                <c:pt idx="945">
                  <c:v>28.078706566361891</c:v>
                </c:pt>
                <c:pt idx="946">
                  <c:v>30.078320831433341</c:v>
                </c:pt>
                <c:pt idx="947">
                  <c:v>32.056754315847471</c:v>
                </c:pt>
                <c:pt idx="948">
                  <c:v>34.012634549446751</c:v>
                </c:pt>
                <c:pt idx="949">
                  <c:v>35.944630626341088</c:v>
                </c:pt>
                <c:pt idx="950">
                  <c:v>37.851454796525331</c:v>
                </c:pt>
                <c:pt idx="951">
                  <c:v>39.731863824427315</c:v>
                </c:pt>
                <c:pt idx="952">
                  <c:v>41.584660113899666</c:v>
                </c:pt>
                <c:pt idx="953">
                  <c:v>43.408692601198787</c:v>
                </c:pt>
                <c:pt idx="954">
                  <c:v>45.202857419409582</c:v>
                </c:pt>
                <c:pt idx="955">
                  <c:v>46.966098339553575</c:v>
                </c:pt>
                <c:pt idx="956">
                  <c:v>48.69740699524462</c:v>
                </c:pt>
                <c:pt idx="957">
                  <c:v>50.395822899217052</c:v>
                </c:pt>
                <c:pt idx="958">
                  <c:v>52.060433261337018</c:v>
                </c:pt>
                <c:pt idx="959">
                  <c:v>53.690372618812994</c:v>
                </c:pt>
                <c:pt idx="960">
                  <c:v>55.28482229024484</c:v>
                </c:pt>
                <c:pt idx="961">
                  <c:v>56.843009665892993</c:v>
                </c:pt>
                <c:pt idx="962">
                  <c:v>58.364207347115133</c:v>
                </c:pt>
                <c:pt idx="963">
                  <c:v>59.847732148313995</c:v>
                </c:pt>
                <c:pt idx="964">
                  <c:v>61.292943974975472</c:v>
                </c:pt>
                <c:pt idx="965">
                  <c:v>62.699244591462595</c:v>
                </c:pt>
                <c:pt idx="966">
                  <c:v>64.066076292179616</c:v>
                </c:pt>
                <c:pt idx="967">
                  <c:v>65.392920489545801</c:v>
                </c:pt>
                <c:pt idx="968">
                  <c:v>66.679296231933577</c:v>
                </c:pt>
                <c:pt idx="969">
                  <c:v>67.92475866434539</c:v>
                </c:pt>
                <c:pt idx="970">
                  <c:v>69.128897444142225</c:v>
                </c:pt>
                <c:pt idx="971">
                  <c:v>70.291335123607894</c:v>
                </c:pt>
                <c:pt idx="972">
                  <c:v>71.411725510550838</c:v>
                </c:pt>
                <c:pt idx="973">
                  <c:v>72.489752017522363</c:v>
                </c:pt>
                <c:pt idx="974">
                  <c:v>73.525126009578273</c:v>
                </c:pt>
                <c:pt idx="975">
                  <c:v>74.517585159841772</c:v>
                </c:pt>
                <c:pt idx="976">
                  <c:v>75.466891821448584</c:v>
                </c:pt>
                <c:pt idx="977">
                  <c:v>76.372831423780113</c:v>
                </c:pt>
                <c:pt idx="978">
                  <c:v>77.235210900224814</c:v>
                </c:pt>
                <c:pt idx="979">
                  <c:v>78.053857154058164</c:v>
                </c:pt>
                <c:pt idx="980">
                  <c:v>78.828615568404629</c:v>
                </c:pt>
                <c:pt idx="981">
                  <c:v>79.559348565644257</c:v>
                </c:pt>
                <c:pt idx="982">
                  <c:v>80.245934221056544</c:v>
                </c:pt>
                <c:pt idx="983">
                  <c:v>80.888264934958173</c:v>
                </c:pt>
                <c:pt idx="984">
                  <c:v>81.486246167090044</c:v>
                </c:pt>
                <c:pt idx="985">
                  <c:v>82.039795236545331</c:v>
                </c:pt>
                <c:pt idx="986">
                  <c:v>82.548840190103618</c:v>
                </c:pt>
                <c:pt idx="987">
                  <c:v>83.013318741447506</c:v>
                </c:pt>
                <c:pt idx="988">
                  <c:v>83.433177283385703</c:v>
                </c:pt>
                <c:pt idx="989">
                  <c:v>83.808369974890695</c:v>
                </c:pt>
                <c:pt idx="990">
                  <c:v>84.138857904477433</c:v>
                </c:pt>
                <c:pt idx="991">
                  <c:v>84.424608331200602</c:v>
                </c:pt>
                <c:pt idx="992">
                  <c:v>84.665594004329961</c:v>
                </c:pt>
                <c:pt idx="993">
                  <c:v>84.8617925625732</c:v>
                </c:pt>
                <c:pt idx="994">
                  <c:v>85.013186013552243</c:v>
                </c:pt>
                <c:pt idx="995">
                  <c:v>85.119760294097972</c:v>
                </c:pt>
                <c:pt idx="996">
                  <c:v>85.181504911808261</c:v>
                </c:pt>
                <c:pt idx="997">
                  <c:v>85.198412668211532</c:v>
                </c:pt>
                <c:pt idx="998">
                  <c:v>85.170479463789874</c:v>
                </c:pt>
                <c:pt idx="999">
                  <c:v>85.097704185039319</c:v>
                </c:pt>
                <c:pt idx="1000">
                  <c:v>84.980088673676576</c:v>
                </c:pt>
                <c:pt idx="1001">
                  <c:v>84.817637778038957</c:v>
                </c:pt>
                <c:pt idx="1002">
                  <c:v>84.610359486663455</c:v>
                </c:pt>
                <c:pt idx="1003">
                  <c:v>84.358265143969675</c:v>
                </c:pt>
                <c:pt idx="1004">
                  <c:v>84.06136974790553</c:v>
                </c:pt>
                <c:pt idx="1005">
                  <c:v>83.719692329342095</c:v>
                </c:pt>
                <c:pt idx="1006">
                  <c:v>83.333256412920832</c:v>
                </c:pt>
                <c:pt idx="1007">
                  <c:v>82.90209055896004</c:v>
                </c:pt>
                <c:pt idx="1008">
                  <c:v>82.426228985914435</c:v>
                </c:pt>
                <c:pt idx="1009">
                  <c:v>81.905712272749824</c:v>
                </c:pt>
                <c:pt idx="1010">
                  <c:v>81.340588140440033</c:v>
                </c:pt>
                <c:pt idx="1011">
                  <c:v>80.73091231161392</c:v>
                </c:pt>
                <c:pt idx="1012">
                  <c:v>80.0767494471731</c:v>
                </c:pt>
                <c:pt idx="1013">
                  <c:v>79.378174158463494</c:v>
                </c:pt>
                <c:pt idx="1014">
                  <c:v>78.635272093314029</c:v>
                </c:pt>
                <c:pt idx="1015">
                  <c:v>77.848141093951625</c:v>
                </c:pt>
                <c:pt idx="1016">
                  <c:v>77.016892424460821</c:v>
                </c:pt>
                <c:pt idx="1017">
                  <c:v>76.141652065078603</c:v>
                </c:pt>
                <c:pt idx="1018">
                  <c:v>75.222562070198322</c:v>
                </c:pt>
                <c:pt idx="1019">
                  <c:v>74.259781986500926</c:v>
                </c:pt>
                <c:pt idx="1020">
                  <c:v>73.25349032713757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6-4515-9F5A-C3F3EE34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42736"/>
        <c:axId val="667639128"/>
      </c:scatterChart>
      <c:valAx>
        <c:axId val="6676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39128"/>
        <c:crosses val="autoZero"/>
        <c:crossBetween val="midCat"/>
      </c:valAx>
      <c:valAx>
        <c:axId val="66763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11</xdr:row>
      <xdr:rowOff>47624</xdr:rowOff>
    </xdr:from>
    <xdr:to>
      <xdr:col>16</xdr:col>
      <xdr:colOff>133349</xdr:colOff>
      <xdr:row>27</xdr:row>
      <xdr:rowOff>114299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D47D18-2529-40F6-B00C-41644E89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123094</xdr:colOff>
      <xdr:row>30</xdr:row>
      <xdr:rowOff>73268</xdr:rowOff>
    </xdr:from>
    <xdr:to>
      <xdr:col>26</xdr:col>
      <xdr:colOff>61057</xdr:colOff>
      <xdr:row>63</xdr:row>
      <xdr:rowOff>61057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31E872-BDFC-45EA-AB5A-F06079A8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185736</xdr:colOff>
      <xdr:row>1065</xdr:row>
      <xdr:rowOff>123825</xdr:rowOff>
    </xdr:from>
    <xdr:to>
      <xdr:col>17</xdr:col>
      <xdr:colOff>457199</xdr:colOff>
      <xdr:row>1083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00B2E73-EEFE-4159-91A9-E0DF40A67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E92D-31CA-4942-89AE-9DCFDF5F2F5F}">
  <dimension ref="A15:L2087"/>
  <sheetViews>
    <sheetView tabSelected="1" topLeftCell="A26" zoomScale="78" zoomScaleNormal="78" workbookViewId="0">
      <selection activeCell="B20" sqref="B20"/>
    </sheetView>
  </sheetViews>
  <sheetFormatPr defaultRowHeight="15" x14ac:dyDescent="0.25"/>
  <cols>
    <col min="1" max="1" width="19" customWidth="1"/>
    <col min="2" max="2" width="16.140625" customWidth="1"/>
    <col min="3" max="3" width="13.42578125" customWidth="1"/>
    <col min="4" max="4" width="16.140625" customWidth="1"/>
    <col min="5" max="5" width="19.28515625" customWidth="1"/>
    <col min="6" max="6" width="16.5703125" customWidth="1"/>
  </cols>
  <sheetData>
    <row r="15" spans="1:2" x14ac:dyDescent="0.25">
      <c r="A15" t="s">
        <v>0</v>
      </c>
      <c r="B15">
        <v>0.2</v>
      </c>
    </row>
    <row r="16" spans="1:2" x14ac:dyDescent="0.25">
      <c r="A16" t="s">
        <v>1</v>
      </c>
      <c r="B16">
        <v>10</v>
      </c>
    </row>
    <row r="17" spans="1:6" x14ac:dyDescent="0.25">
      <c r="A17" t="s">
        <v>2</v>
      </c>
      <c r="B17">
        <v>60</v>
      </c>
    </row>
    <row r="18" spans="1:6" x14ac:dyDescent="0.25">
      <c r="A18" t="s">
        <v>3</v>
      </c>
      <c r="B18">
        <v>1</v>
      </c>
    </row>
    <row r="19" spans="1:6" x14ac:dyDescent="0.25">
      <c r="A19" t="s">
        <v>4</v>
      </c>
      <c r="B19">
        <v>0.03</v>
      </c>
    </row>
    <row r="22" spans="1:6" x14ac:dyDescent="0.25">
      <c r="A22" t="s">
        <v>5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</row>
    <row r="23" spans="1:6" x14ac:dyDescent="0.25">
      <c r="A23">
        <v>0</v>
      </c>
      <c r="B23">
        <f>theta_init</f>
        <v>60</v>
      </c>
      <c r="C23">
        <f>omega_init</f>
        <v>1</v>
      </c>
      <c r="D23">
        <f>-(g/L)*SIN(RADIANS(B23))</f>
        <v>-43.301270189221931</v>
      </c>
      <c r="E23">
        <f t="shared" ref="E23:E86" si="0">-(L*COS(RADIANS(B23))-L)</f>
        <v>9.9999999999999978E-2</v>
      </c>
      <c r="F23">
        <f t="shared" ref="F23:F86" si="1">L*SIN(RADIANS(B23))+L</f>
        <v>0.37320508075688774</v>
      </c>
    </row>
    <row r="24" spans="1:6" x14ac:dyDescent="0.25">
      <c r="A24">
        <f t="shared" ref="A24:A87" si="2">A23+delta_t</f>
        <v>0.03</v>
      </c>
      <c r="B24">
        <f t="shared" ref="B24:B87" si="3">B23+C24*delta_t</f>
        <v>60.010514428414851</v>
      </c>
      <c r="C24">
        <f>C23 +0.5*D23*delta_t</f>
        <v>0.35048094716167111</v>
      </c>
      <c r="D24">
        <f t="shared" ref="D24:D87" si="4">-(g/L)*SIN(RADIANS(B24))</f>
        <v>-43.305857244950154</v>
      </c>
      <c r="E24">
        <f t="shared" si="0"/>
        <v>0.10003178678960012</v>
      </c>
      <c r="F24">
        <f t="shared" si="1"/>
        <v>0.37322342897980065</v>
      </c>
    </row>
    <row r="25" spans="1:6" x14ac:dyDescent="0.25">
      <c r="A25">
        <f t="shared" si="2"/>
        <v>0.06</v>
      </c>
      <c r="B25">
        <f t="shared" si="3"/>
        <v>59.982053585309245</v>
      </c>
      <c r="C25">
        <f t="shared" ref="C25:C88" si="5">C24 + D24*delta_t</f>
        <v>-0.94869477018683346</v>
      </c>
      <c r="D25">
        <f t="shared" si="4"/>
        <v>-43.293437464589509</v>
      </c>
      <c r="E25">
        <f t="shared" si="0"/>
        <v>9.994575291375761E-2</v>
      </c>
      <c r="F25">
        <f t="shared" si="1"/>
        <v>0.37317374985835805</v>
      </c>
    </row>
    <row r="26" spans="1:6" x14ac:dyDescent="0.25">
      <c r="A26">
        <f t="shared" si="2"/>
        <v>0.09</v>
      </c>
      <c r="B26">
        <f t="shared" si="3"/>
        <v>59.914628648485511</v>
      </c>
      <c r="C26">
        <f t="shared" si="5"/>
        <v>-2.2474978941245185</v>
      </c>
      <c r="D26">
        <f t="shared" si="4"/>
        <v>-43.263971856448421</v>
      </c>
      <c r="E26">
        <f t="shared" si="0"/>
        <v>9.9742033596970342E-2</v>
      </c>
      <c r="F26">
        <f t="shared" si="1"/>
        <v>0.37305588742579371</v>
      </c>
    </row>
    <row r="27" spans="1:6" x14ac:dyDescent="0.25">
      <c r="A27">
        <f t="shared" si="2"/>
        <v>0.12</v>
      </c>
      <c r="B27">
        <f t="shared" si="3"/>
        <v>59.808266136990973</v>
      </c>
      <c r="C27">
        <f t="shared" si="5"/>
        <v>-3.5454170498179711</v>
      </c>
      <c r="D27">
        <f t="shared" si="4"/>
        <v>-43.217368215197908</v>
      </c>
      <c r="E27">
        <f t="shared" si="0"/>
        <v>9.9420949731904809E-2</v>
      </c>
      <c r="F27">
        <f t="shared" si="1"/>
        <v>0.37286947286079164</v>
      </c>
    </row>
    <row r="28" spans="1:6" x14ac:dyDescent="0.25">
      <c r="A28">
        <f t="shared" si="2"/>
        <v>0.15</v>
      </c>
      <c r="B28">
        <f t="shared" si="3"/>
        <v>59.663007994102756</v>
      </c>
      <c r="C28">
        <f t="shared" si="5"/>
        <v>-4.8419380962739087</v>
      </c>
      <c r="D28">
        <f t="shared" si="4"/>
        <v>-43.153481567497934</v>
      </c>
      <c r="E28">
        <f t="shared" si="0"/>
        <v>9.8983009064524896E-2</v>
      </c>
      <c r="F28">
        <f t="shared" si="1"/>
        <v>0.37261392626999174</v>
      </c>
    </row>
    <row r="29" spans="1:6" x14ac:dyDescent="0.25">
      <c r="A29">
        <f t="shared" si="2"/>
        <v>0.18</v>
      </c>
      <c r="B29">
        <f t="shared" si="3"/>
        <v>59.47891171780379</v>
      </c>
      <c r="C29">
        <f t="shared" si="5"/>
        <v>-6.1365425432988463</v>
      </c>
      <c r="D29">
        <f t="shared" si="4"/>
        <v>-43.072114876779324</v>
      </c>
      <c r="E29">
        <f t="shared" si="0"/>
        <v>9.8428908046312713E-2</v>
      </c>
      <c r="F29">
        <f t="shared" si="1"/>
        <v>0.37228845950711731</v>
      </c>
    </row>
    <row r="30" spans="1:6" x14ac:dyDescent="0.25">
      <c r="A30">
        <f t="shared" si="2"/>
        <v>0.21</v>
      </c>
      <c r="B30">
        <f t="shared" si="3"/>
        <v>59.256050538115723</v>
      </c>
      <c r="C30">
        <f t="shared" si="5"/>
        <v>-7.4287059896022258</v>
      </c>
      <c r="D30">
        <f t="shared" si="4"/>
        <v>-42.973020009278997</v>
      </c>
      <c r="E30">
        <f t="shared" si="0"/>
        <v>9.7759534329534103E-2</v>
      </c>
      <c r="F30">
        <f t="shared" si="1"/>
        <v>0.37189208003711599</v>
      </c>
    </row>
    <row r="31" spans="1:6" x14ac:dyDescent="0.25">
      <c r="A31">
        <f t="shared" si="2"/>
        <v>0.24</v>
      </c>
      <c r="B31">
        <f t="shared" si="3"/>
        <v>58.994513640419306</v>
      </c>
      <c r="C31">
        <f t="shared" si="5"/>
        <v>-8.7178965898805956</v>
      </c>
      <c r="D31">
        <f t="shared" si="4"/>
        <v>-42.855898964086634</v>
      </c>
      <c r="E31">
        <f t="shared" si="0"/>
        <v>9.697596987265561E-2</v>
      </c>
      <c r="F31">
        <f t="shared" si="1"/>
        <v>0.37142359585634654</v>
      </c>
    </row>
    <row r="32" spans="1:6" x14ac:dyDescent="0.25">
      <c r="A32">
        <f t="shared" si="2"/>
        <v>0.27</v>
      </c>
      <c r="B32">
        <f t="shared" si="3"/>
        <v>58.69440643365521</v>
      </c>
      <c r="C32">
        <f t="shared" si="5"/>
        <v>-10.003573558803195</v>
      </c>
      <c r="D32">
        <f t="shared" si="4"/>
        <v>-42.72040537052311</v>
      </c>
      <c r="E32">
        <f t="shared" si="0"/>
        <v>9.6079494614148025E-2</v>
      </c>
      <c r="F32">
        <f t="shared" si="1"/>
        <v>0.37088162148209247</v>
      </c>
    </row>
    <row r="33" spans="1:6" x14ac:dyDescent="0.25">
      <c r="A33">
        <f t="shared" si="2"/>
        <v>0.30000000000000004</v>
      </c>
      <c r="B33">
        <f t="shared" si="3"/>
        <v>58.355850862057643</v>
      </c>
      <c r="C33">
        <f t="shared" si="5"/>
        <v>-11.285185719918889</v>
      </c>
      <c r="D33">
        <f t="shared" si="4"/>
        <v>-42.566146256606167</v>
      </c>
      <c r="E33">
        <f t="shared" si="0"/>
        <v>9.5071590664017991E-2</v>
      </c>
      <c r="F33">
        <f t="shared" si="1"/>
        <v>0.37026458502642468</v>
      </c>
    </row>
    <row r="34" spans="1:6" x14ac:dyDescent="0.25">
      <c r="A34">
        <f t="shared" si="2"/>
        <v>0.33000000000000007</v>
      </c>
      <c r="B34">
        <f t="shared" si="3"/>
        <v>57.978985758829133</v>
      </c>
      <c r="C34">
        <f t="shared" si="5"/>
        <v>-12.562170107617074</v>
      </c>
      <c r="D34">
        <f t="shared" si="4"/>
        <v>-42.392684092644522</v>
      </c>
      <c r="E34">
        <f t="shared" si="0"/>
        <v>9.3953946953505618E-2</v>
      </c>
      <c r="F34">
        <f t="shared" si="1"/>
        <v>0.36957073637057813</v>
      </c>
    </row>
    <row r="35" spans="1:6" x14ac:dyDescent="0.25">
      <c r="A35">
        <f t="shared" si="2"/>
        <v>0.3600000000000001</v>
      </c>
      <c r="B35">
        <f t="shared" si="3"/>
        <v>57.56396723991724</v>
      </c>
      <c r="C35">
        <f t="shared" si="5"/>
        <v>-13.83395063039641</v>
      </c>
      <c r="D35">
        <f t="shared" si="4"/>
        <v>-42.199539114109328</v>
      </c>
      <c r="E35">
        <f t="shared" si="0"/>
        <v>9.2728464274495881E-2</v>
      </c>
      <c r="F35">
        <f t="shared" si="1"/>
        <v>0.36879815645643732</v>
      </c>
    </row>
    <row r="36" spans="1:6" x14ac:dyDescent="0.25">
      <c r="A36">
        <f t="shared" si="2"/>
        <v>0.39000000000000012</v>
      </c>
      <c r="B36">
        <f t="shared" si="3"/>
        <v>57.110969135802648</v>
      </c>
      <c r="C36">
        <f t="shared" si="5"/>
        <v>-15.09993680381969</v>
      </c>
      <c r="D36">
        <f t="shared" si="4"/>
        <v>-41.986191927840991</v>
      </c>
      <c r="E36">
        <f t="shared" si="0"/>
        <v>9.139726063134504E-2</v>
      </c>
      <c r="F36">
        <f t="shared" si="1"/>
        <v>0.36794476771136397</v>
      </c>
    </row>
    <row r="37" spans="1:6" x14ac:dyDescent="0.25">
      <c r="A37">
        <f t="shared" si="2"/>
        <v>0.42000000000000015</v>
      </c>
      <c r="B37">
        <f t="shared" si="3"/>
        <v>56.620183458953001</v>
      </c>
      <c r="C37">
        <f t="shared" si="5"/>
        <v>-16.35952256165492</v>
      </c>
      <c r="D37">
        <f t="shared" si="4"/>
        <v>-41.752086405333642</v>
      </c>
      <c r="E37">
        <f t="shared" si="0"/>
        <v>8.9962676819068096E-2</v>
      </c>
      <c r="F37">
        <f t="shared" si="1"/>
        <v>0.36700834562133461</v>
      </c>
    </row>
    <row r="38" spans="1:6" x14ac:dyDescent="0.25">
      <c r="A38">
        <f t="shared" si="2"/>
        <v>0.45000000000000018</v>
      </c>
      <c r="B38">
        <f t="shared" si="3"/>
        <v>56.091820904338554</v>
      </c>
      <c r="C38">
        <f t="shared" si="5"/>
        <v>-17.612085153814931</v>
      </c>
      <c r="D38">
        <f t="shared" si="4"/>
        <v>-41.496632866279867</v>
      </c>
      <c r="E38">
        <f t="shared" si="0"/>
        <v>8.8427282133225288E-2</v>
      </c>
      <c r="F38">
        <f t="shared" si="1"/>
        <v>0.3659865314651195</v>
      </c>
    </row>
    <row r="39" spans="1:6" x14ac:dyDescent="0.25">
      <c r="A39">
        <f t="shared" si="2"/>
        <v>0.4800000000000002</v>
      </c>
      <c r="B39">
        <f t="shared" si="3"/>
        <v>55.526111380144457</v>
      </c>
      <c r="C39">
        <f t="shared" si="5"/>
        <v>-18.856984139803327</v>
      </c>
      <c r="D39">
        <f t="shared" si="4"/>
        <v>-41.219211554733377</v>
      </c>
      <c r="E39">
        <f t="shared" si="0"/>
        <v>8.6793880108458121E-2</v>
      </c>
      <c r="F39">
        <f t="shared" si="1"/>
        <v>0.36487684621893351</v>
      </c>
    </row>
    <row r="40" spans="1:6" x14ac:dyDescent="0.25">
      <c r="A40">
        <f t="shared" si="2"/>
        <v>0.51000000000000023</v>
      </c>
      <c r="B40">
        <f t="shared" si="3"/>
        <v>54.923304565551099</v>
      </c>
      <c r="C40">
        <f t="shared" si="5"/>
        <v>-20.093560486445327</v>
      </c>
      <c r="D40">
        <f t="shared" si="4"/>
        <v>-40.919176409140931</v>
      </c>
      <c r="E40">
        <f t="shared" si="0"/>
        <v>8.5065514174545248E-2</v>
      </c>
      <c r="F40">
        <f t="shared" si="1"/>
        <v>0.36367670563656374</v>
      </c>
    </row>
    <row r="41" spans="1:6" x14ac:dyDescent="0.25">
      <c r="A41">
        <f t="shared" si="2"/>
        <v>0.54000000000000026</v>
      </c>
      <c r="B41">
        <f t="shared" si="3"/>
        <v>54.283670492189515</v>
      </c>
      <c r="C41">
        <f t="shared" si="5"/>
        <v>-21.321135778719555</v>
      </c>
      <c r="D41">
        <f t="shared" si="4"/>
        <v>-40.595859126091277</v>
      </c>
      <c r="E41">
        <f t="shared" si="0"/>
        <v>8.3245473111177304E-2</v>
      </c>
      <c r="F41">
        <f t="shared" si="1"/>
        <v>0.36238343650436511</v>
      </c>
    </row>
    <row r="42" spans="1:6" x14ac:dyDescent="0.25">
      <c r="A42">
        <f t="shared" si="2"/>
        <v>0.57000000000000028</v>
      </c>
      <c r="B42">
        <f t="shared" si="3"/>
        <v>53.607500145614445</v>
      </c>
      <c r="C42">
        <f t="shared" si="5"/>
        <v>-22.539011552502291</v>
      </c>
      <c r="D42">
        <f t="shared" si="4"/>
        <v>-40.248573515918082</v>
      </c>
      <c r="E42">
        <f t="shared" si="0"/>
        <v>8.1337296175505072E-2</v>
      </c>
      <c r="F42">
        <f t="shared" si="1"/>
        <v>0.36099429406367234</v>
      </c>
    </row>
    <row r="43" spans="1:6" x14ac:dyDescent="0.25">
      <c r="A43">
        <f t="shared" si="2"/>
        <v>0.60000000000000031</v>
      </c>
      <c r="B43">
        <f t="shared" si="3"/>
        <v>52.895106082875053</v>
      </c>
      <c r="C43">
        <f t="shared" si="5"/>
        <v>-23.746468757979834</v>
      </c>
      <c r="D43">
        <f t="shared" si="4"/>
        <v>-39.876620146268003</v>
      </c>
      <c r="E43">
        <f t="shared" si="0"/>
        <v>7.9344777770027533E-2</v>
      </c>
      <c r="F43">
        <f t="shared" si="1"/>
        <v>0.35950648058507206</v>
      </c>
    </row>
    <row r="44" spans="1:6" x14ac:dyDescent="0.25">
      <c r="A44">
        <f t="shared" si="2"/>
        <v>0.63000000000000034</v>
      </c>
      <c r="B44">
        <f t="shared" si="3"/>
        <v>52.146823062004017</v>
      </c>
      <c r="C44">
        <f t="shared" si="5"/>
        <v>-24.942767362367874</v>
      </c>
      <c r="D44">
        <f t="shared" si="4"/>
        <v>-39.479291267401287</v>
      </c>
      <c r="E44">
        <f t="shared" si="0"/>
        <v>7.7271971512701806E-2</v>
      </c>
      <c r="F44">
        <f t="shared" si="1"/>
        <v>0.35791716506960519</v>
      </c>
    </row>
    <row r="45" spans="1:6" x14ac:dyDescent="0.25">
      <c r="A45">
        <f t="shared" si="2"/>
        <v>0.66000000000000036</v>
      </c>
      <c r="B45">
        <f t="shared" si="3"/>
        <v>51.363008678992323</v>
      </c>
      <c r="C45">
        <f t="shared" si="5"/>
        <v>-26.127146100389911</v>
      </c>
      <c r="D45">
        <f t="shared" si="4"/>
        <v>-39.055876010334046</v>
      </c>
      <c r="E45">
        <f t="shared" si="0"/>
        <v>7.512319356643278E-2</v>
      </c>
      <c r="F45">
        <f t="shared" si="1"/>
        <v>0.35622350404133618</v>
      </c>
    </row>
    <row r="46" spans="1:6" x14ac:dyDescent="0.25">
      <c r="A46">
        <f t="shared" si="2"/>
        <v>0.69000000000000039</v>
      </c>
      <c r="B46">
        <f t="shared" si="3"/>
        <v>50.544044007571323</v>
      </c>
      <c r="C46">
        <f t="shared" si="5"/>
        <v>-27.298822380699932</v>
      </c>
      <c r="D46">
        <f t="shared" si="4"/>
        <v>-38.605665845966577</v>
      </c>
      <c r="E46">
        <f t="shared" si="0"/>
        <v>7.2903025081502787E-2</v>
      </c>
      <c r="F46">
        <f t="shared" si="1"/>
        <v>0.35442266338386635</v>
      </c>
    </row>
    <row r="47" spans="1:6" x14ac:dyDescent="0.25">
      <c r="A47">
        <f t="shared" si="2"/>
        <v>0.72000000000000042</v>
      </c>
      <c r="B47">
        <f t="shared" si="3"/>
        <v>49.690334236888958</v>
      </c>
      <c r="C47">
        <f t="shared" si="5"/>
        <v>-28.456992356078928</v>
      </c>
      <c r="D47">
        <f t="shared" si="4"/>
        <v>-38.127960290086008</v>
      </c>
      <c r="E47">
        <f t="shared" si="0"/>
        <v>7.0616313602208741E-2</v>
      </c>
      <c r="F47">
        <f t="shared" si="1"/>
        <v>0.35251184116034406</v>
      </c>
    </row>
    <row r="48" spans="1:6" x14ac:dyDescent="0.25">
      <c r="A48">
        <f t="shared" si="2"/>
        <v>0.75000000000000044</v>
      </c>
      <c r="B48">
        <f t="shared" si="3"/>
        <v>48.802309301945513</v>
      </c>
      <c r="C48">
        <f t="shared" si="5"/>
        <v>-29.600831164781507</v>
      </c>
      <c r="D48">
        <f t="shared" si="4"/>
        <v>-37.622072835606524</v>
      </c>
      <c r="E48">
        <f t="shared" si="0"/>
        <v>6.8268173288164397E-2</v>
      </c>
      <c r="F48">
        <f t="shared" si="1"/>
        <v>0.35048829134242609</v>
      </c>
    </row>
    <row r="49" spans="1:6" x14ac:dyDescent="0.25">
      <c r="A49">
        <f t="shared" si="2"/>
        <v>0.78000000000000047</v>
      </c>
      <c r="B49">
        <f t="shared" si="3"/>
        <v>47.880424501450022</v>
      </c>
      <c r="C49">
        <f t="shared" si="5"/>
        <v>-30.729493349849704</v>
      </c>
      <c r="D49">
        <f t="shared" si="4"/>
        <v>-37.08733708964651</v>
      </c>
      <c r="E49">
        <f t="shared" si="0"/>
        <v>6.5863983801579679E-2</v>
      </c>
      <c r="F49">
        <f t="shared" si="1"/>
        <v>0.34834934835858605</v>
      </c>
    </row>
    <row r="50" spans="1:6" x14ac:dyDescent="0.25">
      <c r="A50">
        <f t="shared" si="2"/>
        <v>0.8100000000000005</v>
      </c>
      <c r="B50">
        <f t="shared" si="3"/>
        <v>46.925161097573849</v>
      </c>
      <c r="C50">
        <f t="shared" si="5"/>
        <v>-31.8421134625391</v>
      </c>
      <c r="D50">
        <f t="shared" si="4"/>
        <v>-36.523113089076666</v>
      </c>
      <c r="E50">
        <f t="shared" si="0"/>
        <v>6.3409387714527504E-2</v>
      </c>
      <c r="F50">
        <f t="shared" si="1"/>
        <v>0.3460924523563067</v>
      </c>
    </row>
    <row r="51" spans="1:6" x14ac:dyDescent="0.25">
      <c r="A51">
        <f t="shared" si="2"/>
        <v>0.84000000000000052</v>
      </c>
      <c r="B51">
        <f t="shared" si="3"/>
        <v>45.937026891917505</v>
      </c>
      <c r="C51">
        <f t="shared" si="5"/>
        <v>-32.937806855211399</v>
      </c>
      <c r="D51">
        <f t="shared" si="4"/>
        <v>-35.928793764053594</v>
      </c>
      <c r="E51">
        <f t="shared" si="0"/>
        <v>6.0910286294918098E-2</v>
      </c>
      <c r="F51">
        <f t="shared" si="1"/>
        <v>0.34371517505621441</v>
      </c>
    </row>
    <row r="52" spans="1:6" x14ac:dyDescent="0.25">
      <c r="A52">
        <f t="shared" si="2"/>
        <v>0.87000000000000055</v>
      </c>
      <c r="B52">
        <f t="shared" si="3"/>
        <v>44.916556771873516</v>
      </c>
      <c r="C52">
        <f t="shared" si="5"/>
        <v>-34.015670668133005</v>
      </c>
      <c r="D52">
        <f t="shared" si="4"/>
        <v>-35.303811514834102</v>
      </c>
      <c r="E52">
        <f t="shared" si="0"/>
        <v>5.837283353677844E-2</v>
      </c>
      <c r="F52">
        <f t="shared" si="1"/>
        <v>0.3412152460593364</v>
      </c>
    </row>
    <row r="53" spans="1:6" x14ac:dyDescent="0.25">
      <c r="A53">
        <f t="shared" si="2"/>
        <v>0.90000000000000058</v>
      </c>
      <c r="B53">
        <f t="shared" si="3"/>
        <v>43.864313221466176</v>
      </c>
      <c r="C53">
        <f t="shared" si="5"/>
        <v>-35.07478501357803</v>
      </c>
      <c r="D53">
        <f t="shared" si="4"/>
        <v>-34.647644862909679</v>
      </c>
      <c r="E53">
        <f t="shared" si="0"/>
        <v>5.5803428309619596E-2</v>
      </c>
      <c r="F53">
        <f t="shared" si="1"/>
        <v>0.33859057945163873</v>
      </c>
    </row>
    <row r="54" spans="1:6" x14ac:dyDescent="0.25">
      <c r="A54">
        <f t="shared" si="2"/>
        <v>0.9300000000000006</v>
      </c>
      <c r="B54">
        <f t="shared" si="3"/>
        <v>42.780886790682217</v>
      </c>
      <c r="C54">
        <f t="shared" si="5"/>
        <v>-36.114214359465322</v>
      </c>
      <c r="D54">
        <f t="shared" si="4"/>
        <v>-33.959825133280766</v>
      </c>
      <c r="E54">
        <f t="shared" si="0"/>
        <v>5.3208704513272059E-2</v>
      </c>
      <c r="F54">
        <f t="shared" si="1"/>
        <v>0.33583930053312305</v>
      </c>
    </row>
    <row r="55" spans="1:6" x14ac:dyDescent="0.25">
      <c r="A55">
        <f t="shared" si="2"/>
        <v>0.96000000000000063</v>
      </c>
      <c r="B55">
        <f t="shared" si="3"/>
        <v>41.666896517278303</v>
      </c>
      <c r="C55">
        <f t="shared" si="5"/>
        <v>-37.133009113463743</v>
      </c>
      <c r="D55">
        <f t="shared" si="4"/>
        <v>-33.239943120584307</v>
      </c>
      <c r="E55">
        <f t="shared" si="0"/>
        <v>5.0595519138664641E-2</v>
      </c>
      <c r="F55">
        <f t="shared" si="1"/>
        <v>0.33295977248233721</v>
      </c>
    </row>
    <row r="56" spans="1:6" x14ac:dyDescent="0.25">
      <c r="A56">
        <f t="shared" si="2"/>
        <v>0.99000000000000066</v>
      </c>
      <c r="B56">
        <f t="shared" si="3"/>
        <v>40.522990295065867</v>
      </c>
      <c r="C56">
        <f t="shared" si="5"/>
        <v>-38.130207407081272</v>
      </c>
      <c r="D56">
        <f t="shared" si="4"/>
        <v>-32.487655687883404</v>
      </c>
      <c r="E56">
        <f t="shared" si="0"/>
        <v>4.7970938151652764E-2</v>
      </c>
      <c r="F56">
        <f t="shared" si="1"/>
        <v>0.32995062275153364</v>
      </c>
    </row>
    <row r="57" spans="1:6" x14ac:dyDescent="0.25">
      <c r="A57">
        <f t="shared" si="2"/>
        <v>1.0200000000000007</v>
      </c>
      <c r="B57">
        <f t="shared" si="3"/>
        <v>39.349845182734335</v>
      </c>
      <c r="C57">
        <f t="shared" si="5"/>
        <v>-39.104837077717775</v>
      </c>
      <c r="D57">
        <f t="shared" si="4"/>
        <v>-31.70269224331415</v>
      </c>
      <c r="E57">
        <f t="shared" si="0"/>
        <v>4.5342220136162126E-2</v>
      </c>
      <c r="F57">
        <f t="shared" si="1"/>
        <v>0.32681076897325662</v>
      </c>
    </row>
    <row r="58" spans="1:6" x14ac:dyDescent="0.25">
      <c r="A58">
        <f t="shared" si="2"/>
        <v>1.0500000000000007</v>
      </c>
      <c r="B58">
        <f t="shared" si="3"/>
        <v>38.148167647383822</v>
      </c>
      <c r="C58">
        <f t="shared" si="5"/>
        <v>-40.055917845017198</v>
      </c>
      <c r="D58">
        <f t="shared" si="4"/>
        <v>-30.884861036560078</v>
      </c>
      <c r="E58">
        <f t="shared" si="0"/>
        <v>4.2716797654555716E-2</v>
      </c>
      <c r="F58">
        <f t="shared" si="1"/>
        <v>0.32353944414624036</v>
      </c>
    </row>
    <row r="59" spans="1:6" x14ac:dyDescent="0.25">
      <c r="A59">
        <f t="shared" si="2"/>
        <v>1.0800000000000007</v>
      </c>
      <c r="B59">
        <f t="shared" si="3"/>
        <v>36.918693737100405</v>
      </c>
      <c r="C59">
        <f t="shared" si="5"/>
        <v>-40.982463676114001</v>
      </c>
      <c r="D59">
        <f t="shared" si="4"/>
        <v>-30.03405521438512</v>
      </c>
      <c r="E59">
        <f t="shared" si="0"/>
        <v>4.010225630713779E-2</v>
      </c>
      <c r="F59">
        <f t="shared" si="1"/>
        <v>0.32013622085754051</v>
      </c>
    </row>
    <row r="60" spans="1:6" x14ac:dyDescent="0.25">
      <c r="A60">
        <f t="shared" si="2"/>
        <v>1.1100000000000008</v>
      </c>
      <c r="B60">
        <f t="shared" si="3"/>
        <v>35.662189177124041</v>
      </c>
      <c r="C60">
        <f t="shared" si="5"/>
        <v>-41.883485332545554</v>
      </c>
      <c r="D60">
        <f t="shared" si="4"/>
        <v>-29.150258572301617</v>
      </c>
      <c r="E60">
        <f t="shared" si="0"/>
        <v>3.7506311498916062E-2</v>
      </c>
      <c r="F60">
        <f t="shared" si="1"/>
        <v>0.3166010342892065</v>
      </c>
    </row>
    <row r="61" spans="1:6" x14ac:dyDescent="0.25">
      <c r="A61">
        <f t="shared" si="2"/>
        <v>1.1400000000000008</v>
      </c>
      <c r="B61">
        <f t="shared" si="3"/>
        <v>34.379449384432604</v>
      </c>
      <c r="C61">
        <f t="shared" si="5"/>
        <v>-42.757993089714603</v>
      </c>
      <c r="D61">
        <f t="shared" si="4"/>
        <v>-28.233550937977004</v>
      </c>
      <c r="E61">
        <f t="shared" si="0"/>
        <v>3.4936782949917866E-2</v>
      </c>
      <c r="F61">
        <f t="shared" si="1"/>
        <v>0.31293420375190806</v>
      </c>
    </row>
    <row r="62" spans="1:6" x14ac:dyDescent="0.25">
      <c r="A62">
        <f t="shared" si="2"/>
        <v>1.1700000000000008</v>
      </c>
      <c r="B62">
        <f t="shared" si="3"/>
        <v>33.071299395896986</v>
      </c>
      <c r="C62">
        <f t="shared" si="5"/>
        <v>-43.604999617853913</v>
      </c>
      <c r="D62">
        <f t="shared" si="4"/>
        <v>-27.28411312128307</v>
      </c>
      <c r="E62">
        <f t="shared" si="0"/>
        <v>3.2401567015200083E-2</v>
      </c>
      <c r="F62">
        <f t="shared" si="1"/>
        <v>0.30913645248513233</v>
      </c>
    </row>
    <row r="63" spans="1:6" x14ac:dyDescent="0.25">
      <c r="A63">
        <f t="shared" si="2"/>
        <v>1.2000000000000008</v>
      </c>
      <c r="B63">
        <f t="shared" si="3"/>
        <v>31.738593705552216</v>
      </c>
      <c r="C63">
        <f t="shared" si="5"/>
        <v>-44.423523011492406</v>
      </c>
      <c r="D63">
        <f t="shared" si="4"/>
        <v>-26.302231366050897</v>
      </c>
      <c r="E63">
        <f t="shared" si="0"/>
        <v>2.9908606911849739E-2</v>
      </c>
      <c r="F63">
        <f t="shared" si="1"/>
        <v>0.30520892546420364</v>
      </c>
    </row>
    <row r="64" spans="1:6" x14ac:dyDescent="0.25">
      <c r="A64">
        <f t="shared" si="2"/>
        <v>1.2300000000000009</v>
      </c>
      <c r="B64">
        <f t="shared" si="3"/>
        <v>30.382216006977998</v>
      </c>
      <c r="C64">
        <f t="shared" si="5"/>
        <v>-45.212589952473934</v>
      </c>
      <c r="D64">
        <f t="shared" si="4"/>
        <v>-25.288301239686778</v>
      </c>
      <c r="E64">
        <f t="shared" si="0"/>
        <v>2.746586098231546E-2</v>
      </c>
      <c r="F64">
        <f t="shared" si="1"/>
        <v>0.30115320495874714</v>
      </c>
    </row>
    <row r="65" spans="1:6" x14ac:dyDescent="0.25">
      <c r="A65">
        <f t="shared" si="2"/>
        <v>1.2600000000000009</v>
      </c>
      <c r="B65">
        <f t="shared" si="3"/>
        <v>29.003078837288061</v>
      </c>
      <c r="C65">
        <f t="shared" si="5"/>
        <v>-45.971238989664535</v>
      </c>
      <c r="D65">
        <f t="shared" si="4"/>
        <v>-24.242830898891739</v>
      </c>
      <c r="E65">
        <f t="shared" si="0"/>
        <v>2.5081269155862451E-2</v>
      </c>
      <c r="F65">
        <f t="shared" si="1"/>
        <v>0.29697132359556699</v>
      </c>
    </row>
    <row r="66" spans="1:6" x14ac:dyDescent="0.25">
      <c r="A66">
        <f t="shared" si="2"/>
        <v>1.2900000000000009</v>
      </c>
      <c r="B66">
        <f t="shared" si="3"/>
        <v>27.602123119789123</v>
      </c>
      <c r="C66">
        <f t="shared" si="5"/>
        <v>-46.698523916631288</v>
      </c>
      <c r="D66">
        <f t="shared" si="4"/>
        <v>-23.1664436728562</v>
      </c>
      <c r="E66">
        <f t="shared" si="0"/>
        <v>2.27627178022691E-2</v>
      </c>
      <c r="F66">
        <f t="shared" si="1"/>
        <v>0.2926657746914248</v>
      </c>
    </row>
    <row r="67" spans="1:6" x14ac:dyDescent="0.25">
      <c r="A67">
        <f t="shared" si="2"/>
        <v>1.320000000000001</v>
      </c>
      <c r="B67">
        <f t="shared" si="3"/>
        <v>26.180317602984616</v>
      </c>
      <c r="C67">
        <f t="shared" si="5"/>
        <v>-47.393517226816975</v>
      </c>
      <c r="D67">
        <f t="shared" si="4"/>
        <v>-22.05987990949825</v>
      </c>
      <c r="E67">
        <f t="shared" si="0"/>
        <v>2.0518003203507218E-2</v>
      </c>
      <c r="F67">
        <f t="shared" si="1"/>
        <v>0.28823951963799299</v>
      </c>
    </row>
    <row r="68" spans="1:6" x14ac:dyDescent="0.25">
      <c r="A68">
        <f t="shared" si="2"/>
        <v>1.350000000000001</v>
      </c>
      <c r="B68">
        <f t="shared" si="3"/>
        <v>24.738658194261557</v>
      </c>
      <c r="C68">
        <f t="shared" si="5"/>
        <v>-48.05531362410192</v>
      </c>
      <c r="D68">
        <f t="shared" si="4"/>
        <v>-20.923998035587143</v>
      </c>
      <c r="E68">
        <f t="shared" si="0"/>
        <v>1.8354793899459237E-2</v>
      </c>
      <c r="F68">
        <f t="shared" si="1"/>
        <v>0.28369599214234859</v>
      </c>
    </row>
    <row r="69" spans="1:6" x14ac:dyDescent="0.25">
      <c r="A69">
        <f t="shared" si="2"/>
        <v>1.380000000000001</v>
      </c>
      <c r="B69">
        <f t="shared" si="3"/>
        <v>23.278167187306472</v>
      </c>
      <c r="C69">
        <f t="shared" si="5"/>
        <v>-48.683033565169538</v>
      </c>
      <c r="D69">
        <f t="shared" si="4"/>
        <v>-19.759774787925437</v>
      </c>
      <c r="E69">
        <f t="shared" si="0"/>
        <v>1.6280592192094573E-2</v>
      </c>
      <c r="F69">
        <f t="shared" si="1"/>
        <v>0.27903909915170177</v>
      </c>
    </row>
    <row r="70" spans="1:6" x14ac:dyDescent="0.25">
      <c r="A70">
        <f t="shared" si="2"/>
        <v>1.410000000000001</v>
      </c>
      <c r="B70">
        <f t="shared" si="3"/>
        <v>21.799892383042252</v>
      </c>
      <c r="C70">
        <f t="shared" si="5"/>
        <v>-49.275826808807302</v>
      </c>
      <c r="D70">
        <f t="shared" si="4"/>
        <v>-18.568304580113971</v>
      </c>
      <c r="E70">
        <f t="shared" si="0"/>
        <v>1.4302695118313863E-2</v>
      </c>
      <c r="F70">
        <f t="shared" si="1"/>
        <v>0.27427321832045592</v>
      </c>
    </row>
    <row r="71" spans="1:6" x14ac:dyDescent="0.25">
      <c r="A71">
        <f t="shared" si="2"/>
        <v>1.4400000000000011</v>
      </c>
      <c r="B71">
        <f t="shared" si="3"/>
        <v>20.304906104655931</v>
      </c>
      <c r="C71">
        <f t="shared" si="5"/>
        <v>-49.83287594621072</v>
      </c>
      <c r="D71">
        <f t="shared" si="4"/>
        <v>-17.350797977727765</v>
      </c>
      <c r="E71">
        <f t="shared" si="0"/>
        <v>1.2428155224252141E-2</v>
      </c>
      <c r="F71">
        <f t="shared" si="1"/>
        <v>0.26940319191091111</v>
      </c>
    </row>
    <row r="72" spans="1:6" x14ac:dyDescent="0.25">
      <c r="A72">
        <f t="shared" si="2"/>
        <v>1.4700000000000011</v>
      </c>
      <c r="B72">
        <f t="shared" si="3"/>
        <v>18.794304108089655</v>
      </c>
      <c r="C72">
        <f t="shared" si="5"/>
        <v>-50.353399885542551</v>
      </c>
      <c r="D72">
        <f t="shared" si="4"/>
        <v>-16.108579263895979</v>
      </c>
      <c r="E72">
        <f t="shared" si="0"/>
        <v>1.0663741492601353E-2</v>
      </c>
      <c r="F72">
        <f t="shared" si="1"/>
        <v>0.26443431705558396</v>
      </c>
    </row>
    <row r="73" spans="1:6" x14ac:dyDescent="0.25">
      <c r="A73">
        <f t="shared" si="2"/>
        <v>1.5000000000000011</v>
      </c>
      <c r="B73">
        <f t="shared" si="3"/>
        <v>17.269204390185873</v>
      </c>
      <c r="C73">
        <f t="shared" si="5"/>
        <v>-50.836657263459429</v>
      </c>
      <c r="D73">
        <f t="shared" si="4"/>
        <v>-14.843083087189898</v>
      </c>
      <c r="E73">
        <f t="shared" si="0"/>
        <v>9.0159007889179521E-3</v>
      </c>
      <c r="F73">
        <f t="shared" si="1"/>
        <v>0.25937233234875962</v>
      </c>
    </row>
    <row r="74" spans="1:6" x14ac:dyDescent="0.25">
      <c r="A74">
        <f t="shared" si="2"/>
        <v>1.5300000000000011</v>
      </c>
      <c r="B74">
        <f t="shared" si="3"/>
        <v>15.730745897503619</v>
      </c>
      <c r="C74">
        <f t="shared" si="5"/>
        <v>-51.281949756075129</v>
      </c>
      <c r="D74">
        <f t="shared" si="4"/>
        <v>-13.555850194238728</v>
      </c>
      <c r="E74">
        <f t="shared" si="0"/>
        <v>7.4907202024231678E-3</v>
      </c>
      <c r="F74">
        <f t="shared" si="1"/>
        <v>0.25422340077695493</v>
      </c>
    </row>
    <row r="75" spans="1:6" x14ac:dyDescent="0.25">
      <c r="A75">
        <f t="shared" si="2"/>
        <v>1.5600000000000012</v>
      </c>
      <c r="B75">
        <f t="shared" si="3"/>
        <v>14.180087139646551</v>
      </c>
      <c r="C75">
        <f t="shared" si="5"/>
        <v>-51.688625261902288</v>
      </c>
      <c r="D75">
        <f t="shared" si="4"/>
        <v>-12.248522260452557</v>
      </c>
      <c r="E75">
        <f t="shared" si="0"/>
        <v>6.0938906610646104E-3</v>
      </c>
      <c r="F75">
        <f t="shared" si="1"/>
        <v>0.24899408904181025</v>
      </c>
    </row>
    <row r="76" spans="1:6" x14ac:dyDescent="0.25">
      <c r="A76">
        <f t="shared" si="2"/>
        <v>1.5900000000000012</v>
      </c>
      <c r="B76">
        <f t="shared" si="3"/>
        <v>12.618404711755074</v>
      </c>
      <c r="C76">
        <f t="shared" si="5"/>
        <v>-52.056080929715868</v>
      </c>
      <c r="D76">
        <f t="shared" si="4"/>
        <v>-10.922835843455221</v>
      </c>
      <c r="E76">
        <f t="shared" si="0"/>
        <v>4.8306721992646684E-3</v>
      </c>
      <c r="F76">
        <f t="shared" si="1"/>
        <v>0.2436913433738209</v>
      </c>
    </row>
    <row r="77" spans="1:6" x14ac:dyDescent="0.25">
      <c r="A77">
        <f t="shared" si="2"/>
        <v>1.6200000000000012</v>
      </c>
      <c r="B77">
        <f t="shared" si="3"/>
        <v>11.046891731604489</v>
      </c>
      <c r="C77">
        <f t="shared" si="5"/>
        <v>-52.383766005019524</v>
      </c>
      <c r="D77">
        <f t="shared" si="4"/>
        <v>-9.5806154951213074</v>
      </c>
      <c r="E77">
        <f t="shared" si="0"/>
        <v>3.7058612496178867E-3</v>
      </c>
      <c r="F77">
        <f t="shared" si="1"/>
        <v>0.23832246198048523</v>
      </c>
    </row>
    <row r="78" spans="1:6" x14ac:dyDescent="0.25">
      <c r="A78">
        <f t="shared" si="2"/>
        <v>1.6500000000000012</v>
      </c>
      <c r="B78">
        <f t="shared" si="3"/>
        <v>9.4667561975082943</v>
      </c>
      <c r="C78">
        <f t="shared" si="5"/>
        <v>-52.671184469873161</v>
      </c>
      <c r="D78">
        <f t="shared" si="4"/>
        <v>-8.2237660792660154</v>
      </c>
      <c r="E78">
        <f t="shared" si="0"/>
        <v>2.7237603167167557E-3</v>
      </c>
      <c r="F78">
        <f t="shared" si="1"/>
        <v>0.23289506431706408</v>
      </c>
    </row>
    <row r="79" spans="1:6" x14ac:dyDescent="0.25">
      <c r="A79">
        <f t="shared" si="2"/>
        <v>1.6800000000000013</v>
      </c>
      <c r="B79">
        <f t="shared" si="3"/>
        <v>7.8792192739407607</v>
      </c>
      <c r="C79">
        <f t="shared" si="5"/>
        <v>-52.91789745225114</v>
      </c>
      <c r="D79">
        <f t="shared" si="4"/>
        <v>-6.8542643528422404</v>
      </c>
      <c r="E79">
        <f t="shared" si="0"/>
        <v>1.8881503723169601E-3</v>
      </c>
      <c r="F79">
        <f t="shared" si="1"/>
        <v>0.22741705741136897</v>
      </c>
    </row>
    <row r="80" spans="1:6" x14ac:dyDescent="0.25">
      <c r="A80">
        <f t="shared" si="2"/>
        <v>1.7100000000000013</v>
      </c>
      <c r="B80">
        <f t="shared" si="3"/>
        <v>6.2855135124556689</v>
      </c>
      <c r="C80">
        <f t="shared" si="5"/>
        <v>-53.123525382836405</v>
      </c>
      <c r="D80">
        <f t="shared" si="4"/>
        <v>-5.4741498787444964</v>
      </c>
      <c r="E80">
        <f t="shared" si="0"/>
        <v>1.2022662863566125E-3</v>
      </c>
      <c r="F80">
        <f t="shared" si="1"/>
        <v>0.221896599514978</v>
      </c>
    </row>
    <row r="81" spans="1:6" x14ac:dyDescent="0.25">
      <c r="A81">
        <f t="shared" si="2"/>
        <v>1.7400000000000013</v>
      </c>
      <c r="B81">
        <f t="shared" si="3"/>
        <v>4.686881016079707</v>
      </c>
      <c r="C81">
        <f t="shared" si="5"/>
        <v>-53.287749879198742</v>
      </c>
      <c r="D81">
        <f t="shared" si="4"/>
        <v>-4.0855153477975765</v>
      </c>
      <c r="E81">
        <f t="shared" si="0"/>
        <v>6.6877557821862221E-4</v>
      </c>
      <c r="F81">
        <f t="shared" si="1"/>
        <v>0.21634206139119033</v>
      </c>
    </row>
    <row r="82" spans="1:6" x14ac:dyDescent="0.25">
      <c r="A82">
        <f t="shared" si="2"/>
        <v>1.7700000000000014</v>
      </c>
      <c r="B82">
        <f t="shared" si="3"/>
        <v>3.0845715558907267</v>
      </c>
      <c r="C82">
        <f t="shared" si="5"/>
        <v>-53.410315339632668</v>
      </c>
      <c r="D82">
        <f t="shared" si="4"/>
        <v>-2.6904963960233554</v>
      </c>
      <c r="E82">
        <f t="shared" si="0"/>
        <v>2.8976073749306663E-4</v>
      </c>
      <c r="F82">
        <f t="shared" si="1"/>
        <v>0.21076198558409343</v>
      </c>
    </row>
    <row r="83" spans="1:6" x14ac:dyDescent="0.25">
      <c r="A83">
        <f t="shared" si="2"/>
        <v>1.8000000000000014</v>
      </c>
      <c r="B83">
        <f t="shared" si="3"/>
        <v>1.4798406489453257</v>
      </c>
      <c r="C83">
        <f t="shared" si="5"/>
        <v>-53.491030231513371</v>
      </c>
      <c r="D83">
        <f t="shared" si="4"/>
        <v>-1.2912610106526143</v>
      </c>
      <c r="E83">
        <f t="shared" si="0"/>
        <v>6.6705323905846825E-5</v>
      </c>
      <c r="F83">
        <f t="shared" si="1"/>
        <v>0.20516504404261046</v>
      </c>
    </row>
    <row r="84" spans="1:6" x14ac:dyDescent="0.25">
      <c r="A84">
        <f t="shared" si="2"/>
        <v>1.8300000000000014</v>
      </c>
      <c r="B84">
        <f t="shared" si="3"/>
        <v>-0.12605239290966264</v>
      </c>
      <c r="C84">
        <f t="shared" si="5"/>
        <v>-53.529768061832947</v>
      </c>
      <c r="D84">
        <f t="shared" si="4"/>
        <v>0.11000137557770288</v>
      </c>
      <c r="E84">
        <f t="shared" si="0"/>
        <v>4.8401269084341614E-7</v>
      </c>
      <c r="F84">
        <f t="shared" si="1"/>
        <v>0.19955999449768919</v>
      </c>
    </row>
    <row r="85" spans="1:6" x14ac:dyDescent="0.25">
      <c r="A85">
        <f t="shared" si="2"/>
        <v>1.8600000000000014</v>
      </c>
      <c r="B85">
        <f t="shared" si="3"/>
        <v>-1.731846433526631</v>
      </c>
      <c r="C85">
        <f t="shared" si="5"/>
        <v>-53.526468020565616</v>
      </c>
      <c r="D85">
        <f t="shared" si="4"/>
        <v>1.5110909976595601</v>
      </c>
      <c r="E85">
        <f t="shared" si="0"/>
        <v>9.1356705247291892E-5</v>
      </c>
      <c r="F85">
        <f t="shared" si="1"/>
        <v>0.19395563600936178</v>
      </c>
    </row>
    <row r="86" spans="1:6" x14ac:dyDescent="0.25">
      <c r="A86">
        <f t="shared" si="2"/>
        <v>1.8900000000000015</v>
      </c>
      <c r="B86">
        <f t="shared" si="3"/>
        <v>-3.3362804922457059</v>
      </c>
      <c r="C86">
        <f t="shared" si="5"/>
        <v>-53.481135290635827</v>
      </c>
      <c r="D86">
        <f t="shared" si="4"/>
        <v>2.9098089717904911</v>
      </c>
      <c r="E86">
        <f t="shared" si="0"/>
        <v>3.3896677628103555E-4</v>
      </c>
      <c r="F86">
        <f t="shared" si="1"/>
        <v>0.18836076411283806</v>
      </c>
    </row>
    <row r="87" spans="1:6" x14ac:dyDescent="0.25">
      <c r="A87">
        <f t="shared" si="2"/>
        <v>1.9200000000000015</v>
      </c>
      <c r="B87">
        <f t="shared" si="3"/>
        <v>-4.9380957228901696</v>
      </c>
      <c r="C87">
        <f t="shared" si="5"/>
        <v>-53.39384102148211</v>
      </c>
      <c r="D87">
        <f t="shared" si="4"/>
        <v>4.3039685002945509</v>
      </c>
      <c r="E87">
        <f t="shared" ref="E87:E150" si="6">-(L*COS(RADIANS(B87))-L)</f>
        <v>7.4234347866189432E-4</v>
      </c>
      <c r="F87">
        <f t="shared" ref="F87:F150" si="7">L*SIN(RADIANS(B87))+L</f>
        <v>0.18278412599882179</v>
      </c>
    </row>
    <row r="88" spans="1:6" x14ac:dyDescent="0.25">
      <c r="A88">
        <f t="shared" ref="A88:A151" si="8">A87+delta_t</f>
        <v>1.9500000000000015</v>
      </c>
      <c r="B88">
        <f t="shared" ref="B88:B151" si="9">B87+C88*delta_t</f>
        <v>-6.536037381884368</v>
      </c>
      <c r="C88">
        <f t="shared" si="5"/>
        <v>-53.264721966473275</v>
      </c>
      <c r="D88">
        <f t="shared" ref="D88:D151" si="10">-(g/L)*SIN(RADIANS(B88))</f>
        <v>5.6914059593189776</v>
      </c>
      <c r="E88">
        <f t="shared" si="6"/>
        <v>1.2999084768714753E-3</v>
      </c>
      <c r="F88">
        <f t="shared" si="7"/>
        <v>0.17723437616272408</v>
      </c>
    </row>
    <row r="89" spans="1:6" x14ac:dyDescent="0.25">
      <c r="A89">
        <f t="shared" si="8"/>
        <v>1.9800000000000015</v>
      </c>
      <c r="B89">
        <f t="shared" si="9"/>
        <v>-8.1288567755151782</v>
      </c>
      <c r="C89">
        <f t="shared" ref="C89:C152" si="11">C88 + D88*delta_t</f>
        <v>-53.093979787693705</v>
      </c>
      <c r="D89">
        <f t="shared" si="10"/>
        <v>7.0699917623991135</v>
      </c>
      <c r="E89">
        <f t="shared" si="6"/>
        <v>2.0094864300975179E-3</v>
      </c>
      <c r="F89">
        <f t="shared" si="7"/>
        <v>0.17172003295040356</v>
      </c>
    </row>
    <row r="90" spans="1:6" x14ac:dyDescent="0.25">
      <c r="A90">
        <f t="shared" si="8"/>
        <v>2.0100000000000016</v>
      </c>
      <c r="B90">
        <f t="shared" si="9"/>
        <v>-9.71531317655983</v>
      </c>
      <c r="C90">
        <f t="shared" si="11"/>
        <v>-52.881880034821734</v>
      </c>
      <c r="D90">
        <f t="shared" si="10"/>
        <v>8.4376408963387632</v>
      </c>
      <c r="E90">
        <f t="shared" si="6"/>
        <v>2.8683194976745763E-3</v>
      </c>
      <c r="F90">
        <f t="shared" si="7"/>
        <v>0.16624943641464496</v>
      </c>
    </row>
    <row r="91" spans="1:6" x14ac:dyDescent="0.25">
      <c r="A91">
        <f t="shared" si="8"/>
        <v>2.0400000000000014</v>
      </c>
      <c r="B91">
        <f t="shared" si="9"/>
        <v>-11.294175700797776</v>
      </c>
      <c r="C91">
        <f t="shared" si="11"/>
        <v>-52.628750807931574</v>
      </c>
      <c r="D91">
        <f t="shared" si="10"/>
        <v>9.7923230307272124</v>
      </c>
      <c r="E91">
        <f t="shared" si="6"/>
        <v>3.8730855935620867E-3</v>
      </c>
      <c r="F91">
        <f t="shared" si="7"/>
        <v>0.16083070787709117</v>
      </c>
    </row>
    <row r="92" spans="1:6" x14ac:dyDescent="0.25">
      <c r="A92">
        <f t="shared" si="8"/>
        <v>2.0700000000000012</v>
      </c>
      <c r="B92">
        <f t="shared" si="9"/>
        <v>-12.86422513430807</v>
      </c>
      <c r="C92">
        <f t="shared" si="11"/>
        <v>-52.334981117009761</v>
      </c>
      <c r="D92">
        <f t="shared" si="10"/>
        <v>11.132072108701232</v>
      </c>
      <c r="E92">
        <f t="shared" si="6"/>
        <v>5.0199201737089749E-3</v>
      </c>
      <c r="F92">
        <f t="shared" si="7"/>
        <v>0.15547171156519507</v>
      </c>
    </row>
    <row r="93" spans="1:6" x14ac:dyDescent="0.25">
      <c r="A93">
        <f t="shared" si="8"/>
        <v>2.100000000000001</v>
      </c>
      <c r="B93">
        <f t="shared" si="9"/>
        <v>-14.424255702920531</v>
      </c>
      <c r="C93">
        <f t="shared" si="11"/>
        <v>-52.001018953748726</v>
      </c>
      <c r="D93">
        <f t="shared" si="10"/>
        <v>12.454995334124073</v>
      </c>
      <c r="E93">
        <f t="shared" si="6"/>
        <v>6.3044413012235401E-3</v>
      </c>
      <c r="F93">
        <f t="shared" si="7"/>
        <v>0.15018001866350372</v>
      </c>
    </row>
    <row r="94" spans="1:6" x14ac:dyDescent="0.25">
      <c r="A94">
        <f t="shared" si="8"/>
        <v>2.1300000000000008</v>
      </c>
      <c r="B94">
        <f t="shared" si="9"/>
        <v>-15.973076775732281</v>
      </c>
      <c r="C94">
        <f t="shared" si="11"/>
        <v>-51.627369093725001</v>
      </c>
      <c r="D94">
        <f t="shared" si="10"/>
        <v>13.759281479032568</v>
      </c>
      <c r="E94">
        <f t="shared" si="6"/>
        <v>7.7217776998860788E-3</v>
      </c>
      <c r="F94">
        <f t="shared" si="7"/>
        <v>0.14496287408386974</v>
      </c>
    </row>
    <row r="95" spans="1:6" x14ac:dyDescent="0.25">
      <c r="A95">
        <f t="shared" si="8"/>
        <v>2.1600000000000006</v>
      </c>
      <c r="B95">
        <f t="shared" si="9"/>
        <v>-17.509514495212901</v>
      </c>
      <c r="C95">
        <f t="shared" si="11"/>
        <v>-51.214590649354022</v>
      </c>
      <c r="D95">
        <f t="shared" si="10"/>
        <v>15.043208444815326</v>
      </c>
      <c r="E95">
        <f t="shared" si="6"/>
        <v>9.2665994772457572E-3</v>
      </c>
      <c r="F95">
        <f t="shared" si="7"/>
        <v>0.13982716622073871</v>
      </c>
    </row>
    <row r="96" spans="1:6" x14ac:dyDescent="0.25">
      <c r="A96">
        <f t="shared" si="8"/>
        <v>2.1900000000000004</v>
      </c>
      <c r="B96">
        <f t="shared" si="9"/>
        <v>-19.032413327093188</v>
      </c>
      <c r="C96">
        <f t="shared" si="11"/>
        <v>-50.763294396009563</v>
      </c>
      <c r="D96">
        <f t="shared" si="10"/>
        <v>16.305150020932079</v>
      </c>
      <c r="E96">
        <f t="shared" si="6"/>
        <v>1.0933151174727679E-2</v>
      </c>
      <c r="F96">
        <f t="shared" si="7"/>
        <v>0.13477939991627169</v>
      </c>
    </row>
    <row r="97" spans="1:6" x14ac:dyDescent="0.25">
      <c r="A97">
        <f t="shared" si="8"/>
        <v>2.2200000000000002</v>
      </c>
      <c r="B97">
        <f t="shared" si="9"/>
        <v>-20.540637523954636</v>
      </c>
      <c r="C97">
        <f t="shared" si="11"/>
        <v>-50.274139895381602</v>
      </c>
      <c r="D97">
        <f t="shared" si="10"/>
        <v>17.54358179585887</v>
      </c>
      <c r="E97">
        <f t="shared" si="6"/>
        <v>1.2715286784126062E-2</v>
      </c>
      <c r="F97">
        <f t="shared" si="7"/>
        <v>0.12982567281656454</v>
      </c>
    </row>
    <row r="98" spans="1:6" x14ac:dyDescent="0.25">
      <c r="A98">
        <f t="shared" si="8"/>
        <v>2.25</v>
      </c>
      <c r="B98">
        <f t="shared" si="9"/>
        <v>-22.033072497199811</v>
      </c>
      <c r="C98">
        <f t="shared" si="11"/>
        <v>-49.747832441505835</v>
      </c>
      <c r="D98">
        <f t="shared" si="10"/>
        <v>18.757086186133364</v>
      </c>
      <c r="E98">
        <f t="shared" si="6"/>
        <v>1.4606506357705634E-2</v>
      </c>
      <c r="F98">
        <f t="shared" si="7"/>
        <v>0.12497165525546655</v>
      </c>
    </row>
    <row r="99" spans="1:6" x14ac:dyDescent="0.25">
      <c r="A99">
        <f t="shared" si="8"/>
        <v>2.2799999999999998</v>
      </c>
      <c r="B99">
        <f t="shared" si="9"/>
        <v>-23.508626092877467</v>
      </c>
      <c r="C99">
        <f t="shared" si="11"/>
        <v>-49.185119855921833</v>
      </c>
      <c r="D99">
        <f t="shared" si="10"/>
        <v>19.944356560669174</v>
      </c>
      <c r="E99">
        <f t="shared" si="6"/>
        <v>1.6599993832894649E-2</v>
      </c>
      <c r="F99">
        <f t="shared" si="7"/>
        <v>0.12022257375732331</v>
      </c>
    </row>
    <row r="100" spans="1:6" x14ac:dyDescent="0.25">
      <c r="A100">
        <f t="shared" si="8"/>
        <v>2.3099999999999996</v>
      </c>
      <c r="B100">
        <f t="shared" si="9"/>
        <v>-24.966229767650521</v>
      </c>
      <c r="C100">
        <f t="shared" si="11"/>
        <v>-48.586789159101755</v>
      </c>
      <c r="D100">
        <f t="shared" si="10"/>
        <v>21.104200448702215</v>
      </c>
      <c r="E100">
        <f t="shared" si="6"/>
        <v>1.868865569210526E-2</v>
      </c>
      <c r="F100">
        <f t="shared" si="7"/>
        <v>0.11558319820519114</v>
      </c>
    </row>
    <row r="101" spans="1:6" x14ac:dyDescent="0.25">
      <c r="A101">
        <f t="shared" si="8"/>
        <v>2.3399999999999994</v>
      </c>
      <c r="B101">
        <f t="shared" si="9"/>
        <v>-26.404839662019743</v>
      </c>
      <c r="C101">
        <f t="shared" si="11"/>
        <v>-47.953663145640689</v>
      </c>
      <c r="D101">
        <f t="shared" si="10"/>
        <v>22.2355418306338</v>
      </c>
      <c r="E101">
        <f t="shared" si="6"/>
        <v>2.0865160083332335E-2</v>
      </c>
      <c r="F101">
        <f t="shared" si="7"/>
        <v>0.11105783267746482</v>
      </c>
    </row>
    <row r="102" spans="1:6" x14ac:dyDescent="0.25">
      <c r="A102">
        <f t="shared" si="8"/>
        <v>2.3699999999999992</v>
      </c>
      <c r="B102">
        <f t="shared" si="9"/>
        <v>-27.823437568741394</v>
      </c>
      <c r="C102">
        <f t="shared" si="11"/>
        <v>-47.286596890721675</v>
      </c>
      <c r="D102">
        <f t="shared" si="10"/>
        <v>23.337422521466149</v>
      </c>
      <c r="E102">
        <f t="shared" si="6"/>
        <v>2.312197603751609E-2</v>
      </c>
      <c r="F102">
        <f t="shared" si="7"/>
        <v>0.10665030991413542</v>
      </c>
    </row>
    <row r="103" spans="1:6" x14ac:dyDescent="0.25">
      <c r="A103">
        <f t="shared" si="8"/>
        <v>2.399999999999999</v>
      </c>
      <c r="B103">
        <f t="shared" si="9"/>
        <v>-29.221031795193724</v>
      </c>
      <c r="C103">
        <f t="shared" si="11"/>
        <v>-46.586474215077693</v>
      </c>
      <c r="D103">
        <f t="shared" si="10"/>
        <v>24.409002666328284</v>
      </c>
      <c r="E103">
        <f t="shared" si="6"/>
        <v>2.5451412433778603E-2</v>
      </c>
      <c r="F103">
        <f t="shared" si="7"/>
        <v>0.10236398933468688</v>
      </c>
    </row>
    <row r="104" spans="1:6" x14ac:dyDescent="0.25">
      <c r="A104">
        <f t="shared" si="8"/>
        <v>2.4299999999999988</v>
      </c>
      <c r="B104">
        <f t="shared" si="9"/>
        <v>-30.596657919246361</v>
      </c>
      <c r="C104">
        <f t="shared" si="11"/>
        <v>-45.854204135087848</v>
      </c>
      <c r="D104">
        <f t="shared" si="10"/>
        <v>25.449560376627435</v>
      </c>
      <c r="E104">
        <f t="shared" si="6"/>
        <v>2.784565638305167E-2</v>
      </c>
      <c r="F104">
        <f t="shared" si="7"/>
        <v>9.8201758493490277E-2</v>
      </c>
    </row>
    <row r="105" spans="1:6" x14ac:dyDescent="0.25">
      <c r="A105">
        <f t="shared" si="8"/>
        <v>2.4599999999999986</v>
      </c>
      <c r="B105">
        <f t="shared" si="9"/>
        <v>-31.949379438960033</v>
      </c>
      <c r="C105">
        <f t="shared" si="11"/>
        <v>-45.090717323789022</v>
      </c>
      <c r="D105">
        <f t="shared" si="10"/>
        <v>26.458490543520618</v>
      </c>
      <c r="E105">
        <f t="shared" si="6"/>
        <v>3.0296810723737772E-2</v>
      </c>
      <c r="F105">
        <f t="shared" si="7"/>
        <v>9.4166037825917537E-2</v>
      </c>
    </row>
    <row r="106" spans="1:6" x14ac:dyDescent="0.25">
      <c r="A106">
        <f t="shared" si="8"/>
        <v>2.4899999999999984</v>
      </c>
      <c r="B106">
        <f t="shared" si="9"/>
        <v>-33.278288317184533</v>
      </c>
      <c r="C106">
        <f t="shared" si="11"/>
        <v>-44.296962607483401</v>
      </c>
      <c r="D106">
        <f t="shared" si="10"/>
        <v>27.435302872595575</v>
      </c>
      <c r="E106">
        <f t="shared" si="6"/>
        <v>3.2796930349281023E-2</v>
      </c>
      <c r="F106">
        <f t="shared" si="7"/>
        <v>9.0258788509617716E-2</v>
      </c>
    </row>
    <row r="107" spans="1:6" x14ac:dyDescent="0.25">
      <c r="A107">
        <f t="shared" si="8"/>
        <v>2.5199999999999982</v>
      </c>
      <c r="B107">
        <f t="shared" si="9"/>
        <v>-34.582505422823701</v>
      </c>
      <c r="C107">
        <f t="shared" si="11"/>
        <v>-43.473903521305537</v>
      </c>
      <c r="D107">
        <f t="shared" si="10"/>
        <v>28.379619189818055</v>
      </c>
      <c r="E107">
        <f t="shared" si="6"/>
        <v>3.5338057116240218E-2</v>
      </c>
      <c r="F107">
        <f t="shared" si="7"/>
        <v>8.6481523240727776E-2</v>
      </c>
    </row>
    <row r="108" spans="1:6" x14ac:dyDescent="0.25">
      <c r="A108">
        <f t="shared" si="8"/>
        <v>2.549999999999998</v>
      </c>
      <c r="B108">
        <f t="shared" si="9"/>
        <v>-35.861180871192033</v>
      </c>
      <c r="C108">
        <f t="shared" si="11"/>
        <v>-42.622514945610995</v>
      </c>
      <c r="D108">
        <f t="shared" si="10"/>
        <v>29.29117007390693</v>
      </c>
      <c r="E108">
        <f t="shared" si="6"/>
        <v>3.7912253112015459E-2</v>
      </c>
      <c r="F108">
        <f t="shared" si="7"/>
        <v>8.2835319704372287E-2</v>
      </c>
    </row>
    <row r="109" spans="1:6" x14ac:dyDescent="0.25">
      <c r="A109">
        <f t="shared" si="8"/>
        <v>2.5799999999999979</v>
      </c>
      <c r="B109">
        <f t="shared" si="9"/>
        <v>-37.113494266493845</v>
      </c>
      <c r="C109">
        <f t="shared" si="11"/>
        <v>-41.743779843393789</v>
      </c>
      <c r="D109">
        <f t="shared" si="10"/>
        <v>30.169790874327045</v>
      </c>
      <c r="E109">
        <f t="shared" si="6"/>
        <v>4.051163209315245E-2</v>
      </c>
      <c r="F109">
        <f t="shared" si="7"/>
        <v>7.9320836502691824E-2</v>
      </c>
    </row>
    <row r="110" spans="1:6" x14ac:dyDescent="0.25">
      <c r="A110">
        <f t="shared" si="8"/>
        <v>2.6099999999999977</v>
      </c>
      <c r="B110">
        <f t="shared" si="9"/>
        <v>-38.338654850008766</v>
      </c>
      <c r="C110">
        <f t="shared" si="11"/>
        <v>-40.838686117163974</v>
      </c>
      <c r="D110">
        <f t="shared" si="10"/>
        <v>31.015417177052761</v>
      </c>
      <c r="E110">
        <f t="shared" si="6"/>
        <v>4.3128388937532458E-2</v>
      </c>
      <c r="F110">
        <f t="shared" si="7"/>
        <v>7.5938331291788952E-2</v>
      </c>
    </row>
    <row r="111" spans="1:6" x14ac:dyDescent="0.25">
      <c r="A111">
        <f t="shared" si="8"/>
        <v>2.6399999999999975</v>
      </c>
      <c r="B111">
        <f t="shared" si="9"/>
        <v>-39.535901558064339</v>
      </c>
      <c r="C111">
        <f t="shared" si="11"/>
        <v>-39.908223601852391</v>
      </c>
      <c r="D111">
        <f t="shared" si="10"/>
        <v>31.828079782182705</v>
      </c>
      <c r="E111">
        <f t="shared" si="6"/>
        <v>4.5754826986176972E-2</v>
      </c>
      <c r="F111">
        <f t="shared" si="7"/>
        <v>7.2687680871269172E-2</v>
      </c>
    </row>
    <row r="112" spans="1:6" x14ac:dyDescent="0.25">
      <c r="A112">
        <f t="shared" si="8"/>
        <v>2.6699999999999973</v>
      </c>
      <c r="B112">
        <f t="shared" si="9"/>
        <v>-40.704502994315945</v>
      </c>
      <c r="C112">
        <f t="shared" si="11"/>
        <v>-38.953381208386908</v>
      </c>
      <c r="D112">
        <f t="shared" si="10"/>
        <v>32.607899258427686</v>
      </c>
      <c r="E112">
        <f t="shared" si="6"/>
        <v>4.8383383182331569E-2</v>
      </c>
      <c r="F112">
        <f t="shared" si="7"/>
        <v>6.9568402966289272E-2</v>
      </c>
    </row>
    <row r="113" spans="1:6" x14ac:dyDescent="0.25">
      <c r="A113">
        <f t="shared" si="8"/>
        <v>2.6999999999999971</v>
      </c>
      <c r="B113">
        <f t="shared" si="9"/>
        <v>-41.843757321234968</v>
      </c>
      <c r="C113">
        <f t="shared" si="11"/>
        <v>-37.975144230634079</v>
      </c>
      <c r="D113">
        <f t="shared" si="10"/>
        <v>33.355080139512708</v>
      </c>
      <c r="E113">
        <f t="shared" si="6"/>
        <v>5.100665094647025E-2</v>
      </c>
      <c r="F113">
        <f t="shared" si="7"/>
        <v>6.6579679441949174E-2</v>
      </c>
    </row>
    <row r="114" spans="1:6" x14ac:dyDescent="0.25">
      <c r="A114">
        <f t="shared" si="8"/>
        <v>2.7299999999999969</v>
      </c>
      <c r="B114">
        <f t="shared" si="9"/>
        <v>-42.95299207602843</v>
      </c>
      <c r="C114">
        <f t="shared" si="11"/>
        <v>-36.974491826448698</v>
      </c>
      <c r="D114">
        <f t="shared" si="10"/>
        <v>34.069904826707194</v>
      </c>
      <c r="E114">
        <f t="shared" si="6"/>
        <v>5.3617400755466088E-2</v>
      </c>
      <c r="F114">
        <f t="shared" si="7"/>
        <v>6.3720380693171236E-2</v>
      </c>
    </row>
    <row r="115" spans="1:6" x14ac:dyDescent="0.25">
      <c r="A115">
        <f t="shared" si="8"/>
        <v>2.7599999999999967</v>
      </c>
      <c r="B115">
        <f t="shared" si="9"/>
        <v>-44.031563916477857</v>
      </c>
      <c r="C115">
        <f t="shared" si="11"/>
        <v>-35.952394681647483</v>
      </c>
      <c r="D115">
        <f t="shared" si="10"/>
        <v>34.752727260111321</v>
      </c>
      <c r="E115">
        <f t="shared" si="6"/>
        <v>5.6208598422057804E-2</v>
      </c>
      <c r="F115">
        <f t="shared" si="7"/>
        <v>6.0989090959554709E-2</v>
      </c>
    </row>
    <row r="116" spans="1:6" x14ac:dyDescent="0.25">
      <c r="A116">
        <f t="shared" si="8"/>
        <v>2.7899999999999965</v>
      </c>
      <c r="B116">
        <f t="shared" si="9"/>
        <v>-45.078858302393179</v>
      </c>
      <c r="C116">
        <f t="shared" si="11"/>
        <v>-34.909812863844145</v>
      </c>
      <c r="D116">
        <f t="shared" si="10"/>
        <v>35.403966419073782</v>
      </c>
      <c r="E116">
        <f t="shared" si="6"/>
        <v>5.8773421096616735E-2</v>
      </c>
      <c r="F116">
        <f t="shared" si="7"/>
        <v>5.83841343237049E-2</v>
      </c>
    </row>
    <row r="117" spans="1:6" x14ac:dyDescent="0.25">
      <c r="A117">
        <f t="shared" si="8"/>
        <v>2.8199999999999963</v>
      </c>
      <c r="B117">
        <f t="shared" si="9"/>
        <v>-46.094289118531336</v>
      </c>
      <c r="C117">
        <f t="shared" si="11"/>
        <v>-33.847693871271929</v>
      </c>
      <c r="D117">
        <f t="shared" si="10"/>
        <v>36.024099709293942</v>
      </c>
      <c r="E117">
        <f t="shared" si="6"/>
        <v>6.1305271036864672E-2</v>
      </c>
      <c r="F117">
        <f t="shared" si="7"/>
        <v>5.5903601162824224E-2</v>
      </c>
    </row>
    <row r="118" spans="1:6" x14ac:dyDescent="0.25">
      <c r="A118">
        <f t="shared" si="8"/>
        <v>2.8499999999999961</v>
      </c>
      <c r="B118">
        <f t="shared" si="9"/>
        <v>-47.077298244931129</v>
      </c>
      <c r="C118">
        <f t="shared" si="11"/>
        <v>-32.76697087999311</v>
      </c>
      <c r="D118">
        <f t="shared" si="10"/>
        <v>36.613656290869336</v>
      </c>
      <c r="E118">
        <f t="shared" si="6"/>
        <v>6.3797787212448887E-2</v>
      </c>
      <c r="F118">
        <f t="shared" si="7"/>
        <v>5.3545374836522663E-2</v>
      </c>
    </row>
    <row r="119" spans="1:6" x14ac:dyDescent="0.25">
      <c r="A119">
        <f t="shared" si="8"/>
        <v>2.8799999999999959</v>
      </c>
      <c r="B119">
        <f t="shared" si="9"/>
        <v>-48.027355080669139</v>
      </c>
      <c r="C119">
        <f t="shared" si="11"/>
        <v>-31.668561191267031</v>
      </c>
      <c r="D119">
        <f t="shared" si="10"/>
        <v>37.173210397883537</v>
      </c>
      <c r="E119">
        <f t="shared" si="6"/>
        <v>6.6244854830048022E-2</v>
      </c>
      <c r="F119">
        <f t="shared" si="7"/>
        <v>5.1307158408465864E-2</v>
      </c>
    </row>
    <row r="120" spans="1:6" x14ac:dyDescent="0.25">
      <c r="A120">
        <f t="shared" si="8"/>
        <v>2.9099999999999957</v>
      </c>
      <c r="B120">
        <f t="shared" si="9"/>
        <v>-48.943956027049055</v>
      </c>
      <c r="C120">
        <f t="shared" si="11"/>
        <v>-30.553364879330523</v>
      </c>
      <c r="D120">
        <f t="shared" si="10"/>
        <v>37.703374696187524</v>
      </c>
      <c r="E120">
        <f t="shared" si="6"/>
        <v>6.8640612880912916E-2</v>
      </c>
      <c r="F120">
        <f t="shared" si="7"/>
        <v>4.9186501215249895E-2</v>
      </c>
    </row>
    <row r="121" spans="1:6" x14ac:dyDescent="0.25">
      <c r="A121">
        <f t="shared" si="8"/>
        <v>2.9399999999999955</v>
      </c>
      <c r="B121">
        <f t="shared" si="9"/>
        <v>-49.826623936202402</v>
      </c>
      <c r="C121">
        <f t="shared" si="11"/>
        <v>-29.422263638444896</v>
      </c>
      <c r="D121">
        <f t="shared" si="10"/>
        <v>38.204793721897921</v>
      </c>
      <c r="E121">
        <f t="shared" si="6"/>
        <v>7.097945982644599E-2</v>
      </c>
      <c r="F121">
        <f t="shared" si="7"/>
        <v>4.7180825112408314E-2</v>
      </c>
    </row>
    <row r="122" spans="1:6" x14ac:dyDescent="0.25">
      <c r="A122">
        <f t="shared" si="8"/>
        <v>2.9699999999999953</v>
      </c>
      <c r="B122">
        <f t="shared" si="9"/>
        <v>-50.674907531006042</v>
      </c>
      <c r="C122">
        <f t="shared" si="11"/>
        <v>-28.276119826787959</v>
      </c>
      <c r="D122">
        <f t="shared" si="10"/>
        <v>38.678137438905061</v>
      </c>
      <c r="E122">
        <f t="shared" si="6"/>
        <v>7.3256057548635733E-2</v>
      </c>
      <c r="F122">
        <f t="shared" si="7"/>
        <v>4.5287450244379773E-2</v>
      </c>
    </row>
    <row r="123" spans="1:6" x14ac:dyDescent="0.25">
      <c r="A123">
        <f t="shared" si="8"/>
        <v>2.9999999999999951</v>
      </c>
      <c r="B123">
        <f t="shared" si="9"/>
        <v>-51.488380802114669</v>
      </c>
      <c r="C123">
        <f t="shared" si="11"/>
        <v>-27.115775703620805</v>
      </c>
      <c r="D123">
        <f t="shared" si="10"/>
        <v>39.124094949429121</v>
      </c>
      <c r="E123">
        <f t="shared" si="6"/>
        <v>7.5465333700977577E-2</v>
      </c>
      <c r="F123">
        <f t="shared" si="7"/>
        <v>4.3503620202283516E-2</v>
      </c>
    </row>
    <row r="124" spans="1:6" x14ac:dyDescent="0.25">
      <c r="A124">
        <f t="shared" si="8"/>
        <v>3.0299999999999949</v>
      </c>
      <c r="B124">
        <f t="shared" si="9"/>
        <v>-52.266642387768805</v>
      </c>
      <c r="C124">
        <f t="shared" si="11"/>
        <v>-25.942052855137931</v>
      </c>
      <c r="D124">
        <f t="shared" si="10"/>
        <v>39.543368387455367</v>
      </c>
      <c r="E124">
        <f t="shared" si="6"/>
        <v>7.7602482602040002E-2</v>
      </c>
      <c r="F124">
        <f t="shared" si="7"/>
        <v>4.1826526450178536E-2</v>
      </c>
    </row>
    <row r="125" spans="1:6" x14ac:dyDescent="0.25">
      <c r="A125">
        <f t="shared" si="8"/>
        <v>3.0599999999999947</v>
      </c>
      <c r="B125">
        <f t="shared" si="9"/>
        <v>-53.00931494187423</v>
      </c>
      <c r="C125">
        <f t="shared" si="11"/>
        <v>-24.755751803514269</v>
      </c>
      <c r="D125">
        <f t="shared" si="10"/>
        <v>39.936667020780064</v>
      </c>
      <c r="E125">
        <f t="shared" si="6"/>
        <v>7.9662964818218135E-2</v>
      </c>
      <c r="F125">
        <f t="shared" si="7"/>
        <v>4.0253331916879742E-2</v>
      </c>
    </row>
    <row r="126" spans="1:6" x14ac:dyDescent="0.25">
      <c r="A126">
        <f t="shared" si="8"/>
        <v>3.0899999999999945</v>
      </c>
      <c r="B126">
        <f t="shared" si="9"/>
        <v>-53.716044495660952</v>
      </c>
      <c r="C126">
        <f t="shared" si="11"/>
        <v>-23.557651792890866</v>
      </c>
      <c r="D126">
        <f t="shared" si="10"/>
        <v>40.304701583462901</v>
      </c>
      <c r="E126">
        <f t="shared" si="6"/>
        <v>8.1642505584614333E-2</v>
      </c>
      <c r="F126">
        <f t="shared" si="7"/>
        <v>3.8781193666148406E-2</v>
      </c>
    </row>
    <row r="127" spans="1:6" x14ac:dyDescent="0.25">
      <c r="A127">
        <f t="shared" si="8"/>
        <v>3.1199999999999943</v>
      </c>
      <c r="B127">
        <f t="shared" si="9"/>
        <v>-54.386499818022564</v>
      </c>
      <c r="C127">
        <f t="shared" si="11"/>
        <v>-22.348510745386978</v>
      </c>
      <c r="D127">
        <f t="shared" si="10"/>
        <v>40.648178856752516</v>
      </c>
      <c r="E127">
        <f t="shared" si="6"/>
        <v>8.353709221356645E-2</v>
      </c>
      <c r="F127">
        <f t="shared" si="7"/>
        <v>3.7407284572989946E-2</v>
      </c>
    </row>
    <row r="128" spans="1:6" x14ac:dyDescent="0.25">
      <c r="A128">
        <f t="shared" si="8"/>
        <v>3.1499999999999941</v>
      </c>
      <c r="B128">
        <f t="shared" si="9"/>
        <v>-55.020371779413097</v>
      </c>
      <c r="C128">
        <f t="shared" si="11"/>
        <v>-21.129065379684402</v>
      </c>
      <c r="D128">
        <f t="shared" si="10"/>
        <v>40.967796513067242</v>
      </c>
      <c r="E128">
        <f t="shared" si="6"/>
        <v>8.5342970639290305E-2</v>
      </c>
      <c r="F128">
        <f t="shared" si="7"/>
        <v>3.6128813947731014E-2</v>
      </c>
    </row>
    <row r="129" spans="1:6" x14ac:dyDescent="0.25">
      <c r="A129">
        <f t="shared" si="8"/>
        <v>3.1799999999999939</v>
      </c>
      <c r="B129">
        <f t="shared" si="9"/>
        <v>-55.61737272394187</v>
      </c>
      <c r="C129">
        <f t="shared" si="11"/>
        <v>-19.900031484292384</v>
      </c>
      <c r="D129">
        <f t="shared" si="10"/>
        <v>41.264238234401688</v>
      </c>
      <c r="E129">
        <f t="shared" si="6"/>
        <v>8.7056641244592545E-2</v>
      </c>
      <c r="F129">
        <f t="shared" si="7"/>
        <v>3.4943047062393262E-2</v>
      </c>
    </row>
    <row r="130" spans="1:6" x14ac:dyDescent="0.25">
      <c r="A130">
        <f t="shared" si="8"/>
        <v>3.2099999999999937</v>
      </c>
      <c r="B130">
        <f t="shared" si="9"/>
        <v>-56.177235854059681</v>
      </c>
      <c r="C130">
        <f t="shared" si="11"/>
        <v>-18.662104337260335</v>
      </c>
      <c r="D130">
        <f t="shared" si="10"/>
        <v>41.538169113612049</v>
      </c>
      <c r="E130">
        <f t="shared" si="6"/>
        <v>8.8674854111824963E-2</v>
      </c>
      <c r="F130">
        <f t="shared" si="7"/>
        <v>3.3847323545551811E-2</v>
      </c>
    </row>
    <row r="131" spans="1:6" x14ac:dyDescent="0.25">
      <c r="A131">
        <f t="shared" si="8"/>
        <v>3.2399999999999936</v>
      </c>
      <c r="B131">
        <f t="shared" si="9"/>
        <v>-56.69971463197524</v>
      </c>
      <c r="C131">
        <f t="shared" si="11"/>
        <v>-17.415959263851974</v>
      </c>
      <c r="D131">
        <f t="shared" si="10"/>
        <v>41.790231344424051</v>
      </c>
      <c r="E131">
        <f t="shared" si="6"/>
        <v>9.0194603835365705E-2</v>
      </c>
      <c r="F131">
        <f t="shared" si="7"/>
        <v>3.2839074622303788E-2</v>
      </c>
    </row>
    <row r="132" spans="1:6" x14ac:dyDescent="0.25">
      <c r="A132">
        <f t="shared" si="8"/>
        <v>3.2699999999999934</v>
      </c>
      <c r="B132">
        <f t="shared" si="9"/>
        <v>-57.184582201680819</v>
      </c>
      <c r="C132">
        <f t="shared" si="11"/>
        <v>-16.162252323519251</v>
      </c>
      <c r="D132">
        <f t="shared" si="10"/>
        <v>42.021040203713142</v>
      </c>
      <c r="E132">
        <f t="shared" si="6"/>
        <v>9.1613124027090931E-2</v>
      </c>
      <c r="F132">
        <f t="shared" si="7"/>
        <v>3.1915839185147427E-2</v>
      </c>
    </row>
    <row r="133" spans="1:6" x14ac:dyDescent="0.25">
      <c r="A133">
        <f t="shared" si="8"/>
        <v>3.2999999999999932</v>
      </c>
      <c r="B133">
        <f t="shared" si="9"/>
        <v>-57.631630835203055</v>
      </c>
      <c r="C133">
        <f t="shared" si="11"/>
        <v>-14.901621117407856</v>
      </c>
      <c r="D133">
        <f t="shared" si="10"/>
        <v>42.231180327631037</v>
      </c>
      <c r="E133">
        <f t="shared" si="6"/>
        <v>9.2927881639701587E-2</v>
      </c>
      <c r="F133">
        <f t="shared" si="7"/>
        <v>3.1075278689475849E-2</v>
      </c>
    </row>
    <row r="134" spans="1:6" x14ac:dyDescent="0.25">
      <c r="A134">
        <f t="shared" si="8"/>
        <v>3.329999999999993</v>
      </c>
      <c r="B134">
        <f t="shared" si="9"/>
        <v>-58.04067140643042</v>
      </c>
      <c r="C134">
        <f t="shared" si="11"/>
        <v>-13.634685707578925</v>
      </c>
      <c r="D134">
        <f t="shared" si="10"/>
        <v>42.421202281489975</v>
      </c>
      <c r="E134">
        <f t="shared" si="6"/>
        <v>9.4136571225533427E-2</v>
      </c>
      <c r="F134">
        <f t="shared" si="7"/>
        <v>3.031519087404011E-2</v>
      </c>
    </row>
    <row r="135" spans="1:6" x14ac:dyDescent="0.25">
      <c r="A135">
        <f t="shared" si="8"/>
        <v>3.3599999999999928</v>
      </c>
      <c r="B135">
        <f t="shared" si="9"/>
        <v>-58.411532895604445</v>
      </c>
      <c r="C135">
        <f t="shared" si="11"/>
        <v>-12.362049639134225</v>
      </c>
      <c r="D135">
        <f t="shared" si="10"/>
        <v>42.591619421960949</v>
      </c>
      <c r="E135">
        <f t="shared" si="6"/>
        <v>9.5237109240736306E-2</v>
      </c>
      <c r="F135">
        <f t="shared" si="7"/>
        <v>2.9633522312156185E-2</v>
      </c>
    </row>
    <row r="136" spans="1:6" x14ac:dyDescent="0.25">
      <c r="A136">
        <f t="shared" si="8"/>
        <v>3.3899999999999926</v>
      </c>
      <c r="B136">
        <f t="shared" si="9"/>
        <v>-58.744061927298709</v>
      </c>
      <c r="C136">
        <f t="shared" si="11"/>
        <v>-11.084301056475397</v>
      </c>
      <c r="D136">
        <f t="shared" si="10"/>
        <v>42.742905049079972</v>
      </c>
      <c r="E136">
        <f t="shared" si="6"/>
        <v>9.6227628496572654E-2</v>
      </c>
      <c r="F136">
        <f t="shared" si="7"/>
        <v>2.9028379803680116E-2</v>
      </c>
    </row>
    <row r="137" spans="1:6" x14ac:dyDescent="0.25">
      <c r="A137">
        <f t="shared" si="8"/>
        <v>3.4199999999999924</v>
      </c>
      <c r="B137">
        <f t="shared" si="9"/>
        <v>-59.038122344448801</v>
      </c>
      <c r="C137">
        <f t="shared" si="11"/>
        <v>-9.8020139050029975</v>
      </c>
      <c r="D137">
        <f t="shared" si="10"/>
        <v>42.875489844775281</v>
      </c>
      <c r="E137">
        <f t="shared" si="6"/>
        <v>9.7106472851159656E-2</v>
      </c>
      <c r="F137">
        <f t="shared" si="7"/>
        <v>2.8498040620898862E-2</v>
      </c>
    </row>
    <row r="138" spans="1:6" x14ac:dyDescent="0.25">
      <c r="A138">
        <f t="shared" si="8"/>
        <v>3.4499999999999922</v>
      </c>
      <c r="B138">
        <f t="shared" si="9"/>
        <v>-59.293594820738591</v>
      </c>
      <c r="C138">
        <f t="shared" si="11"/>
        <v>-8.5157492096597398</v>
      </c>
      <c r="D138">
        <f t="shared" si="10"/>
        <v>42.989759594107682</v>
      </c>
      <c r="E138">
        <f t="shared" si="6"/>
        <v>9.7872192226342081E-2</v>
      </c>
      <c r="F138">
        <f t="shared" si="7"/>
        <v>2.8040961623569255E-2</v>
      </c>
    </row>
    <row r="139" spans="1:6" x14ac:dyDescent="0.25">
      <c r="A139">
        <f t="shared" si="8"/>
        <v>3.479999999999992</v>
      </c>
      <c r="B139">
        <f t="shared" si="9"/>
        <v>-59.510376513393688</v>
      </c>
      <c r="C139">
        <f t="shared" si="11"/>
        <v>-7.2260564218365095</v>
      </c>
      <c r="D139">
        <f t="shared" si="10"/>
        <v>43.086053185137793</v>
      </c>
      <c r="E139">
        <f t="shared" si="6"/>
        <v>9.8523538025610924E-2</v>
      </c>
      <c r="F139">
        <f t="shared" si="7"/>
        <v>2.7655787259448811E-2</v>
      </c>
    </row>
    <row r="140" spans="1:6" x14ac:dyDescent="0.25">
      <c r="A140">
        <f t="shared" si="8"/>
        <v>3.5099999999999918</v>
      </c>
      <c r="B140">
        <f t="shared" si="9"/>
        <v>-59.688380758182156</v>
      </c>
      <c r="C140">
        <f t="shared" si="11"/>
        <v>-5.9334748262823762</v>
      </c>
      <c r="D140">
        <f t="shared" si="10"/>
        <v>43.164660883275275</v>
      </c>
      <c r="E140">
        <f t="shared" si="6"/>
        <v>9.90594590201265E-2</v>
      </c>
      <c r="F140">
        <f t="shared" si="7"/>
        <v>2.7341356466898892E-2</v>
      </c>
    </row>
    <row r="141" spans="1:6" x14ac:dyDescent="0.25">
      <c r="A141">
        <f t="shared" si="8"/>
        <v>3.5399999999999916</v>
      </c>
      <c r="B141">
        <f t="shared" si="9"/>
        <v>-59.82753680817568</v>
      </c>
      <c r="C141">
        <f t="shared" si="11"/>
        <v>-4.6385349997841185</v>
      </c>
      <c r="D141">
        <f t="shared" si="10"/>
        <v>43.225822876102889</v>
      </c>
      <c r="E141">
        <f t="shared" si="6"/>
        <v>9.9479097761010521E-2</v>
      </c>
      <c r="F141">
        <f t="shared" si="7"/>
        <v>2.7096708495588456E-2</v>
      </c>
    </row>
    <row r="142" spans="1:6" x14ac:dyDescent="0.25">
      <c r="A142">
        <f t="shared" si="8"/>
        <v>3.5699999999999914</v>
      </c>
      <c r="B142">
        <f t="shared" si="9"/>
        <v>-59.927789617580707</v>
      </c>
      <c r="C142">
        <f t="shared" si="11"/>
        <v>-3.3417603135010321</v>
      </c>
      <c r="D142">
        <f t="shared" si="10"/>
        <v>43.269728084978695</v>
      </c>
      <c r="E142">
        <f t="shared" si="6"/>
        <v>9.9781787567168767E-2</v>
      </c>
      <c r="F142">
        <f t="shared" si="7"/>
        <v>2.6921087660085219E-2</v>
      </c>
    </row>
    <row r="143" spans="1:6" x14ac:dyDescent="0.25">
      <c r="A143">
        <f t="shared" si="8"/>
        <v>3.5999999999999912</v>
      </c>
      <c r="B143">
        <f t="shared" si="9"/>
        <v>-59.989099671709255</v>
      </c>
      <c r="C143">
        <f t="shared" si="11"/>
        <v>-2.0436684709516713</v>
      </c>
      <c r="D143">
        <f t="shared" si="10"/>
        <v>43.29651324017685</v>
      </c>
      <c r="E143">
        <f t="shared" si="6"/>
        <v>9.9967050129014731E-2</v>
      </c>
      <c r="F143">
        <f t="shared" si="7"/>
        <v>2.6813947039292602E-2</v>
      </c>
    </row>
    <row r="144" spans="1:6" x14ac:dyDescent="0.25">
      <c r="A144">
        <f t="shared" si="8"/>
        <v>3.629999999999991</v>
      </c>
      <c r="B144">
        <f t="shared" si="9"/>
        <v>-60.011442863921644</v>
      </c>
      <c r="C144">
        <f t="shared" si="11"/>
        <v>-0.74477307374636581</v>
      </c>
      <c r="D144">
        <f t="shared" si="10"/>
        <v>43.306262216906383</v>
      </c>
      <c r="E144">
        <f t="shared" si="6"/>
        <v>0.10003459375959728</v>
      </c>
      <c r="F144">
        <f t="shared" si="7"/>
        <v>2.6774951132374464E-2</v>
      </c>
    </row>
    <row r="145" spans="1:6" x14ac:dyDescent="0.25">
      <c r="A145">
        <f t="shared" si="8"/>
        <v>3.6599999999999908</v>
      </c>
      <c r="B145">
        <f t="shared" si="9"/>
        <v>-59.994810420138819</v>
      </c>
      <c r="C145">
        <f t="shared" si="11"/>
        <v>0.55441479276082561</v>
      </c>
      <c r="D145">
        <f t="shared" si="10"/>
        <v>43.299005630221565</v>
      </c>
      <c r="E145">
        <f t="shared" si="6"/>
        <v>9.9984312315793911E-2</v>
      </c>
      <c r="F145">
        <f t="shared" si="7"/>
        <v>2.6803977479113728E-2</v>
      </c>
    </row>
    <row r="146" spans="1:6" x14ac:dyDescent="0.25">
      <c r="A146">
        <f t="shared" si="8"/>
        <v>3.6899999999999906</v>
      </c>
      <c r="B146">
        <f t="shared" si="9"/>
        <v>-59.939208871288798</v>
      </c>
      <c r="C146">
        <f t="shared" si="11"/>
        <v>1.8533849616674725</v>
      </c>
      <c r="D146">
        <f t="shared" si="10"/>
        <v>43.274720687580093</v>
      </c>
      <c r="E146">
        <f t="shared" si="6"/>
        <v>9.9816284803413077E-2</v>
      </c>
      <c r="F146">
        <f t="shared" si="7"/>
        <v>2.690111724967964E-2</v>
      </c>
    </row>
    <row r="147" spans="1:6" x14ac:dyDescent="0.25">
      <c r="A147">
        <f t="shared" si="8"/>
        <v>3.7199999999999904</v>
      </c>
      <c r="B147">
        <f t="shared" si="9"/>
        <v>-59.844660073819952</v>
      </c>
      <c r="C147">
        <f t="shared" si="11"/>
        <v>3.1516265822948752</v>
      </c>
      <c r="D147">
        <f t="shared" si="10"/>
        <v>43.233331298590457</v>
      </c>
      <c r="E147">
        <f t="shared" si="6"/>
        <v>9.9530775671248004E-2</v>
      </c>
      <c r="F147">
        <f t="shared" si="7"/>
        <v>2.7066674805638152E-2</v>
      </c>
    </row>
    <row r="148" spans="1:6" x14ac:dyDescent="0.25">
      <c r="A148">
        <f t="shared" si="8"/>
        <v>3.7499999999999902</v>
      </c>
      <c r="B148">
        <f t="shared" si="9"/>
        <v>-59.711201278182372</v>
      </c>
      <c r="C148">
        <f t="shared" si="11"/>
        <v>4.4486265212525886</v>
      </c>
      <c r="D148">
        <f t="shared" si="10"/>
        <v>43.174708442290289</v>
      </c>
      <c r="E148">
        <f t="shared" si="6"/>
        <v>9.9128235790328104E-2</v>
      </c>
      <c r="F148">
        <f t="shared" si="7"/>
        <v>2.7301166230838836E-2</v>
      </c>
    </row>
    <row r="149" spans="1:6" x14ac:dyDescent="0.25">
      <c r="A149">
        <f t="shared" si="8"/>
        <v>3.77999999999999</v>
      </c>
      <c r="B149">
        <f t="shared" si="9"/>
        <v>-59.538885244946734</v>
      </c>
      <c r="C149">
        <f t="shared" si="11"/>
        <v>5.7438677745212967</v>
      </c>
      <c r="D149">
        <f t="shared" si="10"/>
        <v>43.098670793086143</v>
      </c>
      <c r="E149">
        <f t="shared" si="6"/>
        <v>9.8609304105815809E-2</v>
      </c>
      <c r="F149">
        <f t="shared" si="7"/>
        <v>2.7605316827655435E-2</v>
      </c>
    </row>
    <row r="150" spans="1:6" x14ac:dyDescent="0.25">
      <c r="A150">
        <f t="shared" si="8"/>
        <v>3.8099999999999898</v>
      </c>
      <c r="B150">
        <f t="shared" si="9"/>
        <v>-59.327780407997317</v>
      </c>
      <c r="C150">
        <f t="shared" si="11"/>
        <v>7.0368278983138808</v>
      </c>
      <c r="D150">
        <f t="shared" si="10"/>
        <v>43.004985607236222</v>
      </c>
      <c r="E150">
        <f t="shared" si="6"/>
        <v>9.7974809940179555E-2</v>
      </c>
      <c r="F150">
        <f t="shared" si="7"/>
        <v>2.7980057571055095E-2</v>
      </c>
    </row>
    <row r="151" spans="1:6" x14ac:dyDescent="0.25">
      <c r="A151">
        <f t="shared" si="8"/>
        <v>3.8399999999999896</v>
      </c>
      <c r="B151">
        <f t="shared" si="9"/>
        <v>-59.077971084001391</v>
      </c>
      <c r="C151">
        <f t="shared" si="11"/>
        <v>8.3269774665309679</v>
      </c>
      <c r="D151">
        <f t="shared" si="10"/>
        <v>42.893369872443103</v>
      </c>
      <c r="E151">
        <f t="shared" ref="E151:E214" si="12">-(L*COS(RADIANS(B151))-L)</f>
        <v>9.7225775917438112E-2</v>
      </c>
      <c r="F151">
        <f t="shared" ref="F151:F214" si="13">L*SIN(RADIANS(B151))+L</f>
        <v>2.8426520510227593E-2</v>
      </c>
    </row>
    <row r="152" spans="1:6" x14ac:dyDescent="0.25">
      <c r="A152">
        <f t="shared" ref="A152:A215" si="14">A151+delta_t</f>
        <v>3.8699999999999894</v>
      </c>
      <c r="B152">
        <f t="shared" ref="B152:B215" si="15">B151+C152*delta_t</f>
        <v>-58.789557727120261</v>
      </c>
      <c r="C152">
        <f t="shared" si="11"/>
        <v>9.6137785627042618</v>
      </c>
      <c r="D152">
        <f t="shared" ref="D152:D215" si="16">-(g/L)*SIN(RADIANS(B152))</f>
        <v>42.763491723718026</v>
      </c>
      <c r="E152">
        <f t="shared" si="12"/>
        <v>9.6363421469405935E-2</v>
      </c>
      <c r="F152">
        <f t="shared" si="13"/>
        <v>2.8946033105127889E-2</v>
      </c>
    </row>
    <row r="153" spans="1:6" x14ac:dyDescent="0.25">
      <c r="A153">
        <f t="shared" si="14"/>
        <v>3.8999999999999893</v>
      </c>
      <c r="B153">
        <f t="shared" si="15"/>
        <v>-58.462657227687785</v>
      </c>
      <c r="C153">
        <f t="shared" ref="C153:C216" si="17">C152 + D152*delta_t</f>
        <v>10.896683314415803</v>
      </c>
      <c r="D153">
        <f t="shared" si="16"/>
        <v>42.614972129155312</v>
      </c>
      <c r="E153">
        <f t="shared" si="12"/>
        <v>9.5389166875982409E-2</v>
      </c>
      <c r="F153">
        <f t="shared" si="13"/>
        <v>2.9540111483378761E-2</v>
      </c>
    </row>
    <row r="154" spans="1:6" x14ac:dyDescent="0.25">
      <c r="A154">
        <f t="shared" si="14"/>
        <v>3.9299999999999891</v>
      </c>
      <c r="B154">
        <f t="shared" si="15"/>
        <v>-58.097403253339074</v>
      </c>
      <c r="C154">
        <f t="shared" si="17"/>
        <v>12.175132478290463</v>
      </c>
      <c r="D154">
        <f t="shared" si="16"/>
        <v>42.447386849588433</v>
      </c>
      <c r="E154">
        <f t="shared" si="12"/>
        <v>9.4304637782624573E-2</v>
      </c>
      <c r="F154">
        <f t="shared" si="13"/>
        <v>3.0210452601646287E-2</v>
      </c>
    </row>
    <row r="155" spans="1:6" x14ac:dyDescent="0.25">
      <c r="A155">
        <f t="shared" si="14"/>
        <v>3.9599999999999889</v>
      </c>
      <c r="B155">
        <f t="shared" si="15"/>
        <v>-57.693946630825728</v>
      </c>
      <c r="C155">
        <f t="shared" si="17"/>
        <v>13.448554083778117</v>
      </c>
      <c r="D155">
        <f t="shared" si="16"/>
        <v>42.260268676264495</v>
      </c>
      <c r="E155">
        <f t="shared" si="12"/>
        <v>9.3111670129246552E-2</v>
      </c>
      <c r="F155">
        <f t="shared" si="13"/>
        <v>3.0958925294942014E-2</v>
      </c>
    </row>
    <row r="156" spans="1:6" x14ac:dyDescent="0.25">
      <c r="A156">
        <f t="shared" si="14"/>
        <v>3.9899999999999887</v>
      </c>
      <c r="B156">
        <f t="shared" si="15"/>
        <v>-57.252455766503743</v>
      </c>
      <c r="C156">
        <f t="shared" si="17"/>
        <v>14.716362144066052</v>
      </c>
      <c r="D156">
        <f t="shared" si="16"/>
        <v>42.053109950645009</v>
      </c>
      <c r="E156">
        <f t="shared" si="12"/>
        <v>9.1812315415924634E-2</v>
      </c>
      <c r="F156">
        <f t="shared" si="13"/>
        <v>3.1787560197419962E-2</v>
      </c>
    </row>
    <row r="157" spans="1:6" x14ac:dyDescent="0.25">
      <c r="A157">
        <f t="shared" si="14"/>
        <v>4.0199999999999889</v>
      </c>
      <c r="B157">
        <f t="shared" si="15"/>
        <v>-56.773117103226184</v>
      </c>
      <c r="C157">
        <f t="shared" si="17"/>
        <v>15.977955442585403</v>
      </c>
      <c r="D157">
        <f t="shared" si="16"/>
        <v>41.825365370196053</v>
      </c>
      <c r="E157">
        <f t="shared" si="12"/>
        <v>9.040884622199806E-2</v>
      </c>
      <c r="F157">
        <f t="shared" si="13"/>
        <v>3.2698538519215781E-2</v>
      </c>
    </row>
    <row r="158" spans="1:6" x14ac:dyDescent="0.25">
      <c r="A158">
        <f t="shared" si="14"/>
        <v>4.0499999999999892</v>
      </c>
      <c r="B158">
        <f t="shared" si="15"/>
        <v>-56.256135611115447</v>
      </c>
      <c r="C158">
        <f t="shared" si="17"/>
        <v>17.232716403691285</v>
      </c>
      <c r="D158">
        <f t="shared" si="16"/>
        <v>41.576455083547472</v>
      </c>
      <c r="E158">
        <f t="shared" si="12"/>
        <v>8.8903761886496985E-2</v>
      </c>
      <c r="F158">
        <f t="shared" si="13"/>
        <v>3.369417966581012E-2</v>
      </c>
    </row>
    <row r="159" spans="1:6" x14ac:dyDescent="0.25">
      <c r="A159">
        <f t="shared" si="14"/>
        <v>4.0799999999999894</v>
      </c>
      <c r="B159">
        <f t="shared" si="15"/>
        <v>-55.701735309429516</v>
      </c>
      <c r="C159">
        <f t="shared" si="17"/>
        <v>18.48001005619771</v>
      </c>
      <c r="D159">
        <f t="shared" si="16"/>
        <v>41.305768077658165</v>
      </c>
      <c r="E159">
        <f t="shared" si="12"/>
        <v>8.7299794249365056E-2</v>
      </c>
      <c r="F159">
        <f t="shared" si="13"/>
        <v>3.4776927689367354E-2</v>
      </c>
    </row>
    <row r="160" spans="1:6" x14ac:dyDescent="0.25">
      <c r="A160">
        <f t="shared" si="14"/>
        <v>4.1099999999999897</v>
      </c>
      <c r="B160">
        <f t="shared" si="15"/>
        <v>-55.11015981647369</v>
      </c>
      <c r="C160">
        <f t="shared" si="17"/>
        <v>19.719183098527456</v>
      </c>
      <c r="D160">
        <f t="shared" si="16"/>
        <v>41.012665858605338</v>
      </c>
      <c r="E160">
        <f t="shared" si="12"/>
        <v>8.5599913344760914E-2</v>
      </c>
      <c r="F160">
        <f t="shared" si="13"/>
        <v>3.5949336565578666E-2</v>
      </c>
    </row>
    <row r="161" spans="1:6" x14ac:dyDescent="0.25">
      <c r="A161">
        <f t="shared" si="14"/>
        <v>4.1399999999999899</v>
      </c>
      <c r="B161">
        <f t="shared" si="15"/>
        <v>-54.481672924245125</v>
      </c>
      <c r="C161">
        <f t="shared" si="17"/>
        <v>20.949563074285617</v>
      </c>
      <c r="D161">
        <f t="shared" si="16"/>
        <v>40.696486426303402</v>
      </c>
      <c r="E161">
        <f t="shared" si="12"/>
        <v>8.3807332929916586E-2</v>
      </c>
      <c r="F161">
        <f t="shared" si="13"/>
        <v>3.7214054294786386E-2</v>
      </c>
    </row>
    <row r="162" spans="1:6" x14ac:dyDescent="0.25">
      <c r="A162">
        <f t="shared" si="14"/>
        <v>4.1699999999999902</v>
      </c>
      <c r="B162">
        <f t="shared" si="15"/>
        <v>-53.81655919423288</v>
      </c>
      <c r="C162">
        <f t="shared" si="17"/>
        <v>22.170457667074718</v>
      </c>
      <c r="D162">
        <f t="shared" si="16"/>
        <v>40.35654854184196</v>
      </c>
      <c r="E162">
        <f t="shared" si="12"/>
        <v>8.1925515725711259E-2</v>
      </c>
      <c r="F162">
        <f t="shared" si="13"/>
        <v>3.8573805832632174E-2</v>
      </c>
    </row>
    <row r="163" spans="1:6" x14ac:dyDescent="0.25">
      <c r="A163">
        <f t="shared" si="14"/>
        <v>4.1999999999999904</v>
      </c>
      <c r="B163">
        <f t="shared" si="15"/>
        <v>-53.115124570532984</v>
      </c>
      <c r="C163">
        <f t="shared" si="17"/>
        <v>23.381154123329978</v>
      </c>
      <c r="D163">
        <f t="shared" si="16"/>
        <v>39.992156284202252</v>
      </c>
      <c r="E163">
        <f t="shared" si="12"/>
        <v>7.9958178238419442E-2</v>
      </c>
      <c r="F163">
        <f t="shared" si="13"/>
        <v>4.0031374863190999E-2</v>
      </c>
    </row>
    <row r="164" spans="1:6" x14ac:dyDescent="0.25">
      <c r="A164">
        <f t="shared" si="14"/>
        <v>4.2299999999999907</v>
      </c>
      <c r="B164">
        <f t="shared" si="15"/>
        <v>-52.3776970061773</v>
      </c>
      <c r="C164">
        <f t="shared" si="17"/>
        <v>24.580918811856044</v>
      </c>
      <c r="D164">
        <f t="shared" si="16"/>
        <v>39.602603890864295</v>
      </c>
      <c r="E164">
        <f t="shared" si="12"/>
        <v>7.7909295026145436E-2</v>
      </c>
      <c r="F164">
        <f t="shared" si="13"/>
        <v>4.1589584436542815E-2</v>
      </c>
    </row>
    <row r="165" spans="1:6" x14ac:dyDescent="0.25">
      <c r="A165">
        <f t="shared" si="14"/>
        <v>4.2599999999999909</v>
      </c>
      <c r="B165">
        <f t="shared" si="15"/>
        <v>-51.604627098319838</v>
      </c>
      <c r="C165">
        <f t="shared" si="17"/>
        <v>25.768996928581974</v>
      </c>
      <c r="D165">
        <f t="shared" si="16"/>
        <v>39.187180874253663</v>
      </c>
      <c r="E165">
        <f t="shared" si="12"/>
        <v>7.5783102268425495E-2</v>
      </c>
      <c r="F165">
        <f t="shared" si="13"/>
        <v>4.3251276502985353E-2</v>
      </c>
    </row>
    <row r="166" spans="1:6" x14ac:dyDescent="0.25">
      <c r="A166">
        <f t="shared" si="14"/>
        <v>4.2899999999999912</v>
      </c>
      <c r="B166">
        <f t="shared" si="15"/>
        <v>-50.796288727675552</v>
      </c>
      <c r="C166">
        <f t="shared" si="17"/>
        <v>26.944612354809582</v>
      </c>
      <c r="D166">
        <f t="shared" si="16"/>
        <v>38.74517740310349</v>
      </c>
      <c r="E166">
        <f t="shared" si="12"/>
        <v>7.3584100493519322E-2</v>
      </c>
      <c r="F166">
        <f t="shared" si="13"/>
        <v>4.5019290387586064E-2</v>
      </c>
    </row>
    <row r="167" spans="1:6" x14ac:dyDescent="0.25">
      <c r="A167">
        <f t="shared" si="14"/>
        <v>4.3199999999999914</v>
      </c>
      <c r="B167">
        <f t="shared" si="15"/>
        <v>-49.953079697368473</v>
      </c>
      <c r="C167">
        <f t="shared" si="17"/>
        <v>28.106967676902688</v>
      </c>
      <c r="D167">
        <f t="shared" si="16"/>
        <v>38.275889934637931</v>
      </c>
      <c r="E167">
        <f t="shared" si="12"/>
        <v>7.1317056315206545E-2</v>
      </c>
      <c r="F167">
        <f t="shared" si="13"/>
        <v>4.6896440261448291E-2</v>
      </c>
    </row>
    <row r="168" spans="1:6" x14ac:dyDescent="0.25">
      <c r="A168">
        <f t="shared" si="14"/>
        <v>4.3499999999999917</v>
      </c>
      <c r="B168">
        <f t="shared" si="15"/>
        <v>-49.075422366120222</v>
      </c>
      <c r="C168">
        <f t="shared" si="17"/>
        <v>29.255244374941825</v>
      </c>
      <c r="D168">
        <f t="shared" si="16"/>
        <v>37.778627080036983</v>
      </c>
      <c r="E168">
        <f t="shared" si="12"/>
        <v>6.8987003029623323E-2</v>
      </c>
      <c r="F168">
        <f t="shared" si="13"/>
        <v>4.8885491679852067E-2</v>
      </c>
    </row>
    <row r="169" spans="1:6" x14ac:dyDescent="0.25">
      <c r="A169">
        <f t="shared" si="14"/>
        <v>4.3799999999999919</v>
      </c>
      <c r="B169">
        <f t="shared" si="15"/>
        <v>-48.163764270499932</v>
      </c>
      <c r="C169">
        <f t="shared" si="17"/>
        <v>30.388603187342934</v>
      </c>
      <c r="D169">
        <f t="shared" si="16"/>
        <v>37.252715681947343</v>
      </c>
      <c r="E169">
        <f t="shared" si="12"/>
        <v>6.659923992300526E-2</v>
      </c>
      <c r="F169">
        <f t="shared" si="13"/>
        <v>5.0989137272210633E-2</v>
      </c>
    </row>
    <row r="170" spans="1:6" x14ac:dyDescent="0.25">
      <c r="A170">
        <f t="shared" si="14"/>
        <v>4.4099999999999921</v>
      </c>
      <c r="B170">
        <f t="shared" si="15"/>
        <v>-47.218578730765891</v>
      </c>
      <c r="C170">
        <f t="shared" si="17"/>
        <v>31.506184657801356</v>
      </c>
      <c r="D170">
        <f t="shared" si="16"/>
        <v>36.697507078895534</v>
      </c>
      <c r="E170">
        <f t="shared" si="12"/>
        <v>6.4159330143323451E-2</v>
      </c>
      <c r="F170">
        <f t="shared" si="13"/>
        <v>5.3209971684417878E-2</v>
      </c>
    </row>
    <row r="171" spans="1:6" x14ac:dyDescent="0.25">
      <c r="A171">
        <f t="shared" si="14"/>
        <v>4.4399999999999924</v>
      </c>
      <c r="B171">
        <f t="shared" si="15"/>
        <v>-46.240365434660845</v>
      </c>
      <c r="C171">
        <f t="shared" si="17"/>
        <v>32.607109870168223</v>
      </c>
      <c r="D171">
        <f t="shared" si="16"/>
        <v>36.112383527381432</v>
      </c>
      <c r="E171">
        <f t="shared" si="12"/>
        <v>6.1673096992880788E-2</v>
      </c>
      <c r="F171">
        <f t="shared" si="13"/>
        <v>5.5550465890474271E-2</v>
      </c>
    </row>
    <row r="172" spans="1:6" x14ac:dyDescent="0.25">
      <c r="A172">
        <f t="shared" si="14"/>
        <v>4.4699999999999926</v>
      </c>
      <c r="B172">
        <f t="shared" si="15"/>
        <v>-45.229650993381156</v>
      </c>
      <c r="C172">
        <f t="shared" si="17"/>
        <v>33.690481375989663</v>
      </c>
      <c r="D172">
        <f t="shared" si="16"/>
        <v>35.496764748234568</v>
      </c>
      <c r="E172">
        <f t="shared" si="12"/>
        <v>5.9146618505142523E-2</v>
      </c>
      <c r="F172">
        <f t="shared" si="13"/>
        <v>5.8012941007061725E-2</v>
      </c>
    </row>
    <row r="173" spans="1:6" x14ac:dyDescent="0.25">
      <c r="A173">
        <f t="shared" si="14"/>
        <v>4.4999999999999929</v>
      </c>
      <c r="B173">
        <f t="shared" si="15"/>
        <v>-44.186989463828056</v>
      </c>
      <c r="C173">
        <f t="shared" si="17"/>
        <v>34.755384318436697</v>
      </c>
      <c r="D173">
        <f t="shared" si="16"/>
        <v>34.850114559564297</v>
      </c>
      <c r="E173">
        <f t="shared" si="12"/>
        <v>5.6586220177543917E-2</v>
      </c>
      <c r="F173">
        <f t="shared" si="13"/>
        <v>6.0599541761742814E-2</v>
      </c>
    </row>
    <row r="174" spans="1:6" x14ac:dyDescent="0.25">
      <c r="A174">
        <f t="shared" si="14"/>
        <v>4.5299999999999931</v>
      </c>
      <c r="B174">
        <f t="shared" si="15"/>
        <v>-43.112962831171345</v>
      </c>
      <c r="C174">
        <f t="shared" si="17"/>
        <v>35.800887755223627</v>
      </c>
      <c r="D174">
        <f t="shared" si="16"/>
        <v>34.17194755439558</v>
      </c>
      <c r="E174">
        <f t="shared" si="12"/>
        <v>5.3998465742875812E-2</v>
      </c>
      <c r="F174">
        <f t="shared" si="13"/>
        <v>6.3312209782417667E-2</v>
      </c>
    </row>
    <row r="175" spans="1:6" x14ac:dyDescent="0.25">
      <c r="A175">
        <f t="shared" si="14"/>
        <v>4.5599999999999934</v>
      </c>
      <c r="B175">
        <f t="shared" si="15"/>
        <v>-42.008181445715678</v>
      </c>
      <c r="C175">
        <f t="shared" si="17"/>
        <v>36.826046181855496</v>
      </c>
      <c r="D175">
        <f t="shared" si="16"/>
        <v>33.461835776933171</v>
      </c>
      <c r="E175">
        <f t="shared" si="12"/>
        <v>5.1390145875177984E-2</v>
      </c>
      <c r="F175">
        <f t="shared" si="13"/>
        <v>6.615265689226732E-2</v>
      </c>
    </row>
    <row r="176" spans="1:6" x14ac:dyDescent="0.25">
      <c r="A176">
        <f t="shared" si="14"/>
        <v>4.5899999999999936</v>
      </c>
      <c r="B176">
        <f t="shared" si="15"/>
        <v>-40.873284408060776</v>
      </c>
      <c r="C176">
        <f t="shared" si="17"/>
        <v>37.829901255163492</v>
      </c>
      <c r="D176">
        <f t="shared" si="16"/>
        <v>32.719415347421318</v>
      </c>
      <c r="E176">
        <f t="shared" si="12"/>
        <v>4.8768264741930273E-2</v>
      </c>
      <c r="F176">
        <f t="shared" si="13"/>
        <v>6.9122338610314749E-2</v>
      </c>
    </row>
    <row r="177" spans="1:6" x14ac:dyDescent="0.25">
      <c r="A177">
        <f t="shared" si="14"/>
        <v>4.6199999999999939</v>
      </c>
      <c r="B177">
        <f t="shared" si="15"/>
        <v>-39.708939896593193</v>
      </c>
      <c r="C177">
        <f t="shared" si="17"/>
        <v>38.811483715586128</v>
      </c>
      <c r="D177">
        <f t="shared" si="16"/>
        <v>31.944392981854392</v>
      </c>
      <c r="E177">
        <f t="shared" si="12"/>
        <v>4.614002433272768E-2</v>
      </c>
      <c r="F177">
        <f t="shared" si="13"/>
        <v>7.2222428072582445E-2</v>
      </c>
    </row>
    <row r="178" spans="1:6" x14ac:dyDescent="0.25">
      <c r="A178">
        <f t="shared" si="14"/>
        <v>4.6499999999999941</v>
      </c>
      <c r="B178">
        <f t="shared" si="15"/>
        <v>-38.515845431441939</v>
      </c>
      <c r="C178">
        <f t="shared" si="17"/>
        <v>39.769815505041763</v>
      </c>
      <c r="D178">
        <f t="shared" si="16"/>
        <v>31.136552349440738</v>
      </c>
      <c r="E178">
        <f t="shared" si="12"/>
        <v>4.3512806515521585E-2</v>
      </c>
      <c r="F178">
        <f t="shared" si="13"/>
        <v>7.5453790602237059E-2</v>
      </c>
    </row>
    <row r="179" spans="1:6" x14ac:dyDescent="0.25">
      <c r="A179">
        <f t="shared" si="14"/>
        <v>4.6799999999999944</v>
      </c>
      <c r="B179">
        <f t="shared" si="15"/>
        <v>-37.294728069176188</v>
      </c>
      <c r="C179">
        <f t="shared" si="17"/>
        <v>40.703912075524983</v>
      </c>
      <c r="D179">
        <f t="shared" si="16"/>
        <v>30.295760207824706</v>
      </c>
      <c r="E179">
        <f t="shared" si="12"/>
        <v>4.0894152794814731E-2</v>
      </c>
      <c r="F179">
        <f t="shared" si="13"/>
        <v>7.8816959168701184E-2</v>
      </c>
    </row>
    <row r="180" spans="1:6" x14ac:dyDescent="0.25">
      <c r="A180">
        <f t="shared" si="14"/>
        <v>4.7099999999999946</v>
      </c>
      <c r="B180">
        <f t="shared" si="15"/>
        <v>-36.046344522723395</v>
      </c>
      <c r="C180">
        <f t="shared" si="17"/>
        <v>41.612784881759723</v>
      </c>
      <c r="D180">
        <f t="shared" si="16"/>
        <v>29.421972253729638</v>
      </c>
      <c r="E180">
        <f t="shared" si="12"/>
        <v>3.8291741771756704E-2</v>
      </c>
      <c r="F180">
        <f t="shared" si="13"/>
        <v>8.2312110985081455E-2</v>
      </c>
    </row>
    <row r="181" spans="1:6" x14ac:dyDescent="0.25">
      <c r="A181">
        <f t="shared" si="14"/>
        <v>4.7399999999999949</v>
      </c>
      <c r="B181">
        <f t="shared" si="15"/>
        <v>-34.771481201242246</v>
      </c>
      <c r="C181">
        <f t="shared" si="17"/>
        <v>42.495444049371613</v>
      </c>
      <c r="D181">
        <f t="shared" si="16"/>
        <v>28.515238624994815</v>
      </c>
      <c r="E181">
        <f t="shared" si="12"/>
        <v>3.5713364333693709E-2</v>
      </c>
      <c r="F181">
        <f t="shared" si="13"/>
        <v>8.5939045500020739E-2</v>
      </c>
    </row>
    <row r="182" spans="1:6" x14ac:dyDescent="0.25">
      <c r="A182">
        <f t="shared" si="14"/>
        <v>4.7699999999999951</v>
      </c>
      <c r="B182">
        <f t="shared" si="15"/>
        <v>-33.470954164998602</v>
      </c>
      <c r="C182">
        <f t="shared" si="17"/>
        <v>43.350901208121456</v>
      </c>
      <c r="D182">
        <f t="shared" si="16"/>
        <v>27.575708989035686</v>
      </c>
      <c r="E182">
        <f t="shared" si="12"/>
        <v>3.3166896630098419E-2</v>
      </c>
      <c r="F182">
        <f t="shared" si="13"/>
        <v>8.9697164043857261E-2</v>
      </c>
    </row>
    <row r="183" spans="1:6" x14ac:dyDescent="0.25">
      <c r="A183">
        <f t="shared" si="14"/>
        <v>4.7999999999999954</v>
      </c>
      <c r="B183">
        <f t="shared" si="15"/>
        <v>-32.145608990664826</v>
      </c>
      <c r="C183">
        <f t="shared" si="17"/>
        <v>44.178172477792529</v>
      </c>
      <c r="D183">
        <f t="shared" si="16"/>
        <v>26.60363715264663</v>
      </c>
      <c r="E183">
        <f t="shared" si="12"/>
        <v>3.0660270922606231E-2</v>
      </c>
      <c r="F183">
        <f t="shared" si="13"/>
        <v>9.3585451389413488E-2</v>
      </c>
    </row>
    <row r="184" spans="1:6" x14ac:dyDescent="0.25">
      <c r="A184">
        <f t="shared" si="14"/>
        <v>4.8299999999999956</v>
      </c>
      <c r="B184">
        <f t="shared" si="15"/>
        <v>-30.796320542893667</v>
      </c>
      <c r="C184">
        <f t="shared" si="17"/>
        <v>44.976281592371926</v>
      </c>
      <c r="D184">
        <f t="shared" si="16"/>
        <v>25.599385128867482</v>
      </c>
      <c r="E184">
        <f t="shared" si="12"/>
        <v>2.8201444428706868E-2</v>
      </c>
      <c r="F184">
        <f t="shared" si="13"/>
        <v>9.7602459484530085E-2</v>
      </c>
    </row>
    <row r="185" spans="1:6" x14ac:dyDescent="0.25">
      <c r="A185">
        <f t="shared" si="14"/>
        <v>4.8599999999999959</v>
      </c>
      <c r="B185">
        <f t="shared" si="15"/>
        <v>-29.42399264850653</v>
      </c>
      <c r="C185">
        <f t="shared" si="17"/>
        <v>45.744263146237948</v>
      </c>
      <c r="D185">
        <f t="shared" si="16"/>
        <v>24.563426598414722</v>
      </c>
      <c r="E185">
        <f t="shared" si="12"/>
        <v>2.5798366311022558E-2</v>
      </c>
      <c r="F185">
        <f t="shared" si="13"/>
        <v>0.10174629360634112</v>
      </c>
    </row>
    <row r="186" spans="1:6" x14ac:dyDescent="0.25">
      <c r="A186">
        <f t="shared" si="14"/>
        <v>4.8899999999999961</v>
      </c>
      <c r="B186">
        <f t="shared" si="15"/>
        <v>-28.029557670180818</v>
      </c>
      <c r="C186">
        <f t="shared" si="17"/>
        <v>46.481165944190387</v>
      </c>
      <c r="D186">
        <f t="shared" si="16"/>
        <v>23.49634970598715</v>
      </c>
      <c r="E186">
        <f t="shared" si="12"/>
        <v>2.345894299652751E-2</v>
      </c>
      <c r="F186">
        <f t="shared" si="13"/>
        <v>0.1060146011760514</v>
      </c>
    </row>
    <row r="187" spans="1:6" x14ac:dyDescent="0.25">
      <c r="A187">
        <f t="shared" si="14"/>
        <v>4.9199999999999964</v>
      </c>
      <c r="B187">
        <f t="shared" si="15"/>
        <v>-26.613975977119718</v>
      </c>
      <c r="C187">
        <f t="shared" si="17"/>
        <v>47.186056435369998</v>
      </c>
      <c r="D187">
        <f t="shared" si="16"/>
        <v>22.398859135626928</v>
      </c>
      <c r="E187">
        <f t="shared" si="12"/>
        <v>2.1191002041962448E-2</v>
      </c>
      <c r="F187">
        <f t="shared" si="13"/>
        <v>0.11040456345749229</v>
      </c>
    </row>
    <row r="188" spans="1:6" x14ac:dyDescent="0.25">
      <c r="A188">
        <f t="shared" si="14"/>
        <v>4.9499999999999966</v>
      </c>
      <c r="B188">
        <f t="shared" si="15"/>
        <v>-25.178235310836556</v>
      </c>
      <c r="C188">
        <f t="shared" si="17"/>
        <v>47.858022209438808</v>
      </c>
      <c r="D188">
        <f t="shared" si="16"/>
        <v>21.271777414264136</v>
      </c>
      <c r="E188">
        <f t="shared" si="12"/>
        <v>1.9002254792475276E-2</v>
      </c>
      <c r="F188">
        <f t="shared" si="13"/>
        <v>0.11491289034294346</v>
      </c>
    </row>
    <row r="189" spans="1:6" x14ac:dyDescent="0.25">
      <c r="A189">
        <f t="shared" si="14"/>
        <v>4.9799999999999969</v>
      </c>
      <c r="B189">
        <f t="shared" si="15"/>
        <v>-23.723350044880554</v>
      </c>
      <c r="C189">
        <f t="shared" si="17"/>
        <v>48.496175531866733</v>
      </c>
      <c r="D189">
        <f t="shared" si="16"/>
        <v>20.116045398586483</v>
      </c>
      <c r="E189">
        <f t="shared" si="12"/>
        <v>1.6900258109542599E-2</v>
      </c>
      <c r="F189">
        <f t="shared" si="13"/>
        <v>0.11953581840565408</v>
      </c>
    </row>
    <row r="190" spans="1:6" x14ac:dyDescent="0.25">
      <c r="A190">
        <f t="shared" si="14"/>
        <v>5.0099999999999971</v>
      </c>
      <c r="B190">
        <f t="shared" si="15"/>
        <v>-22.250360338065825</v>
      </c>
      <c r="C190">
        <f t="shared" si="17"/>
        <v>49.099656893824324</v>
      </c>
      <c r="D190">
        <f t="shared" si="16"/>
        <v>18.932721907423222</v>
      </c>
      <c r="E190">
        <f t="shared" si="12"/>
        <v>1.4892375470866054E-2</v>
      </c>
      <c r="F190">
        <f t="shared" si="13"/>
        <v>0.12426911237030712</v>
      </c>
    </row>
    <row r="191" spans="1:6" x14ac:dyDescent="0.25">
      <c r="A191">
        <f t="shared" si="14"/>
        <v>5.0399999999999974</v>
      </c>
      <c r="B191">
        <f t="shared" si="15"/>
        <v>-20.760331181534415</v>
      </c>
      <c r="C191">
        <f t="shared" si="17"/>
        <v>49.66763855104702</v>
      </c>
      <c r="D191">
        <f t="shared" si="16"/>
        <v>17.722982469855442</v>
      </c>
      <c r="E191">
        <f t="shared" si="12"/>
        <v>1.298573776855641E-2</v>
      </c>
      <c r="F191">
        <f t="shared" si="13"/>
        <v>0.12910807012057823</v>
      </c>
    </row>
    <row r="192" spans="1:6" x14ac:dyDescent="0.25">
      <c r="A192">
        <f t="shared" si="14"/>
        <v>5.0699999999999976</v>
      </c>
      <c r="B192">
        <f t="shared" si="15"/>
        <v>-19.254351340780133</v>
      </c>
      <c r="C192">
        <f t="shared" si="17"/>
        <v>50.199328025142684</v>
      </c>
      <c r="D192">
        <f t="shared" si="16"/>
        <v>16.488117168179581</v>
      </c>
      <c r="E192">
        <f t="shared" si="12"/>
        <v>1.1187204151905772E-2</v>
      </c>
      <c r="F192">
        <f t="shared" si="13"/>
        <v>0.1340475313272817</v>
      </c>
    </row>
    <row r="193" spans="1:6" x14ac:dyDescent="0.25">
      <c r="A193">
        <f t="shared" si="14"/>
        <v>5.0999999999999979</v>
      </c>
      <c r="B193">
        <f t="shared" si="15"/>
        <v>-17.73353219457449</v>
      </c>
      <c r="C193">
        <f t="shared" si="17"/>
        <v>50.693971540188073</v>
      </c>
      <c r="D193">
        <f t="shared" si="16"/>
        <v>15.22952756454956</v>
      </c>
      <c r="E193">
        <f t="shared" si="12"/>
        <v>9.5033232768350628E-3</v>
      </c>
      <c r="F193">
        <f t="shared" si="13"/>
        <v>0.13908188974180177</v>
      </c>
    </row>
    <row r="194" spans="1:6" x14ac:dyDescent="0.25">
      <c r="A194">
        <f t="shared" si="14"/>
        <v>5.1299999999999981</v>
      </c>
      <c r="B194">
        <f t="shared" si="15"/>
        <v>-16.199006473560754</v>
      </c>
      <c r="C194">
        <f t="shared" si="17"/>
        <v>51.150857367124559</v>
      </c>
      <c r="D194">
        <f t="shared" si="16"/>
        <v>13.948722710470904</v>
      </c>
      <c r="E194">
        <f t="shared" si="12"/>
        <v>7.9402953351685179E-3</v>
      </c>
      <c r="F194">
        <f t="shared" si="13"/>
        <v>0.14420510915811641</v>
      </c>
    </row>
    <row r="195" spans="1:6" x14ac:dyDescent="0.25">
      <c r="A195">
        <f t="shared" si="14"/>
        <v>5.1599999999999984</v>
      </c>
      <c r="B195">
        <f t="shared" si="15"/>
        <v>-14.651926902107594</v>
      </c>
      <c r="C195">
        <f t="shared" si="17"/>
        <v>51.569319048438686</v>
      </c>
      <c r="D195">
        <f t="shared" si="16"/>
        <v>12.647314249163694</v>
      </c>
      <c r="E195">
        <f t="shared" si="12"/>
        <v>6.503935242789971E-3</v>
      </c>
      <c r="F195">
        <f t="shared" si="13"/>
        <v>0.14941074300334523</v>
      </c>
    </row>
    <row r="196" spans="1:6" x14ac:dyDescent="0.25">
      <c r="A196">
        <f t="shared" si="14"/>
        <v>5.1899999999999986</v>
      </c>
      <c r="B196">
        <f t="shared" si="15"/>
        <v>-13.093464747830186</v>
      </c>
      <c r="C196">
        <f t="shared" si="17"/>
        <v>51.948738475913594</v>
      </c>
      <c r="D196">
        <f t="shared" si="16"/>
        <v>11.327010631974295</v>
      </c>
      <c r="E196">
        <f t="shared" si="12"/>
        <v>5.1996373661222783E-3</v>
      </c>
      <c r="F196">
        <f t="shared" si="13"/>
        <v>0.15469195747210282</v>
      </c>
    </row>
    <row r="197" spans="1:6" x14ac:dyDescent="0.25">
      <c r="A197">
        <f t="shared" si="14"/>
        <v>5.2199999999999989</v>
      </c>
      <c r="B197">
        <f t="shared" si="15"/>
        <v>-11.524808283984001</v>
      </c>
      <c r="C197">
        <f t="shared" si="17"/>
        <v>52.288548794872824</v>
      </c>
      <c r="D197">
        <f t="shared" si="16"/>
        <v>9.9896104813081248</v>
      </c>
      <c r="E197">
        <f t="shared" si="12"/>
        <v>4.0323421609886612E-3</v>
      </c>
      <c r="F197">
        <f t="shared" si="13"/>
        <v>0.1600415580747675</v>
      </c>
    </row>
    <row r="198" spans="1:6" x14ac:dyDescent="0.25">
      <c r="A198">
        <f t="shared" si="14"/>
        <v>5.2499999999999991</v>
      </c>
      <c r="B198">
        <f t="shared" si="15"/>
        <v>-9.9471611707046392</v>
      </c>
      <c r="C198">
        <f t="shared" si="17"/>
        <v>52.588237109312068</v>
      </c>
      <c r="D198">
        <f t="shared" si="16"/>
        <v>8.6369951437738646</v>
      </c>
      <c r="E198">
        <f t="shared" si="12"/>
        <v>3.0065050866328047E-3</v>
      </c>
      <c r="F198">
        <f t="shared" si="13"/>
        <v>0.16545201942490456</v>
      </c>
    </row>
    <row r="199" spans="1:6" x14ac:dyDescent="0.25">
      <c r="A199">
        <f t="shared" si="14"/>
        <v>5.2799999999999994</v>
      </c>
      <c r="B199">
        <f t="shared" si="15"/>
        <v>-8.3617407617958808</v>
      </c>
      <c r="C199">
        <f t="shared" si="17"/>
        <v>52.847346963625284</v>
      </c>
      <c r="D199">
        <f t="shared" si="16"/>
        <v>7.2711204881635823</v>
      </c>
      <c r="E199">
        <f t="shared" si="12"/>
        <v>2.1260681404806081E-3</v>
      </c>
      <c r="F199">
        <f t="shared" si="13"/>
        <v>0.17091551804734567</v>
      </c>
    </row>
    <row r="200" spans="1:6" x14ac:dyDescent="0.25">
      <c r="A200">
        <f t="shared" si="14"/>
        <v>5.31</v>
      </c>
      <c r="B200">
        <f t="shared" si="15"/>
        <v>-6.7697763444477754</v>
      </c>
      <c r="C200">
        <f t="shared" si="17"/>
        <v>53.06548057827019</v>
      </c>
      <c r="D200">
        <f t="shared" si="16"/>
        <v>5.8940080133307449</v>
      </c>
      <c r="E200">
        <f t="shared" si="12"/>
        <v>1.3944343362435052E-3</v>
      </c>
      <c r="F200">
        <f t="shared" si="13"/>
        <v>0.17642396794667703</v>
      </c>
    </row>
    <row r="201" spans="1:6" x14ac:dyDescent="0.25">
      <c r="A201">
        <f t="shared" si="14"/>
        <v>5.34</v>
      </c>
      <c r="B201">
        <f t="shared" si="15"/>
        <v>-5.1725073198876723</v>
      </c>
      <c r="C201">
        <f t="shared" si="17"/>
        <v>53.24230081867011</v>
      </c>
      <c r="D201">
        <f t="shared" si="16"/>
        <v>4.5077353407603811</v>
      </c>
      <c r="E201">
        <f t="shared" si="12"/>
        <v>8.1444541944675208E-4</v>
      </c>
      <c r="F201">
        <f t="shared" si="13"/>
        <v>0.18196905863695848</v>
      </c>
    </row>
    <row r="202" spans="1:6" x14ac:dyDescent="0.25">
      <c r="A202">
        <f t="shared" si="14"/>
        <v>5.37</v>
      </c>
      <c r="B202">
        <f t="shared" si="15"/>
        <v>-3.5711813335208848</v>
      </c>
      <c r="C202">
        <f t="shared" si="17"/>
        <v>53.377532878892922</v>
      </c>
      <c r="D202">
        <f t="shared" si="16"/>
        <v>3.1144261754532474</v>
      </c>
      <c r="E202">
        <f t="shared" si="12"/>
        <v>3.8836308080025805E-4</v>
      </c>
      <c r="F202">
        <f t="shared" si="13"/>
        <v>0.18754229529818703</v>
      </c>
    </row>
    <row r="203" spans="1:6" x14ac:dyDescent="0.25">
      <c r="A203">
        <f t="shared" si="14"/>
        <v>5.4</v>
      </c>
      <c r="B203">
        <f t="shared" si="15"/>
        <v>-1.9670523635961894</v>
      </c>
      <c r="C203">
        <f t="shared" si="17"/>
        <v>53.470965664156516</v>
      </c>
      <c r="D203">
        <f t="shared" si="16"/>
        <v>1.7162398264836423</v>
      </c>
      <c r="E203">
        <f t="shared" si="12"/>
        <v>1.1785388952853526E-4</v>
      </c>
      <c r="F203">
        <f t="shared" si="13"/>
        <v>0.19313504069406545</v>
      </c>
    </row>
    <row r="204" spans="1:6" x14ac:dyDescent="0.25">
      <c r="A204">
        <f t="shared" si="14"/>
        <v>5.4300000000000006</v>
      </c>
      <c r="B204">
        <f t="shared" si="15"/>
        <v>-0.3613787778276587</v>
      </c>
      <c r="C204">
        <f t="shared" si="17"/>
        <v>53.522452858951027</v>
      </c>
      <c r="D204">
        <f t="shared" si="16"/>
        <v>0.31536038507382846</v>
      </c>
      <c r="E204">
        <f t="shared" si="12"/>
        <v>3.9781264626892465E-6</v>
      </c>
      <c r="F204">
        <f t="shared" si="13"/>
        <v>0.1987385584597047</v>
      </c>
    </row>
    <row r="205" spans="1:6" x14ac:dyDescent="0.25">
      <c r="A205">
        <f t="shared" si="14"/>
        <v>5.4600000000000009</v>
      </c>
      <c r="B205">
        <f t="shared" si="15"/>
        <v>1.2445786322874386</v>
      </c>
      <c r="C205">
        <f t="shared" si="17"/>
        <v>53.531913670503243</v>
      </c>
      <c r="D205">
        <f t="shared" si="16"/>
        <v>-1.0860143368834891</v>
      </c>
      <c r="E205">
        <f t="shared" si="12"/>
        <v>4.7182651103067075E-5</v>
      </c>
      <c r="F205">
        <f t="shared" si="13"/>
        <v>0.20434405734753397</v>
      </c>
    </row>
    <row r="206" spans="1:6" x14ac:dyDescent="0.25">
      <c r="A206">
        <f t="shared" si="14"/>
        <v>5.4900000000000011</v>
      </c>
      <c r="B206">
        <f t="shared" si="15"/>
        <v>2.8495586294993407</v>
      </c>
      <c r="C206">
        <f t="shared" si="17"/>
        <v>53.499333240396737</v>
      </c>
      <c r="D206">
        <f t="shared" si="16"/>
        <v>-2.4856840013404544</v>
      </c>
      <c r="E206">
        <f t="shared" si="12"/>
        <v>2.472978887952948E-4</v>
      </c>
      <c r="F206">
        <f t="shared" si="13"/>
        <v>0.20994273600536184</v>
      </c>
    </row>
    <row r="207" spans="1:6" x14ac:dyDescent="0.25">
      <c r="A207">
        <f t="shared" si="14"/>
        <v>5.5200000000000014</v>
      </c>
      <c r="B207">
        <f t="shared" si="15"/>
        <v>4.4523015111100364</v>
      </c>
      <c r="C207">
        <f t="shared" si="17"/>
        <v>53.424762720356526</v>
      </c>
      <c r="D207">
        <f t="shared" si="16"/>
        <v>-3.8814569631350646</v>
      </c>
      <c r="E207">
        <f t="shared" si="12"/>
        <v>6.0353897450113325E-4</v>
      </c>
      <c r="F207">
        <f t="shared" si="13"/>
        <v>0.21552582785254026</v>
      </c>
    </row>
    <row r="208" spans="1:6" x14ac:dyDescent="0.25">
      <c r="A208">
        <f t="shared" si="14"/>
        <v>5.5500000000000016</v>
      </c>
      <c r="B208">
        <f t="shared" si="15"/>
        <v>6.0515510814539102</v>
      </c>
      <c r="C208">
        <f t="shared" si="17"/>
        <v>53.308319011462473</v>
      </c>
      <c r="D208">
        <f t="shared" si="16"/>
        <v>-5.2711614046768549</v>
      </c>
      <c r="E208">
        <f t="shared" si="12"/>
        <v>1.1145110393080415E-3</v>
      </c>
      <c r="F208">
        <f t="shared" si="13"/>
        <v>0.22108464561870744</v>
      </c>
    </row>
    <row r="209" spans="1:6" x14ac:dyDescent="0.25">
      <c r="A209">
        <f t="shared" si="14"/>
        <v>5.5800000000000018</v>
      </c>
      <c r="B209">
        <f t="shared" si="15"/>
        <v>7.6460566065335751</v>
      </c>
      <c r="C209">
        <f t="shared" si="17"/>
        <v>53.150184169322166</v>
      </c>
      <c r="D209">
        <f t="shared" si="16"/>
        <v>-6.6526562786644261</v>
      </c>
      <c r="E209">
        <f t="shared" si="12"/>
        <v>1.7782185757398983E-3</v>
      </c>
      <c r="F209">
        <f t="shared" si="13"/>
        <v>0.22661062511465771</v>
      </c>
    </row>
    <row r="210" spans="1:6" x14ac:dyDescent="0.25">
      <c r="A210">
        <f t="shared" si="14"/>
        <v>5.6100000000000021</v>
      </c>
      <c r="B210">
        <f t="shared" si="15"/>
        <v>9.2345747409624419</v>
      </c>
      <c r="C210">
        <f t="shared" si="17"/>
        <v>52.950604480962234</v>
      </c>
      <c r="D210">
        <f t="shared" si="16"/>
        <v>-8.0238419540991917</v>
      </c>
      <c r="E210">
        <f t="shared" si="12"/>
        <v>2.5920787690367209E-3</v>
      </c>
      <c r="F210">
        <f t="shared" si="13"/>
        <v>0.23209536781639678</v>
      </c>
    </row>
    <row r="211" spans="1:6" x14ac:dyDescent="0.25">
      <c r="A211">
        <f t="shared" si="14"/>
        <v>5.6400000000000023</v>
      </c>
      <c r="B211">
        <f t="shared" si="15"/>
        <v>10.81587141763262</v>
      </c>
      <c r="C211">
        <f t="shared" si="17"/>
        <v>52.709889222339257</v>
      </c>
      <c r="D211">
        <f t="shared" si="16"/>
        <v>-9.3826704652824997</v>
      </c>
      <c r="E211">
        <f t="shared" si="12"/>
        <v>3.5529386347593062E-3</v>
      </c>
      <c r="F211">
        <f t="shared" si="13"/>
        <v>0.23753068186113002</v>
      </c>
    </row>
    <row r="212" spans="1:6" x14ac:dyDescent="0.25">
      <c r="A212">
        <f t="shared" si="14"/>
        <v>5.6700000000000026</v>
      </c>
      <c r="B212">
        <f t="shared" si="15"/>
        <v>12.388723690884042</v>
      </c>
      <c r="C212">
        <f t="shared" si="17"/>
        <v>52.428409108380784</v>
      </c>
      <c r="D212">
        <f t="shared" si="16"/>
        <v>-10.727155269354583</v>
      </c>
      <c r="E212">
        <f t="shared" si="12"/>
        <v>4.6570957591893225E-3</v>
      </c>
      <c r="F212">
        <f t="shared" si="13"/>
        <v>0.24290862107741834</v>
      </c>
    </row>
    <row r="213" spans="1:6" x14ac:dyDescent="0.25">
      <c r="A213">
        <f t="shared" si="14"/>
        <v>5.7000000000000028</v>
      </c>
      <c r="B213">
        <f t="shared" si="15"/>
        <v>13.951921524393047</v>
      </c>
      <c r="C213">
        <f t="shared" si="17"/>
        <v>52.106594450300143</v>
      </c>
      <c r="D213">
        <f t="shared" si="16"/>
        <v>-12.055380425126069</v>
      </c>
      <c r="E213">
        <f t="shared" si="12"/>
        <v>5.9003223988051134E-3</v>
      </c>
      <c r="F213">
        <f t="shared" si="13"/>
        <v>0.24822152170050429</v>
      </c>
    </row>
    <row r="214" spans="1:6" x14ac:dyDescent="0.25">
      <c r="A214">
        <f t="shared" si="14"/>
        <v>5.7300000000000031</v>
      </c>
      <c r="B214">
        <f t="shared" si="15"/>
        <v>15.504269515519438</v>
      </c>
      <c r="C214">
        <f t="shared" si="17"/>
        <v>51.74493303754636</v>
      </c>
      <c r="D214">
        <f t="shared" si="16"/>
        <v>-13.365509114311735</v>
      </c>
      <c r="E214">
        <f t="shared" si="12"/>
        <v>7.2778926592903803E-3</v>
      </c>
      <c r="F214">
        <f t="shared" si="13"/>
        <v>0.25346203645724696</v>
      </c>
    </row>
    <row r="215" spans="1:6" x14ac:dyDescent="0.25">
      <c r="A215">
        <f t="shared" si="14"/>
        <v>5.7600000000000033</v>
      </c>
      <c r="B215">
        <f t="shared" si="15"/>
        <v>17.044588548442949</v>
      </c>
      <c r="C215">
        <f t="shared" si="17"/>
        <v>51.343967764117011</v>
      </c>
      <c r="D215">
        <f t="shared" si="16"/>
        <v>-14.655791435625293</v>
      </c>
      <c r="E215">
        <f t="shared" ref="E215:E278" si="18">-(L*COS(RADIANS(B215))-L)</f>
        <v>8.7846124436444795E-3</v>
      </c>
      <c r="F215">
        <f t="shared" ref="F215:F278" si="19">L*SIN(RADIANS(B215))+L</f>
        <v>0.25862316574250122</v>
      </c>
    </row>
    <row r="216" spans="1:6" x14ac:dyDescent="0.25">
      <c r="A216">
        <f t="shared" ref="A216:A279" si="20">A215+delta_t</f>
        <v>5.7900000000000036</v>
      </c>
      <c r="B216">
        <f t="shared" ref="B216:B279" si="21">B215+C216*delta_t</f>
        <v>18.571717369074396</v>
      </c>
      <c r="C216">
        <f t="shared" si="17"/>
        <v>50.904294021048251</v>
      </c>
      <c r="D216">
        <f t="shared" ref="D216:D279" si="22">-(g/L)*SIN(RADIANS(B216))</f>
        <v>-15.924571412339583</v>
      </c>
      <c r="E216">
        <f t="shared" si="18"/>
        <v>1.0414851833449895E-2</v>
      </c>
      <c r="F216">
        <f t="shared" si="19"/>
        <v>0.26369828564935838</v>
      </c>
    </row>
    <row r="217" spans="1:6" x14ac:dyDescent="0.25">
      <c r="A217">
        <f t="shared" si="20"/>
        <v>5.8200000000000038</v>
      </c>
      <c r="B217">
        <f t="shared" si="21"/>
        <v>20.084514075434736</v>
      </c>
      <c r="C217">
        <f t="shared" ref="C217:C280" si="23">C216 + D216*delta_t</f>
        <v>50.426556878678063</v>
      </c>
      <c r="D217">
        <f t="shared" si="22"/>
        <v>-17.170293164653277</v>
      </c>
      <c r="E217">
        <f t="shared" si="18"/>
        <v>1.2162579547530583E-2</v>
      </c>
      <c r="F217">
        <f t="shared" si="19"/>
        <v>0.26868117265861313</v>
      </c>
    </row>
    <row r="218" spans="1:6" x14ac:dyDescent="0.25">
      <c r="A218">
        <f t="shared" si="20"/>
        <v>5.8500000000000041</v>
      </c>
      <c r="B218">
        <f t="shared" si="21"/>
        <v>21.58185751794689</v>
      </c>
      <c r="C218">
        <f t="shared" si="23"/>
        <v>49.911448083738463</v>
      </c>
      <c r="D218">
        <f t="shared" si="22"/>
        <v>-18.391506209321818</v>
      </c>
      <c r="E218">
        <f t="shared" si="18"/>
        <v>1.4021399108285509E-2</v>
      </c>
      <c r="F218">
        <f t="shared" si="19"/>
        <v>0.27356602483728731</v>
      </c>
    </row>
    <row r="219" spans="1:6" x14ac:dyDescent="0.25">
      <c r="A219">
        <f t="shared" si="20"/>
        <v>5.8800000000000043</v>
      </c>
      <c r="B219">
        <f t="shared" si="21"/>
        <v>23.062648604870652</v>
      </c>
      <c r="C219">
        <f t="shared" si="23"/>
        <v>49.35970289745881</v>
      </c>
      <c r="D219">
        <f t="shared" si="22"/>
        <v>-19.586869860294829</v>
      </c>
      <c r="E219">
        <f t="shared" si="18"/>
        <v>1.5984586337953799E-2</v>
      </c>
      <c r="F219">
        <f t="shared" si="19"/>
        <v>0.27834747944117932</v>
      </c>
    </row>
    <row r="220" spans="1:6" x14ac:dyDescent="0.25">
      <c r="A220">
        <f t="shared" si="20"/>
        <v>5.9100000000000046</v>
      </c>
      <c r="B220">
        <f t="shared" si="21"/>
        <v>24.52581150892015</v>
      </c>
      <c r="C220">
        <f t="shared" si="23"/>
        <v>48.772096801649965</v>
      </c>
      <c r="D220">
        <f t="shared" si="22"/>
        <v>-20.755156715348136</v>
      </c>
      <c r="E220">
        <f t="shared" si="18"/>
        <v>1.8045127804882821E-2</v>
      </c>
      <c r="F220">
        <f t="shared" si="19"/>
        <v>0.28302062686139257</v>
      </c>
    </row>
    <row r="221" spans="1:6" x14ac:dyDescent="0.25">
      <c r="A221">
        <f t="shared" si="20"/>
        <v>5.9400000000000048</v>
      </c>
      <c r="B221">
        <f t="shared" si="21"/>
        <v>25.970294771925836</v>
      </c>
      <c r="C221">
        <f t="shared" si="23"/>
        <v>48.149442100189525</v>
      </c>
      <c r="D221">
        <f t="shared" si="22"/>
        <v>-21.895255224708301</v>
      </c>
      <c r="E221">
        <f t="shared" si="18"/>
        <v>2.0195759843328109E-2</v>
      </c>
      <c r="F221">
        <f t="shared" si="19"/>
        <v>0.2875810208988332</v>
      </c>
    </row>
    <row r="222" spans="1:6" x14ac:dyDescent="0.25">
      <c r="A222">
        <f t="shared" si="20"/>
        <v>5.9700000000000051</v>
      </c>
      <c r="B222">
        <f t="shared" si="21"/>
        <v>27.395072305229284</v>
      </c>
      <c r="C222">
        <f t="shared" si="23"/>
        <v>47.492584443448273</v>
      </c>
      <c r="D222">
        <f t="shared" si="22"/>
        <v>-23.006171348259148</v>
      </c>
      <c r="E222">
        <f t="shared" si="18"/>
        <v>2.2429007779106447E-2</v>
      </c>
      <c r="F222">
        <f t="shared" si="19"/>
        <v>0.29202468539303661</v>
      </c>
    </row>
    <row r="223" spans="1:6" x14ac:dyDescent="0.25">
      <c r="A223">
        <f t="shared" si="20"/>
        <v>6.0000000000000053</v>
      </c>
      <c r="B223">
        <f t="shared" si="21"/>
        <v>28.799144284319301</v>
      </c>
      <c r="C223">
        <f t="shared" si="23"/>
        <v>46.802399303000499</v>
      </c>
      <c r="D223">
        <f t="shared" si="22"/>
        <v>-24.087029317928447</v>
      </c>
      <c r="E223">
        <f t="shared" si="18"/>
        <v>2.4737225007145092E-2</v>
      </c>
      <c r="F223">
        <f t="shared" si="19"/>
        <v>0.29634811727171384</v>
      </c>
    </row>
    <row r="224" spans="1:6" x14ac:dyDescent="0.25">
      <c r="A224">
        <f t="shared" si="20"/>
        <v>6.0300000000000056</v>
      </c>
      <c r="B224">
        <f t="shared" si="21"/>
        <v>30.18153793702318</v>
      </c>
      <c r="C224">
        <f t="shared" si="23"/>
        <v>46.079788423462645</v>
      </c>
      <c r="D224">
        <f t="shared" si="22"/>
        <v>-25.137071531135096</v>
      </c>
      <c r="E224">
        <f t="shared" si="18"/>
        <v>2.7112631585134161E-2</v>
      </c>
      <c r="F224">
        <f t="shared" si="19"/>
        <v>0.30054828612454043</v>
      </c>
    </row>
    <row r="225" spans="1:6" x14ac:dyDescent="0.25">
      <c r="A225">
        <f t="shared" si="20"/>
        <v>6.0600000000000058</v>
      </c>
      <c r="B225">
        <f t="shared" si="21"/>
        <v>31.541308225349038</v>
      </c>
      <c r="C225">
        <f t="shared" si="23"/>
        <v>45.325676277528594</v>
      </c>
      <c r="D225">
        <f t="shared" si="22"/>
        <v>-26.155657609613627</v>
      </c>
      <c r="E225">
        <f t="shared" si="18"/>
        <v>2.9547352029548779E-2</v>
      </c>
      <c r="F225">
        <f t="shared" si="19"/>
        <v>0.3046226304384545</v>
      </c>
    </row>
    <row r="226" spans="1:6" x14ac:dyDescent="0.25">
      <c r="A226">
        <f t="shared" si="20"/>
        <v>6.0900000000000061</v>
      </c>
      <c r="B226">
        <f t="shared" si="21"/>
        <v>32.877538421826245</v>
      </c>
      <c r="C226">
        <f t="shared" si="23"/>
        <v>44.541006549240187</v>
      </c>
      <c r="D226">
        <f t="shared" si="22"/>
        <v>-27.14226266542779</v>
      </c>
      <c r="E226">
        <f t="shared" si="18"/>
        <v>3.2033452025664377E-2</v>
      </c>
      <c r="F226">
        <f t="shared" si="19"/>
        <v>0.3085690506617112</v>
      </c>
    </row>
    <row r="227" spans="1:6" x14ac:dyDescent="0.25">
      <c r="A227">
        <f t="shared" si="20"/>
        <v>6.1200000000000063</v>
      </c>
      <c r="B227">
        <f t="shared" si="21"/>
        <v>34.189340581904567</v>
      </c>
      <c r="C227">
        <f t="shared" si="23"/>
        <v>43.726738669277353</v>
      </c>
      <c r="D227">
        <f t="shared" si="22"/>
        <v>-28.09647482246967</v>
      </c>
      <c r="E227">
        <f t="shared" si="18"/>
        <v>3.4562973791217921E-2</v>
      </c>
      <c r="F227">
        <f t="shared" si="19"/>
        <v>0.3123858992898787</v>
      </c>
    </row>
    <row r="228" spans="1:6" x14ac:dyDescent="0.25">
      <c r="A228">
        <f t="shared" si="20"/>
        <v>6.1500000000000066</v>
      </c>
      <c r="B228">
        <f t="shared" si="21"/>
        <v>35.475855914642665</v>
      </c>
      <c r="C228">
        <f t="shared" si="23"/>
        <v>42.883844424603261</v>
      </c>
      <c r="D228">
        <f t="shared" si="22"/>
        <v>-29.017992047169933</v>
      </c>
      <c r="E228">
        <f t="shared" si="18"/>
        <v>3.7127969863435056E-2</v>
      </c>
      <c r="F228">
        <f t="shared" si="19"/>
        <v>0.31607196818867977</v>
      </c>
    </row>
    <row r="229" spans="1:6" x14ac:dyDescent="0.25">
      <c r="A229">
        <f t="shared" si="20"/>
        <v>6.1800000000000068</v>
      </c>
      <c r="B229">
        <f t="shared" si="21"/>
        <v>36.736255054538312</v>
      </c>
      <c r="C229">
        <f t="shared" si="23"/>
        <v>42.013304663188165</v>
      </c>
      <c r="D229">
        <f t="shared" si="22"/>
        <v>-29.906618346500295</v>
      </c>
      <c r="E229">
        <f t="shared" si="18"/>
        <v>3.9720535110612659E-2</v>
      </c>
      <c r="F229">
        <f t="shared" si="19"/>
        <v>0.3196264733860012</v>
      </c>
    </row>
    <row r="230" spans="1:6" x14ac:dyDescent="0.25">
      <c r="A230">
        <f t="shared" si="20"/>
        <v>6.2100000000000071</v>
      </c>
      <c r="B230">
        <f t="shared" si="21"/>
        <v>37.969738237922108</v>
      </c>
      <c r="C230">
        <f t="shared" si="23"/>
        <v>41.116106112793155</v>
      </c>
      <c r="D230">
        <f t="shared" si="22"/>
        <v>-30.762259394632935</v>
      </c>
      <c r="E230">
        <f t="shared" si="18"/>
        <v>4.2332836801707241E-2</v>
      </c>
      <c r="F230">
        <f t="shared" si="19"/>
        <v>0.32304903757853176</v>
      </c>
    </row>
    <row r="231" spans="1:6" x14ac:dyDescent="0.25">
      <c r="A231">
        <f t="shared" si="20"/>
        <v>6.2400000000000073</v>
      </c>
      <c r="B231">
        <f t="shared" si="21"/>
        <v>39.175535387850736</v>
      </c>
      <c r="C231">
        <f t="shared" si="23"/>
        <v>40.193238330954166</v>
      </c>
      <c r="D231">
        <f t="shared" si="22"/>
        <v>-31.584917651859151</v>
      </c>
      <c r="E231">
        <f t="shared" si="18"/>
        <v>4.4957142599846234E-2</v>
      </c>
      <c r="F231">
        <f t="shared" si="19"/>
        <v>0.32633967060743663</v>
      </c>
    </row>
    <row r="232" spans="1:6" x14ac:dyDescent="0.25">
      <c r="A232">
        <f t="shared" si="20"/>
        <v>6.2700000000000076</v>
      </c>
      <c r="B232">
        <f t="shared" si="21"/>
        <v>40.352906111892686</v>
      </c>
      <c r="C232">
        <f t="shared" si="23"/>
        <v>39.245690801398389</v>
      </c>
      <c r="D232">
        <f t="shared" si="22"/>
        <v>-32.374687040604293</v>
      </c>
      <c r="E232">
        <f t="shared" si="18"/>
        <v>4.7585846377815516E-2</v>
      </c>
      <c r="F232">
        <f t="shared" si="19"/>
        <v>0.3294987481624172</v>
      </c>
    </row>
    <row r="233" spans="1:6" x14ac:dyDescent="0.25">
      <c r="A233">
        <f t="shared" si="20"/>
        <v>6.3000000000000078</v>
      </c>
      <c r="B233">
        <f t="shared" si="21"/>
        <v>41.501139617598092</v>
      </c>
      <c r="C233">
        <f t="shared" si="23"/>
        <v>38.274450190180261</v>
      </c>
      <c r="D233">
        <f t="shared" si="22"/>
        <v>-33.131747243667206</v>
      </c>
      <c r="E233">
        <f t="shared" si="18"/>
        <v>5.0211491784890233E-2</v>
      </c>
      <c r="F233">
        <f t="shared" si="19"/>
        <v>0.33252698897466881</v>
      </c>
    </row>
    <row r="234" spans="1:6" x14ac:dyDescent="0.25">
      <c r="A234">
        <f t="shared" si="20"/>
        <v>6.3300000000000081</v>
      </c>
      <c r="B234">
        <f t="shared" si="21"/>
        <v>42.619554550784201</v>
      </c>
      <c r="C234">
        <f t="shared" si="23"/>
        <v>37.280497772870241</v>
      </c>
      <c r="D234">
        <f t="shared" si="22"/>
        <v>-33.856357689233612</v>
      </c>
      <c r="E234">
        <f t="shared" si="18"/>
        <v>5.282679352443681E-2</v>
      </c>
      <c r="F234">
        <f t="shared" si="19"/>
        <v>0.33542543075693443</v>
      </c>
    </row>
    <row r="235" spans="1:6" x14ac:dyDescent="0.25">
      <c r="A235">
        <f t="shared" si="20"/>
        <v>6.3600000000000083</v>
      </c>
      <c r="B235">
        <f t="shared" si="21"/>
        <v>43.707498762050001</v>
      </c>
      <c r="C235">
        <f t="shared" si="23"/>
        <v>36.264807042193233</v>
      </c>
      <c r="D235">
        <f t="shared" si="22"/>
        <v>-34.54885128584759</v>
      </c>
      <c r="E235">
        <f t="shared" si="18"/>
        <v>5.5424656330153588E-2</v>
      </c>
      <c r="F235">
        <f t="shared" si="19"/>
        <v>0.33819540514339036</v>
      </c>
    </row>
    <row r="236" spans="1:6" x14ac:dyDescent="0.25">
      <c r="A236">
        <f t="shared" si="20"/>
        <v>6.3900000000000086</v>
      </c>
      <c r="B236">
        <f t="shared" si="21"/>
        <v>44.764349007158536</v>
      </c>
      <c r="C236">
        <f t="shared" si="23"/>
        <v>35.228341503617806</v>
      </c>
      <c r="D236">
        <f t="shared" si="22"/>
        <v>-35.209627968464815</v>
      </c>
      <c r="E236">
        <f t="shared" si="18"/>
        <v>5.7998191655328546E-2</v>
      </c>
      <c r="F236">
        <f t="shared" si="19"/>
        <v>0.34083851187385927</v>
      </c>
    </row>
    <row r="237" spans="1:6" x14ac:dyDescent="0.25">
      <c r="A237">
        <f t="shared" si="20"/>
        <v>6.4200000000000088</v>
      </c>
      <c r="B237">
        <f t="shared" si="21"/>
        <v>45.78951058709545</v>
      </c>
      <c r="C237">
        <f t="shared" si="23"/>
        <v>34.172052664563864</v>
      </c>
      <c r="D237">
        <f t="shared" si="22"/>
        <v>-35.839148114051326</v>
      </c>
      <c r="E237">
        <f t="shared" si="18"/>
        <v>6.0540732113833817E-2</v>
      </c>
      <c r="F237">
        <f t="shared" si="19"/>
        <v>0.34335659245620531</v>
      </c>
    </row>
    <row r="238" spans="1:6" x14ac:dyDescent="0.25">
      <c r="A238">
        <f t="shared" si="20"/>
        <v>6.4500000000000091</v>
      </c>
      <c r="B238">
        <f t="shared" si="21"/>
        <v>46.782416933729721</v>
      </c>
      <c r="C238">
        <f t="shared" si="23"/>
        <v>33.096878221142326</v>
      </c>
      <c r="D238">
        <f t="shared" si="22"/>
        <v>-36.437925882031784</v>
      </c>
      <c r="E238">
        <f t="shared" si="18"/>
        <v>6.3045843733572915E-2</v>
      </c>
      <c r="F238">
        <f t="shared" si="19"/>
        <v>0.34575170352812712</v>
      </c>
    </row>
    <row r="239" spans="1:6" x14ac:dyDescent="0.25">
      <c r="A239">
        <f t="shared" si="20"/>
        <v>6.4800000000000093</v>
      </c>
      <c r="B239">
        <f t="shared" si="21"/>
        <v>47.742529147070165</v>
      </c>
      <c r="C239">
        <f t="shared" si="23"/>
        <v>32.00374044468137</v>
      </c>
      <c r="D239">
        <f t="shared" si="22"/>
        <v>-37.006522531328443</v>
      </c>
      <c r="E239">
        <f t="shared" si="18"/>
        <v>6.5507336102624242E-2</v>
      </c>
      <c r="F239">
        <f t="shared" si="19"/>
        <v>0.34802609012531383</v>
      </c>
    </row>
    <row r="240" spans="1:6" x14ac:dyDescent="0.25">
      <c r="A240">
        <f t="shared" si="20"/>
        <v>6.5100000000000096</v>
      </c>
      <c r="B240">
        <f t="shared" si="21"/>
        <v>48.669335490132411</v>
      </c>
      <c r="C240">
        <f t="shared" si="23"/>
        <v>30.893544768741517</v>
      </c>
      <c r="D240">
        <f t="shared" si="22"/>
        <v>-37.545539761864092</v>
      </c>
      <c r="E240">
        <f t="shared" si="18"/>
        <v>6.7919270505328727E-2</v>
      </c>
      <c r="F240">
        <f t="shared" si="19"/>
        <v>0.35018215904745637</v>
      </c>
    </row>
    <row r="241" spans="1:6" x14ac:dyDescent="0.25">
      <c r="A241">
        <f t="shared" si="20"/>
        <v>6.5400000000000098</v>
      </c>
      <c r="B241">
        <f t="shared" si="21"/>
        <v>49.562350847408979</v>
      </c>
      <c r="C241">
        <f t="shared" si="23"/>
        <v>29.767178575885595</v>
      </c>
      <c r="D241">
        <f t="shared" si="22"/>
        <v>-38.055613124320246</v>
      </c>
      <c r="E241">
        <f t="shared" si="18"/>
        <v>7.027596616003251E-2</v>
      </c>
      <c r="F241">
        <f t="shared" si="19"/>
        <v>0.35222245249728101</v>
      </c>
    </row>
    <row r="242" spans="1:6" x14ac:dyDescent="0.25">
      <c r="A242">
        <f t="shared" si="20"/>
        <v>6.5700000000000101</v>
      </c>
      <c r="B242">
        <f t="shared" si="21"/>
        <v>50.421116152873658</v>
      </c>
      <c r="C242">
        <f t="shared" si="23"/>
        <v>28.625510182155988</v>
      </c>
      <c r="D242">
        <f t="shared" si="22"/>
        <v>-38.537405537733413</v>
      </c>
      <c r="E242">
        <f t="shared" si="18"/>
        <v>7.2572004682156382E-2</v>
      </c>
      <c r="F242">
        <f t="shared" si="19"/>
        <v>0.35414962215093371</v>
      </c>
    </row>
    <row r="243" spans="1:6" x14ac:dyDescent="0.25">
      <c r="A243">
        <f t="shared" si="20"/>
        <v>6.6000000000000103</v>
      </c>
      <c r="B243">
        <f t="shared" si="21"/>
        <v>51.245197793354379</v>
      </c>
      <c r="C243">
        <f t="shared" si="23"/>
        <v>27.469388016023984</v>
      </c>
      <c r="D243">
        <f t="shared" si="22"/>
        <v>-38.991600950257059</v>
      </c>
      <c r="E243">
        <f t="shared" si="18"/>
        <v>7.4802232905795796E-2</v>
      </c>
      <c r="F243">
        <f t="shared" si="19"/>
        <v>0.35596640380102829</v>
      </c>
    </row>
    <row r="244" spans="1:6" x14ac:dyDescent="0.25">
      <c r="A244">
        <f t="shared" si="20"/>
        <v>6.6300000000000106</v>
      </c>
      <c r="B244">
        <f t="shared" si="21"/>
        <v>52.034186992979869</v>
      </c>
      <c r="C244">
        <f t="shared" si="23"/>
        <v>26.299639987516272</v>
      </c>
      <c r="D244">
        <f t="shared" si="22"/>
        <v>-39.418898174188342</v>
      </c>
      <c r="E244">
        <f t="shared" si="18"/>
        <v>7.6961764204262373E-2</v>
      </c>
      <c r="F244">
        <f t="shared" si="19"/>
        <v>0.35767559269675342</v>
      </c>
    </row>
    <row r="245" spans="1:6" x14ac:dyDescent="0.25">
      <c r="A245">
        <f t="shared" si="20"/>
        <v>6.6600000000000108</v>
      </c>
      <c r="B245">
        <f t="shared" si="21"/>
        <v>52.787699184248588</v>
      </c>
      <c r="C245">
        <f t="shared" si="23"/>
        <v>25.11707304229062</v>
      </c>
      <c r="D245">
        <f t="shared" si="22"/>
        <v>-39.820004922220591</v>
      </c>
      <c r="E245">
        <f t="shared" si="18"/>
        <v>7.9045978454996196E-2</v>
      </c>
      <c r="F245">
        <f t="shared" si="19"/>
        <v>0.3592800196888824</v>
      </c>
    </row>
    <row r="246" spans="1:6" x14ac:dyDescent="0.25">
      <c r="A246">
        <f t="shared" si="20"/>
        <v>6.690000000000011</v>
      </c>
      <c r="B246">
        <f t="shared" si="21"/>
        <v>53.505373371087309</v>
      </c>
      <c r="C246">
        <f t="shared" si="23"/>
        <v>23.922472894624004</v>
      </c>
      <c r="D246">
        <f t="shared" si="22"/>
        <v>-40.195632067891779</v>
      </c>
      <c r="E246">
        <f t="shared" si="18"/>
        <v>8.1050520797261494E-2</v>
      </c>
      <c r="F246">
        <f t="shared" si="19"/>
        <v>0.36078252827156715</v>
      </c>
    </row>
    <row r="247" spans="1:6" x14ac:dyDescent="0.25">
      <c r="A247">
        <f t="shared" si="20"/>
        <v>6.7200000000000113</v>
      </c>
      <c r="B247">
        <f t="shared" si="21"/>
        <v>54.186871489064927</v>
      </c>
      <c r="C247">
        <f t="shared" si="23"/>
        <v>22.716603932587251</v>
      </c>
      <c r="D247">
        <f t="shared" si="22"/>
        <v>-40.546488149402975</v>
      </c>
      <c r="E247">
        <f t="shared" si="18"/>
        <v>8.2971299332150222E-2</v>
      </c>
      <c r="F247">
        <f t="shared" si="19"/>
        <v>0.36218595259761194</v>
      </c>
    </row>
    <row r="248" spans="1:6" x14ac:dyDescent="0.25">
      <c r="A248">
        <f t="shared" si="20"/>
        <v>6.7500000000000115</v>
      </c>
      <c r="B248">
        <f t="shared" si="21"/>
        <v>54.831877767708079</v>
      </c>
      <c r="C248">
        <f t="shared" si="23"/>
        <v>21.500209288105161</v>
      </c>
      <c r="D248">
        <f t="shared" si="22"/>
        <v>-40.87327413241897</v>
      </c>
      <c r="E248">
        <f t="shared" si="18"/>
        <v>8.4804481913843155E-2</v>
      </c>
      <c r="F248">
        <f t="shared" si="19"/>
        <v>0.36349309652967587</v>
      </c>
    </row>
    <row r="249" spans="1:6" x14ac:dyDescent="0.25">
      <c r="A249">
        <f t="shared" si="20"/>
        <v>6.7800000000000118</v>
      </c>
      <c r="B249">
        <f t="shared" si="21"/>
        <v>55.44009809963206</v>
      </c>
      <c r="C249">
        <f t="shared" si="23"/>
        <v>20.274011064132591</v>
      </c>
      <c r="D249">
        <f t="shared" si="22"/>
        <v>-41.176678444165873</v>
      </c>
      <c r="E249">
        <f t="shared" si="18"/>
        <v>8.6546492178988799E-2</v>
      </c>
      <c r="F249">
        <f t="shared" si="19"/>
        <v>0.36470671377666353</v>
      </c>
    </row>
    <row r="250" spans="1:6" x14ac:dyDescent="0.25">
      <c r="A250">
        <f t="shared" si="20"/>
        <v>6.810000000000012</v>
      </c>
      <c r="B250">
        <f t="shared" si="21"/>
        <v>56.011259420956286</v>
      </c>
      <c r="C250">
        <f t="shared" si="23"/>
        <v>19.038710710807614</v>
      </c>
      <c r="D250">
        <f t="shared" si="22"/>
        <v>-41.457372288132291</v>
      </c>
      <c r="E250">
        <f t="shared" si="18"/>
        <v>8.8194004957644512E-2</v>
      </c>
      <c r="F250">
        <f t="shared" si="19"/>
        <v>0.36582948915252916</v>
      </c>
    </row>
    <row r="251" spans="1:6" x14ac:dyDescent="0.25">
      <c r="A251">
        <f t="shared" si="20"/>
        <v>6.8400000000000123</v>
      </c>
      <c r="B251">
        <f t="shared" si="21"/>
        <v>56.545109107221194</v>
      </c>
      <c r="C251">
        <f t="shared" si="23"/>
        <v>17.794989542163645</v>
      </c>
      <c r="D251">
        <f t="shared" si="22"/>
        <v>-41.716005245976412</v>
      </c>
      <c r="E251">
        <f t="shared" si="18"/>
        <v>8.974394120465444E-2</v>
      </c>
      <c r="F251">
        <f t="shared" si="19"/>
        <v>0.36686402098390569</v>
      </c>
    </row>
    <row r="252" spans="1:6" x14ac:dyDescent="0.25">
      <c r="A252">
        <f t="shared" si="20"/>
        <v>6.8700000000000125</v>
      </c>
      <c r="B252">
        <f t="shared" si="21"/>
        <v>57.041414388764721</v>
      </c>
      <c r="C252">
        <f t="shared" si="23"/>
        <v>16.543509384784354</v>
      </c>
      <c r="D252">
        <f t="shared" si="22"/>
        <v>-41.953201170851564</v>
      </c>
      <c r="E252">
        <f t="shared" si="18"/>
        <v>9.1193462584783364E-2</v>
      </c>
      <c r="F252">
        <f t="shared" si="19"/>
        <v>0.36781280468340627</v>
      </c>
    </row>
    <row r="253" spans="1:6" x14ac:dyDescent="0.25">
      <c r="A253">
        <f t="shared" si="20"/>
        <v>6.9000000000000128</v>
      </c>
      <c r="B253">
        <f t="shared" si="21"/>
        <v>57.499961789254485</v>
      </c>
      <c r="C253">
        <f t="shared" si="23"/>
        <v>15.284913349658806</v>
      </c>
      <c r="D253">
        <f t="shared" si="22"/>
        <v>-42.169554374290307</v>
      </c>
      <c r="E253">
        <f t="shared" si="18"/>
        <v>9.2539965838548274E-2</v>
      </c>
      <c r="F253">
        <f t="shared" si="19"/>
        <v>0.36867821749716123</v>
      </c>
    </row>
    <row r="254" spans="1:6" x14ac:dyDescent="0.25">
      <c r="A254">
        <f t="shared" si="20"/>
        <v>6.930000000000013</v>
      </c>
      <c r="B254">
        <f t="shared" si="21"/>
        <v>57.920556590807386</v>
      </c>
      <c r="C254">
        <f t="shared" si="23"/>
        <v>14.019826718430098</v>
      </c>
      <c r="D254">
        <f t="shared" si="22"/>
        <v>-42.365626107030351</v>
      </c>
      <c r="E254">
        <f t="shared" si="18"/>
        <v>9.3781077048630687E-2</v>
      </c>
      <c r="F254">
        <f t="shared" si="19"/>
        <v>0.36946250442812145</v>
      </c>
    </row>
    <row r="255" spans="1:6" x14ac:dyDescent="0.25">
      <c r="A255">
        <f t="shared" si="20"/>
        <v>6.9600000000000133</v>
      </c>
      <c r="B255">
        <f t="shared" si="21"/>
        <v>58.30302232886396</v>
      </c>
      <c r="C255">
        <f t="shared" si="23"/>
        <v>12.748857935219187</v>
      </c>
      <c r="D255">
        <f t="shared" si="22"/>
        <v>-42.541941332718039</v>
      </c>
      <c r="E255">
        <f t="shared" si="18"/>
        <v>9.4914645919151872E-2</v>
      </c>
      <c r="F255">
        <f t="shared" si="19"/>
        <v>0.37016776533087214</v>
      </c>
    </row>
    <row r="256" spans="1:6" x14ac:dyDescent="0.25">
      <c r="A256">
        <f t="shared" si="20"/>
        <v>6.9900000000000135</v>
      </c>
      <c r="B256">
        <f t="shared" si="21"/>
        <v>58.647200319721087</v>
      </c>
      <c r="C256">
        <f t="shared" si="23"/>
        <v>11.472599695237646</v>
      </c>
      <c r="D256">
        <f t="shared" si="22"/>
        <v>-42.698985792275543</v>
      </c>
      <c r="E256">
        <f t="shared" si="18"/>
        <v>9.5938740172065815E-2</v>
      </c>
      <c r="F256">
        <f t="shared" si="19"/>
        <v>0.37079594316910219</v>
      </c>
    </row>
    <row r="257" spans="1:6" x14ac:dyDescent="0.25">
      <c r="A257">
        <f t="shared" si="20"/>
        <v>7.0200000000000138</v>
      </c>
      <c r="B257">
        <f t="shared" si="21"/>
        <v>58.952949223365167</v>
      </c>
      <c r="C257">
        <f t="shared" si="23"/>
        <v>10.19163012146938</v>
      </c>
      <c r="D257">
        <f t="shared" si="22"/>
        <v>-42.837203355853291</v>
      </c>
      <c r="E257">
        <f t="shared" si="18"/>
        <v>9.6851640156576713E-2</v>
      </c>
      <c r="F257">
        <f t="shared" si="19"/>
        <v>0.37134881342341319</v>
      </c>
    </row>
    <row r="258" spans="1:6" x14ac:dyDescent="0.25">
      <c r="A258">
        <f t="shared" si="20"/>
        <v>7.050000000000014</v>
      </c>
      <c r="B258">
        <f t="shared" si="21"/>
        <v>59.220144643988981</v>
      </c>
      <c r="C258">
        <f t="shared" si="23"/>
        <v>8.9065140207937823</v>
      </c>
      <c r="D258">
        <f t="shared" si="22"/>
        <v>-42.956993658691331</v>
      </c>
      <c r="E258">
        <f t="shared" si="18"/>
        <v>9.7651833758906806E-2</v>
      </c>
      <c r="F258">
        <f t="shared" si="19"/>
        <v>0.37182797463476536</v>
      </c>
    </row>
    <row r="259" spans="1:6" x14ac:dyDescent="0.25">
      <c r="A259">
        <f t="shared" si="20"/>
        <v>7.0800000000000143</v>
      </c>
      <c r="B259">
        <f t="shared" si="21"/>
        <v>59.448678770319972</v>
      </c>
      <c r="C259">
        <f t="shared" si="23"/>
        <v>7.6178042110330422</v>
      </c>
      <c r="D259">
        <f t="shared" si="22"/>
        <v>-43.058710016863515</v>
      </c>
      <c r="E259">
        <f t="shared" si="18"/>
        <v>9.8338011691003605E-2</v>
      </c>
      <c r="F259">
        <f t="shared" si="19"/>
        <v>0.37223484006745411</v>
      </c>
    </row>
    <row r="260" spans="1:6" x14ac:dyDescent="0.25">
      <c r="A260">
        <f t="shared" si="20"/>
        <v>7.1100000000000145</v>
      </c>
      <c r="B260">
        <f t="shared" si="21"/>
        <v>59.63846005763579</v>
      </c>
      <c r="C260">
        <f t="shared" si="23"/>
        <v>6.3260429105271365</v>
      </c>
      <c r="D260">
        <f t="shared" si="22"/>
        <v>-43.142657618755784</v>
      </c>
      <c r="E260">
        <f t="shared" si="18"/>
        <v>9.8909063227938118E-2</v>
      </c>
      <c r="F260">
        <f t="shared" si="19"/>
        <v>0.37257063047502315</v>
      </c>
    </row>
    <row r="261" spans="1:6" x14ac:dyDescent="0.25">
      <c r="A261">
        <f t="shared" si="20"/>
        <v>7.1400000000000148</v>
      </c>
      <c r="B261">
        <f t="shared" si="21"/>
        <v>59.789412953094725</v>
      </c>
      <c r="C261">
        <f t="shared" si="23"/>
        <v>5.0317631819644628</v>
      </c>
      <c r="D261">
        <f t="shared" si="22"/>
        <v>-43.209091988209941</v>
      </c>
      <c r="E261">
        <f t="shared" si="18"/>
        <v>9.9364072454860439E-2</v>
      </c>
      <c r="F261">
        <f t="shared" si="19"/>
        <v>0.37283636795283981</v>
      </c>
    </row>
    <row r="262" spans="1:6" x14ac:dyDescent="0.25">
      <c r="A262">
        <f t="shared" si="20"/>
        <v>7.170000000000015</v>
      </c>
      <c r="B262">
        <f t="shared" si="21"/>
        <v>59.901477665764268</v>
      </c>
      <c r="C262">
        <f t="shared" si="23"/>
        <v>3.7354904223181649</v>
      </c>
      <c r="D262">
        <f t="shared" si="22"/>
        <v>-43.258217715525539</v>
      </c>
      <c r="E262">
        <f t="shared" si="18"/>
        <v>9.9702315075476056E-2</v>
      </c>
      <c r="F262">
        <f t="shared" si="19"/>
        <v>0.37303287086210218</v>
      </c>
    </row>
    <row r="263" spans="1:6" x14ac:dyDescent="0.25">
      <c r="A263">
        <f t="shared" si="20"/>
        <v>7.2000000000000153</v>
      </c>
      <c r="B263">
        <f t="shared" si="21"/>
        <v>59.974609982489838</v>
      </c>
      <c r="C263">
        <f t="shared" si="23"/>
        <v>2.4377438908523987</v>
      </c>
      <c r="D263">
        <f t="shared" si="22"/>
        <v>-43.290187452927306</v>
      </c>
      <c r="E263">
        <f t="shared" si="18"/>
        <v>9.9923255825108734E-2</v>
      </c>
      <c r="F263">
        <f t="shared" si="19"/>
        <v>0.37316074981170927</v>
      </c>
    </row>
    <row r="264" spans="1:6" x14ac:dyDescent="0.25">
      <c r="A264">
        <f t="shared" si="20"/>
        <v>7.2300000000000155</v>
      </c>
      <c r="B264">
        <f t="shared" si="21"/>
        <v>60.008781130507778</v>
      </c>
      <c r="C264">
        <f t="shared" si="23"/>
        <v>1.1390382672645796</v>
      </c>
      <c r="D264">
        <f t="shared" si="22"/>
        <v>-43.305101171650826</v>
      </c>
      <c r="E264">
        <f t="shared" si="18"/>
        <v>0.10002654652254236</v>
      </c>
      <c r="F264">
        <f t="shared" si="19"/>
        <v>0.37322040468660334</v>
      </c>
    </row>
    <row r="265" spans="1:6" x14ac:dyDescent="0.25">
      <c r="A265">
        <f t="shared" si="20"/>
        <v>7.2600000000000158</v>
      </c>
      <c r="B265">
        <f t="shared" si="21"/>
        <v>60.003977687471227</v>
      </c>
      <c r="C265">
        <f t="shared" si="23"/>
        <v>-0.16011476788494505</v>
      </c>
      <c r="D265">
        <f t="shared" si="22"/>
        <v>-43.303005678446624</v>
      </c>
      <c r="E265">
        <f t="shared" si="18"/>
        <v>0.10001202478598387</v>
      </c>
      <c r="F265">
        <f t="shared" si="19"/>
        <v>0.37321202271378651</v>
      </c>
    </row>
    <row r="266" spans="1:6" x14ac:dyDescent="0.25">
      <c r="A266">
        <f t="shared" si="20"/>
        <v>7.290000000000016</v>
      </c>
      <c r="B266">
        <f t="shared" si="21"/>
        <v>59.960201539324075</v>
      </c>
      <c r="C266">
        <f t="shared" si="23"/>
        <v>-1.4592049382383436</v>
      </c>
      <c r="D266">
        <f t="shared" si="22"/>
        <v>-43.283894390028173</v>
      </c>
      <c r="E266">
        <f t="shared" si="18"/>
        <v>9.987971342966398E-2</v>
      </c>
      <c r="F266">
        <f t="shared" si="19"/>
        <v>0.37313557756011273</v>
      </c>
    </row>
    <row r="267" spans="1:6" x14ac:dyDescent="0.25">
      <c r="A267">
        <f t="shared" si="20"/>
        <v>7.3200000000000163</v>
      </c>
      <c r="B267">
        <f t="shared" si="21"/>
        <v>59.877469886225896</v>
      </c>
      <c r="C267">
        <f t="shared" si="23"/>
        <v>-2.7577217699391889</v>
      </c>
      <c r="D267">
        <f t="shared" si="22"/>
        <v>-43.247707364763677</v>
      </c>
      <c r="E267">
        <f t="shared" si="18"/>
        <v>9.9629820548789244E-2</v>
      </c>
      <c r="F267">
        <f t="shared" si="19"/>
        <v>0.37299082945905471</v>
      </c>
    </row>
    <row r="268" spans="1:6" x14ac:dyDescent="0.25">
      <c r="A268">
        <f t="shared" si="20"/>
        <v>7.3500000000000165</v>
      </c>
      <c r="B268">
        <f t="shared" si="21"/>
        <v>59.755815296499435</v>
      </c>
      <c r="C268">
        <f t="shared" si="23"/>
        <v>-4.0551529908820996</v>
      </c>
      <c r="D268">
        <f t="shared" si="22"/>
        <v>-43.194331591710849</v>
      </c>
      <c r="E268">
        <f t="shared" si="18"/>
        <v>9.9262740291760548E-2</v>
      </c>
      <c r="F268">
        <f t="shared" si="19"/>
        <v>0.37277732636684341</v>
      </c>
    </row>
    <row r="269" spans="1:6" x14ac:dyDescent="0.25">
      <c r="A269">
        <f t="shared" si="20"/>
        <v>7.3800000000000168</v>
      </c>
      <c r="B269">
        <f t="shared" si="21"/>
        <v>59.595285808340435</v>
      </c>
      <c r="C269">
        <f t="shared" si="23"/>
        <v>-5.3509829386334253</v>
      </c>
      <c r="D269">
        <f t="shared" si="22"/>
        <v>-43.123601537888277</v>
      </c>
      <c r="E269">
        <f t="shared" si="18"/>
        <v>9.8779054309777181E-2</v>
      </c>
      <c r="F269">
        <f t="shared" si="19"/>
        <v>0.37249440615155316</v>
      </c>
    </row>
    <row r="270" spans="1:6" x14ac:dyDescent="0.25">
      <c r="A270">
        <f t="shared" si="20"/>
        <v>7.410000000000017</v>
      </c>
      <c r="B270">
        <f t="shared" si="21"/>
        <v>59.395945078797332</v>
      </c>
      <c r="C270">
        <f t="shared" si="23"/>
        <v>-6.6446909847700741</v>
      </c>
      <c r="D270">
        <f t="shared" si="22"/>
        <v>-43.035299955442824</v>
      </c>
      <c r="E270">
        <f t="shared" si="18"/>
        <v>9.8179533865135921E-2</v>
      </c>
      <c r="F270">
        <f t="shared" si="19"/>
        <v>0.3721411998217713</v>
      </c>
    </row>
    <row r="271" spans="1:6" x14ac:dyDescent="0.25">
      <c r="A271">
        <f t="shared" si="20"/>
        <v>7.4400000000000173</v>
      </c>
      <c r="B271">
        <f t="shared" si="21"/>
        <v>59.157872579294335</v>
      </c>
      <c r="C271">
        <f t="shared" si="23"/>
        <v>-7.9357499834333591</v>
      </c>
      <c r="D271">
        <f t="shared" si="22"/>
        <v>-42.929158951080282</v>
      </c>
      <c r="E271">
        <f t="shared" si="18"/>
        <v>9.74651425707036E-2</v>
      </c>
      <c r="F271">
        <f t="shared" si="19"/>
        <v>0.37171663580432113</v>
      </c>
    </row>
    <row r="272" spans="1:6" x14ac:dyDescent="0.25">
      <c r="A272">
        <f t="shared" si="20"/>
        <v>7.4700000000000175</v>
      </c>
      <c r="B272">
        <f t="shared" si="21"/>
        <v>58.881163836735361</v>
      </c>
      <c r="C272">
        <f t="shared" si="23"/>
        <v>-9.223624751965767</v>
      </c>
      <c r="D272">
        <f t="shared" si="22"/>
        <v>-42.804861320751868</v>
      </c>
      <c r="E272">
        <f t="shared" si="18"/>
        <v>9.6637039724187426E-2</v>
      </c>
      <c r="F272">
        <f t="shared" si="19"/>
        <v>0.37121944528300749</v>
      </c>
    </row>
    <row r="273" spans="1:6" x14ac:dyDescent="0.25">
      <c r="A273">
        <f t="shared" si="20"/>
        <v>7.5000000000000178</v>
      </c>
      <c r="B273">
        <f t="shared" si="21"/>
        <v>58.565930718987708</v>
      </c>
      <c r="C273">
        <f t="shared" si="23"/>
        <v>-10.507770591588322</v>
      </c>
      <c r="D273">
        <f t="shared" si="22"/>
        <v>-42.662042153104181</v>
      </c>
      <c r="E273">
        <f t="shared" si="18"/>
        <v>9.5696584191944156E-2</v>
      </c>
      <c r="F273">
        <f t="shared" si="19"/>
        <v>0.37064816861241673</v>
      </c>
    </row>
    <row r="274" spans="1:6" x14ac:dyDescent="0.25">
      <c r="A274">
        <f t="shared" si="20"/>
        <v>7.530000000000018</v>
      </c>
      <c r="B274">
        <f t="shared" si="21"/>
        <v>58.212301763302264</v>
      </c>
      <c r="C274">
        <f t="shared" si="23"/>
        <v>-11.787631856181447</v>
      </c>
      <c r="D274">
        <f t="shared" si="22"/>
        <v>-42.5002907055798</v>
      </c>
      <c r="E274">
        <f t="shared" si="18"/>
        <v>9.4645338788170774E-2</v>
      </c>
      <c r="F274">
        <f t="shared" si="19"/>
        <v>0.37000116282231921</v>
      </c>
    </row>
    <row r="275" spans="1:6" x14ac:dyDescent="0.25">
      <c r="A275">
        <f t="shared" si="20"/>
        <v>7.5600000000000183</v>
      </c>
      <c r="B275">
        <f t="shared" si="21"/>
        <v>57.820422545981799</v>
      </c>
      <c r="C275">
        <f t="shared" si="23"/>
        <v>-13.062640577348841</v>
      </c>
      <c r="D275">
        <f t="shared" si="22"/>
        <v>-42.31915255727457</v>
      </c>
      <c r="E275">
        <f t="shared" si="18"/>
        <v>9.3485075086418346E-2</v>
      </c>
      <c r="F275">
        <f t="shared" si="19"/>
        <v>0.3692766102290983</v>
      </c>
    </row>
    <row r="276" spans="1:6" x14ac:dyDescent="0.25">
      <c r="A276">
        <f t="shared" si="20"/>
        <v>7.5900000000000185</v>
      </c>
      <c r="B276">
        <f t="shared" si="21"/>
        <v>57.390456091359788</v>
      </c>
      <c r="C276">
        <f t="shared" si="23"/>
        <v>-14.332215154067079</v>
      </c>
      <c r="D276">
        <f t="shared" si="22"/>
        <v>-42.118132042689815</v>
      </c>
      <c r="E276">
        <f t="shared" si="18"/>
        <v>9.2217778591491606E-2</v>
      </c>
      <c r="F276">
        <f t="shared" si="19"/>
        <v>0.36847252817075926</v>
      </c>
    </row>
    <row r="277" spans="1:6" x14ac:dyDescent="0.25">
      <c r="A277">
        <f t="shared" si="20"/>
        <v>7.6200000000000188</v>
      </c>
      <c r="B277">
        <f t="shared" si="21"/>
        <v>56.922583317899353</v>
      </c>
      <c r="C277">
        <f t="shared" si="23"/>
        <v>-15.595759115347773</v>
      </c>
      <c r="D277">
        <f t="shared" si="22"/>
        <v>-41.896694970341336</v>
      </c>
      <c r="E277">
        <f t="shared" si="18"/>
        <v>9.0845654190981479E-2</v>
      </c>
      <c r="F277">
        <f t="shared" si="19"/>
        <v>0.36758677988136534</v>
      </c>
    </row>
    <row r="278" spans="1:6" x14ac:dyDescent="0.25">
      <c r="A278">
        <f t="shared" si="20"/>
        <v>7.650000000000019</v>
      </c>
      <c r="B278">
        <f t="shared" si="21"/>
        <v>56.417003518965615</v>
      </c>
      <c r="C278">
        <f t="shared" si="23"/>
        <v>-16.852659964458013</v>
      </c>
      <c r="D278">
        <f t="shared" si="22"/>
        <v>-41.654271629777938</v>
      </c>
      <c r="E278">
        <f t="shared" si="18"/>
        <v>8.9371131796972522E-2</v>
      </c>
      <c r="F278">
        <f t="shared" si="19"/>
        <v>0.36661708651911179</v>
      </c>
    </row>
    <row r="279" spans="1:6" x14ac:dyDescent="0.25">
      <c r="A279">
        <f t="shared" si="20"/>
        <v>7.6800000000000193</v>
      </c>
      <c r="B279">
        <f t="shared" si="21"/>
        <v>55.873934875565077</v>
      </c>
      <c r="C279">
        <f t="shared" si="23"/>
        <v>-18.102288113351349</v>
      </c>
      <c r="D279">
        <f t="shared" si="22"/>
        <v>-41.39026008990038</v>
      </c>
      <c r="E279">
        <f t="shared" ref="E279:E342" si="24">-(L*COS(RADIANS(B279))-L)</f>
        <v>8.779687207993532E-2</v>
      </c>
      <c r="F279">
        <f t="shared" ref="F279:F342" si="25">L*SIN(RADIANS(B279))+L</f>
        <v>0.36556104035960152</v>
      </c>
    </row>
    <row r="280" spans="1:6" x14ac:dyDescent="0.25">
      <c r="A280">
        <f t="shared" ref="A280:A343" si="26">A279+delta_t</f>
        <v>7.7100000000000195</v>
      </c>
      <c r="B280">
        <f t="shared" ref="B280:B343" si="27">B279+C280*delta_t</f>
        <v>55.293614998083626</v>
      </c>
      <c r="C280">
        <f t="shared" si="23"/>
        <v>-19.34399591604836</v>
      </c>
      <c r="D280">
        <f t="shared" ref="D280:D343" si="28">-(g/L)*SIN(RADIANS(B280))</f>
        <v>-41.104029790538164</v>
      </c>
      <c r="E280">
        <f t="shared" si="24"/>
        <v>8.6125772188537703E-2</v>
      </c>
      <c r="F280">
        <f t="shared" si="25"/>
        <v>0.36441611916215266</v>
      </c>
    </row>
    <row r="281" spans="1:6" x14ac:dyDescent="0.25">
      <c r="A281">
        <f t="shared" si="26"/>
        <v>7.7400000000000198</v>
      </c>
      <c r="B281">
        <f t="shared" si="27"/>
        <v>54.676301493790689</v>
      </c>
      <c r="C281">
        <f t="shared" ref="C281:C344" si="29">C280 + D280*delta_t</f>
        <v>-20.577116809764505</v>
      </c>
      <c r="D281">
        <f t="shared" si="28"/>
        <v>-40.794925428019994</v>
      </c>
      <c r="E281">
        <f t="shared" si="24"/>
        <v>8.4360971341174762E-2</v>
      </c>
      <c r="F281">
        <f t="shared" si="25"/>
        <v>0.36317970171207997</v>
      </c>
    </row>
    <row r="282" spans="1:6" x14ac:dyDescent="0.25">
      <c r="A282">
        <f t="shared" si="26"/>
        <v>7.77000000000002</v>
      </c>
      <c r="B282">
        <f t="shared" si="27"/>
        <v>54.022272556612535</v>
      </c>
      <c r="C282">
        <f t="shared" si="29"/>
        <v>-21.800964572605103</v>
      </c>
      <c r="D282">
        <f t="shared" si="28"/>
        <v>-40.462271133950431</v>
      </c>
      <c r="E282">
        <f t="shared" si="24"/>
        <v>8.2505856167539526E-2</v>
      </c>
      <c r="F282">
        <f t="shared" si="25"/>
        <v>0.36184908453580172</v>
      </c>
    </row>
    <row r="283" spans="1:6" x14ac:dyDescent="0.25">
      <c r="A283">
        <f t="shared" si="26"/>
        <v>7.8000000000000203</v>
      </c>
      <c r="B283">
        <f t="shared" si="27"/>
        <v>53.331827575413826</v>
      </c>
      <c r="C283">
        <f t="shared" si="29"/>
        <v>-23.014832706623615</v>
      </c>
      <c r="D283">
        <f t="shared" si="28"/>
        <v>-40.105374944571473</v>
      </c>
      <c r="E283">
        <f t="shared" si="24"/>
        <v>8.0564065671652155E-2</v>
      </c>
      <c r="F283">
        <f t="shared" si="25"/>
        <v>0.36042149977828591</v>
      </c>
    </row>
    <row r="284" spans="1:6" x14ac:dyDescent="0.25">
      <c r="A284">
        <f t="shared" si="26"/>
        <v>7.8300000000000205</v>
      </c>
      <c r="B284">
        <f t="shared" si="27"/>
        <v>52.605287756765001</v>
      </c>
      <c r="C284">
        <f t="shared" si="29"/>
        <v>-24.217993954960757</v>
      </c>
      <c r="D284">
        <f t="shared" si="28"/>
        <v>-39.723533555936882</v>
      </c>
      <c r="E284">
        <f t="shared" si="24"/>
        <v>7.8539495681576796E-2</v>
      </c>
      <c r="F284">
        <f t="shared" si="25"/>
        <v>0.35889413422374755</v>
      </c>
    </row>
    <row r="285" spans="1:6" x14ac:dyDescent="0.25">
      <c r="A285">
        <f t="shared" si="26"/>
        <v>7.8600000000000207</v>
      </c>
      <c r="B285">
        <f t="shared" si="27"/>
        <v>51.842996757915834</v>
      </c>
      <c r="C285">
        <f t="shared" si="29"/>
        <v>-25.409699961638864</v>
      </c>
      <c r="D285">
        <f t="shared" si="28"/>
        <v>-39.316037357659148</v>
      </c>
      <c r="E285">
        <f t="shared" si="24"/>
        <v>7.6436302645726859E-2</v>
      </c>
      <c r="F285">
        <f t="shared" si="25"/>
        <v>0.35726414943063661</v>
      </c>
    </row>
    <row r="286" spans="1:6" x14ac:dyDescent="0.25">
      <c r="A286">
        <f t="shared" si="26"/>
        <v>7.890000000000021</v>
      </c>
      <c r="B286">
        <f t="shared" si="27"/>
        <v>51.045321325444775</v>
      </c>
      <c r="C286">
        <f t="shared" si="29"/>
        <v>-26.58918108236864</v>
      </c>
      <c r="D286">
        <f t="shared" si="28"/>
        <v>-38.88217573520906</v>
      </c>
      <c r="E286">
        <f t="shared" si="24"/>
        <v>7.4258906631359672E-2</v>
      </c>
      <c r="F286">
        <f t="shared" si="25"/>
        <v>0.35552870294083627</v>
      </c>
    </row>
    <row r="287" spans="1:6" x14ac:dyDescent="0.25">
      <c r="A287">
        <f t="shared" si="26"/>
        <v>7.9200000000000212</v>
      </c>
      <c r="B287">
        <f t="shared" si="27"/>
        <v>50.21265193481203</v>
      </c>
      <c r="C287">
        <f t="shared" si="29"/>
        <v>-27.755646354424911</v>
      </c>
      <c r="D287">
        <f t="shared" si="28"/>
        <v>-38.421242627666054</v>
      </c>
      <c r="E287">
        <f t="shared" si="24"/>
        <v>7.2011993377753297E-2</v>
      </c>
      <c r="F287">
        <f t="shared" si="25"/>
        <v>0.35368497051066422</v>
      </c>
    </row>
    <row r="288" spans="1:6" x14ac:dyDescent="0.25">
      <c r="A288">
        <f t="shared" si="26"/>
        <v>7.9500000000000215</v>
      </c>
      <c r="B288">
        <f t="shared" si="27"/>
        <v>49.345403425814382</v>
      </c>
      <c r="C288">
        <f t="shared" si="29"/>
        <v>-28.908283633254893</v>
      </c>
      <c r="D288">
        <f t="shared" si="28"/>
        <v>-37.932542324453088</v>
      </c>
      <c r="E288">
        <f t="shared" si="24"/>
        <v>6.9700515254828427E-2</v>
      </c>
      <c r="F288">
        <f t="shared" si="25"/>
        <v>0.35173016929781237</v>
      </c>
    </row>
    <row r="289" spans="1:6" x14ac:dyDescent="0.25">
      <c r="A289">
        <f t="shared" si="26"/>
        <v>7.9800000000000217</v>
      </c>
      <c r="B289">
        <f t="shared" si="27"/>
        <v>48.444015628724728</v>
      </c>
      <c r="C289">
        <f t="shared" si="29"/>
        <v>-30.046259902988485</v>
      </c>
      <c r="D289">
        <f t="shared" si="28"/>
        <v>-37.415395480966424</v>
      </c>
      <c r="E289">
        <f t="shared" si="24"/>
        <v>6.7329690977800033E-2</v>
      </c>
      <c r="F289">
        <f t="shared" si="25"/>
        <v>0.34966158192386571</v>
      </c>
    </row>
    <row r="290" spans="1:6" x14ac:dyDescent="0.25">
      <c r="A290">
        <f t="shared" si="26"/>
        <v>8.0100000000000211</v>
      </c>
      <c r="B290">
        <f t="shared" si="27"/>
        <v>47.508953975702205</v>
      </c>
      <c r="C290">
        <f t="shared" si="29"/>
        <v>-31.168721767417477</v>
      </c>
      <c r="D290">
        <f t="shared" si="28"/>
        <v>-36.869145329163025</v>
      </c>
      <c r="E290">
        <f t="shared" si="24"/>
        <v>6.4905003930001565E-2</v>
      </c>
      <c r="F290">
        <f t="shared" si="25"/>
        <v>0.34747658131665216</v>
      </c>
    </row>
    <row r="291" spans="1:6" x14ac:dyDescent="0.25">
      <c r="A291">
        <f t="shared" si="26"/>
        <v>8.0400000000000205</v>
      </c>
      <c r="B291">
        <f t="shared" si="27"/>
        <v>46.540710091883433</v>
      </c>
      <c r="C291">
        <f t="shared" si="29"/>
        <v>-32.274796127292369</v>
      </c>
      <c r="D291">
        <f t="shared" si="28"/>
        <v>-36.293164055136195</v>
      </c>
      <c r="E291">
        <f t="shared" si="24"/>
        <v>6.2432198949494283E-2</v>
      </c>
      <c r="F291">
        <f t="shared" si="25"/>
        <v>0.34517265622054483</v>
      </c>
    </row>
    <row r="292" spans="1:6" x14ac:dyDescent="0.25">
      <c r="A292">
        <f t="shared" si="26"/>
        <v>8.0700000000000198</v>
      </c>
      <c r="B292">
        <f t="shared" si="27"/>
        <v>45.539802360415038</v>
      </c>
      <c r="C292">
        <f t="shared" si="29"/>
        <v>-33.363591048946454</v>
      </c>
      <c r="D292">
        <f t="shared" si="28"/>
        <v>-35.686859311544168</v>
      </c>
      <c r="E292">
        <f t="shared" si="24"/>
        <v>5.9917277440617783E-2</v>
      </c>
      <c r="F292">
        <f t="shared" si="25"/>
        <v>0.34274743724617668</v>
      </c>
    </row>
    <row r="293" spans="1:6" x14ac:dyDescent="0.25">
      <c r="A293">
        <f t="shared" si="26"/>
        <v>8.1000000000000192</v>
      </c>
      <c r="B293">
        <f t="shared" si="27"/>
        <v>44.506776455566254</v>
      </c>
      <c r="C293">
        <f t="shared" si="29"/>
        <v>-34.434196828292777</v>
      </c>
      <c r="D293">
        <f t="shared" si="28"/>
        <v>-35.049680828515115</v>
      </c>
      <c r="E293">
        <f t="shared" si="24"/>
        <v>5.7366490679407578E-2</v>
      </c>
      <c r="F293">
        <f t="shared" si="25"/>
        <v>0.34019872331406042</v>
      </c>
    </row>
    <row r="294" spans="1:6" x14ac:dyDescent="0.25">
      <c r="A294">
        <f t="shared" si="26"/>
        <v>8.1300000000000185</v>
      </c>
      <c r="B294">
        <f t="shared" si="27"/>
        <v>43.442205837971805</v>
      </c>
      <c r="C294">
        <f t="shared" si="29"/>
        <v>-35.485687253148228</v>
      </c>
      <c r="D294">
        <f t="shared" si="28"/>
        <v>-34.381127082400972</v>
      </c>
      <c r="E294">
        <f t="shared" si="24"/>
        <v>5.4786331191927023E-2</v>
      </c>
      <c r="F294">
        <f t="shared" si="25"/>
        <v>0.3375245083296039</v>
      </c>
    </row>
    <row r="295" spans="1:6" x14ac:dyDescent="0.25">
      <c r="A295">
        <f t="shared" si="26"/>
        <v>8.1600000000000179</v>
      </c>
      <c r="B295">
        <f t="shared" si="27"/>
        <v>42.346692206003198</v>
      </c>
      <c r="C295">
        <f t="shared" si="29"/>
        <v>-36.517121065620259</v>
      </c>
      <c r="D295">
        <f t="shared" si="28"/>
        <v>-33.68075197756778</v>
      </c>
      <c r="E295">
        <f t="shared" si="24"/>
        <v>5.2183522097132146E-2</v>
      </c>
      <c r="F295">
        <f t="shared" si="25"/>
        <v>0.3347230079102711</v>
      </c>
    </row>
    <row r="296" spans="1:6" x14ac:dyDescent="0.25">
      <c r="A296">
        <f t="shared" si="26"/>
        <v>8.1900000000000173</v>
      </c>
      <c r="B296">
        <f t="shared" si="27"/>
        <v>41.220865897254782</v>
      </c>
      <c r="C296">
        <f t="shared" si="29"/>
        <v>-37.527543624947292</v>
      </c>
      <c r="D296">
        <f t="shared" si="28"/>
        <v>-32.948171492372545</v>
      </c>
      <c r="E296">
        <f t="shared" si="24"/>
        <v>4.9565004320978073E-2</v>
      </c>
      <c r="F296">
        <f t="shared" si="25"/>
        <v>0.33179268596949019</v>
      </c>
    </row>
    <row r="297" spans="1:6" x14ac:dyDescent="0.25">
      <c r="A297">
        <f t="shared" si="26"/>
        <v>8.2200000000000166</v>
      </c>
      <c r="B297">
        <f t="shared" si="27"/>
        <v>40.065386234163228</v>
      </c>
      <c r="C297">
        <f t="shared" si="29"/>
        <v>-38.515988769718469</v>
      </c>
      <c r="D297">
        <f t="shared" si="28"/>
        <v>-32.183070236675213</v>
      </c>
      <c r="E297">
        <f t="shared" si="24"/>
        <v>4.6937921606102329E-2</v>
      </c>
      <c r="F297">
        <f t="shared" si="25"/>
        <v>0.32873228094670087</v>
      </c>
    </row>
    <row r="298" spans="1:6" x14ac:dyDescent="0.25">
      <c r="A298">
        <f t="shared" si="26"/>
        <v>8.250000000000016</v>
      </c>
      <c r="B298">
        <f t="shared" si="27"/>
        <v>38.880941807858669</v>
      </c>
      <c r="C298">
        <f t="shared" si="29"/>
        <v>-39.481480876818722</v>
      </c>
      <c r="D298">
        <f t="shared" si="28"/>
        <v>-31.385207864761856</v>
      </c>
      <c r="E298">
        <f t="shared" si="24"/>
        <v>4.43096032615658E-2</v>
      </c>
      <c r="F298">
        <f t="shared" si="25"/>
        <v>0.32554083145904744</v>
      </c>
    </row>
    <row r="299" spans="1:6" x14ac:dyDescent="0.25">
      <c r="A299">
        <f t="shared" si="26"/>
        <v>8.2800000000000153</v>
      </c>
      <c r="B299">
        <f t="shared" si="27"/>
        <v>37.668250694475823</v>
      </c>
      <c r="C299">
        <f t="shared" si="29"/>
        <v>-40.423037112761577</v>
      </c>
      <c r="D299">
        <f t="shared" si="28"/>
        <v>-30.5544252845093</v>
      </c>
      <c r="E299">
        <f t="shared" si="24"/>
        <v>4.168754461971913E-2</v>
      </c>
      <c r="F299">
        <f t="shared" si="25"/>
        <v>0.32221770113803722</v>
      </c>
    </row>
    <row r="300" spans="1:6" x14ac:dyDescent="0.25">
      <c r="A300">
        <f t="shared" si="26"/>
        <v>8.3100000000000147</v>
      </c>
      <c r="B300">
        <f t="shared" si="27"/>
        <v>36.42806059833692</v>
      </c>
      <c r="C300">
        <f t="shared" si="29"/>
        <v>-41.339669871296856</v>
      </c>
      <c r="D300">
        <f t="shared" si="28"/>
        <v>-29.690650601100348</v>
      </c>
      <c r="E300">
        <f t="shared" si="24"/>
        <v>3.9079385192157312E-2</v>
      </c>
      <c r="F300">
        <f t="shared" si="25"/>
        <v>0.31876260240440141</v>
      </c>
    </row>
    <row r="301" spans="1:6" x14ac:dyDescent="0.25">
      <c r="A301">
        <f t="shared" si="26"/>
        <v>8.3400000000000141</v>
      </c>
      <c r="B301">
        <f t="shared" si="27"/>
        <v>35.161148916657027</v>
      </c>
      <c r="C301">
        <f t="shared" si="29"/>
        <v>-42.230389389329865</v>
      </c>
      <c r="D301">
        <f t="shared" si="28"/>
        <v>-28.793904731700742</v>
      </c>
      <c r="E301">
        <f t="shared" si="24"/>
        <v>3.6492884543736559E-2</v>
      </c>
      <c r="F301">
        <f t="shared" si="25"/>
        <v>0.31517561892680301</v>
      </c>
    </row>
    <row r="302" spans="1:6" x14ac:dyDescent="0.25">
      <c r="A302">
        <f t="shared" si="26"/>
        <v>8.3700000000000134</v>
      </c>
      <c r="B302">
        <f t="shared" si="27"/>
        <v>33.868322720718602</v>
      </c>
      <c r="C302">
        <f t="shared" si="29"/>
        <v>-43.094206531280889</v>
      </c>
      <c r="D302">
        <f t="shared" si="28"/>
        <v>-27.864306626329309</v>
      </c>
      <c r="E302">
        <f t="shared" si="24"/>
        <v>3.3935895932497184E-2</v>
      </c>
      <c r="F302">
        <f t="shared" si="25"/>
        <v>0.31145722650531726</v>
      </c>
    </row>
    <row r="303" spans="1:6" x14ac:dyDescent="0.25">
      <c r="A303">
        <f t="shared" si="26"/>
        <v>8.4000000000000128</v>
      </c>
      <c r="B303">
        <f t="shared" si="27"/>
        <v>32.550418648816482</v>
      </c>
      <c r="C303">
        <f t="shared" si="29"/>
        <v>-43.930135730070766</v>
      </c>
      <c r="D303">
        <f t="shared" si="28"/>
        <v>-26.902078029780984</v>
      </c>
      <c r="E303">
        <f t="shared" si="24"/>
        <v>3.1416337793743476E-2</v>
      </c>
      <c r="F303">
        <f t="shared" si="25"/>
        <v>0.30760831211912398</v>
      </c>
    </row>
    <row r="304" spans="1:6" x14ac:dyDescent="0.25">
      <c r="A304">
        <f t="shared" si="26"/>
        <v>8.4300000000000122</v>
      </c>
      <c r="B304">
        <f t="shared" si="27"/>
        <v>31.208302706687554</v>
      </c>
      <c r="C304">
        <f t="shared" si="29"/>
        <v>-44.737198070964197</v>
      </c>
      <c r="D304">
        <f t="shared" si="28"/>
        <v>-25.907547719979984</v>
      </c>
      <c r="E304">
        <f t="shared" si="24"/>
        <v>2.8942163178089508E-2</v>
      </c>
      <c r="F304">
        <f t="shared" si="25"/>
        <v>0.30363019087991994</v>
      </c>
    </row>
    <row r="305" spans="1:6" x14ac:dyDescent="0.25">
      <c r="A305">
        <f t="shared" si="26"/>
        <v>8.4600000000000115</v>
      </c>
      <c r="B305">
        <f t="shared" si="27"/>
        <v>29.842869971610646</v>
      </c>
      <c r="C305">
        <f t="shared" si="29"/>
        <v>-45.5144245025636</v>
      </c>
      <c r="D305">
        <f t="shared" si="28"/>
        <v>-24.881155159617123</v>
      </c>
      <c r="E305">
        <f t="shared" si="24"/>
        <v>2.6521327285545182E-2</v>
      </c>
      <c r="F305">
        <f t="shared" si="25"/>
        <v>0.29952462063846852</v>
      </c>
    </row>
    <row r="306" spans="1:6" x14ac:dyDescent="0.25">
      <c r="A306">
        <f t="shared" si="26"/>
        <v>8.4900000000000109</v>
      </c>
      <c r="B306">
        <f t="shared" si="27"/>
        <v>28.455044196890082</v>
      </c>
      <c r="C306">
        <f t="shared" si="29"/>
        <v>-46.260859157352115</v>
      </c>
      <c r="D306">
        <f t="shared" si="28"/>
        <v>-23.82345350041744</v>
      </c>
      <c r="E306">
        <f t="shared" si="24"/>
        <v>2.4161753270185354E-2</v>
      </c>
      <c r="F306">
        <f t="shared" si="25"/>
        <v>0.29529381400166976</v>
      </c>
    </row>
    <row r="307" spans="1:6" x14ac:dyDescent="0.25">
      <c r="A307">
        <f t="shared" si="26"/>
        <v>8.5200000000000102</v>
      </c>
      <c r="B307">
        <f t="shared" si="27"/>
        <v>27.045777314019144</v>
      </c>
      <c r="C307">
        <f t="shared" si="29"/>
        <v>-46.975562762364639</v>
      </c>
      <c r="D307">
        <f t="shared" si="28"/>
        <v>-22.73511188293077</v>
      </c>
      <c r="E307">
        <f t="shared" si="24"/>
        <v>2.1871296522065486E-2</v>
      </c>
      <c r="F307">
        <f t="shared" si="25"/>
        <v>0.2909404475317231</v>
      </c>
    </row>
    <row r="308" spans="1:6" x14ac:dyDescent="0.25">
      <c r="A308">
        <f t="shared" si="26"/>
        <v>8.5500000000000096</v>
      </c>
      <c r="B308">
        <f t="shared" si="27"/>
        <v>25.616048830453568</v>
      </c>
      <c r="C308">
        <f t="shared" si="29"/>
        <v>-47.657616118852559</v>
      </c>
      <c r="D308">
        <f t="shared" si="28"/>
        <v>-21.616916979358177</v>
      </c>
      <c r="E308">
        <f t="shared" si="24"/>
        <v>1.9657707664229307E-2</v>
      </c>
      <c r="F308">
        <f t="shared" si="25"/>
        <v>0.28646766791743272</v>
      </c>
    </row>
    <row r="309" spans="1:6" x14ac:dyDescent="0.25">
      <c r="A309">
        <f t="shared" si="26"/>
        <v>8.580000000000009</v>
      </c>
      <c r="B309">
        <f t="shared" si="27"/>
        <v>24.16686512160657</v>
      </c>
      <c r="C309">
        <f t="shared" si="29"/>
        <v>-48.306123628233301</v>
      </c>
      <c r="D309">
        <f t="shared" si="28"/>
        <v>-20.469773732619643</v>
      </c>
      <c r="E309">
        <f t="shared" si="24"/>
        <v>1.7528594532278341E-2</v>
      </c>
      <c r="F309">
        <f t="shared" si="25"/>
        <v>0.28187909493047858</v>
      </c>
    </row>
    <row r="310" spans="1:6" x14ac:dyDescent="0.25">
      <c r="A310">
        <f t="shared" si="26"/>
        <v>8.6100000000000083</v>
      </c>
      <c r="B310">
        <f t="shared" si="27"/>
        <v>22.699258616400215</v>
      </c>
      <c r="C310">
        <f t="shared" si="29"/>
        <v>-48.920216840211893</v>
      </c>
      <c r="D310">
        <f t="shared" si="28"/>
        <v>-19.294705251606938</v>
      </c>
      <c r="E310">
        <f t="shared" si="24"/>
        <v>1.5491383431402356E-2</v>
      </c>
      <c r="F310">
        <f t="shared" si="25"/>
        <v>0.27717882100642777</v>
      </c>
    </row>
    <row r="311" spans="1:6" x14ac:dyDescent="0.25">
      <c r="A311">
        <f t="shared" si="26"/>
        <v>8.6400000000000077</v>
      </c>
      <c r="B311">
        <f t="shared" si="27"/>
        <v>21.214286876467412</v>
      </c>
      <c r="C311">
        <f t="shared" si="29"/>
        <v>-49.499057997760104</v>
      </c>
      <c r="D311">
        <f t="shared" si="28"/>
        <v>-18.09285183030013</v>
      </c>
      <c r="E311">
        <f t="shared" si="24"/>
        <v>1.3553279990371286E-2</v>
      </c>
      <c r="F311">
        <f t="shared" si="25"/>
        <v>0.27237140732120052</v>
      </c>
    </row>
    <row r="312" spans="1:6" x14ac:dyDescent="0.25">
      <c r="A312">
        <f t="shared" si="26"/>
        <v>8.670000000000007</v>
      </c>
      <c r="B312">
        <f t="shared" si="27"/>
        <v>19.713031569887338</v>
      </c>
      <c r="C312">
        <f t="shared" si="29"/>
        <v>-50.041843552669107</v>
      </c>
      <c r="D312">
        <f t="shared" si="28"/>
        <v>-16.86546906708087</v>
      </c>
      <c r="E312">
        <f t="shared" si="24"/>
        <v>1.1721229953142565E-2</v>
      </c>
      <c r="F312">
        <f t="shared" si="25"/>
        <v>0.26746187626832352</v>
      </c>
    </row>
    <row r="313" spans="1:6" x14ac:dyDescent="0.25">
      <c r="A313">
        <f t="shared" si="26"/>
        <v>8.7000000000000064</v>
      </c>
      <c r="B313">
        <f t="shared" si="27"/>
        <v>18.196597341146891</v>
      </c>
      <c r="C313">
        <f t="shared" si="29"/>
        <v>-50.547807624681532</v>
      </c>
      <c r="D313">
        <f t="shared" si="28"/>
        <v>-15.613925070049007</v>
      </c>
      <c r="E313">
        <f t="shared" si="24"/>
        <v>1.0001880265855467E-2</v>
      </c>
      <c r="F313">
        <f t="shared" si="25"/>
        <v>0.26245570028019605</v>
      </c>
    </row>
    <row r="314" spans="1:6" x14ac:dyDescent="0.25">
      <c r="A314">
        <f t="shared" si="26"/>
        <v>8.7300000000000058</v>
      </c>
      <c r="B314">
        <f t="shared" si="27"/>
        <v>16.666110579843401</v>
      </c>
      <c r="C314">
        <f t="shared" si="29"/>
        <v>-51.016225376783005</v>
      </c>
      <c r="D314">
        <f t="shared" si="28"/>
        <v>-14.339696744315489</v>
      </c>
      <c r="E314">
        <f t="shared" si="24"/>
        <v>8.4015408295330662E-3</v>
      </c>
      <c r="F314">
        <f t="shared" si="25"/>
        <v>0.257358786977262</v>
      </c>
    </row>
    <row r="315" spans="1:6" x14ac:dyDescent="0.25">
      <c r="A315">
        <f t="shared" si="26"/>
        <v>8.7600000000000051</v>
      </c>
      <c r="B315">
        <f t="shared" si="27"/>
        <v>15.122718091470027</v>
      </c>
      <c r="C315">
        <f t="shared" si="29"/>
        <v>-51.446416279112469</v>
      </c>
      <c r="D315">
        <f t="shared" si="28"/>
        <v>-13.044365167955263</v>
      </c>
      <c r="E315">
        <f t="shared" si="24"/>
        <v>6.9261472963245418E-3</v>
      </c>
      <c r="F315">
        <f t="shared" si="25"/>
        <v>0.25217746067182106</v>
      </c>
    </row>
    <row r="316" spans="1:6" x14ac:dyDescent="0.25">
      <c r="A316">
        <f t="shared" si="26"/>
        <v>8.7900000000000045</v>
      </c>
      <c r="B316">
        <f t="shared" si="27"/>
        <v>13.567585674445493</v>
      </c>
      <c r="C316">
        <f t="shared" si="29"/>
        <v>-51.837747234151124</v>
      </c>
      <c r="D316">
        <f t="shared" si="28"/>
        <v>-11.729610074389441</v>
      </c>
      <c r="E316">
        <f t="shared" si="24"/>
        <v>5.581225289211067E-3</v>
      </c>
      <c r="F316">
        <f t="shared" si="25"/>
        <v>0.24691844029755777</v>
      </c>
    </row>
    <row r="317" spans="1:6" x14ac:dyDescent="0.25">
      <c r="A317">
        <f t="shared" si="26"/>
        <v>8.8200000000000038</v>
      </c>
      <c r="B317">
        <f t="shared" si="27"/>
        <v>12.001896608354009</v>
      </c>
      <c r="C317">
        <f t="shared" si="29"/>
        <v>-52.189635536382809</v>
      </c>
      <c r="D317">
        <f t="shared" si="28"/>
        <v>-10.397203470240106</v>
      </c>
      <c r="E317">
        <f t="shared" si="24"/>
        <v>4.371856421488185E-3</v>
      </c>
      <c r="F317">
        <f t="shared" si="25"/>
        <v>0.24158881388096043</v>
      </c>
    </row>
    <row r="318" spans="1:6" x14ac:dyDescent="0.25">
      <c r="A318">
        <f t="shared" si="26"/>
        <v>8.8500000000000032</v>
      </c>
      <c r="B318">
        <f t="shared" si="27"/>
        <v>10.426850059139309</v>
      </c>
      <c r="C318">
        <f t="shared" si="29"/>
        <v>-52.501551640490014</v>
      </c>
      <c r="D318">
        <f t="shared" si="28"/>
        <v>-9.0490024289638509</v>
      </c>
      <c r="E318">
        <f t="shared" si="24"/>
        <v>3.3026464828525004E-3</v>
      </c>
      <c r="F318">
        <f t="shared" si="25"/>
        <v>0.23619600971585542</v>
      </c>
    </row>
    <row r="319" spans="1:6" x14ac:dyDescent="0.25">
      <c r="A319">
        <f t="shared" si="26"/>
        <v>8.8800000000000026</v>
      </c>
      <c r="B319">
        <f t="shared" si="27"/>
        <v>8.8436594077385404</v>
      </c>
      <c r="C319">
        <f t="shared" si="29"/>
        <v>-52.773021713358929</v>
      </c>
      <c r="D319">
        <f t="shared" si="28"/>
        <v>-7.6869411116127564</v>
      </c>
      <c r="E319">
        <f t="shared" si="24"/>
        <v>2.3776961435132971E-3</v>
      </c>
      <c r="F319">
        <f t="shared" si="25"/>
        <v>0.23074776444645104</v>
      </c>
    </row>
    <row r="320" spans="1:6" x14ac:dyDescent="0.25">
      <c r="A320">
        <f t="shared" si="26"/>
        <v>8.9100000000000019</v>
      </c>
      <c r="B320">
        <f t="shared" si="27"/>
        <v>7.2535505093373214</v>
      </c>
      <c r="C320">
        <f t="shared" si="29"/>
        <v>-53.003629946707314</v>
      </c>
      <c r="D320">
        <f t="shared" si="28"/>
        <v>-6.3130220766821221</v>
      </c>
      <c r="E320">
        <f t="shared" si="24"/>
        <v>1.600574506504221E-3</v>
      </c>
      <c r="F320">
        <f t="shared" si="25"/>
        <v>0.22525208830672849</v>
      </c>
    </row>
    <row r="321" spans="1:6" x14ac:dyDescent="0.25">
      <c r="A321">
        <f t="shared" si="26"/>
        <v>8.9400000000000013</v>
      </c>
      <c r="B321">
        <f t="shared" si="27"/>
        <v>5.6577598910670881</v>
      </c>
      <c r="C321">
        <f t="shared" si="29"/>
        <v>-53.193020609007775</v>
      </c>
      <c r="D321">
        <f t="shared" si="28"/>
        <v>-4.9293069509721921</v>
      </c>
      <c r="E321">
        <f t="shared" si="24"/>
        <v>9.7429581149685585E-4</v>
      </c>
      <c r="F321">
        <f t="shared" si="25"/>
        <v>0.21971722780388878</v>
      </c>
    </row>
    <row r="322" spans="1:6" x14ac:dyDescent="0.25">
      <c r="A322">
        <f t="shared" si="26"/>
        <v>8.9700000000000006</v>
      </c>
      <c r="B322">
        <f t="shared" si="27"/>
        <v>4.0575328965409803</v>
      </c>
      <c r="C322">
        <f t="shared" si="29"/>
        <v>-53.340899817536943</v>
      </c>
      <c r="D322">
        <f t="shared" si="28"/>
        <v>-3.5379065425136331</v>
      </c>
      <c r="E322">
        <f t="shared" si="24"/>
        <v>5.0129956126773734E-4</v>
      </c>
      <c r="F322">
        <f t="shared" si="25"/>
        <v>0.21415162617005454</v>
      </c>
    </row>
    <row r="323" spans="1:6" x14ac:dyDescent="0.25">
      <c r="A323">
        <f t="shared" si="26"/>
        <v>9</v>
      </c>
      <c r="B323">
        <f t="shared" si="27"/>
        <v>2.4541217861266098</v>
      </c>
      <c r="C323">
        <f t="shared" si="29"/>
        <v>-53.447037013812356</v>
      </c>
      <c r="D323">
        <f t="shared" si="28"/>
        <v>-2.1409704846934403</v>
      </c>
      <c r="E323">
        <f t="shared" si="24"/>
        <v>1.8343430501377433E-4</v>
      </c>
      <c r="F323">
        <f t="shared" si="25"/>
        <v>0.20856388193877376</v>
      </c>
    </row>
    <row r="324" spans="1:6" x14ac:dyDescent="0.25">
      <c r="A324">
        <f t="shared" si="26"/>
        <v>9.0299999999999994</v>
      </c>
      <c r="B324">
        <f t="shared" si="27"/>
        <v>0.84878380227601524</v>
      </c>
      <c r="C324">
        <f t="shared" si="29"/>
        <v>-53.511266128353157</v>
      </c>
      <c r="D324">
        <f t="shared" si="28"/>
        <v>-0.74067650759809867</v>
      </c>
      <c r="E324">
        <f t="shared" si="24"/>
        <v>2.1945271543671874E-5</v>
      </c>
      <c r="F324">
        <f t="shared" si="25"/>
        <v>0.2029627060303924</v>
      </c>
    </row>
    <row r="325" spans="1:6" x14ac:dyDescent="0.25">
      <c r="A325">
        <f t="shared" si="26"/>
        <v>9.0599999999999987</v>
      </c>
      <c r="B325">
        <f t="shared" si="27"/>
        <v>-0.75722079043141788</v>
      </c>
      <c r="C325">
        <f t="shared" si="29"/>
        <v>-53.533486423581103</v>
      </c>
      <c r="D325">
        <f t="shared" si="28"/>
        <v>0.66078056188423939</v>
      </c>
      <c r="E325">
        <f t="shared" si="24"/>
        <v>1.7466000691496175E-5</v>
      </c>
      <c r="F325">
        <f t="shared" si="25"/>
        <v>0.19735687775246305</v>
      </c>
    </row>
    <row r="326" spans="1:6" x14ac:dyDescent="0.25">
      <c r="A326">
        <f t="shared" si="26"/>
        <v>9.0899999999999981</v>
      </c>
      <c r="B326">
        <f t="shared" si="27"/>
        <v>-2.3626306806331554</v>
      </c>
      <c r="C326">
        <f t="shared" si="29"/>
        <v>-53.513663006724578</v>
      </c>
      <c r="D326">
        <f t="shared" si="28"/>
        <v>2.0611999656112037</v>
      </c>
      <c r="E326">
        <f t="shared" si="24"/>
        <v>1.7001407389272138E-4</v>
      </c>
      <c r="F326">
        <f t="shared" si="25"/>
        <v>0.1917552001375552</v>
      </c>
    </row>
    <row r="327" spans="1:6" x14ac:dyDescent="0.25">
      <c r="A327">
        <f t="shared" si="26"/>
        <v>9.1199999999999974</v>
      </c>
      <c r="B327">
        <f t="shared" si="27"/>
        <v>-3.9661854908658425</v>
      </c>
      <c r="C327">
        <f t="shared" si="29"/>
        <v>-53.451827007756243</v>
      </c>
      <c r="D327">
        <f t="shared" si="28"/>
        <v>3.4583862373067409</v>
      </c>
      <c r="E327">
        <f t="shared" si="24"/>
        <v>4.7899099559034486E-4</v>
      </c>
      <c r="F327">
        <f t="shared" si="25"/>
        <v>0.18616645505077306</v>
      </c>
    </row>
    <row r="328" spans="1:6" x14ac:dyDescent="0.25">
      <c r="A328">
        <f t="shared" si="26"/>
        <v>9.1499999999999968</v>
      </c>
      <c r="B328">
        <f t="shared" si="27"/>
        <v>-5.5666277534849531</v>
      </c>
      <c r="C328">
        <f t="shared" si="29"/>
        <v>-53.348075420637038</v>
      </c>
      <c r="D328">
        <f t="shared" si="28"/>
        <v>4.8501603743123152</v>
      </c>
      <c r="E328">
        <f t="shared" si="24"/>
        <v>9.4318622690853227E-4</v>
      </c>
      <c r="F328">
        <f t="shared" si="25"/>
        <v>0.18059935850275075</v>
      </c>
    </row>
    <row r="329" spans="1:6" x14ac:dyDescent="0.25">
      <c r="A329">
        <f t="shared" si="26"/>
        <v>9.1799999999999962</v>
      </c>
      <c r="B329">
        <f t="shared" si="27"/>
        <v>-7.1627048717671826</v>
      </c>
      <c r="C329">
        <f t="shared" si="29"/>
        <v>-53.202570609407665</v>
      </c>
      <c r="D329">
        <f t="shared" si="28"/>
        <v>6.2343708497989914</v>
      </c>
      <c r="E329">
        <f t="shared" si="24"/>
        <v>1.5607853227724011E-3</v>
      </c>
      <c r="F329">
        <f t="shared" si="25"/>
        <v>0.17506251660080405</v>
      </c>
    </row>
    <row r="330" spans="1:6" x14ac:dyDescent="0.25">
      <c r="A330">
        <f t="shared" si="26"/>
        <v>9.2099999999999955</v>
      </c>
      <c r="B330">
        <f t="shared" si="27"/>
        <v>-8.753171056284593</v>
      </c>
      <c r="C330">
        <f t="shared" si="29"/>
        <v>-53.015539483913699</v>
      </c>
      <c r="D330">
        <f t="shared" si="28"/>
        <v>7.6089043596646047</v>
      </c>
      <c r="E330">
        <f t="shared" si="24"/>
        <v>2.3293820743011118E-3</v>
      </c>
      <c r="F330">
        <f t="shared" si="25"/>
        <v>0.1695643825613416</v>
      </c>
    </row>
    <row r="331" spans="1:6" x14ac:dyDescent="0.25">
      <c r="A331">
        <f t="shared" si="26"/>
        <v>9.2399999999999949</v>
      </c>
      <c r="B331">
        <f t="shared" si="27"/>
        <v>-10.336789226878306</v>
      </c>
      <c r="C331">
        <f t="shared" si="29"/>
        <v>-52.787272353123761</v>
      </c>
      <c r="D331">
        <f t="shared" si="28"/>
        <v>8.9716962023026898</v>
      </c>
      <c r="E331">
        <f t="shared" si="24"/>
        <v>3.2459945107662924E-3</v>
      </c>
      <c r="F331">
        <f t="shared" si="25"/>
        <v>0.16411321519078925</v>
      </c>
    </row>
    <row r="332" spans="1:6" x14ac:dyDescent="0.25">
      <c r="A332">
        <f t="shared" si="26"/>
        <v>9.2699999999999942</v>
      </c>
      <c r="B332">
        <f t="shared" si="27"/>
        <v>-11.912332870889946</v>
      </c>
      <c r="C332">
        <f t="shared" si="29"/>
        <v>-52.518121467054684</v>
      </c>
      <c r="D332">
        <f t="shared" si="28"/>
        <v>10.32074019487367</v>
      </c>
      <c r="E332">
        <f t="shared" si="24"/>
        <v>4.3070845705478755E-3</v>
      </c>
      <c r="F332">
        <f t="shared" si="25"/>
        <v>0.15871703922050534</v>
      </c>
    </row>
    <row r="333" spans="1:6" x14ac:dyDescent="0.25">
      <c r="A333">
        <f t="shared" si="26"/>
        <v>9.2999999999999936</v>
      </c>
      <c r="B333">
        <f t="shared" si="27"/>
        <v>-13.4785878487262</v>
      </c>
      <c r="C333">
        <f t="shared" si="29"/>
        <v>-52.208499261208473</v>
      </c>
      <c r="D333">
        <f t="shared" si="28"/>
        <v>11.654098036515336</v>
      </c>
      <c r="E333">
        <f t="shared" si="24"/>
        <v>5.508581209132446E-3</v>
      </c>
      <c r="F333">
        <f t="shared" si="25"/>
        <v>0.15338360785393867</v>
      </c>
    </row>
    <row r="334" spans="1:6" x14ac:dyDescent="0.25">
      <c r="A334">
        <f t="shared" si="26"/>
        <v>9.329999999999993</v>
      </c>
      <c r="B334">
        <f t="shared" si="27"/>
        <v>-15.03435413832959</v>
      </c>
      <c r="C334">
        <f t="shared" si="29"/>
        <v>-51.858876320113012</v>
      </c>
      <c r="D334">
        <f t="shared" si="28"/>
        <v>12.969908036952225</v>
      </c>
      <c r="E334">
        <f t="shared" si="24"/>
        <v>6.8459066749864683E-3</v>
      </c>
      <c r="F334">
        <f t="shared" si="25"/>
        <v>0.14812036785219113</v>
      </c>
    </row>
    <row r="335" spans="1:6" x14ac:dyDescent="0.25">
      <c r="A335">
        <f t="shared" si="26"/>
        <v>9.3599999999999923</v>
      </c>
      <c r="B335">
        <f t="shared" si="27"/>
        <v>-16.578447510699725</v>
      </c>
      <c r="C335">
        <f t="shared" si="29"/>
        <v>-51.469779079004446</v>
      </c>
      <c r="D335">
        <f t="shared" si="28"/>
        <v>14.266393138031933</v>
      </c>
      <c r="E335">
        <f t="shared" si="24"/>
        <v>8.3140056516964878E-3</v>
      </c>
      <c r="F335">
        <f t="shared" si="25"/>
        <v>0.14293442744787227</v>
      </c>
    </row>
    <row r="336" spans="1:6" x14ac:dyDescent="0.25">
      <c r="A336">
        <f t="shared" si="26"/>
        <v>9.3899999999999917</v>
      </c>
      <c r="B336">
        <f t="shared" si="27"/>
        <v>-18.109701129245629</v>
      </c>
      <c r="C336">
        <f t="shared" si="29"/>
        <v>-51.041787284863489</v>
      </c>
      <c r="D336">
        <f t="shared" si="28"/>
        <v>15.541868165641487</v>
      </c>
      <c r="E336">
        <f t="shared" si="24"/>
        <v>9.9073769375857268E-3</v>
      </c>
      <c r="F336">
        <f t="shared" si="25"/>
        <v>0.13783252733743406</v>
      </c>
    </row>
    <row r="337" spans="1:6" x14ac:dyDescent="0.25">
      <c r="A337">
        <f t="shared" si="26"/>
        <v>9.419999999999991</v>
      </c>
      <c r="B337">
        <f t="shared" si="27"/>
        <v>-19.626967066442457</v>
      </c>
      <c r="C337">
        <f t="shared" si="29"/>
        <v>-50.575531239894246</v>
      </c>
      <c r="D337">
        <f t="shared" si="28"/>
        <v>16.794746260036398</v>
      </c>
      <c r="E337">
        <f t="shared" si="24"/>
        <v>1.1620107312441924E-2</v>
      </c>
      <c r="F337">
        <f t="shared" si="25"/>
        <v>0.13282101495985443</v>
      </c>
    </row>
    <row r="338" spans="1:6" x14ac:dyDescent="0.25">
      <c r="A338">
        <f t="shared" si="26"/>
        <v>9.4499999999999904</v>
      </c>
      <c r="B338">
        <f t="shared" si="27"/>
        <v>-21.129117732005252</v>
      </c>
      <c r="C338">
        <f t="shared" si="29"/>
        <v>-50.071688852093153</v>
      </c>
      <c r="D338">
        <f t="shared" si="28"/>
        <v>18.02354444363883</v>
      </c>
      <c r="E338">
        <f t="shared" si="24"/>
        <v>1.3445907225247911E-2</v>
      </c>
      <c r="F338">
        <f t="shared" si="25"/>
        <v>0.12790582222544467</v>
      </c>
    </row>
    <row r="339" spans="1:6" x14ac:dyDescent="0.25">
      <c r="A339">
        <f t="shared" si="26"/>
        <v>9.4799999999999898</v>
      </c>
      <c r="B339">
        <f t="shared" si="27"/>
        <v>-22.615047207568772</v>
      </c>
      <c r="C339">
        <f t="shared" si="29"/>
        <v>-49.530982518783986</v>
      </c>
      <c r="D339">
        <f t="shared" si="28"/>
        <v>19.226888296617094</v>
      </c>
      <c r="E339">
        <f t="shared" si="24"/>
        <v>1.5378147926984165E-2</v>
      </c>
      <c r="F339">
        <f t="shared" si="25"/>
        <v>0.12309244681353163</v>
      </c>
    </row>
    <row r="340" spans="1:6" x14ac:dyDescent="0.25">
      <c r="A340">
        <f t="shared" si="26"/>
        <v>9.5099999999999891</v>
      </c>
      <c r="B340">
        <f t="shared" si="27"/>
        <v>-24.083672483665335</v>
      </c>
      <c r="C340">
        <f t="shared" si="29"/>
        <v>-48.954175869885475</v>
      </c>
      <c r="D340">
        <f t="shared" si="28"/>
        <v>20.403515721837568</v>
      </c>
      <c r="E340">
        <f t="shared" si="24"/>
        <v>1.7409899668630352E-2</v>
      </c>
      <c r="F340">
        <f t="shared" si="25"/>
        <v>0.11838593711264973</v>
      </c>
    </row>
    <row r="341" spans="1:6" x14ac:dyDescent="0.25">
      <c r="A341">
        <f t="shared" si="26"/>
        <v>9.5399999999999885</v>
      </c>
      <c r="B341">
        <f t="shared" si="27"/>
        <v>-25.533934595612244</v>
      </c>
      <c r="C341">
        <f t="shared" si="29"/>
        <v>-48.342070398230348</v>
      </c>
      <c r="D341">
        <f t="shared" si="28"/>
        <v>21.552279791881706</v>
      </c>
      <c r="E341">
        <f t="shared" si="24"/>
        <v>1.9533970586264743E-2</v>
      </c>
      <c r="F341">
        <f t="shared" si="25"/>
        <v>0.11379088083247318</v>
      </c>
    </row>
    <row r="342" spans="1:6" x14ac:dyDescent="0.25">
      <c r="A342">
        <f t="shared" si="26"/>
        <v>9.5699999999999878</v>
      </c>
      <c r="B342">
        <f t="shared" si="27"/>
        <v>-26.964799655746461</v>
      </c>
      <c r="C342">
        <f t="shared" si="29"/>
        <v>-47.695502004473894</v>
      </c>
      <c r="D342">
        <f t="shared" si="28"/>
        <v>22.672150681557582</v>
      </c>
      <c r="E342">
        <f t="shared" si="24"/>
        <v>2.1742945902373967E-2</v>
      </c>
      <c r="F342">
        <f t="shared" si="25"/>
        <v>0.10931139727376968</v>
      </c>
    </row>
    <row r="343" spans="1:6" x14ac:dyDescent="0.25">
      <c r="A343">
        <f t="shared" si="26"/>
        <v>9.5999999999999872</v>
      </c>
      <c r="B343">
        <f t="shared" si="27"/>
        <v>-28.375259780267275</v>
      </c>
      <c r="C343">
        <f t="shared" si="29"/>
        <v>-47.015337484027164</v>
      </c>
      <c r="D343">
        <f t="shared" si="28"/>
        <v>23.762216699537074</v>
      </c>
      <c r="E343">
        <f t="shared" ref="E343:E406" si="30">-(L*COS(RADIANS(B343))-L)</f>
        <v>2.4029227084757465E-2</v>
      </c>
      <c r="F343">
        <f t="shared" ref="F343:F406" si="31">L*SIN(RADIANS(B343))+L</f>
        <v>0.1049511332018517</v>
      </c>
    </row>
    <row r="344" spans="1:6" x14ac:dyDescent="0.25">
      <c r="A344">
        <f t="shared" ref="A344:A407" si="32">A343+delta_t</f>
        <v>9.6299999999999866</v>
      </c>
      <c r="B344">
        <f t="shared" ref="B344:B407" si="33">B343+C344*delta_t</f>
        <v>-29.764333909758506</v>
      </c>
      <c r="C344">
        <f t="shared" si="29"/>
        <v>-46.302470983041054</v>
      </c>
      <c r="D344">
        <f t="shared" ref="D344:D407" si="34">-(g/L)*SIN(RADIANS(B344))</f>
        <v>24.821684442266381</v>
      </c>
      <c r="E344">
        <f t="shared" si="30"/>
        <v>2.6385070621283202E-2</v>
      </c>
      <c r="F344">
        <f t="shared" si="31"/>
        <v>0.10071326223093448</v>
      </c>
    </row>
    <row r="345" spans="1:6" x14ac:dyDescent="0.25">
      <c r="A345">
        <f t="shared" si="32"/>
        <v>9.6599999999999859</v>
      </c>
      <c r="B345">
        <f t="shared" si="33"/>
        <v>-31.131068523251699</v>
      </c>
      <c r="C345">
        <f t="shared" ref="C345:C408" si="35">C344 + D344*delta_t</f>
        <v>-45.557820449773061</v>
      </c>
      <c r="D345">
        <f t="shared" si="34"/>
        <v>25.849878102001782</v>
      </c>
      <c r="E345">
        <f t="shared" si="30"/>
        <v>2.8802626089690336E-2</v>
      </c>
      <c r="F345">
        <f t="shared" si="31"/>
        <v>9.660048759199287E-2</v>
      </c>
    </row>
    <row r="346" spans="1:6" x14ac:dyDescent="0.25">
      <c r="A346">
        <f t="shared" si="32"/>
        <v>9.6899999999999853</v>
      </c>
      <c r="B346">
        <f t="shared" si="33"/>
        <v>-32.474538246453086</v>
      </c>
      <c r="C346">
        <f t="shared" si="35"/>
        <v>-44.782324106713006</v>
      </c>
      <c r="D346">
        <f t="shared" si="34"/>
        <v>26.84623796861192</v>
      </c>
      <c r="E346">
        <f t="shared" si="30"/>
        <v>3.1273973226053353E-2</v>
      </c>
      <c r="F346">
        <f t="shared" si="31"/>
        <v>9.2615048125552324E-2</v>
      </c>
    </row>
    <row r="347" spans="1:6" x14ac:dyDescent="0.25">
      <c r="A347">
        <f t="shared" si="32"/>
        <v>9.7199999999999847</v>
      </c>
      <c r="B347">
        <f t="shared" si="33"/>
        <v>-33.793846355482728</v>
      </c>
      <c r="C347">
        <f t="shared" si="35"/>
        <v>-43.976936967654645</v>
      </c>
      <c r="D347">
        <f t="shared" si="34"/>
        <v>27.810318171584829</v>
      </c>
      <c r="E347">
        <f t="shared" si="30"/>
        <v>3.3791157722810994E-2</v>
      </c>
      <c r="F347">
        <f t="shared" si="31"/>
        <v>8.875872731366069E-2</v>
      </c>
    </row>
    <row r="348" spans="1:6" x14ac:dyDescent="0.25">
      <c r="A348">
        <f t="shared" si="32"/>
        <v>9.749999999999984</v>
      </c>
      <c r="B348">
        <f t="shared" si="33"/>
        <v>-35.088125178157938</v>
      </c>
      <c r="C348">
        <f t="shared" si="35"/>
        <v>-43.142627422507097</v>
      </c>
      <c r="D348">
        <f t="shared" si="34"/>
        <v>28.741783714430792</v>
      </c>
      <c r="E348">
        <f t="shared" si="30"/>
        <v>3.6346225516775521E-2</v>
      </c>
      <c r="F348">
        <f t="shared" si="31"/>
        <v>8.5032865142276842E-2</v>
      </c>
    </row>
    <row r="349" spans="1:6" x14ac:dyDescent="0.25">
      <c r="A349">
        <f t="shared" si="32"/>
        <v>9.7799999999999834</v>
      </c>
      <c r="B349">
        <f t="shared" si="33"/>
        <v>-36.35653639549016</v>
      </c>
      <c r="C349">
        <f t="shared" si="35"/>
        <v>-42.280373911074172</v>
      </c>
      <c r="D349">
        <f t="shared" si="34"/>
        <v>29.640406858354002</v>
      </c>
      <c r="E349">
        <f t="shared" si="30"/>
        <v>3.8931255358651745E-2</v>
      </c>
      <c r="F349">
        <f t="shared" si="31"/>
        <v>8.1438372566583997E-2</v>
      </c>
    </row>
    <row r="350" spans="1:6" x14ac:dyDescent="0.25">
      <c r="A350">
        <f t="shared" si="32"/>
        <v>9.8099999999999827</v>
      </c>
      <c r="B350">
        <f t="shared" si="33"/>
        <v>-37.598271246649865</v>
      </c>
      <c r="C350">
        <f t="shared" si="35"/>
        <v>-41.391161705323555</v>
      </c>
      <c r="D350">
        <f t="shared" si="34"/>
        <v>30.506062915673294</v>
      </c>
      <c r="E350">
        <f t="shared" si="30"/>
        <v>4.1538389487675215E-2</v>
      </c>
      <c r="F350">
        <f t="shared" si="31"/>
        <v>7.7975748337306833E-2</v>
      </c>
    </row>
    <row r="351" spans="1:6" x14ac:dyDescent="0.25">
      <c r="A351">
        <f t="shared" si="32"/>
        <v>9.8399999999999821</v>
      </c>
      <c r="B351">
        <f t="shared" si="33"/>
        <v>-38.812550641185467</v>
      </c>
      <c r="C351">
        <f t="shared" si="35"/>
        <v>-40.475979817853357</v>
      </c>
      <c r="D351">
        <f t="shared" si="34"/>
        <v>31.338725516023452</v>
      </c>
      <c r="E351">
        <f t="shared" si="30"/>
        <v>4.4159862267445837E-2</v>
      </c>
      <c r="F351">
        <f t="shared" si="31"/>
        <v>7.4645097935906207E-2</v>
      </c>
    </row>
    <row r="352" spans="1:6" x14ac:dyDescent="0.25">
      <c r="A352">
        <f t="shared" si="32"/>
        <v>9.8699999999999815</v>
      </c>
      <c r="B352">
        <f t="shared" si="33"/>
        <v>-39.998625182756648</v>
      </c>
      <c r="C352">
        <f t="shared" si="35"/>
        <v>-39.535818052372655</v>
      </c>
      <c r="D352">
        <f t="shared" si="34"/>
        <v>32.138461409902256</v>
      </c>
      <c r="E352">
        <f t="shared" si="30"/>
        <v>4.678802667132187E-2</v>
      </c>
      <c r="F352">
        <f t="shared" si="31"/>
        <v>7.1446154360390979E-2</v>
      </c>
    </row>
    <row r="353" spans="1:6" x14ac:dyDescent="0.25">
      <c r="A353">
        <f t="shared" si="32"/>
        <v>9.8999999999999808</v>
      </c>
      <c r="B353">
        <f t="shared" si="33"/>
        <v>-41.155775109058915</v>
      </c>
      <c r="C353">
        <f t="shared" si="35"/>
        <v>-38.571664210075589</v>
      </c>
      <c r="D353">
        <f t="shared" si="34"/>
        <v>32.905424874698461</v>
      </c>
      <c r="E353">
        <f t="shared" si="30"/>
        <v>4.9415378537351284E-2</v>
      </c>
      <c r="F353">
        <f t="shared" si="31"/>
        <v>6.8378300501206163E-2</v>
      </c>
    </row>
    <row r="354" spans="1:6" x14ac:dyDescent="0.25">
      <c r="A354">
        <f t="shared" si="32"/>
        <v>9.9299999999999802</v>
      </c>
      <c r="B354">
        <f t="shared" si="33"/>
        <v>-42.283310152973954</v>
      </c>
      <c r="C354">
        <f t="shared" si="35"/>
        <v>-37.584501463834634</v>
      </c>
      <c r="D354">
        <f t="shared" si="34"/>
        <v>33.639851788013175</v>
      </c>
      <c r="E354">
        <f t="shared" si="30"/>
        <v>5.2034578543201149E-2</v>
      </c>
      <c r="F354">
        <f t="shared" si="31"/>
        <v>6.5440592847947315E-2</v>
      </c>
    </row>
    <row r="355" spans="1:6" x14ac:dyDescent="0.25">
      <c r="A355">
        <f t="shared" si="32"/>
        <v>9.9599999999999795</v>
      </c>
      <c r="B355">
        <f t="shared" si="33"/>
        <v>-43.380569330279783</v>
      </c>
      <c r="C355">
        <f t="shared" si="35"/>
        <v>-36.575305910194238</v>
      </c>
      <c r="D355">
        <f t="shared" si="34"/>
        <v>34.342053431950724</v>
      </c>
      <c r="E355">
        <f t="shared" si="30"/>
        <v>5.4638471880512157E-2</v>
      </c>
      <c r="F355">
        <f t="shared" si="31"/>
        <v>6.2631786272197093E-2</v>
      </c>
    </row>
    <row r="356" spans="1:6" x14ac:dyDescent="0.25">
      <c r="A356">
        <f t="shared" si="32"/>
        <v>9.9899999999999789</v>
      </c>
      <c r="B356">
        <f t="shared" si="33"/>
        <v>-44.446920659496854</v>
      </c>
      <c r="C356">
        <f t="shared" si="35"/>
        <v>-35.545044307235713</v>
      </c>
      <c r="D356">
        <f t="shared" si="34"/>
        <v>35.012410090196028</v>
      </c>
      <c r="E356">
        <f t="shared" si="30"/>
        <v>5.7220105635229473E-2</v>
      </c>
      <c r="F356">
        <f t="shared" si="31"/>
        <v>5.9950359639215883E-2</v>
      </c>
    </row>
    <row r="357" spans="1:6" x14ac:dyDescent="0.25">
      <c r="A357">
        <f t="shared" si="32"/>
        <v>10.019999999999978</v>
      </c>
      <c r="B357">
        <f t="shared" si="33"/>
        <v>-45.481760819632747</v>
      </c>
      <c r="C357">
        <f t="shared" si="35"/>
        <v>-34.494672004529832</v>
      </c>
      <c r="D357">
        <f t="shared" si="34"/>
        <v>35.651364497206806</v>
      </c>
      <c r="E357">
        <f t="shared" si="30"/>
        <v>5.977274390548451E-2</v>
      </c>
      <c r="F357">
        <f t="shared" si="31"/>
        <v>5.7394542011172778E-2</v>
      </c>
    </row>
    <row r="358" spans="1:6" x14ac:dyDescent="0.25">
      <c r="A358">
        <f t="shared" si="32"/>
        <v>10.049999999999978</v>
      </c>
      <c r="B358">
        <f t="shared" si="33"/>
        <v>-46.484514751721157</v>
      </c>
      <c r="C358">
        <f t="shared" si="35"/>
        <v>-33.425131069613627</v>
      </c>
      <c r="D358">
        <f t="shared" si="34"/>
        <v>36.259415195830677</v>
      </c>
      <c r="E358">
        <f t="shared" si="30"/>
        <v>6.2289880711322437E-2</v>
      </c>
      <c r="F358">
        <f t="shared" si="31"/>
        <v>5.4962339216677286E-2</v>
      </c>
    </row>
    <row r="359" spans="1:6" x14ac:dyDescent="0.25">
      <c r="A359">
        <f t="shared" si="32"/>
        <v>10.079999999999977</v>
      </c>
      <c r="B359">
        <f t="shared" si="33"/>
        <v>-47.454635210133318</v>
      </c>
      <c r="C359">
        <f t="shared" si="35"/>
        <v>-32.337348613738705</v>
      </c>
      <c r="D359">
        <f t="shared" si="34"/>
        <v>36.837109856206304</v>
      </c>
      <c r="E359">
        <f t="shared" si="30"/>
        <v>6.4765250770859123E-2</v>
      </c>
      <c r="F359">
        <f t="shared" si="31"/>
        <v>5.2651560575174811E-2</v>
      </c>
    </row>
    <row r="360" spans="1:6" x14ac:dyDescent="0.25">
      <c r="A360">
        <f t="shared" si="32"/>
        <v>10.109999999999976</v>
      </c>
      <c r="B360">
        <f t="shared" si="33"/>
        <v>-48.391602269674891</v>
      </c>
      <c r="C360">
        <f t="shared" si="35"/>
        <v>-31.232235318052517</v>
      </c>
      <c r="D360">
        <f t="shared" si="34"/>
        <v>37.385038605022423</v>
      </c>
      <c r="E360">
        <f t="shared" si="30"/>
        <v>6.7192838235222679E-2</v>
      </c>
      <c r="F360">
        <f t="shared" si="31"/>
        <v>5.0459845579910317E-2</v>
      </c>
    </row>
    <row r="361" spans="1:6" x14ac:dyDescent="0.25">
      <c r="A361">
        <f t="shared" si="32"/>
        <v>10.139999999999976</v>
      </c>
      <c r="B361">
        <f t="shared" si="33"/>
        <v>-49.294922794471944</v>
      </c>
      <c r="C361">
        <f t="shared" si="35"/>
        <v>-30.110684159901844</v>
      </c>
      <c r="D361">
        <f t="shared" si="34"/>
        <v>37.903827410182359</v>
      </c>
      <c r="E361">
        <f t="shared" si="30"/>
        <v>6.9566883489867753E-2</v>
      </c>
      <c r="F361">
        <f t="shared" si="31"/>
        <v>4.8384690359270566E-2</v>
      </c>
    </row>
    <row r="362" spans="1:6" x14ac:dyDescent="0.25">
      <c r="A362">
        <f t="shared" si="32"/>
        <v>10.169999999999975</v>
      </c>
      <c r="B362">
        <f t="shared" si="33"/>
        <v>-50.164129874599837</v>
      </c>
      <c r="C362">
        <f t="shared" si="35"/>
        <v>-28.973569337596373</v>
      </c>
      <c r="D362">
        <f t="shared" si="34"/>
        <v>38.394131561742249</v>
      </c>
      <c r="E362">
        <f t="shared" si="30"/>
        <v>7.1881888142565742E-2</v>
      </c>
      <c r="F362">
        <f t="shared" si="31"/>
        <v>4.6423473753030992E-2</v>
      </c>
    </row>
    <row r="363" spans="1:6" x14ac:dyDescent="0.25">
      <c r="A363">
        <f t="shared" si="32"/>
        <v>10.199999999999974</v>
      </c>
      <c r="B363">
        <f t="shared" si="33"/>
        <v>-50.998782236322157</v>
      </c>
      <c r="C363">
        <f t="shared" si="35"/>
        <v>-27.821745390744105</v>
      </c>
      <c r="D363">
        <f t="shared" si="34"/>
        <v>38.856629285742777</v>
      </c>
      <c r="E363">
        <f t="shared" si="30"/>
        <v>7.4132618328632466E-2</v>
      </c>
      <c r="F363">
        <f t="shared" si="31"/>
        <v>4.457348285702889E-2</v>
      </c>
    </row>
    <row r="364" spans="1:6" x14ac:dyDescent="0.25">
      <c r="A364">
        <f t="shared" si="32"/>
        <v>10.229999999999974</v>
      </c>
      <c r="B364">
        <f t="shared" si="33"/>
        <v>-51.798463631687312</v>
      </c>
      <c r="C364">
        <f t="shared" si="35"/>
        <v>-26.656046512171823</v>
      </c>
      <c r="D364">
        <f t="shared" si="34"/>
        <v>39.292015523309807</v>
      </c>
      <c r="E364">
        <f t="shared" si="30"/>
        <v>7.6314106471854715E-2</v>
      </c>
      <c r="F364">
        <f t="shared" si="31"/>
        <v>4.2831937906760764E-2</v>
      </c>
    </row>
    <row r="365" spans="1:6" x14ac:dyDescent="0.25">
      <c r="A365">
        <f t="shared" si="32"/>
        <v>10.259999999999973</v>
      </c>
      <c r="B365">
        <f t="shared" si="33"/>
        <v>-52.562782213081491</v>
      </c>
      <c r="C365">
        <f t="shared" si="35"/>
        <v>-25.477286046472528</v>
      </c>
      <c r="D365">
        <f t="shared" si="34"/>
        <v>39.700995903227835</v>
      </c>
      <c r="E365">
        <f t="shared" si="30"/>
        <v>7.8421651645244866E-2</v>
      </c>
      <c r="F365">
        <f t="shared" si="31"/>
        <v>4.1196016387088669E-2</v>
      </c>
    </row>
    <row r="366" spans="1:6" x14ac:dyDescent="0.25">
      <c r="A366">
        <f t="shared" si="32"/>
        <v>10.289999999999973</v>
      </c>
      <c r="B366">
        <f t="shared" si="33"/>
        <v>-53.291369898162763</v>
      </c>
      <c r="C366">
        <f t="shared" si="35"/>
        <v>-24.286256169375694</v>
      </c>
      <c r="D366">
        <f t="shared" si="34"/>
        <v>40.084280932148907</v>
      </c>
      <c r="E366">
        <f t="shared" si="30"/>
        <v>8.0450818679335928E-2</v>
      </c>
      <c r="F366">
        <f t="shared" si="31"/>
        <v>3.9662876271404357E-2</v>
      </c>
    </row>
    <row r="367" spans="1:6" x14ac:dyDescent="0.25">
      <c r="A367">
        <f t="shared" si="32"/>
        <v>10.319999999999972</v>
      </c>
      <c r="B367">
        <f t="shared" si="33"/>
        <v>-53.983881730405102</v>
      </c>
      <c r="C367">
        <f t="shared" si="35"/>
        <v>-23.083727741411227</v>
      </c>
      <c r="D367">
        <f t="shared" si="34"/>
        <v>40.442580422740349</v>
      </c>
      <c r="E367">
        <f t="shared" si="30"/>
        <v>8.2397436167391064E-2</v>
      </c>
      <c r="F367">
        <f t="shared" si="31"/>
        <v>3.8229678309038617E-2</v>
      </c>
    </row>
    <row r="368" spans="1:6" x14ac:dyDescent="0.25">
      <c r="A368">
        <f t="shared" si="32"/>
        <v>10.349999999999971</v>
      </c>
      <c r="B368">
        <f t="shared" si="33"/>
        <v>-54.63999524026697</v>
      </c>
      <c r="C368">
        <f t="shared" si="35"/>
        <v>-21.870450328729017</v>
      </c>
      <c r="D368">
        <f t="shared" si="34"/>
        <v>40.776598176437439</v>
      </c>
      <c r="E368">
        <f t="shared" si="30"/>
        <v>8.4257593516819704E-2</v>
      </c>
      <c r="F368">
        <f t="shared" si="31"/>
        <v>3.689360729425023E-2</v>
      </c>
    </row>
    <row r="369" spans="1:6" x14ac:dyDescent="0.25">
      <c r="A369">
        <f t="shared" si="32"/>
        <v>10.379999999999971</v>
      </c>
      <c r="B369">
        <f t="shared" si="33"/>
        <v>-55.259409811770048</v>
      </c>
      <c r="C369">
        <f t="shared" si="35"/>
        <v>-20.647152383435895</v>
      </c>
      <c r="D369">
        <f t="shared" si="34"/>
        <v>41.087026934087248</v>
      </c>
      <c r="E369">
        <f t="shared" si="30"/>
        <v>8.6027637194443354E-2</v>
      </c>
      <c r="F369">
        <f t="shared" si="31"/>
        <v>3.5651892263651008E-2</v>
      </c>
    </row>
    <row r="370" spans="1:6" x14ac:dyDescent="0.25">
      <c r="A370">
        <f t="shared" si="32"/>
        <v>10.40999999999997</v>
      </c>
      <c r="B370">
        <f t="shared" si="33"/>
        <v>-55.841846059032449</v>
      </c>
      <c r="C370">
        <f t="shared" si="35"/>
        <v>-19.414541575413278</v>
      </c>
      <c r="D370">
        <f t="shared" si="34"/>
        <v>41.374543604671487</v>
      </c>
      <c r="E370">
        <f t="shared" si="30"/>
        <v>8.7704166310222334E-2</v>
      </c>
      <c r="F370">
        <f t="shared" si="31"/>
        <v>3.4501825581314038E-2</v>
      </c>
    </row>
    <row r="371" spans="1:6" x14ac:dyDescent="0.25">
      <c r="A371">
        <f t="shared" si="32"/>
        <v>10.439999999999969</v>
      </c>
      <c r="B371">
        <f t="shared" si="33"/>
        <v>-56.387045217050641</v>
      </c>
      <c r="C371">
        <f t="shared" si="35"/>
        <v>-18.173305267273133</v>
      </c>
      <c r="D371">
        <f t="shared" si="34"/>
        <v>41.639804779498682</v>
      </c>
      <c r="E371">
        <f t="shared" si="30"/>
        <v>8.928402767981572E-2</v>
      </c>
      <c r="F371">
        <f t="shared" si="31"/>
        <v>3.344078088200525E-2</v>
      </c>
    </row>
    <row r="372" spans="1:6" x14ac:dyDescent="0.25">
      <c r="A372">
        <f t="shared" si="32"/>
        <v>10.469999999999969</v>
      </c>
      <c r="B372">
        <f t="shared" si="33"/>
        <v>-56.894768550767289</v>
      </c>
      <c r="C372">
        <f t="shared" si="35"/>
        <v>-16.924111123888171</v>
      </c>
      <c r="D372">
        <f t="shared" si="34"/>
        <v>41.883442536769934</v>
      </c>
      <c r="E372">
        <f t="shared" si="30"/>
        <v>9.0764310501075432E-2</v>
      </c>
      <c r="F372">
        <f t="shared" si="31"/>
        <v>3.2466229852920275E-2</v>
      </c>
    </row>
    <row r="373" spans="1:6" x14ac:dyDescent="0.25">
      <c r="A373">
        <f t="shared" si="32"/>
        <v>10.499999999999968</v>
      </c>
      <c r="B373">
        <f t="shared" si="33"/>
        <v>-57.364796786200841</v>
      </c>
      <c r="C373">
        <f t="shared" si="35"/>
        <v>-15.667607847785073</v>
      </c>
      <c r="D373">
        <f t="shared" si="34"/>
        <v>42.106060539253711</v>
      </c>
      <c r="E373">
        <f t="shared" si="30"/>
        <v>9.2142340773428491E-2</v>
      </c>
      <c r="F373">
        <f t="shared" si="31"/>
        <v>3.1575757842985164E-2</v>
      </c>
    </row>
    <row r="374" spans="1:6" x14ac:dyDescent="0.25">
      <c r="A374">
        <f t="shared" si="32"/>
        <v>10.529999999999967</v>
      </c>
      <c r="B374">
        <f t="shared" si="33"/>
        <v>-57.796929567149064</v>
      </c>
      <c r="C374">
        <f t="shared" si="35"/>
        <v>-14.404426031607461</v>
      </c>
      <c r="D374">
        <f t="shared" si="34"/>
        <v>42.30823042595334</v>
      </c>
      <c r="E374">
        <f t="shared" si="30"/>
        <v>9.3415675582236901E-2</v>
      </c>
      <c r="F374">
        <f t="shared" si="31"/>
        <v>3.0767078296186634E-2</v>
      </c>
    </row>
    <row r="375" spans="1:6" x14ac:dyDescent="0.25">
      <c r="A375">
        <f t="shared" si="32"/>
        <v>10.559999999999967</v>
      </c>
      <c r="B375">
        <f t="shared" si="33"/>
        <v>-58.190984940713932</v>
      </c>
      <c r="C375">
        <f t="shared" si="35"/>
        <v>-13.13517911882886</v>
      </c>
      <c r="D375">
        <f t="shared" si="34"/>
        <v>42.490488497109851</v>
      </c>
      <c r="E375">
        <f t="shared" si="30"/>
        <v>9.4582097362774259E-2</v>
      </c>
      <c r="F375">
        <f t="shared" si="31"/>
        <v>3.0038046011560599E-2</v>
      </c>
    </row>
    <row r="376" spans="1:6" x14ac:dyDescent="0.25">
      <c r="A376">
        <f t="shared" si="32"/>
        <v>10.589999999999966</v>
      </c>
      <c r="B376">
        <f t="shared" si="33"/>
        <v>-58.546798874631399</v>
      </c>
      <c r="C376">
        <f t="shared" si="35"/>
        <v>-11.860464463915566</v>
      </c>
      <c r="D376">
        <f t="shared" si="34"/>
        <v>42.653332690644632</v>
      </c>
      <c r="E376">
        <f t="shared" si="30"/>
        <v>9.5639608250548513E-2</v>
      </c>
      <c r="F376">
        <f t="shared" si="31"/>
        <v>2.9386669237421476E-2</v>
      </c>
    </row>
    <row r="377" spans="1:6" x14ac:dyDescent="0.25">
      <c r="A377">
        <f t="shared" si="32"/>
        <v>10.619999999999965</v>
      </c>
      <c r="B377">
        <f t="shared" si="33"/>
        <v>-58.864224809127286</v>
      </c>
      <c r="C377">
        <f t="shared" si="35"/>
        <v>-10.580864483196226</v>
      </c>
      <c r="D377">
        <f t="shared" si="34"/>
        <v>42.797219847196757</v>
      </c>
      <c r="E377">
        <f t="shared" si="30"/>
        <v>9.6586424616439653E-2</v>
      </c>
      <c r="F377">
        <f t="shared" si="31"/>
        <v>2.8811120611212965E-2</v>
      </c>
    </row>
    <row r="378" spans="1:6" x14ac:dyDescent="0.25">
      <c r="A378">
        <f t="shared" si="32"/>
        <v>10.649999999999965</v>
      </c>
      <c r="B378">
        <f t="shared" si="33"/>
        <v>-59.143133245760694</v>
      </c>
      <c r="C378">
        <f t="shared" si="35"/>
        <v>-9.2969478877803233</v>
      </c>
      <c r="D378">
        <f t="shared" si="34"/>
        <v>42.92256326023292</v>
      </c>
      <c r="E378">
        <f t="shared" si="30"/>
        <v>9.7420971876602133E-2</v>
      </c>
      <c r="F378">
        <f t="shared" si="31"/>
        <v>2.8309746959068322E-2</v>
      </c>
    </row>
    <row r="379" spans="1:6" x14ac:dyDescent="0.25">
      <c r="A379">
        <f t="shared" si="32"/>
        <v>10.679999999999964</v>
      </c>
      <c r="B379">
        <f t="shared" si="33"/>
        <v>-59.383411375459893</v>
      </c>
      <c r="C379">
        <f t="shared" si="35"/>
        <v>-8.0092709899733361</v>
      </c>
      <c r="D379">
        <f t="shared" si="34"/>
        <v>43.029730507285038</v>
      </c>
      <c r="E379">
        <f t="shared" si="30"/>
        <v>9.814187965838575E-2</v>
      </c>
      <c r="F379">
        <f t="shared" si="31"/>
        <v>2.7881077970859841E-2</v>
      </c>
    </row>
    <row r="380" spans="1:6" x14ac:dyDescent="0.25">
      <c r="A380">
        <f t="shared" si="32"/>
        <v>10.709999999999964</v>
      </c>
      <c r="B380">
        <f t="shared" si="33"/>
        <v>-59.584962747702534</v>
      </c>
      <c r="C380">
        <f t="shared" si="35"/>
        <v>-6.7183790747547851</v>
      </c>
      <c r="D380">
        <f t="shared" si="34"/>
        <v>43.119041558181515</v>
      </c>
      <c r="E380">
        <f t="shared" si="30"/>
        <v>9.8747977394715483E-2</v>
      </c>
      <c r="F380">
        <f t="shared" si="31"/>
        <v>2.7523833767273936E-2</v>
      </c>
    </row>
    <row r="381" spans="1:6" x14ac:dyDescent="0.25">
      <c r="A381">
        <f t="shared" si="32"/>
        <v>10.739999999999963</v>
      </c>
      <c r="B381">
        <f t="shared" si="33"/>
        <v>-59.747706982542816</v>
      </c>
      <c r="C381">
        <f t="shared" si="35"/>
        <v>-5.4248078280093397</v>
      </c>
      <c r="D381">
        <f t="shared" si="34"/>
        <v>43.190767156159019</v>
      </c>
      <c r="E381">
        <f t="shared" si="30"/>
        <v>9.9238290410497282E-2</v>
      </c>
      <c r="F381">
        <f t="shared" si="31"/>
        <v>2.7236931375363926E-2</v>
      </c>
    </row>
    <row r="382" spans="1:6" x14ac:dyDescent="0.25">
      <c r="A382">
        <f t="shared" si="32"/>
        <v>10.769999999999962</v>
      </c>
      <c r="B382">
        <f t="shared" si="33"/>
        <v>-59.871579526942554</v>
      </c>
      <c r="C382">
        <f t="shared" si="35"/>
        <v>-4.1290848133245692</v>
      </c>
      <c r="D382">
        <f t="shared" si="34"/>
        <v>43.245127467950589</v>
      </c>
      <c r="E382">
        <f t="shared" si="30"/>
        <v>9.9612036555714101E-2</v>
      </c>
      <c r="F382">
        <f t="shared" si="31"/>
        <v>2.7019490128197654E-2</v>
      </c>
    </row>
    <row r="383" spans="1:6" x14ac:dyDescent="0.25">
      <c r="A383">
        <f t="shared" si="32"/>
        <v>10.799999999999962</v>
      </c>
      <c r="B383">
        <f t="shared" si="33"/>
        <v>-59.956531456621136</v>
      </c>
      <c r="C383">
        <f t="shared" si="35"/>
        <v>-2.8317309892860516</v>
      </c>
      <c r="D383">
        <f t="shared" si="34"/>
        <v>43.2822909993168</v>
      </c>
      <c r="E383">
        <f t="shared" si="30"/>
        <v>9.9868623430977674E-2</v>
      </c>
      <c r="F383">
        <f t="shared" si="31"/>
        <v>2.6870836002732795E-2</v>
      </c>
    </row>
    <row r="384" spans="1:6" x14ac:dyDescent="0.25">
      <c r="A384">
        <f t="shared" si="32"/>
        <v>10.829999999999961</v>
      </c>
      <c r="B384">
        <f t="shared" si="33"/>
        <v>-60.002529324400335</v>
      </c>
      <c r="C384">
        <f t="shared" si="35"/>
        <v>-1.5332622593065477</v>
      </c>
      <c r="D384">
        <f t="shared" si="34"/>
        <v>43.302373772995075</v>
      </c>
      <c r="E384">
        <f t="shared" si="30"/>
        <v>0.10000764624241887</v>
      </c>
      <c r="F384">
        <f t="shared" si="31"/>
        <v>2.679050490801968E-2</v>
      </c>
    </row>
    <row r="385" spans="1:6" x14ac:dyDescent="0.25">
      <c r="A385">
        <f t="shared" si="32"/>
        <v>10.85999999999996</v>
      </c>
      <c r="B385">
        <f t="shared" si="33"/>
        <v>-60.009555055783835</v>
      </c>
      <c r="C385">
        <f t="shared" si="35"/>
        <v>-0.23419104611669539</v>
      </c>
      <c r="D385">
        <f t="shared" si="34"/>
        <v>43.305438766661439</v>
      </c>
      <c r="E385">
        <f t="shared" si="30"/>
        <v>0.1000288863139407</v>
      </c>
      <c r="F385">
        <f t="shared" si="31"/>
        <v>2.6778244933354262E-2</v>
      </c>
    </row>
    <row r="386" spans="1:6" x14ac:dyDescent="0.25">
      <c r="A386">
        <f t="shared" si="32"/>
        <v>10.88999999999996</v>
      </c>
      <c r="B386">
        <f t="shared" si="33"/>
        <v>-59.977605892277339</v>
      </c>
      <c r="C386">
        <f t="shared" si="35"/>
        <v>1.0649721168831476</v>
      </c>
      <c r="D386">
        <f t="shared" si="34"/>
        <v>43.291495609203537</v>
      </c>
      <c r="E386">
        <f t="shared" si="30"/>
        <v>9.9932310276028766E-2</v>
      </c>
      <c r="F386">
        <f t="shared" si="31"/>
        <v>2.6834017563185875E-2</v>
      </c>
    </row>
    <row r="387" spans="1:6" x14ac:dyDescent="0.25">
      <c r="A387">
        <f t="shared" si="32"/>
        <v>10.919999999999959</v>
      </c>
      <c r="B387">
        <f t="shared" si="33"/>
        <v>-59.906694382722563</v>
      </c>
      <c r="C387">
        <f t="shared" si="35"/>
        <v>2.3637169851592539</v>
      </c>
      <c r="D387">
        <f t="shared" si="34"/>
        <v>43.26050053436618</v>
      </c>
      <c r="E387">
        <f t="shared" si="30"/>
        <v>9.9718069941501147E-2</v>
      </c>
      <c r="F387">
        <f t="shared" si="31"/>
        <v>2.6957997862535277E-2</v>
      </c>
    </row>
    <row r="388" spans="1:6" x14ac:dyDescent="0.25">
      <c r="A388">
        <f t="shared" si="32"/>
        <v>10.949999999999958</v>
      </c>
      <c r="B388">
        <f t="shared" si="33"/>
        <v>-59.796848422686857</v>
      </c>
      <c r="C388">
        <f t="shared" si="35"/>
        <v>3.6615320011902392</v>
      </c>
      <c r="D388">
        <f t="shared" si="34"/>
        <v>43.212356591624946</v>
      </c>
      <c r="E388">
        <f t="shared" si="30"/>
        <v>9.938650286978408E-2</v>
      </c>
      <c r="F388">
        <f t="shared" si="31"/>
        <v>2.7150573633500208E-2</v>
      </c>
    </row>
    <row r="389" spans="1:6" x14ac:dyDescent="0.25">
      <c r="A389">
        <f t="shared" si="32"/>
        <v>10.979999999999958</v>
      </c>
      <c r="B389">
        <f t="shared" si="33"/>
        <v>-59.648111341718689</v>
      </c>
      <c r="C389">
        <f t="shared" si="35"/>
        <v>4.9579026989389874</v>
      </c>
      <c r="D389">
        <f t="shared" si="34"/>
        <v>43.146914114942412</v>
      </c>
      <c r="E389">
        <f t="shared" si="30"/>
        <v>9.8938133612501838E-2</v>
      </c>
      <c r="F389">
        <f t="shared" si="31"/>
        <v>2.7412343540230338E-2</v>
      </c>
    </row>
    <row r="390" spans="1:6" x14ac:dyDescent="0.25">
      <c r="A390">
        <f t="shared" si="32"/>
        <v>11.009999999999957</v>
      </c>
      <c r="B390">
        <f t="shared" si="33"/>
        <v>-59.460542038047073</v>
      </c>
      <c r="C390">
        <f t="shared" si="35"/>
        <v>6.2523101223872599</v>
      </c>
      <c r="D390">
        <f t="shared" si="34"/>
        <v>43.063971450838842</v>
      </c>
      <c r="E390">
        <f t="shared" si="30"/>
        <v>9.8373675624366941E-2</v>
      </c>
      <c r="F390">
        <f t="shared" si="31"/>
        <v>2.7744114196644631E-2</v>
      </c>
    </row>
    <row r="391" spans="1:6" x14ac:dyDescent="0.25">
      <c r="A391">
        <f t="shared" si="32"/>
        <v>11.039999999999957</v>
      </c>
      <c r="B391">
        <f t="shared" si="33"/>
        <v>-59.234215160069702</v>
      </c>
      <c r="C391">
        <f t="shared" si="35"/>
        <v>7.544229265912425</v>
      </c>
      <c r="D391">
        <f t="shared" si="34"/>
        <v>42.963275947937234</v>
      </c>
      <c r="E391">
        <f t="shared" si="30"/>
        <v>9.769403381453079E-2</v>
      </c>
      <c r="F391">
        <f t="shared" si="31"/>
        <v>2.814689620825106E-2</v>
      </c>
    </row>
    <row r="392" spans="1:6" x14ac:dyDescent="0.25">
      <c r="A392">
        <f t="shared" si="32"/>
        <v>11.069999999999956</v>
      </c>
      <c r="B392">
        <f t="shared" si="33"/>
        <v>-58.969221333739185</v>
      </c>
      <c r="C392">
        <f t="shared" si="35"/>
        <v>8.8331275443505426</v>
      </c>
      <c r="D392">
        <f t="shared" si="34"/>
        <v>42.844525210795986</v>
      </c>
      <c r="E392">
        <f t="shared" si="30"/>
        <v>9.6900307704710018E-2</v>
      </c>
      <c r="F392">
        <f t="shared" si="31"/>
        <v>2.8621899156816066E-2</v>
      </c>
    </row>
    <row r="393" spans="1:6" x14ac:dyDescent="0.25">
      <c r="A393">
        <f t="shared" si="32"/>
        <v>11.099999999999955</v>
      </c>
      <c r="B393">
        <f t="shared" si="33"/>
        <v>-58.665667434718955</v>
      </c>
      <c r="C393">
        <f t="shared" si="35"/>
        <v>10.118463300674422</v>
      </c>
      <c r="D393">
        <f t="shared" si="34"/>
        <v>42.707368621393613</v>
      </c>
      <c r="E393">
        <f t="shared" si="30"/>
        <v>9.599379515152727E-2</v>
      </c>
      <c r="F393">
        <f t="shared" si="31"/>
        <v>2.917052551442556E-2</v>
      </c>
    </row>
    <row r="394" spans="1:6" x14ac:dyDescent="0.25">
      <c r="A394">
        <f t="shared" si="32"/>
        <v>11.129999999999955</v>
      </c>
      <c r="B394">
        <f t="shared" si="33"/>
        <v>-58.323676903939472</v>
      </c>
      <c r="C394">
        <f t="shared" si="35"/>
        <v>11.399684359316231</v>
      </c>
      <c r="D394">
        <f t="shared" si="34"/>
        <v>42.551409132053372</v>
      </c>
      <c r="E394">
        <f t="shared" si="30"/>
        <v>9.4975996581611516E-2</v>
      </c>
      <c r="F394">
        <f t="shared" si="31"/>
        <v>2.9794363471786517E-2</v>
      </c>
    </row>
    <row r="395" spans="1:6" x14ac:dyDescent="0.25">
      <c r="A395">
        <f t="shared" si="32"/>
        <v>11.159999999999954</v>
      </c>
      <c r="B395">
        <f t="shared" si="33"/>
        <v>-57.943390104941138</v>
      </c>
      <c r="C395">
        <f t="shared" si="35"/>
        <v>12.676226633277832</v>
      </c>
      <c r="D395">
        <f t="shared" si="34"/>
        <v>42.376205333865954</v>
      </c>
      <c r="E395">
        <f t="shared" si="30"/>
        <v>9.3848619679099368E-2</v>
      </c>
      <c r="F395">
        <f t="shared" si="31"/>
        <v>3.049517866453616E-2</v>
      </c>
    </row>
    <row r="396" spans="1:6" x14ac:dyDescent="0.25">
      <c r="A396">
        <f t="shared" si="32"/>
        <v>11.189999999999953</v>
      </c>
      <c r="B396">
        <f t="shared" si="33"/>
        <v>-57.524964721142325</v>
      </c>
      <c r="C396">
        <f t="shared" si="35"/>
        <v>13.947512793293811</v>
      </c>
      <c r="D396">
        <f t="shared" si="34"/>
        <v>42.181273804759748</v>
      </c>
      <c r="E396">
        <f t="shared" si="30"/>
        <v>9.2613584456290629E-2</v>
      </c>
      <c r="F396">
        <f t="shared" si="31"/>
        <v>3.127490478096101E-2</v>
      </c>
    </row>
    <row r="397" spans="1:6" x14ac:dyDescent="0.25">
      <c r="A397">
        <f t="shared" si="32"/>
        <v>11.219999999999953</v>
      </c>
      <c r="B397">
        <f t="shared" si="33"/>
        <v>-57.068576190919224</v>
      </c>
      <c r="C397">
        <f t="shared" si="35"/>
        <v>15.212951007436603</v>
      </c>
      <c r="D397">
        <f t="shared" si="34"/>
        <v>41.966091741257635</v>
      </c>
      <c r="E397">
        <f t="shared" si="30"/>
        <v>9.1273028629371089E-2</v>
      </c>
      <c r="F397">
        <f t="shared" si="31"/>
        <v>3.2135633034969441E-2</v>
      </c>
    </row>
    <row r="398" spans="1:6" x14ac:dyDescent="0.25">
      <c r="A398">
        <f t="shared" si="32"/>
        <v>11.249999999999952</v>
      </c>
      <c r="B398">
        <f t="shared" si="33"/>
        <v>-56.574418178128994</v>
      </c>
      <c r="C398">
        <f t="shared" si="35"/>
        <v>16.471933759674332</v>
      </c>
      <c r="D398">
        <f t="shared" si="34"/>
        <v>41.73009987762304</v>
      </c>
      <c r="E398">
        <f t="shared" si="30"/>
        <v>8.9829313212371711E-2</v>
      </c>
      <c r="F398">
        <f t="shared" si="31"/>
        <v>3.3079600489507838E-2</v>
      </c>
    </row>
    <row r="399" spans="1:6" x14ac:dyDescent="0.25">
      <c r="A399">
        <f t="shared" si="32"/>
        <v>11.279999999999951</v>
      </c>
      <c r="B399">
        <f t="shared" si="33"/>
        <v>-56.042703075448905</v>
      </c>
      <c r="C399">
        <f t="shared" si="35"/>
        <v>17.723836756003024</v>
      </c>
      <c r="D399">
        <f t="shared" si="34"/>
        <v>41.47270569551479</v>
      </c>
      <c r="E399">
        <f t="shared" si="30"/>
        <v>8.8285028233940646E-2</v>
      </c>
      <c r="F399">
        <f t="shared" si="31"/>
        <v>3.410917721794085E-2</v>
      </c>
    </row>
    <row r="400" spans="1:6" x14ac:dyDescent="0.25">
      <c r="A400">
        <f t="shared" si="32"/>
        <v>11.309999999999951</v>
      </c>
      <c r="B400">
        <f t="shared" si="33"/>
        <v>-55.473662537642852</v>
      </c>
      <c r="C400">
        <f t="shared" si="35"/>
        <v>18.968017926868466</v>
      </c>
      <c r="D400">
        <f t="shared" si="34"/>
        <v>41.193286926421472</v>
      </c>
      <c r="E400">
        <f t="shared" si="30"/>
        <v>8.6642998473141414E-2</v>
      </c>
      <c r="F400">
        <f t="shared" si="31"/>
        <v>3.5226852294314132E-2</v>
      </c>
    </row>
    <row r="401" spans="1:6" x14ac:dyDescent="0.25">
      <c r="A401">
        <f t="shared" si="32"/>
        <v>11.33999999999995</v>
      </c>
      <c r="B401">
        <f t="shared" si="33"/>
        <v>-54.867548041603015</v>
      </c>
      <c r="C401">
        <f t="shared" si="35"/>
        <v>20.203816534661112</v>
      </c>
      <c r="D401">
        <f t="shared" si="34"/>
        <v>40.891195348012921</v>
      </c>
      <c r="E401">
        <f t="shared" si="30"/>
        <v>8.4906289102443383E-2</v>
      </c>
      <c r="F401">
        <f t="shared" si="31"/>
        <v>3.6435218607948322E-2</v>
      </c>
    </row>
    <row r="402" spans="1:6" x14ac:dyDescent="0.25">
      <c r="A402">
        <f t="shared" si="32"/>
        <v>11.369999999999949</v>
      </c>
      <c r="B402">
        <f t="shared" si="33"/>
        <v>-54.224631469749973</v>
      </c>
      <c r="C402">
        <f t="shared" si="35"/>
        <v>21.4305523951015</v>
      </c>
      <c r="D402">
        <f t="shared" si="34"/>
        <v>40.565760874116414</v>
      </c>
      <c r="E402">
        <f t="shared" si="30"/>
        <v>8.3078211118439965E-2</v>
      </c>
      <c r="F402">
        <f t="shared" si="31"/>
        <v>3.7736956503534341E-2</v>
      </c>
    </row>
    <row r="403" spans="1:6" x14ac:dyDescent="0.25">
      <c r="A403">
        <f t="shared" si="32"/>
        <v>11.399999999999949</v>
      </c>
      <c r="B403">
        <f t="shared" si="33"/>
        <v>-53.545205713110221</v>
      </c>
      <c r="C403">
        <f t="shared" si="35"/>
        <v>22.647525221324994</v>
      </c>
      <c r="D403">
        <f t="shared" si="34"/>
        <v>40.216295936286009</v>
      </c>
      <c r="E403">
        <f t="shared" si="30"/>
        <v>8.1162326433739718E-2</v>
      </c>
      <c r="F403">
        <f t="shared" si="31"/>
        <v>3.9134816254855959E-2</v>
      </c>
    </row>
    <row r="404" spans="1:6" x14ac:dyDescent="0.25">
      <c r="A404">
        <f t="shared" si="32"/>
        <v>11.429999999999948</v>
      </c>
      <c r="B404">
        <f t="shared" si="33"/>
        <v>-52.829585290127817</v>
      </c>
      <c r="C404">
        <f t="shared" si="35"/>
        <v>23.854014099413575</v>
      </c>
      <c r="D404">
        <f t="shared" si="34"/>
        <v>39.842100152879297</v>
      </c>
      <c r="E404">
        <f t="shared" si="30"/>
        <v>7.916245249705306E-2</v>
      </c>
      <c r="F404">
        <f t="shared" si="31"/>
        <v>4.0631599388482792E-2</v>
      </c>
    </row>
    <row r="405" spans="1:6" x14ac:dyDescent="0.25">
      <c r="A405">
        <f t="shared" si="32"/>
        <v>11.459999999999948</v>
      </c>
      <c r="B405">
        <f t="shared" si="33"/>
        <v>-52.07810697700782</v>
      </c>
      <c r="C405">
        <f t="shared" si="35"/>
        <v>25.049277103999955</v>
      </c>
      <c r="D405">
        <f t="shared" si="34"/>
        <v>39.442465279183821</v>
      </c>
      <c r="E405">
        <f t="shared" si="30"/>
        <v>7.7082666302892608E-2</v>
      </c>
      <c r="F405">
        <f t="shared" si="31"/>
        <v>4.2230138883264712E-2</v>
      </c>
    </row>
    <row r="406" spans="1:6" x14ac:dyDescent="0.25">
      <c r="A406">
        <f t="shared" si="32"/>
        <v>11.489999999999947</v>
      </c>
      <c r="B406">
        <f t="shared" si="33"/>
        <v>-51.29113044513656</v>
      </c>
      <c r="C406">
        <f t="shared" si="35"/>
        <v>26.232551062375471</v>
      </c>
      <c r="D406">
        <f t="shared" si="34"/>
        <v>39.016680429449259</v>
      </c>
      <c r="E406">
        <f t="shared" si="30"/>
        <v>7.4927307647673552E-2</v>
      </c>
      <c r="F406">
        <f t="shared" si="31"/>
        <v>4.3933278282202975E-2</v>
      </c>
    </row>
    <row r="407" spans="1:6" x14ac:dyDescent="0.25">
      <c r="A407">
        <f t="shared" si="32"/>
        <v>11.519999999999946</v>
      </c>
      <c r="B407">
        <f t="shared" si="33"/>
        <v>-50.469038900878793</v>
      </c>
      <c r="C407">
        <f t="shared" si="35"/>
        <v>27.403051475258948</v>
      </c>
      <c r="D407">
        <f t="shared" si="34"/>
        <v>38.564037558689826</v>
      </c>
      <c r="E407">
        <f t="shared" ref="E407:E470" si="36">-(L*COS(RADIANS(B407))-L)</f>
        <v>7.2700981485514321E-2</v>
      </c>
      <c r="F407">
        <f t="shared" ref="F407:F470" si="37">L*SIN(RADIANS(B407))+L</f>
        <v>4.5743849765240679E-2</v>
      </c>
    </row>
    <row r="408" spans="1:6" x14ac:dyDescent="0.25">
      <c r="A408">
        <f t="shared" ref="A408:A471" si="38">A407+delta_t</f>
        <v>11.549999999999946</v>
      </c>
      <c r="B408">
        <f t="shared" ref="B408:B471" si="39">B407+C408*delta_t</f>
        <v>-49.612239722818202</v>
      </c>
      <c r="C408">
        <f t="shared" si="35"/>
        <v>28.559972602019641</v>
      </c>
      <c r="D408">
        <f t="shared" ref="D408:D471" si="40">-(g/L)*SIN(RADIANS(B408))</f>
        <v>38.08383718884027</v>
      </c>
      <c r="E408">
        <f t="shared" si="36"/>
        <v>7.0408559234868801E-2</v>
      </c>
      <c r="F408">
        <f t="shared" si="37"/>
        <v>4.7664651244638923E-2</v>
      </c>
    </row>
    <row r="409" spans="1:6" x14ac:dyDescent="0.25">
      <c r="A409">
        <f t="shared" si="38"/>
        <v>11.579999999999945</v>
      </c>
      <c r="B409">
        <f t="shared" si="39"/>
        <v>-48.721165091287659</v>
      </c>
      <c r="C409">
        <f t="shared" ref="C409:C472" si="41">C408 + D408*delta_t</f>
        <v>29.70248771768485</v>
      </c>
      <c r="D409">
        <f t="shared" si="40"/>
        <v>37.575394360301061</v>
      </c>
      <c r="E409">
        <f t="shared" si="36"/>
        <v>6.8055178886453932E-2</v>
      </c>
      <c r="F409">
        <f t="shared" si="37"/>
        <v>4.9698422558795752E-2</v>
      </c>
    </row>
    <row r="410" spans="1:6" x14ac:dyDescent="0.25">
      <c r="A410">
        <f t="shared" si="38"/>
        <v>11.609999999999944</v>
      </c>
      <c r="B410">
        <f t="shared" si="39"/>
        <v>-47.796272604832843</v>
      </c>
      <c r="C410">
        <f t="shared" si="41"/>
        <v>30.829749548493883</v>
      </c>
      <c r="D410">
        <f t="shared" si="40"/>
        <v>37.038044786124665</v>
      </c>
      <c r="E410">
        <f t="shared" si="36"/>
        <v>6.5646243763948398E-2</v>
      </c>
      <c r="F410">
        <f t="shared" si="37"/>
        <v>5.1847820855501353E-2</v>
      </c>
    </row>
    <row r="411" spans="1:6" x14ac:dyDescent="0.25">
      <c r="A411">
        <f t="shared" si="38"/>
        <v>11.639999999999944</v>
      </c>
      <c r="B411">
        <f t="shared" si="39"/>
        <v>-46.838045878070517</v>
      </c>
      <c r="C411">
        <f t="shared" si="41"/>
        <v>31.940890892077622</v>
      </c>
      <c r="D411">
        <f t="shared" si="40"/>
        <v>36.471151182113829</v>
      </c>
      <c r="E411">
        <f t="shared" si="36"/>
        <v>6.3187419791810279E-2</v>
      </c>
      <c r="F411">
        <f t="shared" si="37"/>
        <v>5.4115395271544686E-2</v>
      </c>
    </row>
    <row r="412" spans="1:6" x14ac:dyDescent="0.25">
      <c r="A412">
        <f t="shared" si="38"/>
        <v>11.669999999999943</v>
      </c>
      <c r="B412">
        <f t="shared" si="39"/>
        <v>-45.846995115244283</v>
      </c>
      <c r="C412">
        <f t="shared" si="41"/>
        <v>33.035025427541036</v>
      </c>
      <c r="D412">
        <f t="shared" si="40"/>
        <v>35.874109741971964</v>
      </c>
      <c r="E412">
        <f t="shared" si="36"/>
        <v>6.0684631129457794E-2</v>
      </c>
      <c r="F412">
        <f t="shared" si="37"/>
        <v>5.6503561032112154E-2</v>
      </c>
    </row>
    <row r="413" spans="1:6" x14ac:dyDescent="0.25">
      <c r="A413">
        <f t="shared" si="38"/>
        <v>11.699999999999942</v>
      </c>
      <c r="B413">
        <f t="shared" si="39"/>
        <v>-44.82365765365028</v>
      </c>
      <c r="C413">
        <f t="shared" si="41"/>
        <v>34.111248719800194</v>
      </c>
      <c r="D413">
        <f t="shared" si="40"/>
        <v>35.246356722420202</v>
      </c>
      <c r="E413">
        <f t="shared" si="36"/>
        <v>5.8144054038138882E-2</v>
      </c>
      <c r="F413">
        <f t="shared" si="37"/>
        <v>5.9014573110319185E-2</v>
      </c>
    </row>
    <row r="414" spans="1:6" x14ac:dyDescent="0.25">
      <c r="A414">
        <f t="shared" si="38"/>
        <v>11.729999999999942</v>
      </c>
      <c r="B414">
        <f t="shared" si="39"/>
        <v>-43.768598471006094</v>
      </c>
      <c r="C414">
        <f t="shared" si="41"/>
        <v>35.168639421472804</v>
      </c>
      <c r="D414">
        <f t="shared" si="40"/>
        <v>34.58737509894064</v>
      </c>
      <c r="E414">
        <f t="shared" si="36"/>
        <v>5.5572108856208474E-2</v>
      </c>
      <c r="F414">
        <f t="shared" si="37"/>
        <v>6.1650499604237463E-2</v>
      </c>
    </row>
    <row r="415" spans="1:6" x14ac:dyDescent="0.25">
      <c r="A415">
        <f t="shared" si="38"/>
        <v>11.759999999999941</v>
      </c>
      <c r="B415">
        <f t="shared" si="39"/>
        <v>-42.682410650772866</v>
      </c>
      <c r="C415">
        <f t="shared" si="41"/>
        <v>36.206260674441026</v>
      </c>
      <c r="D415">
        <f t="shared" si="40"/>
        <v>33.896701248591526</v>
      </c>
      <c r="E415">
        <f t="shared" si="36"/>
        <v>5.2975449970354499E-2</v>
      </c>
      <c r="F415">
        <f t="shared" si="37"/>
        <v>6.4413195005633889E-2</v>
      </c>
    </row>
    <row r="416" spans="1:6" x14ac:dyDescent="0.25">
      <c r="A416">
        <f t="shared" si="38"/>
        <v>11.789999999999941</v>
      </c>
      <c r="B416">
        <f t="shared" si="39"/>
        <v>-41.565715799415905</v>
      </c>
      <c r="C416">
        <f t="shared" si="41"/>
        <v>37.223161711898769</v>
      </c>
      <c r="D416">
        <f t="shared" si="40"/>
        <v>33.173931612249369</v>
      </c>
      <c r="E416">
        <f t="shared" si="36"/>
        <v>5.0360953684632059E-2</v>
      </c>
      <c r="F416">
        <f t="shared" si="37"/>
        <v>6.7304273551002519E-2</v>
      </c>
    </row>
    <row r="417" spans="1:6" x14ac:dyDescent="0.25">
      <c r="A417">
        <f t="shared" si="38"/>
        <v>11.81999999999994</v>
      </c>
      <c r="B417">
        <f t="shared" si="39"/>
        <v>-40.419164409607916</v>
      </c>
      <c r="C417">
        <f t="shared" si="41"/>
        <v>38.218379660266251</v>
      </c>
      <c r="D417">
        <f t="shared" si="40"/>
        <v>32.41872928474956</v>
      </c>
      <c r="E417">
        <f t="shared" si="36"/>
        <v>4.7735703906024163E-2</v>
      </c>
      <c r="F417">
        <f t="shared" si="37"/>
        <v>7.0325082861001781E-2</v>
      </c>
    </row>
    <row r="418" spans="1:6" x14ac:dyDescent="0.25">
      <c r="A418">
        <f t="shared" si="38"/>
        <v>11.849999999999939</v>
      </c>
      <c r="B418">
        <f t="shared" si="39"/>
        <v>-39.243436163443654</v>
      </c>
      <c r="C418">
        <f t="shared" si="41"/>
        <v>39.190941538808737</v>
      </c>
      <c r="D418">
        <f t="shared" si="40"/>
        <v>31.630830477815149</v>
      </c>
      <c r="E418">
        <f t="shared" si="36"/>
        <v>4.5106975584632836E-2</v>
      </c>
      <c r="F418">
        <f t="shared" si="37"/>
        <v>7.3476678088739422E-2</v>
      </c>
    </row>
    <row r="419" spans="1:6" x14ac:dyDescent="0.25">
      <c r="A419">
        <f t="shared" si="38"/>
        <v>11.879999999999939</v>
      </c>
      <c r="B419">
        <f t="shared" si="39"/>
        <v>-38.039240169849357</v>
      </c>
      <c r="C419">
        <f t="shared" si="41"/>
        <v>40.139866453143192</v>
      </c>
      <c r="D419">
        <f t="shared" si="40"/>
        <v>30.810050797477356</v>
      </c>
      <c r="E419">
        <f t="shared" si="36"/>
        <v>4.2482215868461876E-2</v>
      </c>
      <c r="F419">
        <f t="shared" si="37"/>
        <v>7.6759796810090583E-2</v>
      </c>
    </row>
    <row r="420" spans="1:6" x14ac:dyDescent="0.25">
      <c r="A420">
        <f t="shared" si="38"/>
        <v>11.909999999999938</v>
      </c>
      <c r="B420">
        <f t="shared" si="39"/>
        <v>-36.807315130537333</v>
      </c>
      <c r="C420">
        <f t="shared" si="41"/>
        <v>41.064167977067513</v>
      </c>
      <c r="D420">
        <f t="shared" si="40"/>
        <v>29.956291275000819</v>
      </c>
      <c r="E420">
        <f t="shared" si="36"/>
        <v>3.9869022956965122E-2</v>
      </c>
      <c r="F420">
        <f t="shared" si="37"/>
        <v>8.017483489999673E-2</v>
      </c>
    </row>
    <row r="421" spans="1:6" x14ac:dyDescent="0.25">
      <c r="A421">
        <f t="shared" si="38"/>
        <v>11.939999999999937</v>
      </c>
      <c r="B421">
        <f t="shared" si="39"/>
        <v>-35.548429429077807</v>
      </c>
      <c r="C421">
        <f t="shared" si="41"/>
        <v>41.962856715317535</v>
      </c>
      <c r="D421">
        <f t="shared" si="40"/>
        <v>29.069544088229055</v>
      </c>
      <c r="E421">
        <f t="shared" si="36"/>
        <v>3.7275122663926658E-2</v>
      </c>
      <c r="F421">
        <f t="shared" si="37"/>
        <v>8.372182364708379E-2</v>
      </c>
    </row>
    <row r="422" spans="1:6" x14ac:dyDescent="0.25">
      <c r="A422">
        <f t="shared" si="38"/>
        <v>11.969999999999937</v>
      </c>
      <c r="B422">
        <f t="shared" si="39"/>
        <v>-34.263381137938872</v>
      </c>
      <c r="C422">
        <f t="shared" si="41"/>
        <v>42.834943037964408</v>
      </c>
      <c r="D422">
        <f t="shared" si="40"/>
        <v>28.149897908858222</v>
      </c>
      <c r="E422">
        <f t="shared" si="36"/>
        <v>3.4708342728576425E-2</v>
      </c>
      <c r="F422">
        <f t="shared" si="37"/>
        <v>8.7400408364567111E-2</v>
      </c>
    </row>
    <row r="423" spans="1:6" x14ac:dyDescent="0.25">
      <c r="A423">
        <f t="shared" si="38"/>
        <v>11.999999999999936</v>
      </c>
      <c r="B423">
        <f t="shared" si="39"/>
        <v>-32.952997938681968</v>
      </c>
      <c r="C423">
        <f t="shared" si="41"/>
        <v>43.679439975230153</v>
      </c>
      <c r="D423">
        <f t="shared" si="40"/>
        <v>27.197542810521302</v>
      </c>
      <c r="E423">
        <f t="shared" si="36"/>
        <v>3.217658494382325E-2</v>
      </c>
      <c r="F423">
        <f t="shared" si="37"/>
        <v>9.1209828757914793E-2</v>
      </c>
    </row>
    <row r="424" spans="1:6" x14ac:dyDescent="0.25">
      <c r="A424">
        <f t="shared" si="38"/>
        <v>12.029999999999935</v>
      </c>
      <c r="B424">
        <f t="shared" si="39"/>
        <v>-31.618136950895593</v>
      </c>
      <c r="C424">
        <f t="shared" si="41"/>
        <v>44.49536625954579</v>
      </c>
      <c r="D424">
        <f t="shared" si="40"/>
        <v>26.2127746728044</v>
      </c>
      <c r="E424">
        <f t="shared" si="36"/>
        <v>2.9687795201739753E-2</v>
      </c>
      <c r="F424">
        <f t="shared" si="37"/>
        <v>9.5148901308782396E-2</v>
      </c>
    </row>
    <row r="425" spans="1:6" x14ac:dyDescent="0.25">
      <c r="A425">
        <f t="shared" si="38"/>
        <v>12.059999999999935</v>
      </c>
      <c r="B425">
        <f t="shared" si="39"/>
        <v>-30.259684465903696</v>
      </c>
      <c r="C425">
        <f t="shared" si="41"/>
        <v>45.281749499729919</v>
      </c>
      <c r="D425">
        <f t="shared" si="40"/>
        <v>25.195999017495957</v>
      </c>
      <c r="E425">
        <f t="shared" si="36"/>
        <v>2.7249931588536003E-2</v>
      </c>
      <c r="F425">
        <f t="shared" si="37"/>
        <v>9.9216003930016172E-2</v>
      </c>
    </row>
    <row r="426" spans="1:6" x14ac:dyDescent="0.25">
      <c r="A426">
        <f t="shared" si="38"/>
        <v>12.089999999999934</v>
      </c>
      <c r="B426">
        <f t="shared" si="39"/>
        <v>-28.878555581796054</v>
      </c>
      <c r="C426">
        <f t="shared" si="41"/>
        <v>46.037629470254799</v>
      </c>
      <c r="D426">
        <f t="shared" si="40"/>
        <v>24.147734215548706</v>
      </c>
      <c r="E426">
        <f t="shared" si="36"/>
        <v>2.4870930693720955E-2</v>
      </c>
      <c r="F426">
        <f t="shared" si="37"/>
        <v>0.10340906313780518</v>
      </c>
    </row>
    <row r="427" spans="1:6" x14ac:dyDescent="0.25">
      <c r="A427">
        <f t="shared" si="38"/>
        <v>12.119999999999933</v>
      </c>
      <c r="B427">
        <f t="shared" si="39"/>
        <v>-27.475693736894417</v>
      </c>
      <c r="C427">
        <f t="shared" si="41"/>
        <v>46.762061496721259</v>
      </c>
      <c r="D427">
        <f t="shared" si="40"/>
        <v>23.068614006457594</v>
      </c>
      <c r="E427">
        <f t="shared" si="36"/>
        <v>2.2558672330437346E-2</v>
      </c>
      <c r="F427">
        <f t="shared" si="37"/>
        <v>0.10772554397416963</v>
      </c>
    </row>
    <row r="428" spans="1:6" x14ac:dyDescent="0.25">
      <c r="A428">
        <f t="shared" si="38"/>
        <v>12.149999999999933</v>
      </c>
      <c r="B428">
        <f t="shared" si="39"/>
        <v>-26.052070139386966</v>
      </c>
      <c r="C428">
        <f t="shared" si="41"/>
        <v>47.454119916914983</v>
      </c>
      <c r="D428">
        <f t="shared" si="40"/>
        <v>21.959389276050555</v>
      </c>
      <c r="E428">
        <f t="shared" si="36"/>
        <v>2.0320942895489302E-2</v>
      </c>
      <c r="F428">
        <f t="shared" si="37"/>
        <v>0.11216244289579778</v>
      </c>
    </row>
    <row r="429" spans="1:6" x14ac:dyDescent="0.25">
      <c r="A429">
        <f t="shared" si="38"/>
        <v>12.179999999999932</v>
      </c>
      <c r="B429">
        <f t="shared" si="39"/>
        <v>-24.60868309153107</v>
      </c>
      <c r="C429">
        <f t="shared" si="41"/>
        <v>48.112901595196497</v>
      </c>
      <c r="D429">
        <f t="shared" si="40"/>
        <v>20.820929044057642</v>
      </c>
      <c r="E429">
        <f t="shared" si="36"/>
        <v>1.8165397627742275E-2</v>
      </c>
      <c r="F429">
        <f t="shared" si="37"/>
        <v>0.11671628382376943</v>
      </c>
    </row>
    <row r="430" spans="1:6" x14ac:dyDescent="0.25">
      <c r="A430">
        <f t="shared" si="38"/>
        <v>12.209999999999932</v>
      </c>
      <c r="B430">
        <f t="shared" si="39"/>
        <v>-23.146557207535523</v>
      </c>
      <c r="C430">
        <f t="shared" si="41"/>
        <v>48.737529466518225</v>
      </c>
      <c r="D430">
        <f t="shared" si="40"/>
        <v>19.654220619249205</v>
      </c>
      <c r="E430">
        <f t="shared" si="36"/>
        <v>1.6099522051741089E-2</v>
      </c>
      <c r="F430">
        <f t="shared" si="37"/>
        <v>0.12138311752300318</v>
      </c>
    </row>
    <row r="431" spans="1:6" x14ac:dyDescent="0.25">
      <c r="A431">
        <f t="shared" si="38"/>
        <v>12.239999999999931</v>
      </c>
      <c r="B431">
        <f t="shared" si="39"/>
        <v>-21.666742524982652</v>
      </c>
      <c r="C431">
        <f t="shared" si="41"/>
        <v>49.327156085095702</v>
      </c>
      <c r="D431">
        <f t="shared" si="40"/>
        <v>18.460368887373004</v>
      </c>
      <c r="E431">
        <f t="shared" si="36"/>
        <v>1.4130592918915857E-2</v>
      </c>
      <c r="F431">
        <f t="shared" si="37"/>
        <v>0.12615852445050799</v>
      </c>
    </row>
    <row r="432" spans="1:6" x14ac:dyDescent="0.25">
      <c r="A432">
        <f t="shared" si="38"/>
        <v>12.26999999999993</v>
      </c>
      <c r="B432">
        <f t="shared" si="39"/>
        <v>-20.170313510431146</v>
      </c>
      <c r="C432">
        <f t="shared" si="41"/>
        <v>49.880967151716895</v>
      </c>
      <c r="D432">
        <f t="shared" si="40"/>
        <v>17.240594705504989</v>
      </c>
      <c r="E432">
        <f t="shared" si="36"/>
        <v>1.2265638981010685E-2</v>
      </c>
      <c r="F432">
        <f t="shared" si="37"/>
        <v>0.13103762117798007</v>
      </c>
    </row>
    <row r="433" spans="1:6" x14ac:dyDescent="0.25">
      <c r="A433">
        <f t="shared" si="38"/>
        <v>12.29999999999993</v>
      </c>
      <c r="B433">
        <f t="shared" si="39"/>
        <v>-18.658367960644686</v>
      </c>
      <c r="C433">
        <f t="shared" si="41"/>
        <v>50.398184992882044</v>
      </c>
      <c r="D433">
        <f t="shared" si="40"/>
        <v>15.996232385665676</v>
      </c>
      <c r="E433">
        <f t="shared" si="36"/>
        <v>1.0511401948770316E-2</v>
      </c>
      <c r="F433">
        <f t="shared" si="37"/>
        <v>0.13601507045733729</v>
      </c>
    </row>
    <row r="434" spans="1:6" x14ac:dyDescent="0.25">
      <c r="A434">
        <f t="shared" si="38"/>
        <v>12.329999999999929</v>
      </c>
      <c r="B434">
        <f t="shared" si="39"/>
        <v>-17.132025801711126</v>
      </c>
      <c r="C434">
        <f t="shared" si="41"/>
        <v>50.878071964452012</v>
      </c>
      <c r="D434">
        <f t="shared" si="40"/>
        <v>14.728726260524851</v>
      </c>
      <c r="E434">
        <f t="shared" si="36"/>
        <v>8.8742980029101193E-3</v>
      </c>
      <c r="F434">
        <f t="shared" si="37"/>
        <v>0.14108509495790061</v>
      </c>
    </row>
    <row r="435" spans="1:6" x14ac:dyDescent="0.25">
      <c r="A435">
        <f t="shared" si="38"/>
        <v>12.359999999999928</v>
      </c>
      <c r="B435">
        <f t="shared" si="39"/>
        <v>-15.592427789143095</v>
      </c>
      <c r="C435">
        <f t="shared" si="41"/>
        <v>51.319933752267758</v>
      </c>
      <c r="D435">
        <f t="shared" si="40"/>
        <v>13.439626334579815</v>
      </c>
      <c r="E435">
        <f t="shared" si="36"/>
        <v>7.3603802334787083E-3</v>
      </c>
      <c r="F435">
        <f t="shared" si="37"/>
        <v>0.14624149466168074</v>
      </c>
    </row>
    <row r="436" spans="1:6" x14ac:dyDescent="0.25">
      <c r="A436">
        <f t="shared" si="38"/>
        <v>12.389999999999928</v>
      </c>
      <c r="B436">
        <f t="shared" si="39"/>
        <v>-14.04073411287394</v>
      </c>
      <c r="C436">
        <f t="shared" si="41"/>
        <v>51.723122542305155</v>
      </c>
      <c r="D436">
        <f t="shared" si="40"/>
        <v>12.130583035183234</v>
      </c>
      <c r="E436">
        <f t="shared" si="36"/>
        <v>5.975302387493997E-3</v>
      </c>
      <c r="F436">
        <f t="shared" si="37"/>
        <v>0.15147766785926708</v>
      </c>
    </row>
    <row r="437" spans="1:6" x14ac:dyDescent="0.25">
      <c r="A437">
        <f t="shared" si="38"/>
        <v>12.419999999999927</v>
      </c>
      <c r="B437">
        <f t="shared" si="39"/>
        <v>-12.47812291187312</v>
      </c>
      <c r="C437">
        <f t="shared" si="41"/>
        <v>52.087040033360651</v>
      </c>
      <c r="D437">
        <f t="shared" si="40"/>
        <v>10.803341089034173</v>
      </c>
      <c r="E437">
        <f t="shared" si="36"/>
        <v>4.7242843028765802E-3</v>
      </c>
      <c r="F437">
        <f t="shared" si="37"/>
        <v>0.1567866356438633</v>
      </c>
    </row>
    <row r="438" spans="1:6" x14ac:dyDescent="0.25">
      <c r="A438">
        <f t="shared" si="38"/>
        <v>12.449999999999926</v>
      </c>
      <c r="B438">
        <f t="shared" si="39"/>
        <v>-10.905788703892171</v>
      </c>
      <c r="C438">
        <f t="shared" si="41"/>
        <v>52.41114026603168</v>
      </c>
      <c r="D438">
        <f t="shared" si="40"/>
        <v>9.4597325610336913</v>
      </c>
      <c r="E438">
        <f t="shared" si="36"/>
        <v>3.6120793990131739E-3</v>
      </c>
      <c r="F438">
        <f t="shared" si="37"/>
        <v>0.16216106975586525</v>
      </c>
    </row>
    <row r="439" spans="1:6" x14ac:dyDescent="0.25">
      <c r="A439">
        <f t="shared" si="38"/>
        <v>12.479999999999926</v>
      </c>
      <c r="B439">
        <f t="shared" si="39"/>
        <v>-9.3249407366062904</v>
      </c>
      <c r="C439">
        <f t="shared" si="41"/>
        <v>52.694932242862691</v>
      </c>
      <c r="D439">
        <f t="shared" si="40"/>
        <v>8.1016691035382582</v>
      </c>
      <c r="E439">
        <f t="shared" si="36"/>
        <v>2.6429445806702978E-3</v>
      </c>
      <c r="F439">
        <f t="shared" si="37"/>
        <v>0.16759332358584697</v>
      </c>
    </row>
    <row r="440" spans="1:6" x14ac:dyDescent="0.25">
      <c r="A440">
        <f t="shared" si="38"/>
        <v>12.509999999999925</v>
      </c>
      <c r="B440">
        <f t="shared" si="39"/>
        <v>-7.736801267127225</v>
      </c>
      <c r="C440">
        <f t="shared" si="41"/>
        <v>52.937982315968839</v>
      </c>
      <c r="D440">
        <f t="shared" si="40"/>
        <v>6.7311334748083649</v>
      </c>
      <c r="E440">
        <f t="shared" si="36"/>
        <v>1.8206128924881659E-3</v>
      </c>
      <c r="F440">
        <f t="shared" si="37"/>
        <v>0.17307546610076655</v>
      </c>
    </row>
    <row r="441" spans="1:6" x14ac:dyDescent="0.25">
      <c r="A441">
        <f t="shared" si="38"/>
        <v>12.539999999999925</v>
      </c>
      <c r="B441">
        <f t="shared" si="39"/>
        <v>-6.1426037775208329</v>
      </c>
      <c r="C441">
        <f t="shared" si="41"/>
        <v>53.139916320213089</v>
      </c>
      <c r="D441">
        <f t="shared" si="40"/>
        <v>5.3501703956345894</v>
      </c>
      <c r="E441">
        <f t="shared" si="36"/>
        <v>1.1482692360893776E-3</v>
      </c>
      <c r="F441">
        <f t="shared" si="37"/>
        <v>0.17859931841746166</v>
      </c>
    </row>
    <row r="442" spans="1:6" x14ac:dyDescent="0.25">
      <c r="A442">
        <f t="shared" si="38"/>
        <v>12.569999999999924</v>
      </c>
      <c r="B442">
        <f t="shared" si="39"/>
        <v>-4.543591134558369</v>
      </c>
      <c r="C442">
        <f t="shared" si="41"/>
        <v>53.300421432082125</v>
      </c>
      <c r="D442">
        <f t="shared" si="40"/>
        <v>3.9608768225232072</v>
      </c>
      <c r="E442">
        <f t="shared" si="36"/>
        <v>6.2852943124289129E-4</v>
      </c>
      <c r="F442">
        <f t="shared" si="37"/>
        <v>0.18415649270990719</v>
      </c>
    </row>
    <row r="443" spans="1:6" x14ac:dyDescent="0.25">
      <c r="A443">
        <f t="shared" si="38"/>
        <v>12.599999999999923</v>
      </c>
      <c r="B443">
        <f t="shared" si="39"/>
        <v>-2.9410137024556349</v>
      </c>
      <c r="C443">
        <f t="shared" si="41"/>
        <v>53.419247736757818</v>
      </c>
      <c r="D443">
        <f t="shared" si="40"/>
        <v>2.5653917242438178</v>
      </c>
      <c r="E443">
        <f t="shared" si="36"/>
        <v>2.6342286696984241E-4</v>
      </c>
      <c r="F443">
        <f t="shared" si="37"/>
        <v>0.18973843310302474</v>
      </c>
    </row>
    <row r="444" spans="1:6" x14ac:dyDescent="0.25">
      <c r="A444">
        <f t="shared" si="38"/>
        <v>12.629999999999923</v>
      </c>
      <c r="B444">
        <f t="shared" si="39"/>
        <v>-1.3361274178010809</v>
      </c>
      <c r="C444">
        <f t="shared" si="41"/>
        <v>53.496209488485135</v>
      </c>
      <c r="D444">
        <f t="shared" si="40"/>
        <v>1.1658854558046181</v>
      </c>
      <c r="E444">
        <f t="shared" si="36"/>
        <v>5.4378948517369574E-5</v>
      </c>
      <c r="F444">
        <f t="shared" si="37"/>
        <v>0.19533645817678155</v>
      </c>
    </row>
    <row r="445" spans="1:6" x14ac:dyDescent="0.25">
      <c r="A445">
        <f t="shared" si="38"/>
        <v>12.659999999999922</v>
      </c>
      <c r="B445">
        <f t="shared" si="39"/>
        <v>0.2698081637636971</v>
      </c>
      <c r="C445">
        <f t="shared" si="41"/>
        <v>53.531186052159271</v>
      </c>
      <c r="D445">
        <f t="shared" si="40"/>
        <v>-0.23545117012873118</v>
      </c>
      <c r="E445">
        <f t="shared" si="36"/>
        <v>2.2175024338988436E-6</v>
      </c>
      <c r="F445">
        <f t="shared" si="37"/>
        <v>0.20094180468051492</v>
      </c>
    </row>
    <row r="446" spans="1:6" x14ac:dyDescent="0.25">
      <c r="A446">
        <f t="shared" si="38"/>
        <v>12.689999999999921</v>
      </c>
      <c r="B446">
        <f t="shared" si="39"/>
        <v>1.8755318392753593</v>
      </c>
      <c r="C446">
        <f t="shared" si="41"/>
        <v>53.52412251705541</v>
      </c>
      <c r="D446">
        <f t="shared" si="40"/>
        <v>-1.6364180098464169</v>
      </c>
      <c r="E446">
        <f t="shared" si="36"/>
        <v>1.0714325531088753E-4</v>
      </c>
      <c r="F446">
        <f t="shared" si="37"/>
        <v>0.20654567203938567</v>
      </c>
    </row>
    <row r="447" spans="1:6" x14ac:dyDescent="0.25">
      <c r="A447">
        <f t="shared" si="38"/>
        <v>12.719999999999921</v>
      </c>
      <c r="B447">
        <f t="shared" si="39"/>
        <v>3.4797827385781597</v>
      </c>
      <c r="C447">
        <f t="shared" si="41"/>
        <v>53.47502997676002</v>
      </c>
      <c r="D447">
        <f t="shared" si="40"/>
        <v>-3.0348168057483558</v>
      </c>
      <c r="E447">
        <f t="shared" si="36"/>
        <v>3.6874445295706493E-4</v>
      </c>
      <c r="F447">
        <f t="shared" si="37"/>
        <v>0.21213926722299342</v>
      </c>
    </row>
    <row r="448" spans="1:6" x14ac:dyDescent="0.25">
      <c r="A448">
        <f t="shared" si="38"/>
        <v>12.74999999999992</v>
      </c>
      <c r="B448">
        <f t="shared" si="39"/>
        <v>5.0813023027557866</v>
      </c>
      <c r="C448">
        <f t="shared" si="41"/>
        <v>53.383985472587568</v>
      </c>
      <c r="D448">
        <f t="shared" si="40"/>
        <v>-4.4284623851860143</v>
      </c>
      <c r="E448">
        <f t="shared" si="36"/>
        <v>7.8599563673270589E-4</v>
      </c>
      <c r="F448">
        <f t="shared" si="37"/>
        <v>0.21771384954074408</v>
      </c>
    </row>
    <row r="449" spans="1:6" x14ac:dyDescent="0.25">
      <c r="A449">
        <f t="shared" si="38"/>
        <v>12.779999999999919</v>
      </c>
      <c r="B449">
        <f t="shared" si="39"/>
        <v>6.6788362507867465</v>
      </c>
      <c r="C449">
        <f t="shared" si="41"/>
        <v>53.251131601031986</v>
      </c>
      <c r="D449">
        <f t="shared" si="40"/>
        <v>-5.8151937324150342</v>
      </c>
      <c r="E449">
        <f t="shared" si="36"/>
        <v>1.3572645434228314E-3</v>
      </c>
      <c r="F449">
        <f t="shared" si="37"/>
        <v>0.22326077492966015</v>
      </c>
    </row>
    <row r="450" spans="1:6" x14ac:dyDescent="0.25">
      <c r="A450">
        <f t="shared" si="38"/>
        <v>12.809999999999919</v>
      </c>
      <c r="B450">
        <f t="shared" si="39"/>
        <v>8.271136524458532</v>
      </c>
      <c r="C450">
        <f t="shared" si="41"/>
        <v>53.076675789059536</v>
      </c>
      <c r="D450">
        <f t="shared" si="40"/>
        <v>-7.1928848269873988</v>
      </c>
      <c r="E450">
        <f t="shared" si="36"/>
        <v>2.0803230453042831E-3</v>
      </c>
      <c r="F450">
        <f t="shared" si="37"/>
        <v>0.22877153930794961</v>
      </c>
    </row>
    <row r="451" spans="1:6" x14ac:dyDescent="0.25">
      <c r="A451">
        <f t="shared" si="38"/>
        <v>12.839999999999918</v>
      </c>
      <c r="B451">
        <f t="shared" si="39"/>
        <v>9.85696320178603</v>
      </c>
      <c r="C451">
        <f t="shared" si="41"/>
        <v>52.860889244249911</v>
      </c>
      <c r="D451">
        <f t="shared" si="40"/>
        <v>-8.5594551454060142</v>
      </c>
      <c r="E451">
        <f t="shared" si="36"/>
        <v>2.9523619988797711E-3</v>
      </c>
      <c r="F451">
        <f t="shared" si="37"/>
        <v>0.23423782058162407</v>
      </c>
    </row>
    <row r="452" spans="1:6" x14ac:dyDescent="0.25">
      <c r="A452">
        <f t="shared" si="38"/>
        <v>12.869999999999918</v>
      </c>
      <c r="B452">
        <f t="shared" si="39"/>
        <v>11.435086369482661</v>
      </c>
      <c r="C452">
        <f t="shared" si="41"/>
        <v>52.60410558988773</v>
      </c>
      <c r="D452">
        <f t="shared" si="40"/>
        <v>-9.912879727869969</v>
      </c>
      <c r="E452">
        <f t="shared" si="36"/>
        <v>3.9700098249950133E-3</v>
      </c>
      <c r="F452">
        <f t="shared" si="37"/>
        <v>0.2396515189114799</v>
      </c>
    </row>
    <row r="453" spans="1:6" x14ac:dyDescent="0.25">
      <c r="A453">
        <f t="shared" si="38"/>
        <v>12.899999999999917</v>
      </c>
      <c r="B453">
        <f t="shared" si="39"/>
        <v>13.00428794542421</v>
      </c>
      <c r="C453">
        <f t="shared" si="41"/>
        <v>52.306719198051631</v>
      </c>
      <c r="D453">
        <f t="shared" si="40"/>
        <v>-11.251198718345936</v>
      </c>
      <c r="E453">
        <f t="shared" si="36"/>
        <v>5.1293546005334034E-3</v>
      </c>
      <c r="F453">
        <f t="shared" si="37"/>
        <v>0.24500479487338375</v>
      </c>
    </row>
    <row r="454" spans="1:6" x14ac:dyDescent="0.25">
      <c r="A454">
        <f t="shared" si="38"/>
        <v>12.929999999999916</v>
      </c>
      <c r="B454">
        <f t="shared" si="39"/>
        <v>14.563363442519247</v>
      </c>
      <c r="C454">
        <f t="shared" si="41"/>
        <v>51.969183236501252</v>
      </c>
      <c r="D454">
        <f t="shared" si="40"/>
        <v>-12.572526293871791</v>
      </c>
      <c r="E454">
        <f t="shared" si="36"/>
        <v>6.4259694033354242E-3</v>
      </c>
      <c r="F454">
        <f t="shared" si="37"/>
        <v>0.25029010517548717</v>
      </c>
    </row>
    <row r="455" spans="1:6" x14ac:dyDescent="0.25">
      <c r="A455">
        <f t="shared" si="38"/>
        <v>12.959999999999916</v>
      </c>
      <c r="B455">
        <f t="shared" si="39"/>
        <v>16.111123665949801</v>
      </c>
      <c r="C455">
        <f t="shared" si="41"/>
        <v>51.592007447685098</v>
      </c>
      <c r="D455">
        <f t="shared" si="40"/>
        <v>-13.875058907768656</v>
      </c>
      <c r="E455">
        <f t="shared" si="36"/>
        <v>7.8549406180445369E-3</v>
      </c>
      <c r="F455">
        <f t="shared" si="37"/>
        <v>0.25550023563107466</v>
      </c>
    </row>
    <row r="456" spans="1:6" x14ac:dyDescent="0.25">
      <c r="A456">
        <f t="shared" si="38"/>
        <v>12.989999999999915</v>
      </c>
      <c r="B456">
        <f t="shared" si="39"/>
        <v>17.646396336363363</v>
      </c>
      <c r="C456">
        <f t="shared" si="41"/>
        <v>51.175755680452042</v>
      </c>
      <c r="D456">
        <f t="shared" si="40"/>
        <v>-15.157082781123608</v>
      </c>
      <c r="E456">
        <f t="shared" si="36"/>
        <v>9.410898881760138E-3</v>
      </c>
      <c r="F456">
        <f t="shared" si="37"/>
        <v>0.26062833112449446</v>
      </c>
    </row>
    <row r="457" spans="1:6" x14ac:dyDescent="0.25">
      <c r="A457">
        <f t="shared" si="38"/>
        <v>13.019999999999914</v>
      </c>
      <c r="B457">
        <f t="shared" si="39"/>
        <v>19.168027632273912</v>
      </c>
      <c r="C457">
        <f t="shared" si="41"/>
        <v>50.721043197018332</v>
      </c>
      <c r="D457">
        <f t="shared" si="40"/>
        <v>-16.416980587308142</v>
      </c>
      <c r="E457">
        <f t="shared" si="36"/>
        <v>1.1088052325070874E-2</v>
      </c>
      <c r="F457">
        <f t="shared" si="37"/>
        <v>0.26566792234923259</v>
      </c>
    </row>
    <row r="458" spans="1:6" x14ac:dyDescent="0.25">
      <c r="A458">
        <f t="shared" si="38"/>
        <v>13.049999999999914</v>
      </c>
      <c r="B458">
        <f t="shared" si="39"/>
        <v>20.674883645655886</v>
      </c>
      <c r="C458">
        <f t="shared" si="41"/>
        <v>50.228533779399086</v>
      </c>
      <c r="D458">
        <f t="shared" si="40"/>
        <v>-17.653237285208885</v>
      </c>
      <c r="E458">
        <f t="shared" si="36"/>
        <v>1.2880221746513987E-2</v>
      </c>
      <c r="F458">
        <f t="shared" si="37"/>
        <v>0.27061294914083556</v>
      </c>
    </row>
    <row r="459" spans="1:6" x14ac:dyDescent="0.25">
      <c r="A459">
        <f t="shared" si="38"/>
        <v>13.079999999999913</v>
      </c>
      <c r="B459">
        <f t="shared" si="39"/>
        <v>22.16585174548117</v>
      </c>
      <c r="C459">
        <f t="shared" si="41"/>
        <v>49.698936660842818</v>
      </c>
      <c r="D459">
        <f t="shared" si="40"/>
        <v>-18.864445068054732</v>
      </c>
      <c r="E459">
        <f t="shared" si="36"/>
        <v>1.4780877346885352E-2</v>
      </c>
      <c r="F459">
        <f t="shared" si="37"/>
        <v>0.27545778027221896</v>
      </c>
    </row>
    <row r="460" spans="1:6" x14ac:dyDescent="0.25">
      <c r="A460">
        <f t="shared" si="38"/>
        <v>13.109999999999912</v>
      </c>
      <c r="B460">
        <f t="shared" si="39"/>
        <v>23.639841844745206</v>
      </c>
      <c r="C460">
        <f t="shared" si="41"/>
        <v>49.133003308801179</v>
      </c>
      <c r="D460">
        <f t="shared" si="40"/>
        <v>-20.049307406018158</v>
      </c>
      <c r="E460">
        <f t="shared" si="36"/>
        <v>1.6783176644108999E-2</v>
      </c>
      <c r="F460">
        <f t="shared" si="37"/>
        <v>0.28019722962407267</v>
      </c>
    </row>
    <row r="461" spans="1:6" x14ac:dyDescent="0.25">
      <c r="A461">
        <f t="shared" si="38"/>
        <v>13.139999999999912</v>
      </c>
      <c r="B461">
        <f t="shared" si="39"/>
        <v>25.095787567343827</v>
      </c>
      <c r="C461">
        <f t="shared" si="41"/>
        <v>48.531524086620635</v>
      </c>
      <c r="D461">
        <f t="shared" si="40"/>
        <v>-21.206642171944363</v>
      </c>
      <c r="E461">
        <f t="shared" si="36"/>
        <v>1.8880003189438582E-2</v>
      </c>
      <c r="F461">
        <f t="shared" si="37"/>
        <v>0.28482656868777745</v>
      </c>
    </row>
    <row r="462" spans="1:6" x14ac:dyDescent="0.25">
      <c r="A462">
        <f t="shared" si="38"/>
        <v>13.169999999999911</v>
      </c>
      <c r="B462">
        <f t="shared" si="39"/>
        <v>26.532647311987695</v>
      </c>
      <c r="C462">
        <f t="shared" si="41"/>
        <v>47.895324821462303</v>
      </c>
      <c r="D462">
        <f t="shared" si="40"/>
        <v>-22.335383850428137</v>
      </c>
      <c r="E462">
        <f t="shared" si="36"/>
        <v>2.1064005711359052E-2</v>
      </c>
      <c r="F462">
        <f t="shared" si="37"/>
        <v>0.28934153540171259</v>
      </c>
    </row>
    <row r="463" spans="1:6" x14ac:dyDescent="0.25">
      <c r="A463">
        <f t="shared" si="38"/>
        <v>13.19999999999991</v>
      </c>
      <c r="B463">
        <f t="shared" si="39"/>
        <v>27.94940521116618</v>
      </c>
      <c r="C463">
        <f t="shared" si="41"/>
        <v>47.225263305949461</v>
      </c>
      <c r="D463">
        <f t="shared" si="40"/>
        <v>-23.434584840839442</v>
      </c>
      <c r="E463">
        <f t="shared" si="36"/>
        <v>2.33276373243399E-2</v>
      </c>
      <c r="F463">
        <f t="shared" si="37"/>
        <v>0.2937383393633578</v>
      </c>
    </row>
    <row r="464" spans="1:6" x14ac:dyDescent="0.25">
      <c r="A464">
        <f t="shared" si="38"/>
        <v>13.22999999999991</v>
      </c>
      <c r="B464">
        <f t="shared" si="39"/>
        <v>29.345071983987907</v>
      </c>
      <c r="C464">
        <f t="shared" si="41"/>
        <v>46.522225760724275</v>
      </c>
      <c r="D464">
        <f t="shared" si="40"/>
        <v>-24.503415874637486</v>
      </c>
      <c r="E464">
        <f t="shared" si="36"/>
        <v>2.566319445512083E-2</v>
      </c>
      <c r="F464">
        <f t="shared" si="37"/>
        <v>0.29801366349854996</v>
      </c>
    </row>
    <row r="465" spans="1:6" x14ac:dyDescent="0.25">
      <c r="A465">
        <f t="shared" si="38"/>
        <v>13.259999999999909</v>
      </c>
      <c r="B465">
        <f t="shared" si="39"/>
        <v>30.718685682522462</v>
      </c>
      <c r="C465">
        <f t="shared" si="41"/>
        <v>45.787123284485148</v>
      </c>
      <c r="D465">
        <f t="shared" si="40"/>
        <v>-25.541165576276104</v>
      </c>
      <c r="E465">
        <f t="shared" si="36"/>
        <v>2.8062855158973943E-2</v>
      </c>
      <c r="F465">
        <f t="shared" si="37"/>
        <v>0.30216466230510441</v>
      </c>
    </row>
    <row r="466" spans="1:6" x14ac:dyDescent="0.25">
      <c r="A466">
        <f t="shared" si="38"/>
        <v>13.289999999999909</v>
      </c>
      <c r="B466">
        <f t="shared" si="39"/>
        <v>32.069312332038365</v>
      </c>
      <c r="C466">
        <f t="shared" si="41"/>
        <v>45.020888317196864</v>
      </c>
      <c r="D466">
        <f t="shared" si="40"/>
        <v>-26.54723920507945</v>
      </c>
      <c r="E466">
        <f t="shared" si="36"/>
        <v>3.0518716521815648E-2</v>
      </c>
      <c r="F466">
        <f t="shared" si="37"/>
        <v>0.30618895682031783</v>
      </c>
    </row>
    <row r="467" spans="1:6" x14ac:dyDescent="0.25">
      <c r="A467">
        <f t="shared" si="38"/>
        <v>13.319999999999908</v>
      </c>
      <c r="B467">
        <f t="shared" si="39"/>
        <v>33.396046466269702</v>
      </c>
      <c r="C467">
        <f t="shared" si="41"/>
        <v>44.224471141044482</v>
      </c>
      <c r="D467">
        <f t="shared" si="40"/>
        <v>-27.521156622571791</v>
      </c>
      <c r="E467">
        <f t="shared" si="36"/>
        <v>3.302283087052299E-2</v>
      </c>
      <c r="F467">
        <f t="shared" si="37"/>
        <v>0.31008462649028717</v>
      </c>
    </row>
    <row r="468" spans="1:6" x14ac:dyDescent="0.25">
      <c r="A468">
        <f t="shared" si="38"/>
        <v>13.349999999999907</v>
      </c>
      <c r="B468">
        <f t="shared" si="39"/>
        <v>34.698011559540724</v>
      </c>
      <c r="C468">
        <f t="shared" si="41"/>
        <v>43.398836442367326</v>
      </c>
      <c r="D468">
        <f t="shared" si="40"/>
        <v>-28.462549535819072</v>
      </c>
      <c r="E468">
        <f t="shared" si="36"/>
        <v>3.5567240542716871E-2</v>
      </c>
      <c r="F468">
        <f t="shared" si="37"/>
        <v>0.3138501981432763</v>
      </c>
    </row>
    <row r="469" spans="1:6" x14ac:dyDescent="0.25">
      <c r="A469">
        <f t="shared" si="38"/>
        <v>13.379999999999907</v>
      </c>
      <c r="B469">
        <f t="shared" si="39"/>
        <v>35.974360358229504</v>
      </c>
      <c r="C469">
        <f t="shared" si="41"/>
        <v>42.544959956292757</v>
      </c>
      <c r="D469">
        <f t="shared" si="40"/>
        <v>-29.37115807234796</v>
      </c>
      <c r="E469">
        <f t="shared" si="36"/>
        <v>3.8144010997966493E-2</v>
      </c>
      <c r="F469">
        <f t="shared" si="37"/>
        <v>0.31748463228939183</v>
      </c>
    </row>
    <row r="470" spans="1:6" x14ac:dyDescent="0.25">
      <c r="A470">
        <f t="shared" si="38"/>
        <v>13.409999999999906</v>
      </c>
      <c r="B470">
        <f t="shared" si="39"/>
        <v>37.224275114653175</v>
      </c>
      <c r="C470">
        <f t="shared" si="41"/>
        <v>41.663825214122319</v>
      </c>
      <c r="D470">
        <f t="shared" si="40"/>
        <v>-30.246826746140925</v>
      </c>
      <c r="E470">
        <f t="shared" si="36"/>
        <v>4.0745262084222633E-2</v>
      </c>
      <c r="F470">
        <f t="shared" si="37"/>
        <v>0.32098730698456374</v>
      </c>
    </row>
    <row r="471" spans="1:6" x14ac:dyDescent="0.25">
      <c r="A471">
        <f t="shared" si="38"/>
        <v>13.439999999999905</v>
      </c>
      <c r="B471">
        <f t="shared" si="39"/>
        <v>38.446967727005315</v>
      </c>
      <c r="C471">
        <f t="shared" si="41"/>
        <v>40.756420411738091</v>
      </c>
      <c r="D471">
        <f t="shared" si="40"/>
        <v>-31.089499877074044</v>
      </c>
      <c r="E471">
        <f t="shared" ref="E471:E534" si="42">-(L*COS(RADIANS(B471))-L)</f>
        <v>4.33631973056951E-2</v>
      </c>
      <c r="F471">
        <f t="shared" ref="F471:F534" si="43">L*SIN(RADIANS(B471))+L</f>
        <v>0.32435799950829619</v>
      </c>
    </row>
    <row r="472" spans="1:6" x14ac:dyDescent="0.25">
      <c r="A472">
        <f t="shared" ref="A472:A535" si="44">A471+delta_t</f>
        <v>13.469999999999905</v>
      </c>
      <c r="B472">
        <f t="shared" ref="B472:B535" si="45">B471+C472*delta_t</f>
        <v>39.641679789468093</v>
      </c>
      <c r="C472">
        <f t="shared" si="41"/>
        <v>39.823735415425872</v>
      </c>
      <c r="D472">
        <f t="shared" ref="D472:D535" si="46">-(g/L)*SIN(RADIANS(B472))</f>
        <v>-31.899216528001983</v>
      </c>
      <c r="E472">
        <f t="shared" si="42"/>
        <v>4.5990130970790327E-2</v>
      </c>
      <c r="F472">
        <f t="shared" si="43"/>
        <v>0.32759686611200795</v>
      </c>
    </row>
    <row r="473" spans="1:6" x14ac:dyDescent="0.25">
      <c r="A473">
        <f t="shared" si="44"/>
        <v>13.499999999999904</v>
      </c>
      <c r="B473">
        <f t="shared" si="45"/>
        <v>40.807682557055664</v>
      </c>
      <c r="C473">
        <f t="shared" ref="C473:C536" si="47">C472 + D472*delta_t</f>
        <v>38.866758919585813</v>
      </c>
      <c r="D473">
        <f t="shared" si="46"/>
        <v>-32.676105024550147</v>
      </c>
      <c r="E473">
        <f t="shared" si="42"/>
        <v>4.8618513130590846E-2</v>
      </c>
      <c r="F473">
        <f t="shared" si="43"/>
        <v>0.33070442009820056</v>
      </c>
    </row>
    <row r="474" spans="1:6" x14ac:dyDescent="0.25">
      <c r="A474">
        <f t="shared" si="44"/>
        <v>13.529999999999903</v>
      </c>
      <c r="B474">
        <f t="shared" si="45"/>
        <v>41.94427683012114</v>
      </c>
      <c r="C474">
        <f t="shared" si="47"/>
        <v>37.886475768849309</v>
      </c>
      <c r="D474">
        <f t="shared" si="46"/>
        <v>-33.420377122614255</v>
      </c>
      <c r="E474">
        <f t="shared" si="42"/>
        <v>5.1240952249230004E-2</v>
      </c>
      <c r="F474">
        <f t="shared" si="43"/>
        <v>0.33368150849045702</v>
      </c>
    </row>
    <row r="475" spans="1:6" x14ac:dyDescent="0.25">
      <c r="A475">
        <f t="shared" si="44"/>
        <v>13.559999999999903</v>
      </c>
      <c r="B475">
        <f t="shared" si="45"/>
        <v>43.050792763776265</v>
      </c>
      <c r="C475">
        <f t="shared" si="47"/>
        <v>36.88386445517088</v>
      </c>
      <c r="D475">
        <f t="shared" si="46"/>
        <v>-34.13232188766905</v>
      </c>
      <c r="E475">
        <f t="shared" si="42"/>
        <v>5.3850235576978184E-2</v>
      </c>
      <c r="F475">
        <f t="shared" si="43"/>
        <v>0.33652928755067624</v>
      </c>
    </row>
    <row r="476" spans="1:6" x14ac:dyDescent="0.25">
      <c r="A476">
        <f t="shared" si="44"/>
        <v>13.589999999999902</v>
      </c>
      <c r="B476">
        <f t="shared" si="45"/>
        <v>44.126589607732491</v>
      </c>
      <c r="C476">
        <f t="shared" si="47"/>
        <v>35.859894798540807</v>
      </c>
      <c r="D476">
        <f t="shared" si="46"/>
        <v>-34.812299348338215</v>
      </c>
      <c r="E476">
        <f t="shared" si="42"/>
        <v>5.6439347224571862E-2</v>
      </c>
      <c r="F476">
        <f t="shared" si="43"/>
        <v>0.33924919739335291</v>
      </c>
    </row>
    <row r="477" spans="1:6" x14ac:dyDescent="0.25">
      <c r="A477">
        <f t="shared" si="44"/>
        <v>13.619999999999902</v>
      </c>
      <c r="B477">
        <f t="shared" si="45"/>
        <v>45.171055382275213</v>
      </c>
      <c r="C477">
        <f t="shared" si="47"/>
        <v>34.815525818090663</v>
      </c>
      <c r="D477">
        <f t="shared" si="46"/>
        <v>-35.460733984369789</v>
      </c>
      <c r="E477">
        <f t="shared" si="42"/>
        <v>5.9001483962999868E-2</v>
      </c>
      <c r="F477">
        <f t="shared" si="43"/>
        <v>0.34184293593747916</v>
      </c>
    </row>
    <row r="478" spans="1:6" x14ac:dyDescent="0.25">
      <c r="A478">
        <f t="shared" si="44"/>
        <v>13.649999999999901</v>
      </c>
      <c r="B478">
        <f t="shared" si="45"/>
        <v>46.183606496232002</v>
      </c>
      <c r="C478">
        <f t="shared" si="47"/>
        <v>33.751703798559568</v>
      </c>
      <c r="D478">
        <f t="shared" si="46"/>
        <v>-36.078108106293293</v>
      </c>
      <c r="E478">
        <f t="shared" si="42"/>
        <v>6.1530068796399634E-2</v>
      </c>
      <c r="F478">
        <f t="shared" si="43"/>
        <v>0.34431243242517318</v>
      </c>
    </row>
    <row r="479" spans="1:6" x14ac:dyDescent="0.25">
      <c r="A479">
        <f t="shared" si="44"/>
        <v>13.6799999999999</v>
      </c>
      <c r="B479">
        <f t="shared" si="45"/>
        <v>47.163687312893124</v>
      </c>
      <c r="C479">
        <f t="shared" si="47"/>
        <v>32.669360555370773</v>
      </c>
      <c r="D479">
        <f t="shared" si="46"/>
        <v>-36.664955180704951</v>
      </c>
      <c r="E479">
        <f t="shared" si="42"/>
        <v>6.4018762376751581E-2</v>
      </c>
      <c r="F479">
        <f t="shared" si="43"/>
        <v>0.34665982072281981</v>
      </c>
    </row>
    <row r="480" spans="1:6" x14ac:dyDescent="0.25">
      <c r="A480">
        <f t="shared" si="44"/>
        <v>13.7099999999999</v>
      </c>
      <c r="B480">
        <f t="shared" si="45"/>
        <v>48.11076966989161</v>
      </c>
      <c r="C480">
        <f t="shared" si="47"/>
        <v>31.569411899949625</v>
      </c>
      <c r="D480">
        <f t="shared" si="46"/>
        <v>-37.221853151433265</v>
      </c>
      <c r="E480">
        <f t="shared" si="42"/>
        <v>6.6461472347602246E-2</v>
      </c>
      <c r="F480">
        <f t="shared" si="43"/>
        <v>0.34888741260573308</v>
      </c>
    </row>
    <row r="481" spans="1:6" x14ac:dyDescent="0.25">
      <c r="A481">
        <f t="shared" si="44"/>
        <v>13.739999999999899</v>
      </c>
      <c r="B481">
        <f t="shared" si="45"/>
        <v>49.024352359053808</v>
      </c>
      <c r="C481">
        <f t="shared" si="47"/>
        <v>30.452756305406627</v>
      </c>
      <c r="D481">
        <f t="shared" si="46"/>
        <v>-37.749417802874611</v>
      </c>
      <c r="E481">
        <f t="shared" si="42"/>
        <v>6.8852360720048716E-2</v>
      </c>
      <c r="F481">
        <f t="shared" si="43"/>
        <v>0.35099767121149844</v>
      </c>
    </row>
    <row r="482" spans="1:6" x14ac:dyDescent="0.25">
      <c r="A482">
        <f t="shared" si="44"/>
        <v>13.769999999999898</v>
      </c>
      <c r="B482">
        <f t="shared" si="45"/>
        <v>49.903960572193419</v>
      </c>
      <c r="C482">
        <f t="shared" si="47"/>
        <v>29.320273771320387</v>
      </c>
      <c r="D482">
        <f t="shared" si="46"/>
        <v>-38.248296207646554</v>
      </c>
      <c r="E482">
        <f t="shared" si="42"/>
        <v>7.1185849397692014E-2</v>
      </c>
      <c r="F482">
        <f t="shared" si="43"/>
        <v>0.35299318483058623</v>
      </c>
    </row>
    <row r="483" spans="1:6" x14ac:dyDescent="0.25">
      <c r="A483">
        <f t="shared" si="44"/>
        <v>13.799999999999898</v>
      </c>
      <c r="B483">
        <f t="shared" si="45"/>
        <v>50.749145318746152</v>
      </c>
      <c r="C483">
        <f t="shared" si="47"/>
        <v>28.172824885090989</v>
      </c>
      <c r="D483">
        <f t="shared" si="46"/>
        <v>-38.719160296470896</v>
      </c>
      <c r="E483">
        <f t="shared" si="42"/>
        <v>7.3456623978261637E-2</v>
      </c>
      <c r="F483">
        <f t="shared" si="43"/>
        <v>0.35487664118588358</v>
      </c>
    </row>
    <row r="484" spans="1:6" x14ac:dyDescent="0.25">
      <c r="A484">
        <f t="shared" si="44"/>
        <v>13.829999999999897</v>
      </c>
      <c r="B484">
        <f t="shared" si="45"/>
        <v>51.559482821032056</v>
      </c>
      <c r="C484">
        <f t="shared" si="47"/>
        <v>27.011250076196863</v>
      </c>
      <c r="D484">
        <f t="shared" si="46"/>
        <v>-39.162700583945188</v>
      </c>
      <c r="E484">
        <f t="shared" si="42"/>
        <v>7.5659635968217676E-2</v>
      </c>
      <c r="F484">
        <f t="shared" si="43"/>
        <v>0.35665080233578078</v>
      </c>
    </row>
    <row r="485" spans="1:6" x14ac:dyDescent="0.25">
      <c r="A485">
        <f t="shared" si="44"/>
        <v>13.859999999999896</v>
      </c>
      <c r="B485">
        <f t="shared" si="45"/>
        <v>52.334573892792413</v>
      </c>
      <c r="C485">
        <f t="shared" si="47"/>
        <v>25.836369058678507</v>
      </c>
      <c r="D485">
        <f t="shared" si="46"/>
        <v>-39.579620079661467</v>
      </c>
      <c r="E485">
        <f t="shared" si="42"/>
        <v>7.7790103552966991E-2</v>
      </c>
      <c r="F485">
        <f t="shared" si="43"/>
        <v>0.35831848031864588</v>
      </c>
    </row>
    <row r="486" spans="1:6" x14ac:dyDescent="0.25">
      <c r="A486">
        <f t="shared" si="44"/>
        <v>13.889999999999896</v>
      </c>
      <c r="B486">
        <f t="shared" si="45"/>
        <v>53.074043306481073</v>
      </c>
      <c r="C486">
        <f t="shared" si="47"/>
        <v>24.648980456288662</v>
      </c>
      <c r="D486">
        <f t="shared" si="46"/>
        <v>-39.97062841004432</v>
      </c>
      <c r="E486">
        <f t="shared" si="42"/>
        <v>7.98435110695285E-2</v>
      </c>
      <c r="F486">
        <f t="shared" si="43"/>
        <v>0.35988251364017732</v>
      </c>
    </row>
    <row r="487" spans="1:6" x14ac:dyDescent="0.25">
      <c r="A487">
        <f t="shared" si="44"/>
        <v>13.919999999999895</v>
      </c>
      <c r="B487">
        <f t="shared" si="45"/>
        <v>53.777539154600696</v>
      </c>
      <c r="C487">
        <f t="shared" si="47"/>
        <v>23.449861603987333</v>
      </c>
      <c r="D487">
        <f t="shared" si="46"/>
        <v>-40.336436172361076</v>
      </c>
      <c r="E487">
        <f t="shared" si="42"/>
        <v>8.1815607330711124E-2</v>
      </c>
      <c r="F487">
        <f t="shared" si="43"/>
        <v>0.3613457446894443</v>
      </c>
    </row>
    <row r="488" spans="1:6" x14ac:dyDescent="0.25">
      <c r="A488">
        <f t="shared" si="44"/>
        <v>13.949999999999894</v>
      </c>
      <c r="B488">
        <f t="shared" si="45"/>
        <v>54.444732210165192</v>
      </c>
      <c r="C488">
        <f t="shared" si="47"/>
        <v>22.239768518816501</v>
      </c>
      <c r="D488">
        <f t="shared" si="46"/>
        <v>-40.677749538648442</v>
      </c>
      <c r="E488">
        <f t="shared" si="42"/>
        <v>8.3702402950293991E-2</v>
      </c>
      <c r="F488">
        <f t="shared" si="43"/>
        <v>0.36271099815459379</v>
      </c>
    </row>
    <row r="489" spans="1:6" x14ac:dyDescent="0.25">
      <c r="A489">
        <f t="shared" si="44"/>
        <v>13.979999999999894</v>
      </c>
      <c r="B489">
        <f t="shared" si="45"/>
        <v>55.075315291144904</v>
      </c>
      <c r="C489">
        <f t="shared" si="47"/>
        <v>21.019436032657048</v>
      </c>
      <c r="D489">
        <f t="shared" si="46"/>
        <v>-40.995265123838855</v>
      </c>
      <c r="E489">
        <f t="shared" si="42"/>
        <v>8.5500166817507633E-2</v>
      </c>
      <c r="F489">
        <f t="shared" si="43"/>
        <v>0.36398106049535545</v>
      </c>
    </row>
    <row r="490" spans="1:6" x14ac:dyDescent="0.25">
      <c r="A490">
        <f t="shared" si="44"/>
        <v>14.009999999999893</v>
      </c>
      <c r="B490">
        <f t="shared" si="45"/>
        <v>55.669002633513159</v>
      </c>
      <c r="C490">
        <f t="shared" si="47"/>
        <v>19.789578078941883</v>
      </c>
      <c r="D490">
        <f t="shared" si="46"/>
        <v>-41.289665129183632</v>
      </c>
      <c r="E490">
        <f t="shared" si="42"/>
        <v>8.7205421866483168E-2</v>
      </c>
      <c r="F490">
        <f t="shared" si="43"/>
        <v>0.36515866051673457</v>
      </c>
    </row>
    <row r="491" spans="1:6" x14ac:dyDescent="0.25">
      <c r="A491">
        <f t="shared" si="44"/>
        <v>14.039999999999893</v>
      </c>
      <c r="B491">
        <f t="shared" si="45"/>
        <v>56.225529277265153</v>
      </c>
      <c r="C491">
        <f t="shared" si="47"/>
        <v>18.550888125066376</v>
      </c>
      <c r="D491">
        <f t="shared" si="46"/>
        <v>-41.561612769179632</v>
      </c>
      <c r="E491">
        <f t="shared" si="42"/>
        <v>8.8814940282445146E-2</v>
      </c>
      <c r="F491">
        <f t="shared" si="43"/>
        <v>0.36624645107671855</v>
      </c>
    </row>
    <row r="492" spans="1:6" x14ac:dyDescent="0.25">
      <c r="A492">
        <f t="shared" si="44"/>
        <v>14.069999999999892</v>
      </c>
      <c r="B492">
        <f t="shared" si="45"/>
        <v>56.744650469524885</v>
      </c>
      <c r="C492">
        <f t="shared" si="47"/>
        <v>17.304039741990987</v>
      </c>
      <c r="D492">
        <f t="shared" si="46"/>
        <v>-41.811747987624983</v>
      </c>
      <c r="E492">
        <f t="shared" si="42"/>
        <v>9.0325738281448145E-2</v>
      </c>
      <c r="F492">
        <f t="shared" si="43"/>
        <v>0.36724699195049998</v>
      </c>
    </row>
    <row r="493" spans="1:6" x14ac:dyDescent="0.25">
      <c r="A493">
        <f t="shared" si="44"/>
        <v>14.099999999999891</v>
      </c>
      <c r="B493">
        <f t="shared" si="45"/>
        <v>57.226141088595753</v>
      </c>
      <c r="C493">
        <f t="shared" si="47"/>
        <v>16.049687302362237</v>
      </c>
      <c r="D493">
        <f t="shared" si="46"/>
        <v>-42.040683466163948</v>
      </c>
      <c r="E493">
        <f t="shared" si="42"/>
        <v>9.173507059455982E-2</v>
      </c>
      <c r="F493">
        <f t="shared" si="43"/>
        <v>0.36816273386465581</v>
      </c>
    </row>
    <row r="494" spans="1:6" x14ac:dyDescent="0.25">
      <c r="A494">
        <f t="shared" si="44"/>
        <v>14.129999999999891</v>
      </c>
      <c r="B494">
        <f t="shared" si="45"/>
        <v>57.669795092547069</v>
      </c>
      <c r="C494">
        <f t="shared" si="47"/>
        <v>14.788466798377318</v>
      </c>
      <c r="D494">
        <f t="shared" si="46"/>
        <v>-42.249000926733125</v>
      </c>
      <c r="E494">
        <f t="shared" si="42"/>
        <v>9.3040424780731032E-2</v>
      </c>
      <c r="F494">
        <f t="shared" si="43"/>
        <v>0.36899600370693253</v>
      </c>
    </row>
    <row r="495" spans="1:6" x14ac:dyDescent="0.25">
      <c r="A495">
        <f t="shared" si="44"/>
        <v>14.15999999999989</v>
      </c>
      <c r="B495">
        <f t="shared" si="45"/>
        <v>58.075424995664328</v>
      </c>
      <c r="C495">
        <f t="shared" si="47"/>
        <v>13.520996770575325</v>
      </c>
      <c r="D495">
        <f t="shared" si="46"/>
        <v>-42.437247727687151</v>
      </c>
      <c r="E495">
        <f t="shared" si="42"/>
        <v>9.4239515485307165E-2</v>
      </c>
      <c r="F495">
        <f t="shared" si="43"/>
        <v>0.36974899091074864</v>
      </c>
    </row>
    <row r="496" spans="1:6" x14ac:dyDescent="0.25">
      <c r="A496">
        <f t="shared" si="44"/>
        <v>14.189999999999889</v>
      </c>
      <c r="B496">
        <f t="shared" si="45"/>
        <v>58.442861375826666</v>
      </c>
      <c r="C496">
        <f t="shared" si="47"/>
        <v>12.24787933874471</v>
      </c>
      <c r="D496">
        <f t="shared" si="46"/>
        <v>-42.605933752052849</v>
      </c>
      <c r="E496">
        <f t="shared" si="42"/>
        <v>9.533027875335226E-2</v>
      </c>
      <c r="F496">
        <f t="shared" si="43"/>
        <v>0.37042373500821141</v>
      </c>
    </row>
    <row r="497" spans="1:6" x14ac:dyDescent="0.25">
      <c r="A497">
        <f t="shared" si="44"/>
        <v>14.219999999999889</v>
      </c>
      <c r="B497">
        <f t="shared" si="45"/>
        <v>58.771952415612162</v>
      </c>
      <c r="C497">
        <f t="shared" si="47"/>
        <v>10.969701326183124</v>
      </c>
      <c r="D497">
        <f t="shared" si="46"/>
        <v>-42.755528585325251</v>
      </c>
      <c r="E497">
        <f t="shared" si="42"/>
        <v>9.6310866498793821E-2</v>
      </c>
      <c r="F497">
        <f t="shared" si="43"/>
        <v>0.37102211434130106</v>
      </c>
    </row>
    <row r="498" spans="1:6" x14ac:dyDescent="0.25">
      <c r="A498">
        <f t="shared" si="44"/>
        <v>14.249999999999888</v>
      </c>
      <c r="B498">
        <f t="shared" si="45"/>
        <v>59.062563479670864</v>
      </c>
      <c r="C498">
        <f t="shared" si="47"/>
        <v>9.6870354686233657</v>
      </c>
      <c r="D498">
        <f t="shared" si="46"/>
        <v>-42.886458979461047</v>
      </c>
      <c r="E498">
        <f t="shared" si="42"/>
        <v>9.7179641221944391E-2</v>
      </c>
      <c r="F498">
        <f t="shared" si="43"/>
        <v>0.37154583591784418</v>
      </c>
    </row>
    <row r="499" spans="1:6" x14ac:dyDescent="0.25">
      <c r="A499">
        <f t="shared" si="44"/>
        <v>14.279999999999887</v>
      </c>
      <c r="B499">
        <f t="shared" si="45"/>
        <v>59.314576730648049</v>
      </c>
      <c r="C499">
        <f t="shared" si="47"/>
        <v>8.4004416992395345</v>
      </c>
      <c r="D499">
        <f t="shared" si="46"/>
        <v>-42.999106599227446</v>
      </c>
      <c r="E499">
        <f t="shared" si="42"/>
        <v>9.7935171059309586E-2</v>
      </c>
      <c r="F499">
        <f t="shared" si="43"/>
        <v>0.37199642639690977</v>
      </c>
    </row>
    <row r="500" spans="1:6" x14ac:dyDescent="0.25">
      <c r="A500">
        <f t="shared" si="44"/>
        <v>14.309999999999887</v>
      </c>
      <c r="B500">
        <f t="shared" si="45"/>
        <v>59.527890785685933</v>
      </c>
      <c r="C500">
        <f t="shared" si="47"/>
        <v>7.1104685012627113</v>
      </c>
      <c r="D500">
        <f t="shared" si="46"/>
        <v>-43.093806046806201</v>
      </c>
      <c r="E500">
        <f t="shared" si="42"/>
        <v>9.8576225240804657E-2</v>
      </c>
      <c r="F500">
        <f t="shared" si="43"/>
        <v>0.3723752241872248</v>
      </c>
    </row>
    <row r="501" spans="1:6" x14ac:dyDescent="0.25">
      <c r="A501">
        <f t="shared" si="44"/>
        <v>14.339999999999886</v>
      </c>
      <c r="B501">
        <f t="shared" si="45"/>
        <v>59.702420415281686</v>
      </c>
      <c r="C501">
        <f t="shared" si="47"/>
        <v>5.8176543198585255</v>
      </c>
      <c r="D501">
        <f t="shared" si="46"/>
        <v>-43.170843160512618</v>
      </c>
      <c r="E501">
        <f t="shared" si="42"/>
        <v>9.910177002064538E-2</v>
      </c>
      <c r="F501">
        <f t="shared" si="43"/>
        <v>0.37268337264205048</v>
      </c>
    </row>
    <row r="502" spans="1:6" x14ac:dyDescent="0.25">
      <c r="A502">
        <f t="shared" si="44"/>
        <v>14.369999999999886</v>
      </c>
      <c r="B502">
        <f t="shared" si="45"/>
        <v>59.838096286032979</v>
      </c>
      <c r="C502">
        <f t="shared" si="47"/>
        <v>4.5225290250431467</v>
      </c>
      <c r="D502">
        <f t="shared" si="46"/>
        <v>-43.230453583643538</v>
      </c>
      <c r="E502">
        <f t="shared" si="42"/>
        <v>9.9510965139279664E-2</v>
      </c>
      <c r="F502">
        <f t="shared" si="43"/>
        <v>0.37292181433457416</v>
      </c>
    </row>
    <row r="503" spans="1:6" x14ac:dyDescent="0.25">
      <c r="A503">
        <f t="shared" si="44"/>
        <v>14.399999999999885</v>
      </c>
      <c r="B503">
        <f t="shared" si="45"/>
        <v>59.934864748558994</v>
      </c>
      <c r="C503">
        <f t="shared" si="47"/>
        <v>3.2256154175338407</v>
      </c>
      <c r="D503">
        <f t="shared" si="46"/>
        <v>-43.272821599792785</v>
      </c>
      <c r="E503">
        <f t="shared" si="42"/>
        <v>9.9803160864825102E-2</v>
      </c>
      <c r="F503">
        <f t="shared" si="43"/>
        <v>0.37309128639917116</v>
      </c>
    </row>
    <row r="504" spans="1:6" x14ac:dyDescent="0.25">
      <c r="A504">
        <f t="shared" si="44"/>
        <v>14.429999999999884</v>
      </c>
      <c r="B504">
        <f t="shared" si="45"/>
        <v>59.992687671645193</v>
      </c>
      <c r="C504">
        <f t="shared" si="47"/>
        <v>1.9274307695400572</v>
      </c>
      <c r="D504">
        <f t="shared" si="46"/>
        <v>-43.298079231441939</v>
      </c>
      <c r="E504">
        <f t="shared" si="42"/>
        <v>9.9977895653588555E-2</v>
      </c>
      <c r="F504">
        <f t="shared" si="43"/>
        <v>0.37319231692576776</v>
      </c>
    </row>
    <row r="505" spans="1:6" x14ac:dyDescent="0.25">
      <c r="A505">
        <f t="shared" si="44"/>
        <v>14.459999999999884</v>
      </c>
      <c r="B505">
        <f t="shared" si="45"/>
        <v>60.0115423234231</v>
      </c>
      <c r="C505">
        <f t="shared" si="47"/>
        <v>0.62848839259679901</v>
      </c>
      <c r="D505">
        <f t="shared" si="46"/>
        <v>-43.306305599222661</v>
      </c>
      <c r="E505">
        <f t="shared" si="42"/>
        <v>0.10003489446037794</v>
      </c>
      <c r="F505">
        <f t="shared" si="43"/>
        <v>0.37322522239689065</v>
      </c>
    </row>
    <row r="506" spans="1:6" x14ac:dyDescent="0.25">
      <c r="A506">
        <f t="shared" si="44"/>
        <v>14.489999999999883</v>
      </c>
      <c r="B506">
        <f t="shared" si="45"/>
        <v>59.991421300161704</v>
      </c>
      <c r="C506">
        <f t="shared" si="47"/>
        <v>-0.67070077537988082</v>
      </c>
      <c r="D506">
        <f t="shared" si="46"/>
        <v>-43.297526539928107</v>
      </c>
      <c r="E506">
        <f t="shared" si="42"/>
        <v>9.9974067720477927E-2</v>
      </c>
      <c r="F506">
        <f t="shared" si="43"/>
        <v>0.37319010615971243</v>
      </c>
    </row>
    <row r="507" spans="1:6" x14ac:dyDescent="0.25">
      <c r="A507">
        <f t="shared" si="44"/>
        <v>14.519999999999882</v>
      </c>
      <c r="B507">
        <f t="shared" si="45"/>
        <v>59.932332503014372</v>
      </c>
      <c r="C507">
        <f t="shared" si="47"/>
        <v>-1.9696265715777239</v>
      </c>
      <c r="D507">
        <f t="shared" si="46"/>
        <v>-43.27171448209873</v>
      </c>
      <c r="E507">
        <f t="shared" si="42"/>
        <v>9.9795511016344041E-2</v>
      </c>
      <c r="F507">
        <f t="shared" si="43"/>
        <v>0.37308685792839497</v>
      </c>
    </row>
    <row r="508" spans="1:6" x14ac:dyDescent="0.25">
      <c r="A508">
        <f t="shared" si="44"/>
        <v>14.549999999999882</v>
      </c>
      <c r="B508">
        <f t="shared" si="45"/>
        <v>59.834299162833155</v>
      </c>
      <c r="C508">
        <f t="shared" si="47"/>
        <v>-3.267778006040686</v>
      </c>
      <c r="D508">
        <f t="shared" si="46"/>
        <v>-43.228788578795289</v>
      </c>
      <c r="E508">
        <f t="shared" si="42"/>
        <v>9.9499505433271185E-2</v>
      </c>
      <c r="F508">
        <f t="shared" si="43"/>
        <v>0.37291515431518119</v>
      </c>
    </row>
    <row r="509" spans="1:6" x14ac:dyDescent="0.25">
      <c r="A509">
        <f t="shared" si="44"/>
        <v>14.579999999999881</v>
      </c>
      <c r="B509">
        <f t="shared" si="45"/>
        <v>59.69735991293102</v>
      </c>
      <c r="C509">
        <f t="shared" si="47"/>
        <v>-4.5646416634045446</v>
      </c>
      <c r="D509">
        <f t="shared" si="46"/>
        <v>-43.168615097972122</v>
      </c>
      <c r="E509">
        <f t="shared" si="42"/>
        <v>9.9086518599494688E-2</v>
      </c>
      <c r="F509">
        <f t="shared" si="43"/>
        <v>0.37267446039188851</v>
      </c>
    </row>
    <row r="510" spans="1:6" x14ac:dyDescent="0.25">
      <c r="A510">
        <f t="shared" si="44"/>
        <v>14.60999999999988</v>
      </c>
      <c r="B510">
        <f t="shared" si="45"/>
        <v>59.52156890944071</v>
      </c>
      <c r="C510">
        <f t="shared" si="47"/>
        <v>-5.8597001163437081</v>
      </c>
      <c r="D510">
        <f t="shared" si="46"/>
        <v>-43.09100807165062</v>
      </c>
      <c r="E510">
        <f t="shared" si="42"/>
        <v>9.8557206397383468E-2</v>
      </c>
      <c r="F510">
        <f t="shared" si="43"/>
        <v>0.37236403228660253</v>
      </c>
    </row>
    <row r="511" spans="1:6" x14ac:dyDescent="0.25">
      <c r="A511">
        <f t="shared" si="44"/>
        <v>14.63999999999988</v>
      </c>
      <c r="B511">
        <f t="shared" si="45"/>
        <v>59.306995998685913</v>
      </c>
      <c r="C511">
        <f t="shared" si="47"/>
        <v>-7.1524303584932269</v>
      </c>
      <c r="D511">
        <f t="shared" si="46"/>
        <v>-42.99573020583847</v>
      </c>
      <c r="E511">
        <f t="shared" si="42"/>
        <v>9.7912415323566454E-2</v>
      </c>
      <c r="F511">
        <f t="shared" si="43"/>
        <v>0.37198292082335388</v>
      </c>
    </row>
    <row r="512" spans="1:6" x14ac:dyDescent="0.25">
      <c r="A512">
        <f t="shared" si="44"/>
        <v>14.669999999999879</v>
      </c>
      <c r="B512">
        <f t="shared" si="45"/>
        <v>59.05372693074586</v>
      </c>
      <c r="C512">
        <f t="shared" si="47"/>
        <v>-8.4423022646683812</v>
      </c>
      <c r="D512">
        <f t="shared" si="46"/>
        <v>-42.882494053819322</v>
      </c>
      <c r="E512">
        <f t="shared" si="42"/>
        <v>9.7153185466994613E-2</v>
      </c>
      <c r="F512">
        <f t="shared" si="43"/>
        <v>0.37152997621527728</v>
      </c>
    </row>
    <row r="513" spans="1:6" x14ac:dyDescent="0.25">
      <c r="A513">
        <f t="shared" si="44"/>
        <v>14.699999999999878</v>
      </c>
      <c r="B513">
        <f t="shared" si="45"/>
        <v>58.761863618157371</v>
      </c>
      <c r="C513">
        <f t="shared" si="47"/>
        <v>-9.7287770862829603</v>
      </c>
      <c r="D513">
        <f t="shared" si="46"/>
        <v>-42.75096345602222</v>
      </c>
      <c r="E513">
        <f t="shared" si="42"/>
        <v>9.6280754065074081E-2</v>
      </c>
      <c r="F513">
        <f t="shared" si="43"/>
        <v>0.3710038538240889</v>
      </c>
    </row>
    <row r="514" spans="1:6" x14ac:dyDescent="0.25">
      <c r="A514">
        <f t="shared" si="44"/>
        <v>14.729999999999878</v>
      </c>
      <c r="B514">
        <f t="shared" si="45"/>
        <v>58.43152443845846</v>
      </c>
      <c r="C514">
        <f t="shared" si="47"/>
        <v>-11.011305989963628</v>
      </c>
      <c r="D514">
        <f t="shared" si="46"/>
        <v>-42.600755250145269</v>
      </c>
      <c r="E514">
        <f t="shared" si="42"/>
        <v>9.5296559589116051E-2</v>
      </c>
      <c r="F514">
        <f t="shared" si="43"/>
        <v>0.37040302100058109</v>
      </c>
    </row>
    <row r="515" spans="1:6" x14ac:dyDescent="0.25">
      <c r="A515">
        <f t="shared" si="44"/>
        <v>14.759999999999877</v>
      </c>
      <c r="B515">
        <f t="shared" si="45"/>
        <v>58.062844579034419</v>
      </c>
      <c r="C515">
        <f t="shared" si="47"/>
        <v>-12.289328647467986</v>
      </c>
      <c r="D515">
        <f t="shared" si="46"/>
        <v>-42.43144125552741</v>
      </c>
      <c r="E515">
        <f t="shared" si="42"/>
        <v>9.4202246301447315E-2</v>
      </c>
      <c r="F515">
        <f t="shared" si="43"/>
        <v>0.36972576502210969</v>
      </c>
    </row>
    <row r="516" spans="1:6" x14ac:dyDescent="0.25">
      <c r="A516">
        <f t="shared" si="44"/>
        <v>14.789999999999877</v>
      </c>
      <c r="B516">
        <f t="shared" si="45"/>
        <v>57.655976422480407</v>
      </c>
      <c r="C516">
        <f t="shared" si="47"/>
        <v>-13.562271885133809</v>
      </c>
      <c r="D516">
        <f t="shared" si="46"/>
        <v>-42.242550535910297</v>
      </c>
      <c r="E516">
        <f t="shared" si="42"/>
        <v>9.2999669217627978E-2</v>
      </c>
      <c r="F516">
        <f t="shared" si="43"/>
        <v>0.36897020214364123</v>
      </c>
    </row>
    <row r="517" spans="1:6" x14ac:dyDescent="0.25">
      <c r="A517">
        <f t="shared" si="44"/>
        <v>14.819999999999876</v>
      </c>
      <c r="B517">
        <f t="shared" si="45"/>
        <v>57.211089970444071</v>
      </c>
      <c r="C517">
        <f t="shared" si="47"/>
        <v>-14.829548401211119</v>
      </c>
      <c r="D517">
        <f t="shared" si="46"/>
        <v>-42.03357194468569</v>
      </c>
      <c r="E517">
        <f t="shared" si="42"/>
        <v>9.1690899398365819E-2</v>
      </c>
      <c r="F517">
        <f t="shared" si="43"/>
        <v>0.3681342877787428</v>
      </c>
    </row>
    <row r="518" spans="1:6" x14ac:dyDescent="0.25">
      <c r="A518">
        <f t="shared" si="44"/>
        <v>14.849999999999875</v>
      </c>
      <c r="B518">
        <f t="shared" si="45"/>
        <v>56.72837330365752</v>
      </c>
      <c r="C518">
        <f t="shared" si="47"/>
        <v>-16.090555559551689</v>
      </c>
      <c r="D518">
        <f t="shared" si="46"/>
        <v>-41.803956956458201</v>
      </c>
      <c r="E518">
        <f t="shared" si="42"/>
        <v>9.0278229486936187E-2</v>
      </c>
      <c r="F518">
        <f t="shared" si="43"/>
        <v>0.36721582782583284</v>
      </c>
    </row>
    <row r="519" spans="1:6" x14ac:dyDescent="0.25">
      <c r="A519">
        <f t="shared" si="44"/>
        <v>14.879999999999875</v>
      </c>
      <c r="B519">
        <f t="shared" si="45"/>
        <v>56.20803307561016</v>
      </c>
      <c r="C519">
        <f t="shared" si="47"/>
        <v>-17.344674268245434</v>
      </c>
      <c r="D519">
        <f t="shared" si="46"/>
        <v>-41.553122788247258</v>
      </c>
      <c r="E519">
        <f t="shared" si="42"/>
        <v>8.8764179399271129E-2</v>
      </c>
      <c r="F519">
        <f t="shared" si="43"/>
        <v>0.36621249115298904</v>
      </c>
    </row>
    <row r="520" spans="1:6" x14ac:dyDescent="0.25">
      <c r="A520">
        <f t="shared" si="44"/>
        <v>14.909999999999874</v>
      </c>
      <c r="B520">
        <f t="shared" si="45"/>
        <v>55.650295037053375</v>
      </c>
      <c r="C520">
        <f t="shared" si="47"/>
        <v>-18.591267951892853</v>
      </c>
      <c r="D520">
        <f t="shared" si="46"/>
        <v>-41.280455812885812</v>
      </c>
      <c r="E520">
        <f t="shared" si="42"/>
        <v>8.7151502065441269E-2</v>
      </c>
      <c r="F520">
        <f t="shared" si="43"/>
        <v>0.3651218232515433</v>
      </c>
    </row>
    <row r="521" spans="1:6" x14ac:dyDescent="0.25">
      <c r="A521">
        <f t="shared" si="44"/>
        <v>14.939999999999873</v>
      </c>
      <c r="B521">
        <f t="shared" si="45"/>
        <v>55.055404588264992</v>
      </c>
      <c r="C521">
        <f t="shared" si="47"/>
        <v>-19.829681626279427</v>
      </c>
      <c r="D521">
        <f t="shared" si="46"/>
        <v>-40.985315266128154</v>
      </c>
      <c r="E521">
        <f t="shared" si="42"/>
        <v>8.5443189113098478E-2</v>
      </c>
      <c r="F521">
        <f t="shared" si="43"/>
        <v>0.36394126106451263</v>
      </c>
    </row>
    <row r="522" spans="1:6" x14ac:dyDescent="0.25">
      <c r="A522">
        <f t="shared" si="44"/>
        <v>14.969999999999873</v>
      </c>
      <c r="B522">
        <f t="shared" si="45"/>
        <v>54.423627355737096</v>
      </c>
      <c r="C522">
        <f t="shared" si="47"/>
        <v>-21.05924108426327</v>
      </c>
      <c r="D522">
        <f t="shared" si="46"/>
        <v>-40.667037247640657</v>
      </c>
      <c r="E522">
        <f t="shared" si="42"/>
        <v>8.36424763756803E-2</v>
      </c>
      <c r="F522">
        <f t="shared" si="43"/>
        <v>0.36266814899056266</v>
      </c>
    </row>
    <row r="523" spans="1:6" x14ac:dyDescent="0.25">
      <c r="A523">
        <f t="shared" si="44"/>
        <v>14.999999999999872</v>
      </c>
      <c r="B523">
        <f t="shared" si="45"/>
        <v>53.755249789686324</v>
      </c>
      <c r="C523">
        <f t="shared" si="47"/>
        <v>-22.27925220169249</v>
      </c>
      <c r="D523">
        <f t="shared" si="46"/>
        <v>-40.324939014404784</v>
      </c>
      <c r="E523">
        <f t="shared" si="42"/>
        <v>8.1752849100908298E-2</v>
      </c>
      <c r="F523">
        <f t="shared" si="43"/>
        <v>0.36129975605761916</v>
      </c>
    </row>
    <row r="524" spans="1:6" x14ac:dyDescent="0.25">
      <c r="A524">
        <f t="shared" si="44"/>
        <v>15.029999999999871</v>
      </c>
      <c r="B524">
        <f t="shared" si="45"/>
        <v>53.050579778522582</v>
      </c>
      <c r="C524">
        <f t="shared" si="47"/>
        <v>-23.489000372124632</v>
      </c>
      <c r="D524">
        <f t="shared" si="46"/>
        <v>-39.958323563103633</v>
      </c>
      <c r="E524">
        <f t="shared" si="42"/>
        <v>7.977804672847362E-2</v>
      </c>
      <c r="F524">
        <f t="shared" si="43"/>
        <v>0.35983329425241456</v>
      </c>
    </row>
    <row r="525" spans="1:6" x14ac:dyDescent="0.25">
      <c r="A525">
        <f t="shared" si="44"/>
        <v>15.059999999999871</v>
      </c>
      <c r="B525">
        <f t="shared" si="45"/>
        <v>52.309947276152052</v>
      </c>
      <c r="C525">
        <f t="shared" si="47"/>
        <v>-24.687750079017743</v>
      </c>
      <c r="D525">
        <f t="shared" si="46"/>
        <v>-39.566484495787705</v>
      </c>
      <c r="E525">
        <f t="shared" si="42"/>
        <v>7.772206709993229E-2</v>
      </c>
      <c r="F525">
        <f t="shared" si="43"/>
        <v>0.35826593798315082</v>
      </c>
    </row>
    <row r="526" spans="1:6" x14ac:dyDescent="0.25">
      <c r="A526">
        <f t="shared" si="44"/>
        <v>15.08999999999987</v>
      </c>
      <c r="B526">
        <f t="shared" si="45"/>
        <v>51.533704937735308</v>
      </c>
      <c r="C526">
        <f t="shared" si="47"/>
        <v>-25.874744613891373</v>
      </c>
      <c r="D526">
        <f t="shared" si="46"/>
        <v>-39.148711160523881</v>
      </c>
      <c r="E526">
        <f t="shared" si="42"/>
        <v>7.5589169958889965E-2</v>
      </c>
      <c r="F526">
        <f t="shared" si="43"/>
        <v>0.35659484464209557</v>
      </c>
    </row>
    <row r="527" spans="1:6" x14ac:dyDescent="0.25">
      <c r="A527">
        <f t="shared" si="44"/>
        <v>15.11999999999987</v>
      </c>
      <c r="B527">
        <f t="shared" si="45"/>
        <v>50.722228759274095</v>
      </c>
      <c r="C527">
        <f t="shared" si="47"/>
        <v>-27.04920594870709</v>
      </c>
      <c r="D527">
        <f t="shared" si="46"/>
        <v>-38.704294055831753</v>
      </c>
      <c r="E527">
        <f t="shared" si="42"/>
        <v>7.3383879595703527E-2</v>
      </c>
      <c r="F527">
        <f t="shared" si="43"/>
        <v>0.35481717622332704</v>
      </c>
    </row>
    <row r="528" spans="1:6" x14ac:dyDescent="0.25">
      <c r="A528">
        <f t="shared" si="44"/>
        <v>15.149999999999869</v>
      </c>
      <c r="B528">
        <f t="shared" si="45"/>
        <v>49.875918716162637</v>
      </c>
      <c r="C528">
        <f t="shared" si="47"/>
        <v>-28.210334770382044</v>
      </c>
      <c r="D528">
        <f t="shared" si="46"/>
        <v>-38.232530484515586</v>
      </c>
      <c r="E528">
        <f t="shared" si="42"/>
        <v>7.1110986488338024E-2</v>
      </c>
      <c r="F528">
        <f t="shared" si="43"/>
        <v>0.35293012193806239</v>
      </c>
    </row>
    <row r="529" spans="1:6" x14ac:dyDescent="0.25">
      <c r="A529">
        <f t="shared" si="44"/>
        <v>15.179999999999868</v>
      </c>
      <c r="B529">
        <f t="shared" si="45"/>
        <v>48.99519939561511</v>
      </c>
      <c r="C529">
        <f t="shared" si="47"/>
        <v>-29.357310684917511</v>
      </c>
      <c r="D529">
        <f t="shared" si="46"/>
        <v>-37.732730439030867</v>
      </c>
      <c r="E529">
        <f t="shared" si="42"/>
        <v>6.8775547789876684E-2</v>
      </c>
      <c r="F529">
        <f t="shared" si="43"/>
        <v>0.3509309217561235</v>
      </c>
    </row>
    <row r="530" spans="1:6" x14ac:dyDescent="0.25">
      <c r="A530">
        <f t="shared" si="44"/>
        <v>15.209999999999868</v>
      </c>
      <c r="B530">
        <f t="shared" si="45"/>
        <v>48.080520617672455</v>
      </c>
      <c r="C530">
        <f t="shared" si="47"/>
        <v>-30.489292598088436</v>
      </c>
      <c r="D530">
        <f t="shared" si="46"/>
        <v>-37.204222696808529</v>
      </c>
      <c r="E530">
        <f t="shared" si="42"/>
        <v>6.6382886513663864E-2</v>
      </c>
      <c r="F530">
        <f t="shared" si="43"/>
        <v>0.3488168907872341</v>
      </c>
    </row>
    <row r="531" spans="1:6" x14ac:dyDescent="0.25">
      <c r="A531">
        <f t="shared" si="44"/>
        <v>15.239999999999867</v>
      </c>
      <c r="B531">
        <f t="shared" si="45"/>
        <v>47.132358039302673</v>
      </c>
      <c r="C531">
        <f t="shared" si="47"/>
        <v>-31.605419278992692</v>
      </c>
      <c r="D531">
        <f t="shared" si="46"/>
        <v>-36.646361100034142</v>
      </c>
      <c r="E531">
        <f t="shared" si="42"/>
        <v>6.3938589269350615E-2</v>
      </c>
      <c r="F531">
        <f t="shared" si="43"/>
        <v>0.34658544440013661</v>
      </c>
    </row>
    <row r="532" spans="1:6" x14ac:dyDescent="0.25">
      <c r="A532">
        <f t="shared" si="44"/>
        <v>15.269999999999866</v>
      </c>
      <c r="B532">
        <f t="shared" si="45"/>
        <v>46.151213735942861</v>
      </c>
      <c r="C532">
        <f t="shared" si="47"/>
        <v>-32.704810111993716</v>
      </c>
      <c r="D532">
        <f t="shared" si="46"/>
        <v>-36.058530990288354</v>
      </c>
      <c r="E532">
        <f t="shared" si="42"/>
        <v>6.1448502407376954E-2</v>
      </c>
      <c r="F532">
        <f t="shared" si="43"/>
        <v>0.34423412396115338</v>
      </c>
    </row>
    <row r="533" spans="1:6" x14ac:dyDescent="0.25">
      <c r="A533">
        <f t="shared" si="44"/>
        <v>15.299999999999866</v>
      </c>
      <c r="B533">
        <f t="shared" si="45"/>
        <v>45.137616754691791</v>
      </c>
      <c r="C533">
        <f t="shared" si="47"/>
        <v>-33.786566041702365</v>
      </c>
      <c r="D533">
        <f t="shared" si="46"/>
        <v>-35.440155764252246</v>
      </c>
      <c r="E533">
        <f t="shared" si="42"/>
        <v>5.8918726435828461E-2</v>
      </c>
      <c r="F533">
        <f t="shared" si="43"/>
        <v>0.34176062305700899</v>
      </c>
    </row>
    <row r="534" spans="1:6" x14ac:dyDescent="0.25">
      <c r="A534">
        <f t="shared" si="44"/>
        <v>15.329999999999865</v>
      </c>
      <c r="B534">
        <f t="shared" si="45"/>
        <v>44.092123633252896</v>
      </c>
      <c r="C534">
        <f t="shared" si="47"/>
        <v>-34.849770714629933</v>
      </c>
      <c r="D534">
        <f t="shared" si="46"/>
        <v>-34.7907035124272</v>
      </c>
      <c r="E534">
        <f t="shared" si="42"/>
        <v>5.6355608582283417E-2</v>
      </c>
      <c r="F534">
        <f t="shared" si="43"/>
        <v>0.33916281404970883</v>
      </c>
    </row>
    <row r="535" spans="1:6" x14ac:dyDescent="0.25">
      <c r="A535">
        <f t="shared" si="44"/>
        <v>15.359999999999864</v>
      </c>
      <c r="B535">
        <f t="shared" si="45"/>
        <v>43.015318878652813</v>
      </c>
      <c r="C535">
        <f t="shared" si="47"/>
        <v>-35.893491820002751</v>
      </c>
      <c r="D535">
        <f t="shared" si="46"/>
        <v>-34.109693698584998</v>
      </c>
      <c r="E535">
        <f t="shared" ref="E535:E598" si="48">-(L*COS(RADIANS(B535))-L)</f>
        <v>5.3765733384341929E-2</v>
      </c>
      <c r="F535">
        <f t="shared" ref="F535:F598" si="49">L*SIN(RADIANS(B535))+L</f>
        <v>0.33643877479434003</v>
      </c>
    </row>
    <row r="536" spans="1:6" x14ac:dyDescent="0.25">
      <c r="A536">
        <f t="shared" ref="A536:A599" si="50">A535+delta_t</f>
        <v>15.389999999999864</v>
      </c>
      <c r="B536">
        <f t="shared" ref="B536:B599" si="51">B535+C536*delta_t</f>
        <v>41.907815399724001</v>
      </c>
      <c r="C536">
        <f t="shared" si="47"/>
        <v>-36.916782630960299</v>
      </c>
      <c r="D536">
        <f t="shared" ref="D536:D599" si="52">-(g/L)*SIN(RADIANS(B536))</f>
        <v>-33.396703833526679</v>
      </c>
      <c r="E536">
        <f t="shared" si="48"/>
        <v>5.1155911206083621E-2</v>
      </c>
      <c r="F536">
        <f t="shared" si="49"/>
        <v>0.33358681533410672</v>
      </c>
    </row>
    <row r="537" spans="1:6" x14ac:dyDescent="0.25">
      <c r="A537">
        <f t="shared" si="50"/>
        <v>15.419999999999863</v>
      </c>
      <c r="B537">
        <f t="shared" si="51"/>
        <v>40.770254887345018</v>
      </c>
      <c r="C537">
        <f t="shared" ref="C537:C600" si="53">C536 + D536*delta_t</f>
        <v>-37.918683745966099</v>
      </c>
      <c r="D537">
        <f t="shared" si="52"/>
        <v>-32.651376092772907</v>
      </c>
      <c r="E537">
        <f t="shared" si="48"/>
        <v>4.8533164593787204E-2</v>
      </c>
      <c r="F537">
        <f t="shared" si="49"/>
        <v>0.33060550437109165</v>
      </c>
    </row>
    <row r="538" spans="1:6" x14ac:dyDescent="0.25">
      <c r="A538">
        <f t="shared" si="50"/>
        <v>15.449999999999863</v>
      </c>
      <c r="B538">
        <f t="shared" si="51"/>
        <v>39.603308136482539</v>
      </c>
      <c r="C538">
        <f t="shared" si="53"/>
        <v>-38.898225028749287</v>
      </c>
      <c r="D538">
        <f t="shared" si="52"/>
        <v>-31.873423824125108</v>
      </c>
      <c r="E538">
        <f t="shared" si="48"/>
        <v>4.5904712402867087E-2</v>
      </c>
      <c r="F538">
        <f t="shared" si="49"/>
        <v>0.32749369529650041</v>
      </c>
    </row>
    <row r="539" spans="1:6" x14ac:dyDescent="0.25">
      <c r="A539">
        <f t="shared" si="50"/>
        <v>15.479999999999862</v>
      </c>
      <c r="B539">
        <f t="shared" si="51"/>
        <v>38.407675304178348</v>
      </c>
      <c r="C539">
        <f t="shared" si="53"/>
        <v>-39.854427743473039</v>
      </c>
      <c r="D539">
        <f t="shared" si="52"/>
        <v>-31.062637887720236</v>
      </c>
      <c r="E539">
        <f t="shared" si="48"/>
        <v>4.3277951649099866E-2</v>
      </c>
      <c r="F539">
        <f t="shared" si="49"/>
        <v>0.32425055155088095</v>
      </c>
    </row>
    <row r="540" spans="1:6" x14ac:dyDescent="0.25">
      <c r="A540">
        <f t="shared" si="50"/>
        <v>15.509999999999861</v>
      </c>
      <c r="B540">
        <f t="shared" si="51"/>
        <v>37.184086097775207</v>
      </c>
      <c r="C540">
        <f t="shared" si="53"/>
        <v>-40.786306880104647</v>
      </c>
      <c r="D540">
        <f t="shared" si="52"/>
        <v>-30.218892768350436</v>
      </c>
      <c r="E540">
        <f t="shared" si="48"/>
        <v>4.0660437060725557E-2</v>
      </c>
      <c r="F540">
        <f t="shared" si="49"/>
        <v>0.32087557107340176</v>
      </c>
    </row>
    <row r="541" spans="1:6" x14ac:dyDescent="0.25">
      <c r="A541">
        <f t="shared" si="50"/>
        <v>15.539999999999861</v>
      </c>
      <c r="B541">
        <f t="shared" si="51"/>
        <v>35.933299887880551</v>
      </c>
      <c r="C541">
        <f t="shared" si="53"/>
        <v>-41.692873663155162</v>
      </c>
      <c r="D541">
        <f t="shared" si="52"/>
        <v>-29.342152397531233</v>
      </c>
      <c r="E541">
        <f t="shared" si="48"/>
        <v>3.8059858333763241E-2</v>
      </c>
      <c r="F541">
        <f t="shared" si="49"/>
        <v>0.31736860959012497</v>
      </c>
    </row>
    <row r="542" spans="1:6" x14ac:dyDescent="0.25">
      <c r="A542">
        <f t="shared" si="50"/>
        <v>15.56999999999986</v>
      </c>
      <c r="B542">
        <f t="shared" si="51"/>
        <v>34.656105740828117</v>
      </c>
      <c r="C542">
        <f t="shared" si="53"/>
        <v>-42.573138235081096</v>
      </c>
      <c r="D542">
        <f t="shared" si="52"/>
        <v>-28.432475621174824</v>
      </c>
      <c r="E542">
        <f t="shared" si="48"/>
        <v>3.5484015120655271E-2</v>
      </c>
      <c r="F542">
        <f t="shared" si="49"/>
        <v>0.31372990248469934</v>
      </c>
    </row>
    <row r="543" spans="1:6" x14ac:dyDescent="0.25">
      <c r="A543">
        <f t="shared" si="50"/>
        <v>15.599999999999859</v>
      </c>
      <c r="B543">
        <f t="shared" si="51"/>
        <v>33.353322365716629</v>
      </c>
      <c r="C543">
        <f t="shared" si="53"/>
        <v>-43.42611250371634</v>
      </c>
      <c r="D543">
        <f t="shared" si="52"/>
        <v>-27.490021247852848</v>
      </c>
      <c r="E543">
        <f t="shared" si="48"/>
        <v>3.2940789811870652E-2</v>
      </c>
      <c r="F543">
        <f t="shared" si="49"/>
        <v>0.30996008499141142</v>
      </c>
    </row>
    <row r="544" spans="1:6" x14ac:dyDescent="0.25">
      <c r="A544">
        <f t="shared" si="50"/>
        <v>15.629999999999859</v>
      </c>
      <c r="B544">
        <f t="shared" si="51"/>
        <v>32.025797971482071</v>
      </c>
      <c r="C544">
        <f t="shared" si="53"/>
        <v>-44.250813141151923</v>
      </c>
      <c r="D544">
        <f t="shared" si="52"/>
        <v>-26.515052612601504</v>
      </c>
      <c r="E544">
        <f t="shared" si="48"/>
        <v>3.0438118201007253E-2</v>
      </c>
      <c r="F544">
        <f t="shared" si="49"/>
        <v>0.30606021045040605</v>
      </c>
    </row>
    <row r="545" spans="1:6" x14ac:dyDescent="0.25">
      <c r="A545">
        <f t="shared" si="50"/>
        <v>15.659999999999858</v>
      </c>
      <c r="B545">
        <f t="shared" si="51"/>
        <v>30.674410029896173</v>
      </c>
      <c r="C545">
        <f t="shared" si="53"/>
        <v>-45.046264719529965</v>
      </c>
      <c r="D545">
        <f t="shared" si="52"/>
        <v>-25.507941592108725</v>
      </c>
      <c r="E545">
        <f t="shared" si="48"/>
        <v>2.7983958155824551E-2</v>
      </c>
      <c r="F545">
        <f t="shared" si="49"/>
        <v>0.30203176636843493</v>
      </c>
    </row>
    <row r="546" spans="1:6" x14ac:dyDescent="0.25">
      <c r="A546">
        <f t="shared" si="50"/>
        <v>15.689999999999857</v>
      </c>
      <c r="B546">
        <f t="shared" si="51"/>
        <v>29.300064940877377</v>
      </c>
      <c r="C546">
        <f t="shared" si="53"/>
        <v>-45.811502967293229</v>
      </c>
      <c r="D546">
        <f t="shared" si="52"/>
        <v>-24.469172008993212</v>
      </c>
      <c r="E546">
        <f t="shared" si="48"/>
        <v>2.5586256450046779E-2</v>
      </c>
      <c r="F546">
        <f t="shared" si="49"/>
        <v>0.29787668803597289</v>
      </c>
    </row>
    <row r="547" spans="1:6" x14ac:dyDescent="0.25">
      <c r="A547">
        <f t="shared" si="50"/>
        <v>15.719999999999857</v>
      </c>
      <c r="B547">
        <f t="shared" si="51"/>
        <v>27.903697597050485</v>
      </c>
      <c r="C547">
        <f t="shared" si="53"/>
        <v>-46.545578127563026</v>
      </c>
      <c r="D547">
        <f t="shared" si="52"/>
        <v>-23.399342365787987</v>
      </c>
      <c r="E547">
        <f t="shared" si="48"/>
        <v>2.3252913943176329E-2</v>
      </c>
      <c r="F547">
        <f t="shared" si="49"/>
        <v>0.29359736946315196</v>
      </c>
    </row>
    <row r="548" spans="1:6" x14ac:dyDescent="0.25">
      <c r="A548">
        <f t="shared" si="50"/>
        <v>15.749999999999856</v>
      </c>
      <c r="B548">
        <f t="shared" si="51"/>
        <v>26.486270845094385</v>
      </c>
      <c r="C548">
        <f t="shared" si="53"/>
        <v>-47.247558398536668</v>
      </c>
      <c r="D548">
        <f t="shared" si="52"/>
        <v>-22.299167853208335</v>
      </c>
      <c r="E548">
        <f t="shared" si="48"/>
        <v>2.0991749327381459E-2</v>
      </c>
      <c r="F548">
        <f t="shared" si="49"/>
        <v>0.28919667141283334</v>
      </c>
    </row>
    <row r="549" spans="1:6" x14ac:dyDescent="0.25">
      <c r="A549">
        <f t="shared" si="50"/>
        <v>15.779999999999855</v>
      </c>
      <c r="B549">
        <f t="shared" si="51"/>
        <v>25.048774842070397</v>
      </c>
      <c r="C549">
        <f t="shared" si="53"/>
        <v>-47.916533434132916</v>
      </c>
      <c r="D549">
        <f t="shared" si="52"/>
        <v>-21.169481582327386</v>
      </c>
      <c r="E549">
        <f t="shared" si="48"/>
        <v>1.8810461691167096E-2</v>
      </c>
      <c r="F549">
        <f t="shared" si="49"/>
        <v>0.28467792632930955</v>
      </c>
    </row>
    <row r="550" spans="1:6" x14ac:dyDescent="0.25">
      <c r="A550">
        <f t="shared" si="50"/>
        <v>15.809999999999855</v>
      </c>
      <c r="B550">
        <f t="shared" si="51"/>
        <v>23.592226305622315</v>
      </c>
      <c r="C550">
        <f t="shared" si="53"/>
        <v>-48.551617881602738</v>
      </c>
      <c r="D550">
        <f t="shared" si="52"/>
        <v>-20.011234996390311</v>
      </c>
      <c r="E550">
        <f t="shared" si="48"/>
        <v>1.6716592178375567E-2</v>
      </c>
      <c r="F550">
        <f t="shared" si="49"/>
        <v>0.28004493998556124</v>
      </c>
    </row>
    <row r="551" spans="1:6" x14ac:dyDescent="0.25">
      <c r="A551">
        <f t="shared" si="50"/>
        <v>15.839999999999854</v>
      </c>
      <c r="B551">
        <f t="shared" si="51"/>
        <v>22.117667657677483</v>
      </c>
      <c r="C551">
        <f t="shared" si="53"/>
        <v>-49.151954931494444</v>
      </c>
      <c r="D551">
        <f t="shared" si="52"/>
        <v>-18.825497425135701</v>
      </c>
      <c r="E551">
        <f t="shared" si="48"/>
        <v>1.471748504745693E-2</v>
      </c>
      <c r="F551">
        <f t="shared" si="49"/>
        <v>0.27530198970054282</v>
      </c>
    </row>
    <row r="552" spans="1:6" x14ac:dyDescent="0.25">
      <c r="A552">
        <f t="shared" si="50"/>
        <v>15.869999999999854</v>
      </c>
      <c r="B552">
        <f t="shared" si="51"/>
        <v>20.626166062050029</v>
      </c>
      <c r="C552">
        <f t="shared" si="53"/>
        <v>-49.716719854248517</v>
      </c>
      <c r="D552">
        <f t="shared" si="52"/>
        <v>-17.613454752599207</v>
      </c>
      <c r="E552">
        <f t="shared" si="48"/>
        <v>1.2820248459267769E-2</v>
      </c>
      <c r="F552">
        <f t="shared" si="49"/>
        <v>0.27045381901039683</v>
      </c>
    </row>
    <row r="553" spans="1:6" x14ac:dyDescent="0.25">
      <c r="A553">
        <f t="shared" si="50"/>
        <v>15.899999999999853</v>
      </c>
      <c r="B553">
        <f t="shared" si="51"/>
        <v>19.118812357145234</v>
      </c>
      <c r="C553">
        <f t="shared" si="53"/>
        <v>-50.245123496826494</v>
      </c>
      <c r="D553">
        <f t="shared" si="52"/>
        <v>-16.376407178364428</v>
      </c>
      <c r="E553">
        <f t="shared" si="48"/>
        <v>1.1031715341291659E-2</v>
      </c>
      <c r="F553">
        <f t="shared" si="49"/>
        <v>0.26550562871345773</v>
      </c>
    </row>
    <row r="554" spans="1:6" x14ac:dyDescent="0.25">
      <c r="A554">
        <f t="shared" si="50"/>
        <v>15.929999999999852</v>
      </c>
      <c r="B554">
        <f t="shared" si="51"/>
        <v>17.596719885779912</v>
      </c>
      <c r="C554">
        <f t="shared" si="53"/>
        <v>-50.736415712177426</v>
      </c>
      <c r="D554">
        <f t="shared" si="52"/>
        <v>-15.115766061988209</v>
      </c>
      <c r="E554">
        <f t="shared" si="48"/>
        <v>9.3584046915576036E-3</v>
      </c>
      <c r="F554">
        <f t="shared" si="49"/>
        <v>0.26046306424795285</v>
      </c>
    </row>
    <row r="555" spans="1:6" x14ac:dyDescent="0.25">
      <c r="A555">
        <f t="shared" si="50"/>
        <v>15.959999999999852</v>
      </c>
      <c r="B555">
        <f t="shared" si="51"/>
        <v>16.061023224958799</v>
      </c>
      <c r="C555">
        <f t="shared" si="53"/>
        <v>-51.189888694037073</v>
      </c>
      <c r="D555">
        <f t="shared" si="52"/>
        <v>-13.833049850726717</v>
      </c>
      <c r="E555">
        <f t="shared" si="48"/>
        <v>7.8064836961533879E-3</v>
      </c>
      <c r="F555">
        <f t="shared" si="49"/>
        <v>0.25533219940290686</v>
      </c>
    </row>
    <row r="556" spans="1:6" x14ac:dyDescent="0.25">
      <c r="A556">
        <f t="shared" si="50"/>
        <v>15.989999999999851</v>
      </c>
      <c r="B556">
        <f t="shared" si="51"/>
        <v>14.512876819272032</v>
      </c>
      <c r="C556">
        <f t="shared" si="53"/>
        <v>-51.604880189558877</v>
      </c>
      <c r="D556">
        <f t="shared" si="52"/>
        <v>-12.52987910156787</v>
      </c>
      <c r="E556">
        <f t="shared" si="48"/>
        <v>6.3817310396524496E-3</v>
      </c>
      <c r="F556">
        <f t="shared" si="49"/>
        <v>0.2501195164062715</v>
      </c>
    </row>
    <row r="557" spans="1:6" x14ac:dyDescent="0.25">
      <c r="A557">
        <f t="shared" si="50"/>
        <v>16.01999999999985</v>
      </c>
      <c r="B557">
        <f t="shared" si="51"/>
        <v>12.953453522393854</v>
      </c>
      <c r="C557">
        <f t="shared" si="53"/>
        <v>-51.980776562605911</v>
      </c>
      <c r="D557">
        <f t="shared" si="52"/>
        <v>-11.207970619758697</v>
      </c>
      <c r="E557">
        <f t="shared" si="48"/>
        <v>5.0895017876512461E-3</v>
      </c>
      <c r="F557">
        <f t="shared" si="49"/>
        <v>0.24483188247903481</v>
      </c>
    </row>
    <row r="558" spans="1:6" x14ac:dyDescent="0.25">
      <c r="A558">
        <f t="shared" si="50"/>
        <v>16.049999999999851</v>
      </c>
      <c r="B558">
        <f t="shared" si="51"/>
        <v>11.383943051957894</v>
      </c>
      <c r="C558">
        <f t="shared" si="53"/>
        <v>-52.317015681198669</v>
      </c>
      <c r="D558">
        <f t="shared" si="52"/>
        <v>-9.8691307473098977</v>
      </c>
      <c r="E558">
        <f t="shared" si="48"/>
        <v>3.9346942147080455E-3</v>
      </c>
      <c r="F558">
        <f t="shared" si="49"/>
        <v>0.2394765229892396</v>
      </c>
    </row>
    <row r="559" spans="1:6" x14ac:dyDescent="0.25">
      <c r="A559">
        <f t="shared" si="50"/>
        <v>16.079999999999853</v>
      </c>
      <c r="B559">
        <f t="shared" si="51"/>
        <v>9.8055503638493562</v>
      </c>
      <c r="C559">
        <f t="shared" si="53"/>
        <v>-52.613089603617965</v>
      </c>
      <c r="D559">
        <f t="shared" si="52"/>
        <v>-8.5152478461616035</v>
      </c>
      <c r="E559">
        <f t="shared" si="48"/>
        <v>2.9217189391610165E-3</v>
      </c>
      <c r="F559">
        <f t="shared" si="49"/>
        <v>0.23406099138464642</v>
      </c>
    </row>
    <row r="560" spans="1:6" x14ac:dyDescent="0.25">
      <c r="A560">
        <f t="shared" si="50"/>
        <v>16.109999999999854</v>
      </c>
      <c r="B560">
        <f t="shared" si="51"/>
        <v>8.2194939526792723</v>
      </c>
      <c r="C560">
        <f t="shared" si="53"/>
        <v>-52.868547039002813</v>
      </c>
      <c r="D560">
        <f t="shared" si="52"/>
        <v>-7.1482840315923486</v>
      </c>
      <c r="E560">
        <f t="shared" si="48"/>
        <v>2.0544707085838054E-3</v>
      </c>
      <c r="F560">
        <f t="shared" si="49"/>
        <v>0.22859313612636942</v>
      </c>
    </row>
    <row r="561" spans="1:6" x14ac:dyDescent="0.25">
      <c r="A561">
        <f t="shared" si="50"/>
        <v>16.139999999999855</v>
      </c>
      <c r="B561">
        <f t="shared" si="51"/>
        <v>6.6270040858807544</v>
      </c>
      <c r="C561">
        <f t="shared" si="53"/>
        <v>-53.082995559950582</v>
      </c>
      <c r="D561">
        <f t="shared" si="52"/>
        <v>-5.7702662218360805</v>
      </c>
      <c r="E561">
        <f t="shared" si="48"/>
        <v>1.3363031561473282E-3</v>
      </c>
      <c r="F561">
        <f t="shared" si="49"/>
        <v>0.22308106488734433</v>
      </c>
    </row>
    <row r="562" spans="1:6" x14ac:dyDescent="0.25">
      <c r="A562">
        <f t="shared" si="50"/>
        <v>16.169999999999856</v>
      </c>
      <c r="B562">
        <f t="shared" si="51"/>
        <v>5.0293209794825842</v>
      </c>
      <c r="C562">
        <f t="shared" si="53"/>
        <v>-53.256103546605665</v>
      </c>
      <c r="D562">
        <f t="shared" si="52"/>
        <v>-4.3832765795314419</v>
      </c>
      <c r="E562">
        <f t="shared" si="48"/>
        <v>7.7000681916064573E-4</v>
      </c>
      <c r="F562">
        <f t="shared" si="49"/>
        <v>0.21753310631812578</v>
      </c>
    </row>
    <row r="563" spans="1:6" x14ac:dyDescent="0.25">
      <c r="A563">
        <f t="shared" si="50"/>
        <v>16.199999999999857</v>
      </c>
      <c r="B563">
        <f t="shared" si="51"/>
        <v>3.427692924162836</v>
      </c>
      <c r="C563">
        <f t="shared" si="53"/>
        <v>-53.387601843991611</v>
      </c>
      <c r="D563">
        <f t="shared" si="52"/>
        <v>-2.9894424293647019</v>
      </c>
      <c r="E563">
        <f t="shared" si="48"/>
        <v>3.5779067696073419E-4</v>
      </c>
      <c r="F563">
        <f t="shared" si="49"/>
        <v>0.21195776971745883</v>
      </c>
    </row>
    <row r="564" spans="1:6" x14ac:dyDescent="0.25">
      <c r="A564">
        <f t="shared" si="50"/>
        <v>16.229999999999858</v>
      </c>
      <c r="B564">
        <f t="shared" si="51"/>
        <v>1.8233743706566596</v>
      </c>
      <c r="C564">
        <f t="shared" si="53"/>
        <v>-53.477285116872551</v>
      </c>
      <c r="D564">
        <f t="shared" si="52"/>
        <v>-1.5909257438997251</v>
      </c>
      <c r="E564">
        <f t="shared" si="48"/>
        <v>1.0126742663335575E-4</v>
      </c>
      <c r="F564">
        <f t="shared" si="49"/>
        <v>0.20636370297559892</v>
      </c>
    </row>
    <row r="565" spans="1:6" x14ac:dyDescent="0.25">
      <c r="A565">
        <f t="shared" si="50"/>
        <v>16.259999999999859</v>
      </c>
      <c r="B565">
        <f t="shared" si="51"/>
        <v>0.21762398398097349</v>
      </c>
      <c r="C565">
        <f t="shared" si="53"/>
        <v>-53.52501288918954</v>
      </c>
      <c r="D565">
        <f t="shared" si="52"/>
        <v>-0.18991229595206904</v>
      </c>
      <c r="E565">
        <f t="shared" si="48"/>
        <v>1.4426724093963283E-6</v>
      </c>
      <c r="F565">
        <f t="shared" si="49"/>
        <v>0.20075964918380829</v>
      </c>
    </row>
    <row r="566" spans="1:6" x14ac:dyDescent="0.25">
      <c r="A566">
        <f t="shared" si="50"/>
        <v>16.289999999999861</v>
      </c>
      <c r="B566">
        <f t="shared" si="51"/>
        <v>-1.3882973237610696</v>
      </c>
      <c r="C566">
        <f t="shared" si="53"/>
        <v>-53.530710258068105</v>
      </c>
      <c r="D566">
        <f t="shared" si="52"/>
        <v>1.2113994191778636</v>
      </c>
      <c r="E566">
        <f t="shared" si="48"/>
        <v>5.870815873113E-5</v>
      </c>
      <c r="F566">
        <f t="shared" si="49"/>
        <v>0.19515440232328857</v>
      </c>
    </row>
    <row r="567" spans="1:6" x14ac:dyDescent="0.25">
      <c r="A567">
        <f t="shared" si="50"/>
        <v>16.319999999999862</v>
      </c>
      <c r="B567">
        <f t="shared" si="51"/>
        <v>-2.9931283720258524</v>
      </c>
      <c r="C567">
        <f t="shared" si="53"/>
        <v>-53.494368275492768</v>
      </c>
      <c r="D567">
        <f t="shared" si="52"/>
        <v>2.6108093848541536</v>
      </c>
      <c r="E567">
        <f t="shared" si="48"/>
        <v>2.7283912873712901E-4</v>
      </c>
      <c r="F567">
        <f t="shared" si="49"/>
        <v>0.18955676246058339</v>
      </c>
    </row>
    <row r="568" spans="1:6" x14ac:dyDescent="0.25">
      <c r="A568">
        <f t="shared" si="50"/>
        <v>16.349999999999863</v>
      </c>
      <c r="B568">
        <f t="shared" si="51"/>
        <v>-4.5956096918442668</v>
      </c>
      <c r="C568">
        <f t="shared" si="53"/>
        <v>-53.416043993947142</v>
      </c>
      <c r="D568">
        <f t="shared" si="52"/>
        <v>4.0061272790253302</v>
      </c>
      <c r="E568">
        <f t="shared" si="48"/>
        <v>6.4299584015620193E-4</v>
      </c>
      <c r="F568">
        <f t="shared" si="49"/>
        <v>0.1839754908838987</v>
      </c>
    </row>
    <row r="569" spans="1:6" x14ac:dyDescent="0.25">
      <c r="A569">
        <f t="shared" si="50"/>
        <v>16.379999999999864</v>
      </c>
      <c r="B569">
        <f t="shared" si="51"/>
        <v>-6.1944854971115584</v>
      </c>
      <c r="C569">
        <f t="shared" si="53"/>
        <v>-53.295860175576379</v>
      </c>
      <c r="D569">
        <f t="shared" si="52"/>
        <v>5.3951835960808943</v>
      </c>
      <c r="E569">
        <f t="shared" si="48"/>
        <v>1.1677292202463552E-3</v>
      </c>
      <c r="F569">
        <f t="shared" si="49"/>
        <v>0.17841926561567645</v>
      </c>
    </row>
    <row r="570" spans="1:6" x14ac:dyDescent="0.25">
      <c r="A570">
        <f t="shared" si="50"/>
        <v>16.409999999999865</v>
      </c>
      <c r="B570">
        <f t="shared" si="51"/>
        <v>-7.7885056371423769</v>
      </c>
      <c r="C570">
        <f t="shared" si="53"/>
        <v>-53.134004667693951</v>
      </c>
      <c r="D570">
        <f t="shared" si="52"/>
        <v>6.7758405672242406</v>
      </c>
      <c r="E570">
        <f t="shared" si="48"/>
        <v>1.8449905914035836E-3</v>
      </c>
      <c r="F570">
        <f t="shared" si="49"/>
        <v>0.17289663773110303</v>
      </c>
    </row>
    <row r="571" spans="1:6" x14ac:dyDescent="0.25">
      <c r="A571">
        <f t="shared" si="50"/>
        <v>16.439999999999866</v>
      </c>
      <c r="B571">
        <f t="shared" si="51"/>
        <v>-9.376427520662693</v>
      </c>
      <c r="C571">
        <f t="shared" si="53"/>
        <v>-52.930729450677227</v>
      </c>
      <c r="D571">
        <f t="shared" si="52"/>
        <v>8.1460027749604542</v>
      </c>
      <c r="E571">
        <f t="shared" si="48"/>
        <v>2.6721453503196213E-3</v>
      </c>
      <c r="F571">
        <f t="shared" si="49"/>
        <v>0.16741598890015819</v>
      </c>
    </row>
    <row r="572" spans="1:6" x14ac:dyDescent="0.25">
      <c r="A572">
        <f t="shared" si="50"/>
        <v>16.469999999999867</v>
      </c>
      <c r="B572">
        <f t="shared" si="51"/>
        <v>-10.957018001685546</v>
      </c>
      <c r="C572">
        <f t="shared" si="53"/>
        <v>-52.686349367428413</v>
      </c>
      <c r="D572">
        <f t="shared" si="52"/>
        <v>9.503627361854333</v>
      </c>
      <c r="E572">
        <f t="shared" si="48"/>
        <v>3.6459904369859353E-3</v>
      </c>
      <c r="F572">
        <f t="shared" si="49"/>
        <v>0.16198549055258268</v>
      </c>
    </row>
    <row r="573" spans="1:6" x14ac:dyDescent="0.25">
      <c r="A573">
        <f t="shared" si="50"/>
        <v>16.499999999999869</v>
      </c>
      <c r="B573">
        <f t="shared" si="51"/>
        <v>-12.529055218082728</v>
      </c>
      <c r="C573">
        <f t="shared" si="53"/>
        <v>-52.40124054657278</v>
      </c>
      <c r="D573">
        <f t="shared" si="52"/>
        <v>10.846733739709119</v>
      </c>
      <c r="E573">
        <f t="shared" si="48"/>
        <v>4.7627753862555799E-3</v>
      </c>
      <c r="F573">
        <f t="shared" si="49"/>
        <v>0.15661306504116354</v>
      </c>
    </row>
    <row r="574" spans="1:6" x14ac:dyDescent="0.25">
      <c r="A574">
        <f t="shared" si="50"/>
        <v>16.52999999999987</v>
      </c>
      <c r="B574">
        <f t="shared" si="51"/>
        <v>-14.091330374114174</v>
      </c>
      <c r="C574">
        <f t="shared" si="53"/>
        <v>-52.075838534381504</v>
      </c>
      <c r="D574">
        <f t="shared" si="52"/>
        <v>12.173412712619843</v>
      </c>
      <c r="E574">
        <f t="shared" si="48"/>
        <v>6.0182267148492785E-3</v>
      </c>
      <c r="F574">
        <f t="shared" si="49"/>
        <v>0.15130634914952062</v>
      </c>
    </row>
    <row r="575" spans="1:6" x14ac:dyDescent="0.25">
      <c r="A575">
        <f t="shared" si="50"/>
        <v>16.559999999999871</v>
      </c>
      <c r="B575">
        <f t="shared" si="51"/>
        <v>-15.642649458704261</v>
      </c>
      <c r="C575">
        <f t="shared" si="53"/>
        <v>-51.710636153002909</v>
      </c>
      <c r="D575">
        <f t="shared" si="52"/>
        <v>13.481834935810172</v>
      </c>
      <c r="E575">
        <f t="shared" si="48"/>
        <v>7.4075753612902473E-3</v>
      </c>
      <c r="F575">
        <f t="shared" si="49"/>
        <v>0.14607266025675933</v>
      </c>
    </row>
    <row r="576" spans="1:6" x14ac:dyDescent="0.25">
      <c r="A576">
        <f t="shared" si="50"/>
        <v>16.589999999999872</v>
      </c>
      <c r="B576">
        <f t="shared" si="51"/>
        <v>-17.18183489185212</v>
      </c>
      <c r="C576">
        <f t="shared" si="53"/>
        <v>-51.306181104928605</v>
      </c>
      <c r="D576">
        <f t="shared" si="52"/>
        <v>14.770258641590207</v>
      </c>
      <c r="E576">
        <f t="shared" si="48"/>
        <v>8.9255868658273951E-3</v>
      </c>
      <c r="F576">
        <f t="shared" si="49"/>
        <v>0.14091896543363919</v>
      </c>
    </row>
    <row r="577" spans="1:6" x14ac:dyDescent="0.25">
      <c r="A577">
        <f t="shared" si="50"/>
        <v>16.619999999999873</v>
      </c>
      <c r="B577">
        <f t="shared" si="51"/>
        <v>-18.707727092222548</v>
      </c>
      <c r="C577">
        <f t="shared" si="53"/>
        <v>-50.863073345680895</v>
      </c>
      <c r="D577">
        <f t="shared" si="52"/>
        <v>16.037036573979634</v>
      </c>
      <c r="E577">
        <f t="shared" si="48"/>
        <v>1.0566593952393288E-2</v>
      </c>
      <c r="F577">
        <f t="shared" si="49"/>
        <v>0.13585185370408148</v>
      </c>
    </row>
    <row r="578" spans="1:6" x14ac:dyDescent="0.25">
      <c r="A578">
        <f t="shared" si="50"/>
        <v>16.649999999999874</v>
      </c>
      <c r="B578">
        <f t="shared" si="51"/>
        <v>-20.219185959676395</v>
      </c>
      <c r="C578">
        <f t="shared" si="53"/>
        <v>-50.381962248461505</v>
      </c>
      <c r="D578">
        <f t="shared" si="52"/>
        <v>17.280622084320076</v>
      </c>
      <c r="E578">
        <f t="shared" si="48"/>
        <v>1.2324531155341073E-2</v>
      </c>
      <c r="F578">
        <f t="shared" si="49"/>
        <v>0.13087751166271971</v>
      </c>
    </row>
    <row r="579" spans="1:6" x14ac:dyDescent="0.25">
      <c r="A579">
        <f t="shared" si="50"/>
        <v>16.679999999999875</v>
      </c>
      <c r="B579">
        <f t="shared" si="51"/>
        <v>-21.715092267254352</v>
      </c>
      <c r="C579">
        <f t="shared" si="53"/>
        <v>-49.8635435859319</v>
      </c>
      <c r="D579">
        <f t="shared" si="52"/>
        <v>18.49957435134062</v>
      </c>
      <c r="E579">
        <f t="shared" si="48"/>
        <v>1.4192971120284226E-2</v>
      </c>
      <c r="F579">
        <f t="shared" si="49"/>
        <v>0.12600170259463753</v>
      </c>
    </row>
    <row r="580" spans="1:6" x14ac:dyDescent="0.25">
      <c r="A580">
        <f t="shared" si="50"/>
        <v>16.709999999999877</v>
      </c>
      <c r="B580">
        <f t="shared" si="51"/>
        <v>-23.194348957916102</v>
      </c>
      <c r="C580">
        <f t="shared" si="53"/>
        <v>-49.30855635539168</v>
      </c>
      <c r="D580">
        <f t="shared" si="52"/>
        <v>19.692562700430106</v>
      </c>
      <c r="E580">
        <f t="shared" si="48"/>
        <v>1.6165162200865557E-2</v>
      </c>
      <c r="F580">
        <f t="shared" si="49"/>
        <v>0.12122974919827958</v>
      </c>
    </row>
    <row r="581" spans="1:6" x14ac:dyDescent="0.25">
      <c r="A581">
        <f t="shared" si="50"/>
        <v>16.739999999999878</v>
      </c>
      <c r="B581">
        <f t="shared" si="51"/>
        <v>-24.655882342147464</v>
      </c>
      <c r="C581">
        <f t="shared" si="53"/>
        <v>-48.71777947437878</v>
      </c>
      <c r="D581">
        <f t="shared" si="52"/>
        <v>20.85837000810201</v>
      </c>
      <c r="E581">
        <f t="shared" si="48"/>
        <v>1.8234066971608315E-2</v>
      </c>
      <c r="F581">
        <f t="shared" si="49"/>
        <v>0.11656651996759196</v>
      </c>
    </row>
    <row r="582" spans="1:6" x14ac:dyDescent="0.25">
      <c r="A582">
        <f t="shared" si="50"/>
        <v>16.769999999999879</v>
      </c>
      <c r="B582">
        <f t="shared" si="51"/>
        <v>-26.098643193371537</v>
      </c>
      <c r="C582">
        <f t="shared" si="53"/>
        <v>-48.092028374135722</v>
      </c>
      <c r="D582">
        <f t="shared" si="52"/>
        <v>21.995895188617649</v>
      </c>
      <c r="E582">
        <f t="shared" si="48"/>
        <v>2.0392401280954819E-2</v>
      </c>
      <c r="F582">
        <f t="shared" si="49"/>
        <v>0.11201641924552941</v>
      </c>
    </row>
    <row r="583" spans="1:6" x14ac:dyDescent="0.25">
      <c r="A583">
        <f t="shared" si="50"/>
        <v>16.79999999999988</v>
      </c>
      <c r="B583">
        <f t="shared" si="51"/>
        <v>-27.521607738925852</v>
      </c>
      <c r="C583">
        <f t="shared" si="53"/>
        <v>-47.432151518477191</v>
      </c>
      <c r="D583">
        <f t="shared" si="52"/>
        <v>23.104154770278999</v>
      </c>
      <c r="E583">
        <f t="shared" si="48"/>
        <v>2.2632673477847365E-2</v>
      </c>
      <c r="F583">
        <f t="shared" si="49"/>
        <v>0.10758338091888402</v>
      </c>
    </row>
    <row r="584" spans="1:6" x14ac:dyDescent="0.25">
      <c r="A584">
        <f t="shared" si="50"/>
        <v>16.829999999999881</v>
      </c>
      <c r="B584">
        <f t="shared" si="51"/>
        <v>-28.923778545186916</v>
      </c>
      <c r="C584">
        <f t="shared" si="53"/>
        <v>-46.739026875368822</v>
      </c>
      <c r="D584">
        <f t="shared" si="52"/>
        <v>24.182283578851724</v>
      </c>
      <c r="E584">
        <f t="shared" si="48"/>
        <v>2.4947223459346468E-2</v>
      </c>
      <c r="F584">
        <f t="shared" si="49"/>
        <v>0.10327086568459311</v>
      </c>
    </row>
    <row r="585" spans="1:6" x14ac:dyDescent="0.25">
      <c r="A585">
        <f t="shared" si="50"/>
        <v>16.859999999999882</v>
      </c>
      <c r="B585">
        <f t="shared" si="51"/>
        <v>-30.304185296227015</v>
      </c>
      <c r="C585">
        <f t="shared" si="53"/>
        <v>-46.013558368003267</v>
      </c>
      <c r="D585">
        <f t="shared" si="52"/>
        <v>25.229534554789929</v>
      </c>
      <c r="E585">
        <f t="shared" si="48"/>
        <v>2.7328261205318893E-2</v>
      </c>
      <c r="F585">
        <f t="shared" si="49"/>
        <v>9.9081861780840289E-2</v>
      </c>
    </row>
    <row r="586" spans="1:6" x14ac:dyDescent="0.25">
      <c r="A586">
        <f t="shared" si="50"/>
        <v>16.889999999999883</v>
      </c>
      <c r="B586">
        <f t="shared" si="51"/>
        <v>-31.661885466167803</v>
      </c>
      <c r="C586">
        <f t="shared" si="53"/>
        <v>-45.256672331359567</v>
      </c>
      <c r="D586">
        <f t="shared" si="52"/>
        <v>26.245277739289847</v>
      </c>
      <c r="E586">
        <f t="shared" si="48"/>
        <v>2.9767904488605362E-2</v>
      </c>
      <c r="F586">
        <f t="shared" si="49"/>
        <v>9.5018889042840615E-2</v>
      </c>
    </row>
    <row r="587" spans="1:6" x14ac:dyDescent="0.25">
      <c r="A587">
        <f t="shared" si="50"/>
        <v>16.919999999999884</v>
      </c>
      <c r="B587">
        <f t="shared" si="51"/>
        <v>-32.995964886143227</v>
      </c>
      <c r="C587">
        <f t="shared" si="53"/>
        <v>-44.469313999180869</v>
      </c>
      <c r="D587">
        <f t="shared" si="52"/>
        <v>27.228998471606801</v>
      </c>
      <c r="E587">
        <f t="shared" si="48"/>
        <v>3.2258215474701257E-2</v>
      </c>
      <c r="F587">
        <f t="shared" si="49"/>
        <v>9.1084006113572799E-2</v>
      </c>
    </row>
    <row r="588" spans="1:6" x14ac:dyDescent="0.25">
      <c r="A588">
        <f t="shared" si="50"/>
        <v>16.949999999999886</v>
      </c>
      <c r="B588">
        <f t="shared" si="51"/>
        <v>-34.305538207494209</v>
      </c>
      <c r="C588">
        <f t="shared" si="53"/>
        <v>-43.652444045032667</v>
      </c>
      <c r="D588">
        <f t="shared" si="52"/>
        <v>28.18029484646113</v>
      </c>
      <c r="E588">
        <f t="shared" si="48"/>
        <v>3.4791235953221117E-2</v>
      </c>
      <c r="F588">
        <f t="shared" si="49"/>
        <v>8.7278820614155483E-2</v>
      </c>
    </row>
    <row r="589" spans="1:6" x14ac:dyDescent="0.25">
      <c r="A589">
        <f t="shared" si="50"/>
        <v>16.979999999999887</v>
      </c>
      <c r="B589">
        <f t="shared" si="51"/>
        <v>-35.589749263483377</v>
      </c>
      <c r="C589">
        <f t="shared" si="53"/>
        <v>-42.807035199638833</v>
      </c>
      <c r="D589">
        <f t="shared" si="52"/>
        <v>29.098874485692537</v>
      </c>
      <c r="E589">
        <f t="shared" si="48"/>
        <v>3.7359020973634721E-2</v>
      </c>
      <c r="F589">
        <f t="shared" si="49"/>
        <v>8.3604502057229857E-2</v>
      </c>
    </row>
    <row r="590" spans="1:6" x14ac:dyDescent="0.25">
      <c r="A590">
        <f t="shared" si="50"/>
        <v>17.009999999999888</v>
      </c>
      <c r="B590">
        <f t="shared" si="51"/>
        <v>-36.847771332435421</v>
      </c>
      <c r="C590">
        <f t="shared" si="53"/>
        <v>-41.934068965068057</v>
      </c>
      <c r="D590">
        <f t="shared" si="52"/>
        <v>29.984550682581279</v>
      </c>
      <c r="E590">
        <f t="shared" si="48"/>
        <v>3.9953670689329979E-2</v>
      </c>
      <c r="F590">
        <f t="shared" si="49"/>
        <v>8.0061797269674884E-2</v>
      </c>
    </row>
    <row r="591" spans="1:6" x14ac:dyDescent="0.25">
      <c r="A591">
        <f t="shared" si="50"/>
        <v>17.039999999999889</v>
      </c>
      <c r="B591">
        <f t="shared" si="51"/>
        <v>-38.07880730577314</v>
      </c>
      <c r="C591">
        <f t="shared" si="53"/>
        <v>-41.034532444590617</v>
      </c>
      <c r="D591">
        <f t="shared" si="52"/>
        <v>30.837237980443238</v>
      </c>
      <c r="E591">
        <f t="shared" si="48"/>
        <v>4.25673602463576E-2</v>
      </c>
      <c r="F591">
        <f t="shared" si="49"/>
        <v>7.6651048078227049E-2</v>
      </c>
    </row>
    <row r="592" spans="1:6" x14ac:dyDescent="0.25">
      <c r="A592">
        <f t="shared" si="50"/>
        <v>17.06999999999989</v>
      </c>
      <c r="B592">
        <f t="shared" si="51"/>
        <v>-39.282089764928457</v>
      </c>
      <c r="C592">
        <f t="shared" si="53"/>
        <v>-40.109415305177322</v>
      </c>
      <c r="D592">
        <f t="shared" si="52"/>
        <v>31.656947249251981</v>
      </c>
      <c r="E592">
        <f t="shared" si="48"/>
        <v>4.5192367585673493E-2</v>
      </c>
      <c r="F592">
        <f t="shared" si="49"/>
        <v>7.3372211002992072E-2</v>
      </c>
    </row>
    <row r="593" spans="1:6" x14ac:dyDescent="0.25">
      <c r="A593">
        <f t="shared" si="50"/>
        <v>17.099999999999891</v>
      </c>
      <c r="B593">
        <f t="shared" si="51"/>
        <v>-40.45688097155945</v>
      </c>
      <c r="C593">
        <f t="shared" si="53"/>
        <v>-39.159706887699762</v>
      </c>
      <c r="D593">
        <f t="shared" si="52"/>
        <v>32.443780325188079</v>
      </c>
      <c r="E593">
        <f t="shared" si="48"/>
        <v>4.7821099059774302E-2</v>
      </c>
      <c r="F593">
        <f t="shared" si="49"/>
        <v>7.0224878699247706E-2</v>
      </c>
    </row>
    <row r="594" spans="1:6" x14ac:dyDescent="0.25">
      <c r="A594">
        <f t="shared" si="50"/>
        <v>17.129999999999892</v>
      </c>
      <c r="B594">
        <f t="shared" si="51"/>
        <v>-41.602472775897773</v>
      </c>
      <c r="C594">
        <f t="shared" si="53"/>
        <v>-38.186393477944122</v>
      </c>
      <c r="D594">
        <f t="shared" si="52"/>
        <v>33.197924278226587</v>
      </c>
      <c r="E594">
        <f t="shared" si="48"/>
        <v>5.0446112795841602E-2</v>
      </c>
      <c r="F594">
        <f t="shared" si="49"/>
        <v>6.7208302887093646E-2</v>
      </c>
    </row>
    <row r="595" spans="1:6" x14ac:dyDescent="0.25">
      <c r="A595">
        <f t="shared" si="50"/>
        <v>17.159999999999894</v>
      </c>
      <c r="B595">
        <f t="shared" si="51"/>
        <v>-42.718186448385694</v>
      </c>
      <c r="C595">
        <f t="shared" si="53"/>
        <v>-37.190455749597326</v>
      </c>
      <c r="D595">
        <f t="shared" si="52"/>
        <v>33.919645372220664</v>
      </c>
      <c r="E595">
        <f t="shared" si="48"/>
        <v>5.3060139767438785E-2</v>
      </c>
      <c r="F595">
        <f t="shared" si="49"/>
        <v>6.4321418511117362E-2</v>
      </c>
    </row>
    <row r="596" spans="1:6" x14ac:dyDescent="0.25">
      <c r="A596">
        <f t="shared" si="50"/>
        <v>17.189999999999895</v>
      </c>
      <c r="B596">
        <f t="shared" si="51"/>
        <v>-43.803372440038615</v>
      </c>
      <c r="C596">
        <f t="shared" si="53"/>
        <v>-36.172866388430705</v>
      </c>
      <c r="D596">
        <f t="shared" si="52"/>
        <v>34.609282780507847</v>
      </c>
      <c r="E596">
        <f t="shared" si="48"/>
        <v>5.5656102565084242E-2</v>
      </c>
      <c r="F596">
        <f t="shared" si="49"/>
        <v>6.1562868877968607E-2</v>
      </c>
    </row>
    <row r="597" spans="1:6" x14ac:dyDescent="0.25">
      <c r="A597">
        <f t="shared" si="50"/>
        <v>17.219999999999896</v>
      </c>
      <c r="B597">
        <f t="shared" si="51"/>
        <v>-44.85741007718908</v>
      </c>
      <c r="C597">
        <f t="shared" si="53"/>
        <v>-35.134587905015472</v>
      </c>
      <c r="D597">
        <f t="shared" si="52"/>
        <v>35.267242117947632</v>
      </c>
      <c r="E597">
        <f t="shared" si="48"/>
        <v>5.8227131882348626E-2</v>
      </c>
      <c r="F597">
        <f t="shared" si="49"/>
        <v>5.8931031528209471E-2</v>
      </c>
    </row>
    <row r="598" spans="1:6" x14ac:dyDescent="0.25">
      <c r="A598">
        <f t="shared" si="50"/>
        <v>17.249999999999897</v>
      </c>
      <c r="B598">
        <f t="shared" si="51"/>
        <v>-45.879707196433394</v>
      </c>
      <c r="C598">
        <f t="shared" si="53"/>
        <v>-34.076570641477041</v>
      </c>
      <c r="D598">
        <f t="shared" si="52"/>
        <v>35.893988847590222</v>
      </c>
      <c r="E598">
        <f t="shared" si="48"/>
        <v>6.0766580758263716E-2</v>
      </c>
      <c r="F598">
        <f t="shared" si="49"/>
        <v>5.6424044609639123E-2</v>
      </c>
    </row>
    <row r="599" spans="1:6" x14ac:dyDescent="0.25">
      <c r="A599">
        <f t="shared" si="50"/>
        <v>17.279999999999898</v>
      </c>
      <c r="B599">
        <f t="shared" si="51"/>
        <v>-46.869699725714874</v>
      </c>
      <c r="C599">
        <f t="shared" si="53"/>
        <v>-32.999750976049334</v>
      </c>
      <c r="D599">
        <f t="shared" si="52"/>
        <v>36.490041616976384</v>
      </c>
      <c r="E599">
        <f t="shared" ref="E599:E662" si="54">-(L*COS(RADIANS(B599))-L)</f>
        <v>6.3268036638607056E-2</v>
      </c>
      <c r="F599">
        <f t="shared" ref="F599:F662" si="55">L*SIN(RADIANS(B599))+L</f>
        <v>5.4039833532094489E-2</v>
      </c>
    </row>
    <row r="600" spans="1:6" x14ac:dyDescent="0.25">
      <c r="A600">
        <f t="shared" ref="A600:A663" si="56">A599+delta_t</f>
        <v>17.309999999999899</v>
      </c>
      <c r="B600">
        <f t="shared" ref="B600:B663" si="57">B599+C600*delta_t</f>
        <v>-47.826851217541076</v>
      </c>
      <c r="C600">
        <f t="shared" si="53"/>
        <v>-31.905049727540042</v>
      </c>
      <c r="D600">
        <f t="shared" ref="D600:D663" si="58">-(g/L)*SIN(RADIANS(B600))</f>
        <v>37.055965575474609</v>
      </c>
      <c r="E600">
        <f t="shared" si="54"/>
        <v>6.5725331337933096E-2</v>
      </c>
      <c r="F600">
        <f t="shared" si="55"/>
        <v>5.1776137698101576E-2</v>
      </c>
    </row>
    <row r="601" spans="1:6" x14ac:dyDescent="0.25">
      <c r="A601">
        <f t="shared" si="56"/>
        <v>17.3399999999999</v>
      </c>
      <c r="B601">
        <f t="shared" si="57"/>
        <v>-48.750652340349347</v>
      </c>
      <c r="C601">
        <f t="shared" ref="C601:C664" si="59">C600 + D600*delta_t</f>
        <v>-30.793370760275803</v>
      </c>
      <c r="D601">
        <f t="shared" si="58"/>
        <v>37.592365720170676</v>
      </c>
      <c r="E601">
        <f t="shared" si="54"/>
        <v>6.8132549000995024E-2</v>
      </c>
      <c r="F601">
        <f t="shared" si="55"/>
        <v>4.9630537119317281E-2</v>
      </c>
    </row>
    <row r="602" spans="1:6" x14ac:dyDescent="0.25">
      <c r="A602">
        <f t="shared" si="56"/>
        <v>17.369999999999902</v>
      </c>
      <c r="B602">
        <f t="shared" si="57"/>
        <v>-49.640620334009469</v>
      </c>
      <c r="C602">
        <f t="shared" si="59"/>
        <v>-29.665599788670683</v>
      </c>
      <c r="D602">
        <f t="shared" si="58"/>
        <v>38.099880313728306</v>
      </c>
      <c r="E602">
        <f t="shared" si="54"/>
        <v>7.0484032176440697E-2</v>
      </c>
      <c r="F602">
        <f t="shared" si="55"/>
        <v>4.7600478745086772E-2</v>
      </c>
    </row>
    <row r="603" spans="1:6" x14ac:dyDescent="0.25">
      <c r="A603">
        <f t="shared" si="56"/>
        <v>17.399999999999903</v>
      </c>
      <c r="B603">
        <f t="shared" si="57"/>
        <v>-50.496298435387232</v>
      </c>
      <c r="C603">
        <f t="shared" si="59"/>
        <v>-28.522603379258832</v>
      </c>
      <c r="D603">
        <f t="shared" si="58"/>
        <v>38.579174413423374</v>
      </c>
      <c r="E603">
        <f t="shared" si="54"/>
        <v>7.2774386127405361E-2</v>
      </c>
      <c r="F603">
        <f t="shared" si="55"/>
        <v>4.568330234630652E-2</v>
      </c>
    </row>
    <row r="604" spans="1:6" x14ac:dyDescent="0.25">
      <c r="A604">
        <f t="shared" si="56"/>
        <v>17.429999999999904</v>
      </c>
      <c r="B604">
        <f t="shared" si="57"/>
        <v>-51.317255279792917</v>
      </c>
      <c r="C604">
        <f t="shared" si="59"/>
        <v>-27.365228146856133</v>
      </c>
      <c r="D604">
        <f t="shared" si="58"/>
        <v>39.030933546299025</v>
      </c>
      <c r="E604">
        <f t="shared" si="54"/>
        <v>7.4998481512942278E-2</v>
      </c>
      <c r="F604">
        <f t="shared" si="55"/>
        <v>4.3876265814803916E-2</v>
      </c>
    </row>
    <row r="605" spans="1:6" x14ac:dyDescent="0.25">
      <c r="A605">
        <f t="shared" si="56"/>
        <v>17.459999999999905</v>
      </c>
      <c r="B605">
        <f t="shared" si="57"/>
        <v>-52.103084284006933</v>
      </c>
      <c r="C605">
        <f t="shared" si="59"/>
        <v>-26.194300140467163</v>
      </c>
      <c r="D605">
        <f t="shared" si="58"/>
        <v>39.455857561165566</v>
      </c>
      <c r="E605">
        <f t="shared" si="54"/>
        <v>7.7151455581239287E-2</v>
      </c>
      <c r="F605">
        <f t="shared" si="55"/>
        <v>4.2176569755337734E-2</v>
      </c>
    </row>
    <row r="606" spans="1:6" x14ac:dyDescent="0.25">
      <c r="A606">
        <f t="shared" si="56"/>
        <v>17.489999999999906</v>
      </c>
      <c r="B606">
        <f t="shared" si="57"/>
        <v>-52.853403016415896</v>
      </c>
      <c r="C606">
        <f t="shared" si="59"/>
        <v>-25.010624413632197</v>
      </c>
      <c r="D606">
        <f t="shared" si="58"/>
        <v>39.854654684042153</v>
      </c>
      <c r="E606">
        <f t="shared" si="54"/>
        <v>7.9228712020397371E-2</v>
      </c>
      <c r="F606">
        <f t="shared" si="55"/>
        <v>4.0581381263831401E-2</v>
      </c>
    </row>
    <row r="607" spans="1:6" x14ac:dyDescent="0.25">
      <c r="A607">
        <f t="shared" si="56"/>
        <v>17.519999999999907</v>
      </c>
      <c r="B607">
        <f t="shared" si="57"/>
        <v>-53.567852559609221</v>
      </c>
      <c r="C607">
        <f t="shared" si="59"/>
        <v>-23.814984773110933</v>
      </c>
      <c r="D607">
        <f t="shared" si="58"/>
        <v>40.228035799662237</v>
      </c>
      <c r="E607">
        <f t="shared" si="54"/>
        <v>8.1225919615357592E-2</v>
      </c>
      <c r="F607">
        <f t="shared" si="55"/>
        <v>3.9087856801351045E-2</v>
      </c>
    </row>
    <row r="608" spans="1:6" x14ac:dyDescent="0.25">
      <c r="A608">
        <f t="shared" si="56"/>
        <v>17.549999999999908</v>
      </c>
      <c r="B608">
        <f t="shared" si="57"/>
        <v>-54.246096870582853</v>
      </c>
      <c r="C608">
        <f t="shared" si="59"/>
        <v>-22.608143699121065</v>
      </c>
      <c r="D608">
        <f t="shared" si="58"/>
        <v>40.576708977887876</v>
      </c>
      <c r="E608">
        <f t="shared" si="54"/>
        <v>8.3139009860515478E-2</v>
      </c>
      <c r="F608">
        <f t="shared" si="55"/>
        <v>3.76931640884485E-2</v>
      </c>
    </row>
    <row r="609" spans="1:6" x14ac:dyDescent="0.25">
      <c r="A609">
        <f t="shared" si="56"/>
        <v>17.579999999999909</v>
      </c>
      <c r="B609">
        <f t="shared" si="57"/>
        <v>-54.887822143476384</v>
      </c>
      <c r="C609">
        <f t="shared" si="59"/>
        <v>-21.390842429784428</v>
      </c>
      <c r="D609">
        <f t="shared" si="58"/>
        <v>40.901374260338606</v>
      </c>
      <c r="E609">
        <f t="shared" si="54"/>
        <v>8.4964173676843779E-2</v>
      </c>
      <c r="F609">
        <f t="shared" si="55"/>
        <v>3.6394502958645575E-2</v>
      </c>
    </row>
    <row r="610" spans="1:6" x14ac:dyDescent="0.25">
      <c r="A610">
        <f t="shared" si="56"/>
        <v>17.609999999999911</v>
      </c>
      <c r="B610">
        <f t="shared" si="57"/>
        <v>-55.492736179535612</v>
      </c>
      <c r="C610">
        <f t="shared" si="59"/>
        <v>-20.16380120197427</v>
      </c>
      <c r="D610">
        <f t="shared" si="58"/>
        <v>41.202718719268695</v>
      </c>
      <c r="E610">
        <f t="shared" si="54"/>
        <v>8.6697857380130694E-2</v>
      </c>
      <c r="F610">
        <f t="shared" si="55"/>
        <v>3.5189125122925213E-2</v>
      </c>
    </row>
    <row r="611" spans="1:6" x14ac:dyDescent="0.25">
      <c r="A611">
        <f t="shared" si="56"/>
        <v>17.639999999999912</v>
      </c>
      <c r="B611">
        <f t="shared" si="57"/>
        <v>-56.060567768747497</v>
      </c>
      <c r="C611">
        <f t="shared" si="59"/>
        <v>-18.927719640396209</v>
      </c>
      <c r="D611">
        <f t="shared" si="58"/>
        <v>41.481411797744279</v>
      </c>
      <c r="E611">
        <f t="shared" si="54"/>
        <v>8.8336758043412553E-2</v>
      </c>
      <c r="F611">
        <f t="shared" si="55"/>
        <v>3.4074352809022879E-2</v>
      </c>
    </row>
    <row r="612" spans="1:6" x14ac:dyDescent="0.25">
      <c r="A612">
        <f t="shared" si="56"/>
        <v>17.669999999999913</v>
      </c>
      <c r="B612">
        <f t="shared" si="57"/>
        <v>-56.59106608734141</v>
      </c>
      <c r="C612">
        <f t="shared" si="59"/>
        <v>-17.683277286463881</v>
      </c>
      <c r="D612">
        <f t="shared" si="58"/>
        <v>41.738100937496384</v>
      </c>
      <c r="E612">
        <f t="shared" si="54"/>
        <v>8.9877818392015987E-2</v>
      </c>
      <c r="F612">
        <f t="shared" si="55"/>
        <v>3.3047596250014466E-2</v>
      </c>
    </row>
    <row r="613" spans="1:6" x14ac:dyDescent="0.25">
      <c r="A613">
        <f t="shared" si="56"/>
        <v>17.699999999999914</v>
      </c>
      <c r="B613">
        <f t="shared" si="57"/>
        <v>-57.084000115091577</v>
      </c>
      <c r="C613">
        <f t="shared" si="59"/>
        <v>-16.431134258338989</v>
      </c>
      <c r="D613">
        <f t="shared" si="58"/>
        <v>41.973407498463608</v>
      </c>
      <c r="E613">
        <f t="shared" si="54"/>
        <v>9.1318221363989927E-2</v>
      </c>
      <c r="F613">
        <f t="shared" si="55"/>
        <v>3.2106370006145551E-2</v>
      </c>
    </row>
    <row r="614" spans="1:6" x14ac:dyDescent="0.25">
      <c r="A614">
        <f t="shared" si="56"/>
        <v>17.729999999999915</v>
      </c>
      <c r="B614">
        <f t="shared" si="57"/>
        <v>-57.53915807609313</v>
      </c>
      <c r="C614">
        <f t="shared" si="59"/>
        <v>-15.171932033385081</v>
      </c>
      <c r="D614">
        <f t="shared" si="58"/>
        <v>42.18792297199461</v>
      </c>
      <c r="E614">
        <f t="shared" si="54"/>
        <v>9.2655384462261986E-2</v>
      </c>
      <c r="F614">
        <f t="shared" si="55"/>
        <v>3.1248308112021561E-2</v>
      </c>
    </row>
    <row r="615" spans="1:6" x14ac:dyDescent="0.25">
      <c r="A615">
        <f t="shared" si="56"/>
        <v>17.759999999999916</v>
      </c>
      <c r="B615">
        <f t="shared" si="57"/>
        <v>-57.956346906419888</v>
      </c>
      <c r="C615">
        <f t="shared" si="59"/>
        <v>-13.906294344225243</v>
      </c>
      <c r="D615">
        <f t="shared" si="58"/>
        <v>42.382205487951701</v>
      </c>
      <c r="E615">
        <f t="shared" si="54"/>
        <v>9.3886954017743038E-2</v>
      </c>
      <c r="F615">
        <f t="shared" si="55"/>
        <v>3.0471178048193187E-2</v>
      </c>
    </row>
    <row r="616" spans="1:6" x14ac:dyDescent="0.25">
      <c r="A616">
        <f t="shared" si="56"/>
        <v>17.789999999999917</v>
      </c>
      <c r="B616">
        <f t="shared" si="57"/>
        <v>-58.335391751807492</v>
      </c>
      <c r="C616">
        <f t="shared" si="59"/>
        <v>-12.634828179586691</v>
      </c>
      <c r="D616">
        <f t="shared" si="58"/>
        <v>42.556776614536275</v>
      </c>
      <c r="E616">
        <f t="shared" si="54"/>
        <v>9.5010799474958677E-2</v>
      </c>
      <c r="F616">
        <f t="shared" si="55"/>
        <v>2.9772893541854917E-2</v>
      </c>
    </row>
    <row r="617" spans="1:6" x14ac:dyDescent="0.25">
      <c r="A617">
        <f t="shared" si="56"/>
        <v>17.819999999999919</v>
      </c>
      <c r="B617">
        <f t="shared" si="57"/>
        <v>-58.676135498242012</v>
      </c>
      <c r="C617">
        <f t="shared" si="59"/>
        <v>-11.358124881150603</v>
      </c>
      <c r="D617">
        <f t="shared" si="58"/>
        <v>42.712118448533637</v>
      </c>
      <c r="E617">
        <f t="shared" si="54"/>
        <v>9.6025007803727538E-2</v>
      </c>
      <c r="F617">
        <f t="shared" si="55"/>
        <v>2.9151526205865447E-2</v>
      </c>
    </row>
    <row r="618" spans="1:6" x14ac:dyDescent="0.25">
      <c r="A618">
        <f t="shared" si="56"/>
        <v>17.84999999999992</v>
      </c>
      <c r="B618">
        <f t="shared" si="57"/>
        <v>-58.978438338072849</v>
      </c>
      <c r="C618">
        <f t="shared" si="59"/>
        <v>-10.076761327694594</v>
      </c>
      <c r="D618">
        <f t="shared" si="58"/>
        <v>42.848670992834535</v>
      </c>
      <c r="E618">
        <f t="shared" si="54"/>
        <v>9.6927878132032588E-2</v>
      </c>
      <c r="F618">
        <f t="shared" si="55"/>
        <v>2.8605316028661842E-2</v>
      </c>
    </row>
    <row r="619" spans="1:6" x14ac:dyDescent="0.25">
      <c r="A619">
        <f t="shared" si="56"/>
        <v>17.879999999999921</v>
      </c>
      <c r="B619">
        <f t="shared" si="57"/>
        <v>-59.242177374010133</v>
      </c>
      <c r="C619">
        <f t="shared" si="59"/>
        <v>-8.7913011979095579</v>
      </c>
      <c r="D619">
        <f t="shared" si="58"/>
        <v>42.966829817515915</v>
      </c>
      <c r="E619">
        <f t="shared" si="54"/>
        <v>9.7717916686635653E-2</v>
      </c>
      <c r="F619">
        <f t="shared" si="55"/>
        <v>2.8132680729936327E-2</v>
      </c>
    </row>
    <row r="620" spans="1:6" x14ac:dyDescent="0.25">
      <c r="A620">
        <f t="shared" si="56"/>
        <v>17.909999999999922</v>
      </c>
      <c r="B620">
        <f t="shared" si="57"/>
        <v>-59.467246263111655</v>
      </c>
      <c r="C620">
        <f t="shared" si="59"/>
        <v>-7.5022963033840799</v>
      </c>
      <c r="D620">
        <f t="shared" si="58"/>
        <v>43.066944000435115</v>
      </c>
      <c r="E620">
        <f t="shared" si="54"/>
        <v>9.8393832119235164E-2</v>
      </c>
      <c r="F620">
        <f t="shared" si="55"/>
        <v>2.7732223998259531E-2</v>
      </c>
    </row>
    <row r="621" spans="1:6" x14ac:dyDescent="0.25">
      <c r="A621">
        <f t="shared" si="56"/>
        <v>17.939999999999923</v>
      </c>
      <c r="B621">
        <f t="shared" si="57"/>
        <v>-59.653554902612782</v>
      </c>
      <c r="C621">
        <f t="shared" si="59"/>
        <v>-6.2102879833710265</v>
      </c>
      <c r="D621">
        <f t="shared" si="58"/>
        <v>43.149314343187712</v>
      </c>
      <c r="E621">
        <f t="shared" si="54"/>
        <v>9.8954531287125974E-2</v>
      </c>
      <c r="F621">
        <f t="shared" si="55"/>
        <v>2.7402742627249149E-2</v>
      </c>
    </row>
    <row r="622" spans="1:6" x14ac:dyDescent="0.25">
      <c r="A622">
        <f t="shared" si="56"/>
        <v>17.969999999999924</v>
      </c>
      <c r="B622">
        <f t="shared" si="57"/>
        <v>-59.801029159205044</v>
      </c>
      <c r="C622">
        <f t="shared" si="59"/>
        <v>-4.9158085530753954</v>
      </c>
      <c r="D622">
        <f t="shared" si="58"/>
        <v>43.214191858377113</v>
      </c>
      <c r="E622">
        <f t="shared" si="54"/>
        <v>9.9399115548430797E-2</v>
      </c>
      <c r="F622">
        <f t="shared" si="55"/>
        <v>2.7143232566491565E-2</v>
      </c>
    </row>
    <row r="623" spans="1:6" x14ac:dyDescent="0.25">
      <c r="A623">
        <f t="shared" si="56"/>
        <v>17.999999999999925</v>
      </c>
      <c r="B623">
        <f t="shared" si="57"/>
        <v>-59.909610643124765</v>
      </c>
      <c r="C623">
        <f t="shared" si="59"/>
        <v>-3.6193827973240822</v>
      </c>
      <c r="D623">
        <f t="shared" si="58"/>
        <v>43.26177652441941</v>
      </c>
      <c r="E623">
        <f t="shared" si="54"/>
        <v>9.9726877623068422E-2</v>
      </c>
      <c r="F623">
        <f t="shared" si="55"/>
        <v>2.6952893902322361E-2</v>
      </c>
    </row>
    <row r="624" spans="1:6" x14ac:dyDescent="0.25">
      <c r="A624">
        <f t="shared" si="56"/>
        <v>18.029999999999927</v>
      </c>
      <c r="B624">
        <f t="shared" si="57"/>
        <v>-59.979256528172513</v>
      </c>
      <c r="C624">
        <f t="shared" si="59"/>
        <v>-2.3215295015914998</v>
      </c>
      <c r="D624">
        <f t="shared" si="58"/>
        <v>43.292216304535216</v>
      </c>
      <c r="E624">
        <f t="shared" si="54"/>
        <v>9.9937299061731502E-2</v>
      </c>
      <c r="F624">
        <f t="shared" si="55"/>
        <v>2.6831134781859112E-2</v>
      </c>
    </row>
    <row r="625" spans="1:6" x14ac:dyDescent="0.25">
      <c r="A625">
        <f t="shared" si="56"/>
        <v>18.059999999999928</v>
      </c>
      <c r="B625">
        <f t="shared" si="57"/>
        <v>-60.009939418546175</v>
      </c>
      <c r="C625">
        <f t="shared" si="59"/>
        <v>-1.0227630124554434</v>
      </c>
      <c r="D625">
        <f t="shared" si="58"/>
        <v>43.305606427134919</v>
      </c>
      <c r="E625">
        <f t="shared" si="54"/>
        <v>0.10003004835627129</v>
      </c>
      <c r="F625">
        <f t="shared" si="55"/>
        <v>2.6777574291460327E-2</v>
      </c>
    </row>
    <row r="626" spans="1:6" x14ac:dyDescent="0.25">
      <c r="A626">
        <f t="shared" si="56"/>
        <v>18.089999999999929</v>
      </c>
      <c r="B626">
        <f t="shared" si="57"/>
        <v>-60.001647263135418</v>
      </c>
      <c r="C626">
        <f t="shared" si="59"/>
        <v>0.27640518035860406</v>
      </c>
      <c r="D626">
        <f t="shared" si="58"/>
        <v>43.301988925460023</v>
      </c>
      <c r="E626">
        <f t="shared" si="54"/>
        <v>0.10000497971604085</v>
      </c>
      <c r="F626">
        <f t="shared" si="55"/>
        <v>2.6792044298159901E-2</v>
      </c>
    </row>
    <row r="627" spans="1:6" x14ac:dyDescent="0.25">
      <c r="A627">
        <f t="shared" si="56"/>
        <v>18.11999999999993</v>
      </c>
      <c r="B627">
        <f t="shared" si="57"/>
        <v>-59.954383317691743</v>
      </c>
      <c r="C627">
        <f t="shared" si="59"/>
        <v>1.5754648481224047</v>
      </c>
      <c r="D627">
        <f t="shared" si="58"/>
        <v>43.281352435073508</v>
      </c>
      <c r="E627">
        <f t="shared" si="54"/>
        <v>9.9862132525925559E-2</v>
      </c>
      <c r="F627">
        <f t="shared" si="55"/>
        <v>2.6874590259705955E-2</v>
      </c>
    </row>
    <row r="628" spans="1:6" x14ac:dyDescent="0.25">
      <c r="A628">
        <f t="shared" si="56"/>
        <v>18.149999999999931</v>
      </c>
      <c r="B628">
        <f t="shared" si="57"/>
        <v>-59.868166155056507</v>
      </c>
      <c r="C628">
        <f t="shared" si="59"/>
        <v>2.87390542117461</v>
      </c>
      <c r="D628">
        <f t="shared" si="58"/>
        <v>43.243632248570393</v>
      </c>
      <c r="E628">
        <f t="shared" si="54"/>
        <v>9.9601731492986192E-2</v>
      </c>
      <c r="F628">
        <f t="shared" si="55"/>
        <v>2.7025471005718421E-2</v>
      </c>
    </row>
    <row r="629" spans="1:6" x14ac:dyDescent="0.25">
      <c r="A629">
        <f t="shared" si="56"/>
        <v>18.179999999999932</v>
      </c>
      <c r="B629">
        <f t="shared" si="57"/>
        <v>-59.743029723397555</v>
      </c>
      <c r="C629">
        <f t="shared" si="59"/>
        <v>4.1712143886317214</v>
      </c>
      <c r="D629">
        <f t="shared" si="58"/>
        <v>43.188710627678795</v>
      </c>
      <c r="E629">
        <f t="shared" si="54"/>
        <v>9.9224187479842185E-2</v>
      </c>
      <c r="F629">
        <f t="shared" si="55"/>
        <v>2.7245157489284827E-2</v>
      </c>
    </row>
    <row r="630" spans="1:6" x14ac:dyDescent="0.25">
      <c r="A630">
        <f t="shared" si="56"/>
        <v>18.209999999999933</v>
      </c>
      <c r="B630">
        <f t="shared" si="57"/>
        <v>-59.579023452173693</v>
      </c>
      <c r="C630">
        <f t="shared" si="59"/>
        <v>5.4668757074620853</v>
      </c>
      <c r="D630">
        <f t="shared" si="58"/>
        <v>43.11641737371589</v>
      </c>
      <c r="E630">
        <f t="shared" si="54"/>
        <v>9.8730099014127132E-2</v>
      </c>
      <c r="F630">
        <f t="shared" si="55"/>
        <v>2.7534330505136456E-2</v>
      </c>
    </row>
    <row r="631" spans="1:6" x14ac:dyDescent="0.25">
      <c r="A631">
        <f t="shared" si="56"/>
        <v>18.239999999999934</v>
      </c>
      <c r="B631">
        <f t="shared" si="57"/>
        <v>-59.376212405313488</v>
      </c>
      <c r="C631">
        <f t="shared" si="59"/>
        <v>6.7603682286735616</v>
      </c>
      <c r="D631">
        <f t="shared" si="58"/>
        <v>43.026530658123797</v>
      </c>
      <c r="E631">
        <f t="shared" si="54"/>
        <v>9.8120254454535816E-2</v>
      </c>
      <c r="F631">
        <f t="shared" si="55"/>
        <v>2.7893877367504816E-2</v>
      </c>
    </row>
    <row r="632" spans="1:6" x14ac:dyDescent="0.25">
      <c r="A632">
        <f t="shared" si="56"/>
        <v>18.269999999999936</v>
      </c>
      <c r="B632">
        <f t="shared" si="57"/>
        <v>-59.134677480860972</v>
      </c>
      <c r="C632">
        <f t="shared" si="59"/>
        <v>8.0511641484172749</v>
      </c>
      <c r="D632">
        <f t="shared" si="58"/>
        <v>42.918778115512637</v>
      </c>
      <c r="E632">
        <f t="shared" si="54"/>
        <v>9.7395634785150176E-2</v>
      </c>
      <c r="F632">
        <f t="shared" si="55"/>
        <v>2.8324887537949428E-2</v>
      </c>
    </row>
    <row r="633" spans="1:6" x14ac:dyDescent="0.25">
      <c r="A633">
        <f t="shared" si="56"/>
        <v>18.299999999999937</v>
      </c>
      <c r="B633">
        <f t="shared" si="57"/>
        <v>-58.854515656104496</v>
      </c>
      <c r="C633">
        <f t="shared" si="59"/>
        <v>9.3387274918826542</v>
      </c>
      <c r="D633">
        <f t="shared" si="58"/>
        <v>42.792838202254238</v>
      </c>
      <c r="E633">
        <f t="shared" si="54"/>
        <v>9.6557417000874168E-2</v>
      </c>
      <c r="F633">
        <f t="shared" si="55"/>
        <v>2.8828647190983048E-2</v>
      </c>
    </row>
    <row r="634" spans="1:6" x14ac:dyDescent="0.25">
      <c r="A634">
        <f t="shared" si="56"/>
        <v>18.329999999999938</v>
      </c>
      <c r="B634">
        <f t="shared" si="57"/>
        <v>-58.535840276965985</v>
      </c>
      <c r="C634">
        <f t="shared" si="59"/>
        <v>10.622512637950281</v>
      </c>
      <c r="D634">
        <f t="shared" si="58"/>
        <v>42.648341824173826</v>
      </c>
      <c r="E634">
        <f t="shared" si="54"/>
        <v>9.5606978037922466E-2</v>
      </c>
      <c r="F634">
        <f t="shared" si="55"/>
        <v>2.940663270330468E-2</v>
      </c>
    </row>
    <row r="635" spans="1:6" x14ac:dyDescent="0.25">
      <c r="A635">
        <f t="shared" si="56"/>
        <v>18.359999999999939</v>
      </c>
      <c r="B635">
        <f t="shared" si="57"/>
        <v>-58.178781390185719</v>
      </c>
      <c r="C635">
        <f t="shared" si="59"/>
        <v>11.901962892675495</v>
      </c>
      <c r="D635">
        <f t="shared" si="58"/>
        <v>42.484874237253806</v>
      </c>
      <c r="E635">
        <f t="shared" si="54"/>
        <v>9.4545899194409505E-2</v>
      </c>
      <c r="F635">
        <f t="shared" si="55"/>
        <v>3.0060503050984788E-2</v>
      </c>
    </row>
    <row r="636" spans="1:6" x14ac:dyDescent="0.25">
      <c r="A636">
        <f t="shared" si="56"/>
        <v>18.38999999999994</v>
      </c>
      <c r="B636">
        <f t="shared" si="57"/>
        <v>-57.783486116591924</v>
      </c>
      <c r="C636">
        <f t="shared" si="59"/>
        <v>13.17650911979311</v>
      </c>
      <c r="D636">
        <f t="shared" si="58"/>
        <v>42.301977225465983</v>
      </c>
      <c r="E636">
        <f t="shared" si="54"/>
        <v>9.3375970977183032E-2</v>
      </c>
      <c r="F636">
        <f t="shared" si="55"/>
        <v>3.0792091098136076E-2</v>
      </c>
    </row>
    <row r="637" spans="1:6" x14ac:dyDescent="0.25">
      <c r="A637">
        <f t="shared" si="56"/>
        <v>18.419999999999941</v>
      </c>
      <c r="B637">
        <f t="shared" si="57"/>
        <v>-57.350119063495214</v>
      </c>
      <c r="C637">
        <f t="shared" si="59"/>
        <v>14.445568436557089</v>
      </c>
      <c r="D637">
        <f t="shared" si="58"/>
        <v>42.099151559864055</v>
      </c>
      <c r="E637">
        <f t="shared" si="54"/>
        <v>9.2099198302174168E-2</v>
      </c>
      <c r="F637">
        <f t="shared" si="55"/>
        <v>3.1603393760543774E-2</v>
      </c>
    </row>
    <row r="638" spans="1:6" x14ac:dyDescent="0.25">
      <c r="A638">
        <f t="shared" si="56"/>
        <v>18.449999999999942</v>
      </c>
      <c r="B638">
        <f t="shared" si="57"/>
        <v>-56.878862773994626</v>
      </c>
      <c r="C638">
        <f t="shared" si="59"/>
        <v>15.708542983353011</v>
      </c>
      <c r="D638">
        <f t="shared" si="58"/>
        <v>41.875859742870979</v>
      </c>
      <c r="E638">
        <f t="shared" si="54"/>
        <v>9.0717805966725018E-2</v>
      </c>
      <c r="F638">
        <f t="shared" si="55"/>
        <v>3.2496561028516086E-2</v>
      </c>
    </row>
    <row r="639" spans="1:6" x14ac:dyDescent="0.25">
      <c r="A639">
        <f t="shared" si="56"/>
        <v>18.479999999999944</v>
      </c>
      <c r="B639">
        <f t="shared" si="57"/>
        <v>-56.369918210725452</v>
      </c>
      <c r="C639">
        <f t="shared" si="59"/>
        <v>16.964818775639142</v>
      </c>
      <c r="D639">
        <f t="shared" si="58"/>
        <v>41.631529041265573</v>
      </c>
      <c r="E639">
        <f t="shared" si="54"/>
        <v>8.9234244303664986E-2</v>
      </c>
      <c r="F639">
        <f t="shared" si="55"/>
        <v>3.3473883834937712E-2</v>
      </c>
    </row>
    <row r="640" spans="1:6" x14ac:dyDescent="0.25">
      <c r="A640">
        <f t="shared" si="56"/>
        <v>18.509999999999945</v>
      </c>
      <c r="B640">
        <f t="shared" si="57"/>
        <v>-55.823505271319135</v>
      </c>
      <c r="C640">
        <f t="shared" si="59"/>
        <v>18.213764646877109</v>
      </c>
      <c r="D640">
        <f t="shared" si="58"/>
        <v>41.36555481068693</v>
      </c>
      <c r="E640">
        <f t="shared" si="54"/>
        <v>8.7651194918393155E-2</v>
      </c>
      <c r="F640">
        <f t="shared" si="55"/>
        <v>3.4537780757252279E-2</v>
      </c>
    </row>
    <row r="641" spans="1:6" x14ac:dyDescent="0.25">
      <c r="A641">
        <f t="shared" si="56"/>
        <v>18.539999999999946</v>
      </c>
      <c r="B641">
        <f t="shared" si="57"/>
        <v>-55.239863332583205</v>
      </c>
      <c r="C641">
        <f t="shared" si="59"/>
        <v>19.454731291197717</v>
      </c>
      <c r="D641">
        <f t="shared" si="58"/>
        <v>41.077304113516696</v>
      </c>
      <c r="E641">
        <f t="shared" si="54"/>
        <v>8.5971576401974947E-2</v>
      </c>
      <c r="F641">
        <f t="shared" si="55"/>
        <v>3.5690783545933219E-2</v>
      </c>
    </row>
    <row r="642" spans="1:6" x14ac:dyDescent="0.25">
      <c r="A642">
        <f t="shared" si="56"/>
        <v>18.569999999999947</v>
      </c>
      <c r="B642">
        <f t="shared" si="57"/>
        <v>-54.619251820145109</v>
      </c>
      <c r="C642">
        <f t="shared" si="59"/>
        <v>20.687050414603217</v>
      </c>
      <c r="D642">
        <f t="shared" si="58"/>
        <v>40.766119630751113</v>
      </c>
      <c r="E642">
        <f t="shared" si="54"/>
        <v>8.4198549905363379E-2</v>
      </c>
      <c r="F642">
        <f t="shared" si="55"/>
        <v>3.6935521476995553E-2</v>
      </c>
    </row>
    <row r="643" spans="1:6" x14ac:dyDescent="0.25">
      <c r="A643">
        <f t="shared" si="56"/>
        <v>18.599999999999948</v>
      </c>
      <c r="B643">
        <f t="shared" si="57"/>
        <v>-53.96195080003934</v>
      </c>
      <c r="C643">
        <f t="shared" si="59"/>
        <v>21.910034003525752</v>
      </c>
      <c r="D643">
        <f t="shared" si="58"/>
        <v>40.431323866924089</v>
      </c>
      <c r="E643">
        <f t="shared" si="54"/>
        <v>8.2335524452423162E-2</v>
      </c>
      <c r="F643">
        <f t="shared" si="55"/>
        <v>3.8274704532303638E-2</v>
      </c>
    </row>
    <row r="644" spans="1:6" x14ac:dyDescent="0.25">
      <c r="A644">
        <f t="shared" si="56"/>
        <v>18.629999999999949</v>
      </c>
      <c r="B644">
        <f t="shared" si="57"/>
        <v>-53.268261588453335</v>
      </c>
      <c r="C644">
        <f t="shared" si="59"/>
        <v>23.122973719533473</v>
      </c>
      <c r="D644">
        <f t="shared" si="58"/>
        <v>40.072223645280303</v>
      </c>
      <c r="E644">
        <f t="shared" si="54"/>
        <v>8.0386161862591288E-2</v>
      </c>
      <c r="F644">
        <f t="shared" si="55"/>
        <v>3.9711105418878789E-2</v>
      </c>
    </row>
    <row r="645" spans="1:6" x14ac:dyDescent="0.25">
      <c r="A645">
        <f t="shared" si="56"/>
        <v>18.65999999999995</v>
      </c>
      <c r="B645">
        <f t="shared" si="57"/>
        <v>-52.538507375586576</v>
      </c>
      <c r="C645">
        <f t="shared" si="59"/>
        <v>24.325140428891881</v>
      </c>
      <c r="D645">
        <f t="shared" si="58"/>
        <v>39.688114888218287</v>
      </c>
      <c r="E645">
        <f t="shared" si="54"/>
        <v>7.8354381147887717E-2</v>
      </c>
      <c r="F645">
        <f t="shared" si="55"/>
        <v>4.1247540447126863E-2</v>
      </c>
    </row>
    <row r="646" spans="1:6" x14ac:dyDescent="0.25">
      <c r="A646">
        <f t="shared" si="56"/>
        <v>18.689999999999952</v>
      </c>
      <c r="B646">
        <f t="shared" si="57"/>
        <v>-51.773033859320421</v>
      </c>
      <c r="C646">
        <f t="shared" si="59"/>
        <v>25.515783875538428</v>
      </c>
      <c r="D646">
        <f t="shared" si="58"/>
        <v>39.27828767552711</v>
      </c>
      <c r="E646">
        <f t="shared" si="54"/>
        <v>7.6244362243748448E-2</v>
      </c>
      <c r="F646">
        <f t="shared" si="55"/>
        <v>4.2886849297891549E-2</v>
      </c>
    </row>
    <row r="647" spans="1:6" x14ac:dyDescent="0.25">
      <c r="A647">
        <f t="shared" si="56"/>
        <v>18.719999999999953</v>
      </c>
      <c r="B647">
        <f t="shared" si="57"/>
        <v>-50.972209884146295</v>
      </c>
      <c r="C647">
        <f t="shared" si="59"/>
        <v>26.694132505804241</v>
      </c>
      <c r="D647">
        <f t="shared" si="58"/>
        <v>38.842031570132846</v>
      </c>
      <c r="E647">
        <f t="shared" si="54"/>
        <v>7.4060548928952169E-2</v>
      </c>
      <c r="F647">
        <f t="shared" si="55"/>
        <v>4.4631873719468612E-2</v>
      </c>
    </row>
    <row r="648" spans="1:6" x14ac:dyDescent="0.25">
      <c r="A648">
        <f t="shared" si="56"/>
        <v>18.749999999999954</v>
      </c>
      <c r="B648">
        <f t="shared" si="57"/>
        <v>-50.13642808055905</v>
      </c>
      <c r="C648">
        <f t="shared" si="59"/>
        <v>27.859393452908225</v>
      </c>
      <c r="D648">
        <f t="shared" si="58"/>
        <v>38.378641197963006</v>
      </c>
      <c r="E648">
        <f t="shared" si="54"/>
        <v>7.1807650786919947E-2</v>
      </c>
      <c r="F648">
        <f t="shared" si="55"/>
        <v>4.648543520814799E-2</v>
      </c>
    </row>
    <row r="649" spans="1:6" x14ac:dyDescent="0.25">
      <c r="A649">
        <f t="shared" si="56"/>
        <v>18.779999999999955</v>
      </c>
      <c r="B649">
        <f t="shared" si="57"/>
        <v>-49.266105499893634</v>
      </c>
      <c r="C649">
        <f t="shared" si="59"/>
        <v>29.010752688847116</v>
      </c>
      <c r="D649">
        <f t="shared" si="58"/>
        <v>37.887422065148577</v>
      </c>
      <c r="E649">
        <f t="shared" si="54"/>
        <v>6.9490644059068768E-2</v>
      </c>
      <c r="F649">
        <f t="shared" si="55"/>
        <v>4.8450311739405699E-2</v>
      </c>
    </row>
    <row r="650" spans="1:6" x14ac:dyDescent="0.25">
      <c r="A650">
        <f t="shared" si="56"/>
        <v>18.809999999999956</v>
      </c>
      <c r="B650">
        <f t="shared" si="57"/>
        <v>-48.361684239369588</v>
      </c>
      <c r="C650">
        <f t="shared" si="59"/>
        <v>30.147375350801575</v>
      </c>
      <c r="D650">
        <f t="shared" si="58"/>
        <v>37.367696592138252</v>
      </c>
      <c r="E650">
        <f t="shared" si="54"/>
        <v>6.7114771240869703E-2</v>
      </c>
      <c r="F650">
        <f t="shared" si="55"/>
        <v>5.0529213631446995E-2</v>
      </c>
    </row>
    <row r="651" spans="1:6" x14ac:dyDescent="0.25">
      <c r="A651">
        <f t="shared" si="56"/>
        <v>18.839999999999957</v>
      </c>
      <c r="B651">
        <f t="shared" si="57"/>
        <v>-47.42363205191262</v>
      </c>
      <c r="C651">
        <f t="shared" si="59"/>
        <v>31.268406248565721</v>
      </c>
      <c r="D651">
        <f t="shared" si="58"/>
        <v>36.818810340433281</v>
      </c>
      <c r="E651">
        <f t="shared" si="54"/>
        <v>6.4685539272983622E-2</v>
      </c>
      <c r="F651">
        <f t="shared" si="55"/>
        <v>5.2724758638266894E-2</v>
      </c>
    </row>
    <row r="652" spans="1:6" x14ac:dyDescent="0.25">
      <c r="A652">
        <f t="shared" si="56"/>
        <v>18.869999999999958</v>
      </c>
      <c r="B652">
        <f t="shared" si="57"/>
        <v>-46.452442935149257</v>
      </c>
      <c r="C652">
        <f t="shared" si="59"/>
        <v>32.372970558778718</v>
      </c>
      <c r="D652">
        <f t="shared" si="58"/>
        <v>36.240138403605556</v>
      </c>
      <c r="E652">
        <f t="shared" si="54"/>
        <v>6.2208716183496521E-2</v>
      </c>
      <c r="F652">
        <f t="shared" si="55"/>
        <v>5.5039446385577756E-2</v>
      </c>
    </row>
    <row r="653" spans="1:6" x14ac:dyDescent="0.25">
      <c r="A653">
        <f t="shared" si="56"/>
        <v>18.899999999999959</v>
      </c>
      <c r="B653">
        <f t="shared" si="57"/>
        <v>-45.448637693822647</v>
      </c>
      <c r="C653">
        <f t="shared" si="59"/>
        <v>33.460174710886882</v>
      </c>
      <c r="D653">
        <f t="shared" si="58"/>
        <v>35.631091930086157</v>
      </c>
      <c r="E653">
        <f t="shared" si="54"/>
        <v>5.9690326043013026E-2</v>
      </c>
      <c r="F653">
        <f t="shared" si="55"/>
        <v>5.7475632279655381E-2</v>
      </c>
    </row>
    <row r="654" spans="1:6" x14ac:dyDescent="0.25">
      <c r="A654">
        <f t="shared" si="56"/>
        <v>18.929999999999961</v>
      </c>
      <c r="B654">
        <f t="shared" si="57"/>
        <v>-44.412764469758962</v>
      </c>
      <c r="C654">
        <f t="shared" si="59"/>
        <v>34.529107468789469</v>
      </c>
      <c r="D654">
        <f t="shared" si="58"/>
        <v>34.991124740966384</v>
      </c>
      <c r="E654">
        <f t="shared" si="54"/>
        <v>5.7136642102342844E-2</v>
      </c>
      <c r="F654">
        <f t="shared" si="55"/>
        <v>6.0035501036134475E-2</v>
      </c>
    </row>
    <row r="655" spans="1:6" x14ac:dyDescent="0.25">
      <c r="A655">
        <f t="shared" si="56"/>
        <v>18.959999999999962</v>
      </c>
      <c r="B655">
        <f t="shared" si="57"/>
        <v>-43.34539923342841</v>
      </c>
      <c r="C655">
        <f t="shared" si="59"/>
        <v>35.578841211018464</v>
      </c>
      <c r="D655">
        <f t="shared" si="58"/>
        <v>34.319740001805634</v>
      </c>
      <c r="E655">
        <f t="shared" si="54"/>
        <v>5.4554177992850561E-2</v>
      </c>
      <c r="F655">
        <f t="shared" si="55"/>
        <v>6.2721039992777478E-2</v>
      </c>
    </row>
    <row r="656" spans="1:6" x14ac:dyDescent="0.25">
      <c r="A656">
        <f t="shared" si="56"/>
        <v>18.989999999999963</v>
      </c>
      <c r="B656">
        <f t="shared" si="57"/>
        <v>-42.247146231096231</v>
      </c>
      <c r="C656">
        <f t="shared" si="59"/>
        <v>36.608433411072632</v>
      </c>
      <c r="D656">
        <f t="shared" si="58"/>
        <v>33.61649690326481</v>
      </c>
      <c r="E656">
        <f t="shared" si="54"/>
        <v>5.1949676882336399E-2</v>
      </c>
      <c r="F656">
        <f t="shared" si="55"/>
        <v>6.553401238694076E-2</v>
      </c>
    </row>
    <row r="657" spans="1:6" x14ac:dyDescent="0.25">
      <c r="A657">
        <f t="shared" si="56"/>
        <v>19.019999999999964</v>
      </c>
      <c r="B657">
        <f t="shared" si="57"/>
        <v>-41.118638381551115</v>
      </c>
      <c r="C657">
        <f t="shared" si="59"/>
        <v>37.616928318170579</v>
      </c>
      <c r="D657">
        <f t="shared" si="58"/>
        <v>32.881017301364309</v>
      </c>
      <c r="E657">
        <f t="shared" si="54"/>
        <v>4.9330098494629354E-2</v>
      </c>
      <c r="F657">
        <f t="shared" si="55"/>
        <v>6.8475930794542755E-2</v>
      </c>
    </row>
    <row r="658" spans="1:6" x14ac:dyDescent="0.25">
      <c r="A658">
        <f t="shared" si="56"/>
        <v>19.049999999999965</v>
      </c>
      <c r="B658">
        <f t="shared" si="57"/>
        <v>-39.96053761643477</v>
      </c>
      <c r="C658">
        <f t="shared" si="59"/>
        <v>38.603358837211509</v>
      </c>
      <c r="D658">
        <f t="shared" si="58"/>
        <v>32.112992264389312</v>
      </c>
      <c r="E658">
        <f t="shared" si="54"/>
        <v>4.670260391893033E-2</v>
      </c>
      <c r="F658">
        <f t="shared" si="55"/>
        <v>7.1548030942442747E-2</v>
      </c>
    </row>
    <row r="659" spans="1:6" x14ac:dyDescent="0.25">
      <c r="A659">
        <f t="shared" si="56"/>
        <v>19.079999999999966</v>
      </c>
      <c r="B659">
        <f t="shared" si="57"/>
        <v>-38.773535158280474</v>
      </c>
      <c r="C659">
        <f t="shared" si="59"/>
        <v>39.566748605143189</v>
      </c>
      <c r="D659">
        <f t="shared" si="58"/>
        <v>31.312188470027095</v>
      </c>
      <c r="E659">
        <f t="shared" si="54"/>
        <v>4.4074538155309484E-2</v>
      </c>
      <c r="F659">
        <f t="shared" si="55"/>
        <v>7.4751246119891618E-2</v>
      </c>
    </row>
    <row r="660" spans="1:6" x14ac:dyDescent="0.25">
      <c r="A660">
        <f t="shared" si="56"/>
        <v>19.109999999999967</v>
      </c>
      <c r="B660">
        <f t="shared" si="57"/>
        <v>-37.558351730503155</v>
      </c>
      <c r="C660">
        <f t="shared" si="59"/>
        <v>40.506114259244001</v>
      </c>
      <c r="D660">
        <f t="shared" si="58"/>
        <v>30.478454393318199</v>
      </c>
      <c r="E660">
        <f t="shared" si="54"/>
        <v>4.1453410365562382E-2</v>
      </c>
      <c r="F660">
        <f t="shared" si="55"/>
        <v>7.8086182426727213E-2</v>
      </c>
    </row>
    <row r="661" spans="1:6" x14ac:dyDescent="0.25">
      <c r="A661">
        <f t="shared" si="56"/>
        <v>19.139999999999969</v>
      </c>
      <c r="B661">
        <f t="shared" si="57"/>
        <v>-36.315737693771851</v>
      </c>
      <c r="C661">
        <f t="shared" si="59"/>
        <v>41.420467891043543</v>
      </c>
      <c r="D661">
        <f t="shared" si="58"/>
        <v>29.61172622353369</v>
      </c>
      <c r="E661">
        <f t="shared" si="54"/>
        <v>3.884687182372229E-2</v>
      </c>
      <c r="F661">
        <f t="shared" si="55"/>
        <v>8.1553095105865239E-2</v>
      </c>
    </row>
    <row r="662" spans="1:6" x14ac:dyDescent="0.25">
      <c r="A662">
        <f t="shared" si="56"/>
        <v>19.16999999999997</v>
      </c>
      <c r="B662">
        <f t="shared" si="57"/>
        <v>-35.046473103439368</v>
      </c>
      <c r="C662">
        <f t="shared" si="59"/>
        <v>42.308819677749554</v>
      </c>
      <c r="D662">
        <f t="shared" si="58"/>
        <v>28.712033446253542</v>
      </c>
      <c r="E662">
        <f t="shared" si="54"/>
        <v>3.6262691587715751E-2</v>
      </c>
      <c r="F662">
        <f t="shared" si="55"/>
        <v>8.5151866214985827E-2</v>
      </c>
    </row>
    <row r="663" spans="1:6" x14ac:dyDescent="0.25">
      <c r="A663">
        <f t="shared" si="56"/>
        <v>19.199999999999971</v>
      </c>
      <c r="B663">
        <f t="shared" si="57"/>
        <v>-33.751367683005256</v>
      </c>
      <c r="C663">
        <f t="shared" si="59"/>
        <v>43.170180681137161</v>
      </c>
      <c r="D663">
        <f t="shared" si="58"/>
        <v>27.779504025810102</v>
      </c>
      <c r="E663">
        <f t="shared" ref="E663:E726" si="60">-(L*COS(RADIANS(B663))-L)</f>
        <v>3.3708729942669546E-2</v>
      </c>
      <c r="F663">
        <f t="shared" ref="F663:F726" si="61">L*SIN(RADIANS(B663))+L</f>
        <v>8.8881983896759595E-2</v>
      </c>
    </row>
    <row r="664" spans="1:6" x14ac:dyDescent="0.25">
      <c r="A664">
        <f t="shared" ref="A664:A727" si="62">A663+delta_t</f>
        <v>19.229999999999972</v>
      </c>
      <c r="B664">
        <f t="shared" ref="B664:B727" si="63">B663+C664*delta_t</f>
        <v>-32.43126070894791</v>
      </c>
      <c r="C664">
        <f t="shared" si="59"/>
        <v>44.003565801911463</v>
      </c>
      <c r="D664">
        <f t="shared" ref="D664:D727" si="64">-(g/L)*SIN(RADIANS(B664))</f>
        <v>26.814369122965282</v>
      </c>
      <c r="E664">
        <f t="shared" si="60"/>
        <v>3.1192909696903248E-2</v>
      </c>
      <c r="F664">
        <f t="shared" si="61"/>
        <v>9.2742523508138885E-2</v>
      </c>
    </row>
    <row r="665" spans="1:6" x14ac:dyDescent="0.25">
      <c r="A665">
        <f t="shared" si="62"/>
        <v>19.259999999999973</v>
      </c>
      <c r="B665">
        <f t="shared" si="63"/>
        <v>-31.087020802679898</v>
      </c>
      <c r="C665">
        <f t="shared" ref="C665:C728" si="65">C664 + D664*delta_t</f>
        <v>44.807996875600423</v>
      </c>
      <c r="D665">
        <f t="shared" si="64"/>
        <v>25.816967283290921</v>
      </c>
      <c r="E665">
        <f t="shared" si="60"/>
        <v>2.8723185443283727E-2</v>
      </c>
      <c r="F665">
        <f t="shared" si="61"/>
        <v>9.6732130866836324E-2</v>
      </c>
    </row>
    <row r="666" spans="1:6" x14ac:dyDescent="0.25">
      <c r="A666">
        <f t="shared" si="62"/>
        <v>19.289999999999974</v>
      </c>
      <c r="B666">
        <f t="shared" si="63"/>
        <v>-29.719545625856924</v>
      </c>
      <c r="C666">
        <f t="shared" si="65"/>
        <v>45.58250589409915</v>
      </c>
      <c r="D666">
        <f t="shared" si="64"/>
        <v>24.787748033287265</v>
      </c>
      <c r="E666">
        <f t="shared" si="60"/>
        <v>2.6307510930920763E-2</v>
      </c>
      <c r="F666">
        <f t="shared" si="61"/>
        <v>0.10084900786685094</v>
      </c>
    </row>
    <row r="667" spans="1:6" x14ac:dyDescent="0.25">
      <c r="A667">
        <f t="shared" si="62"/>
        <v>19.319999999999975</v>
      </c>
      <c r="B667">
        <f t="shared" si="63"/>
        <v>-28.329761475803991</v>
      </c>
      <c r="C667">
        <f t="shared" si="65"/>
        <v>46.326138335097767</v>
      </c>
      <c r="D667">
        <f t="shared" si="64"/>
        <v>23.727274823859844</v>
      </c>
      <c r="E667">
        <f t="shared" si="60"/>
        <v>2.3953804724644978E-2</v>
      </c>
      <c r="F667">
        <f t="shared" si="61"/>
        <v>0.10509090070456063</v>
      </c>
    </row>
    <row r="668" spans="1:6" x14ac:dyDescent="0.25">
      <c r="A668">
        <f t="shared" si="62"/>
        <v>19.349999999999977</v>
      </c>
      <c r="B668">
        <f t="shared" si="63"/>
        <v>-26.918622778409585</v>
      </c>
      <c r="C668">
        <f t="shared" si="65"/>
        <v>47.03795657981356</v>
      </c>
      <c r="D668">
        <f t="shared" si="64"/>
        <v>22.636227264416949</v>
      </c>
      <c r="E668">
        <f t="shared" si="60"/>
        <v>2.1669914361769377E-2</v>
      </c>
      <c r="F668">
        <f t="shared" si="61"/>
        <v>0.1094550909423322</v>
      </c>
    </row>
    <row r="669" spans="1:6" x14ac:dyDescent="0.25">
      <c r="A669">
        <f t="shared" si="62"/>
        <v>19.379999999999978</v>
      </c>
      <c r="B669">
        <f t="shared" si="63"/>
        <v>-25.487111476477203</v>
      </c>
      <c r="C669">
        <f t="shared" si="65"/>
        <v>47.717043397746068</v>
      </c>
      <c r="D669">
        <f t="shared" si="64"/>
        <v>21.51540259556683</v>
      </c>
      <c r="E669">
        <f t="shared" si="60"/>
        <v>1.946357924670486E-2</v>
      </c>
      <c r="F669">
        <f t="shared" si="61"/>
        <v>0.11393838961773269</v>
      </c>
    </row>
    <row r="670" spans="1:6" x14ac:dyDescent="0.25">
      <c r="A670">
        <f t="shared" si="62"/>
        <v>19.409999999999979</v>
      </c>
      <c r="B670">
        <f t="shared" si="63"/>
        <v>-24.036236312208811</v>
      </c>
      <c r="C670">
        <f t="shared" si="65"/>
        <v>48.362505475613069</v>
      </c>
      <c r="D670">
        <f t="shared" si="64"/>
        <v>20.365716354180901</v>
      </c>
      <c r="E670">
        <f t="shared" si="60"/>
        <v>1.7342392553453212E-2</v>
      </c>
      <c r="F670">
        <f t="shared" si="61"/>
        <v>0.11853713458327642</v>
      </c>
    </row>
    <row r="671" spans="1:6" x14ac:dyDescent="0.25">
      <c r="A671">
        <f t="shared" si="62"/>
        <v>19.43999999999998</v>
      </c>
      <c r="B671">
        <f t="shared" si="63"/>
        <v>-22.567032003221655</v>
      </c>
      <c r="C671">
        <f t="shared" si="65"/>
        <v>48.973476966238493</v>
      </c>
      <c r="D671">
        <f t="shared" si="64"/>
        <v>19.188202191419737</v>
      </c>
      <c r="E671">
        <f t="shared" si="60"/>
        <v>1.5313762433203704E-2</v>
      </c>
      <c r="F671">
        <f t="shared" si="61"/>
        <v>0.12324719123432105</v>
      </c>
    </row>
    <row r="672" spans="1:6" x14ac:dyDescent="0.25">
      <c r="A672">
        <f t="shared" si="62"/>
        <v>19.469999999999981</v>
      </c>
      <c r="B672">
        <f t="shared" si="63"/>
        <v>-21.080558312262223</v>
      </c>
      <c r="C672">
        <f t="shared" si="65"/>
        <v>49.549123031981082</v>
      </c>
      <c r="D672">
        <f t="shared" si="64"/>
        <v>17.984010812138731</v>
      </c>
      <c r="E672">
        <f t="shared" si="60"/>
        <v>1.3384872848576312E-2</v>
      </c>
      <c r="F672">
        <f t="shared" si="61"/>
        <v>0.12806395675144508</v>
      </c>
    </row>
    <row r="673" spans="1:6" x14ac:dyDescent="0.25">
      <c r="A673">
        <f t="shared" si="62"/>
        <v>19.499999999999982</v>
      </c>
      <c r="B673">
        <f t="shared" si="63"/>
        <v>-19.577899011571866</v>
      </c>
      <c r="C673">
        <f t="shared" si="65"/>
        <v>50.088643356345244</v>
      </c>
      <c r="D673">
        <f t="shared" si="64"/>
        <v>16.754408012822811</v>
      </c>
      <c r="E673">
        <f t="shared" si="60"/>
        <v>1.1562644376870573E-2</v>
      </c>
      <c r="F673">
        <f t="shared" si="61"/>
        <v>0.13298236794870877</v>
      </c>
    </row>
    <row r="674" spans="1:6" x14ac:dyDescent="0.25">
      <c r="A674">
        <f t="shared" si="62"/>
        <v>19.529999999999983</v>
      </c>
      <c r="B674">
        <f t="shared" si="63"/>
        <v>-18.060160743669968</v>
      </c>
      <c r="C674">
        <f t="shared" si="65"/>
        <v>50.591275596729929</v>
      </c>
      <c r="D674">
        <f t="shared" si="64"/>
        <v>15.500771804740593</v>
      </c>
      <c r="E674">
        <f t="shared" si="60"/>
        <v>9.8536953414088968E-3</v>
      </c>
      <c r="F674">
        <f t="shared" si="61"/>
        <v>0.13799691278103765</v>
      </c>
    </row>
    <row r="675" spans="1:6" x14ac:dyDescent="0.25">
      <c r="A675">
        <f t="shared" si="62"/>
        <v>19.559999999999985</v>
      </c>
      <c r="B675">
        <f t="shared" si="63"/>
        <v>-16.528471781143804</v>
      </c>
      <c r="C675">
        <f t="shared" si="65"/>
        <v>51.056298750872145</v>
      </c>
      <c r="D675">
        <f t="shared" si="64"/>
        <v>14.224588619229872</v>
      </c>
      <c r="E675">
        <f t="shared" si="60"/>
        <v>8.2643036421782556E-3</v>
      </c>
      <c r="F675">
        <f t="shared" si="61"/>
        <v>0.14310164552308052</v>
      </c>
    </row>
    <row r="676" spans="1:6" x14ac:dyDescent="0.25">
      <c r="A676">
        <f t="shared" si="62"/>
        <v>19.589999999999986</v>
      </c>
      <c r="B676">
        <f t="shared" si="63"/>
        <v>-14.983980688860333</v>
      </c>
      <c r="C676">
        <f t="shared" si="65"/>
        <v>51.483036409449042</v>
      </c>
      <c r="D676">
        <f t="shared" si="64"/>
        <v>12.9274486027777</v>
      </c>
      <c r="E676">
        <f t="shared" si="60"/>
        <v>6.8003696640165645E-3</v>
      </c>
      <c r="F676">
        <f t="shared" si="61"/>
        <v>0.14829020558888922</v>
      </c>
    </row>
    <row r="677" spans="1:6" x14ac:dyDescent="0.25">
      <c r="A677">
        <f t="shared" si="62"/>
        <v>19.619999999999987</v>
      </c>
      <c r="B677">
        <f t="shared" si="63"/>
        <v>-13.427854892834361</v>
      </c>
      <c r="C677">
        <f t="shared" si="65"/>
        <v>51.870859867532374</v>
      </c>
      <c r="D677">
        <f t="shared" si="64"/>
        <v>11.611040020668693</v>
      </c>
      <c r="E677">
        <f t="shared" si="60"/>
        <v>5.4673806421789706E-3</v>
      </c>
      <c r="F677">
        <f t="shared" si="61"/>
        <v>0.15355583991732524</v>
      </c>
    </row>
    <row r="678" spans="1:6" x14ac:dyDescent="0.25">
      <c r="A678">
        <f t="shared" si="62"/>
        <v>19.649999999999988</v>
      </c>
      <c r="B678">
        <f t="shared" si="63"/>
        <v>-11.861279160789788</v>
      </c>
      <c r="C678">
        <f t="shared" si="65"/>
        <v>52.219191068152433</v>
      </c>
      <c r="D678">
        <f t="shared" si="64"/>
        <v>10.277142799256616</v>
      </c>
      <c r="E678">
        <f t="shared" si="60"/>
        <v>4.2703768609896886E-3</v>
      </c>
      <c r="F678">
        <f t="shared" si="61"/>
        <v>0.15889142880297355</v>
      </c>
    </row>
    <row r="679" spans="1:6" x14ac:dyDescent="0.25">
      <c r="A679">
        <f t="shared" si="62"/>
        <v>19.679999999999989</v>
      </c>
      <c r="B679">
        <f t="shared" si="63"/>
        <v>-10.285454000225885</v>
      </c>
      <c r="C679">
        <f t="shared" si="65"/>
        <v>52.527505352130134</v>
      </c>
      <c r="D679">
        <f t="shared" si="64"/>
        <v>8.9276212481657176</v>
      </c>
      <c r="E679">
        <f t="shared" si="60"/>
        <v>3.2139200512678601E-3</v>
      </c>
      <c r="F679">
        <f t="shared" si="61"/>
        <v>0.16428951500733713</v>
      </c>
    </row>
    <row r="680" spans="1:6" x14ac:dyDescent="0.25">
      <c r="A680">
        <f t="shared" si="62"/>
        <v>19.70999999999999</v>
      </c>
      <c r="B680">
        <f t="shared" si="63"/>
        <v>-8.7015939805386324</v>
      </c>
      <c r="C680">
        <f t="shared" si="65"/>
        <v>52.795333989575106</v>
      </c>
      <c r="D680">
        <f t="shared" si="64"/>
        <v>7.5644160147411501</v>
      </c>
      <c r="E680">
        <f t="shared" si="60"/>
        <v>2.3020643362838544E-3</v>
      </c>
      <c r="F680">
        <f t="shared" si="61"/>
        <v>0.16974233594103541</v>
      </c>
    </row>
    <row r="681" spans="1:6" x14ac:dyDescent="0.25">
      <c r="A681">
        <f t="shared" si="62"/>
        <v>19.739999999999991</v>
      </c>
      <c r="B681">
        <f t="shared" si="63"/>
        <v>-7.1109259864381125</v>
      </c>
      <c r="C681">
        <f t="shared" si="65"/>
        <v>53.022266470017342</v>
      </c>
      <c r="D681">
        <f t="shared" si="64"/>
        <v>6.1895353336291832</v>
      </c>
      <c r="E681">
        <f t="shared" si="60"/>
        <v>1.5383300542392009E-3</v>
      </c>
      <c r="F681">
        <f t="shared" si="61"/>
        <v>0.17524185866548328</v>
      </c>
    </row>
    <row r="682" spans="1:6" x14ac:dyDescent="0.25">
      <c r="A682">
        <f t="shared" si="62"/>
        <v>19.769999999999992</v>
      </c>
      <c r="B682">
        <f t="shared" si="63"/>
        <v>-5.5146874105373263</v>
      </c>
      <c r="C682">
        <f t="shared" si="65"/>
        <v>53.207952530026219</v>
      </c>
      <c r="D682">
        <f t="shared" si="64"/>
        <v>4.8050456442684117</v>
      </c>
      <c r="E682">
        <f t="shared" si="60"/>
        <v>9.2568075790400162E-4</v>
      </c>
      <c r="F682">
        <f t="shared" si="61"/>
        <v>0.18077981742292637</v>
      </c>
    </row>
    <row r="683" spans="1:6" x14ac:dyDescent="0.25">
      <c r="A683">
        <f t="shared" si="62"/>
        <v>19.799999999999994</v>
      </c>
      <c r="B683">
        <f t="shared" si="63"/>
        <v>-3.9141242935566982</v>
      </c>
      <c r="C683">
        <f t="shared" si="65"/>
        <v>53.352103899354269</v>
      </c>
      <c r="D683">
        <f t="shared" si="64"/>
        <v>3.4130616581104118</v>
      </c>
      <c r="E683">
        <f t="shared" si="60"/>
        <v>4.6650365944322925E-4</v>
      </c>
      <c r="F683">
        <f t="shared" si="61"/>
        <v>0.18634775336755838</v>
      </c>
    </row>
    <row r="684" spans="1:6" x14ac:dyDescent="0.25">
      <c r="A684">
        <f t="shared" si="62"/>
        <v>19.829999999999995</v>
      </c>
      <c r="B684">
        <f t="shared" si="63"/>
        <v>-2.310489421083771</v>
      </c>
      <c r="C684">
        <f t="shared" si="65"/>
        <v>53.454495749097582</v>
      </c>
      <c r="D684">
        <f t="shared" si="64"/>
        <v>2.0157359653739437</v>
      </c>
      <c r="E684">
        <f t="shared" si="60"/>
        <v>1.6259375110383445E-4</v>
      </c>
      <c r="F684">
        <f t="shared" si="61"/>
        <v>0.19193705613850423</v>
      </c>
    </row>
    <row r="685" spans="1:6" x14ac:dyDescent="0.25">
      <c r="A685">
        <f t="shared" si="62"/>
        <v>19.859999999999996</v>
      </c>
      <c r="B685">
        <f t="shared" si="63"/>
        <v>-0.70504038624200693</v>
      </c>
      <c r="C685">
        <f t="shared" si="65"/>
        <v>53.514967828058801</v>
      </c>
      <c r="D685">
        <f t="shared" si="64"/>
        <v>0.61524827790124503</v>
      </c>
      <c r="E685">
        <f t="shared" si="60"/>
        <v>1.5141790922990062E-5</v>
      </c>
      <c r="F685">
        <f t="shared" si="61"/>
        <v>0.19753900688839504</v>
      </c>
    </row>
    <row r="686" spans="1:6" x14ac:dyDescent="0.25">
      <c r="A686">
        <f t="shared" si="62"/>
        <v>19.889999999999997</v>
      </c>
      <c r="B686">
        <f t="shared" si="63"/>
        <v>0.90096237204986807</v>
      </c>
      <c r="C686">
        <f t="shared" si="65"/>
        <v>53.533425276395839</v>
      </c>
      <c r="D686">
        <f t="shared" si="64"/>
        <v>-0.78620558991767542</v>
      </c>
      <c r="E686">
        <f t="shared" si="60"/>
        <v>2.4726297659205532E-5</v>
      </c>
      <c r="F686">
        <f t="shared" si="61"/>
        <v>0.20314482235967071</v>
      </c>
    </row>
    <row r="687" spans="1:6" x14ac:dyDescent="0.25">
      <c r="A687">
        <f t="shared" si="62"/>
        <v>19.919999999999998</v>
      </c>
      <c r="B687">
        <f t="shared" si="63"/>
        <v>2.5062575453108176</v>
      </c>
      <c r="C687">
        <f t="shared" si="65"/>
        <v>53.509839108698309</v>
      </c>
      <c r="D687">
        <f t="shared" si="64"/>
        <v>-2.1864248962741315</v>
      </c>
      <c r="E687">
        <f t="shared" si="60"/>
        <v>1.9130965153882351E-4</v>
      </c>
      <c r="F687">
        <f t="shared" si="61"/>
        <v>0.20874569958509653</v>
      </c>
    </row>
    <row r="688" spans="1:6" x14ac:dyDescent="0.25">
      <c r="A688">
        <f t="shared" si="62"/>
        <v>19.95</v>
      </c>
      <c r="B688">
        <f t="shared" si="63"/>
        <v>4.1095849361651204</v>
      </c>
      <c r="C688">
        <f t="shared" si="65"/>
        <v>53.444246361810087</v>
      </c>
      <c r="D688">
        <f t="shared" si="64"/>
        <v>-3.583215194902674</v>
      </c>
      <c r="E688">
        <f t="shared" si="60"/>
        <v>5.1423834801567203E-4</v>
      </c>
      <c r="F688">
        <f t="shared" si="61"/>
        <v>0.2143328607796107</v>
      </c>
    </row>
    <row r="689" spans="1:6" x14ac:dyDescent="0.25">
      <c r="A689">
        <f t="shared" si="62"/>
        <v>19.98</v>
      </c>
      <c r="B689">
        <f t="shared" si="63"/>
        <v>5.7096874333440102</v>
      </c>
      <c r="C689">
        <f t="shared" si="65"/>
        <v>53.336749905963011</v>
      </c>
      <c r="D689">
        <f t="shared" si="64"/>
        <v>-4.9743994969357885</v>
      </c>
      <c r="E689">
        <f t="shared" si="60"/>
        <v>9.9224740146891532E-4</v>
      </c>
      <c r="F689">
        <f t="shared" si="61"/>
        <v>0.21989759798774317</v>
      </c>
    </row>
    <row r="690" spans="1:6" x14ac:dyDescent="0.25">
      <c r="A690">
        <f t="shared" si="62"/>
        <v>20.010000000000002</v>
      </c>
      <c r="B690">
        <f t="shared" si="63"/>
        <v>7.3053129709756579</v>
      </c>
      <c r="C690">
        <f t="shared" si="65"/>
        <v>53.187517921054933</v>
      </c>
      <c r="D690">
        <f t="shared" si="64"/>
        <v>-6.3578292636303519</v>
      </c>
      <c r="E690">
        <f t="shared" si="60"/>
        <v>1.6234688455501467E-3</v>
      </c>
      <c r="F690">
        <f t="shared" si="61"/>
        <v>0.22543131705452141</v>
      </c>
    </row>
    <row r="691" spans="1:6" x14ac:dyDescent="0.25">
      <c r="A691">
        <f t="shared" si="62"/>
        <v>20.040000000000003</v>
      </c>
      <c r="B691">
        <f t="shared" si="63"/>
        <v>8.8952164622700387</v>
      </c>
      <c r="C691">
        <f t="shared" si="65"/>
        <v>52.996783043146024</v>
      </c>
      <c r="D691">
        <f t="shared" si="64"/>
        <v>-7.7313951244818577</v>
      </c>
      <c r="E691">
        <f t="shared" si="60"/>
        <v>2.4054442276654764E-3</v>
      </c>
      <c r="F691">
        <f t="shared" si="61"/>
        <v>0.23092558049792744</v>
      </c>
    </row>
    <row r="692" spans="1:6" x14ac:dyDescent="0.25">
      <c r="A692">
        <f t="shared" si="62"/>
        <v>20.070000000000004</v>
      </c>
      <c r="B692">
        <f t="shared" si="63"/>
        <v>10.478161697952386</v>
      </c>
      <c r="C692">
        <f t="shared" si="65"/>
        <v>52.76484118941157</v>
      </c>
      <c r="D692">
        <f t="shared" si="64"/>
        <v>-9.0930372193415412</v>
      </c>
      <c r="E692">
        <f t="shared" si="60"/>
        <v>3.3351409477465621E-3</v>
      </c>
      <c r="F692">
        <f t="shared" si="61"/>
        <v>0.23637214887736618</v>
      </c>
    </row>
    <row r="693" spans="1:6" x14ac:dyDescent="0.25">
      <c r="A693">
        <f t="shared" si="62"/>
        <v>20.100000000000005</v>
      </c>
      <c r="B693">
        <f t="shared" si="63"/>
        <v>12.052923200137325</v>
      </c>
      <c r="C693">
        <f t="shared" si="65"/>
        <v>52.492050072831326</v>
      </c>
      <c r="D693">
        <f t="shared" si="64"/>
        <v>-10.440755068722609</v>
      </c>
      <c r="E693">
        <f t="shared" si="60"/>
        <v>4.4089722468867998E-3</v>
      </c>
      <c r="F693">
        <f t="shared" si="61"/>
        <v>0.24176302027489044</v>
      </c>
    </row>
    <row r="694" spans="1:6" x14ac:dyDescent="0.25">
      <c r="A694">
        <f t="shared" si="62"/>
        <v>20.130000000000006</v>
      </c>
      <c r="B694">
        <f t="shared" si="63"/>
        <v>13.618288022760414</v>
      </c>
      <c r="C694">
        <f t="shared" si="65"/>
        <v>52.17882742076965</v>
      </c>
      <c r="D694">
        <f t="shared" si="64"/>
        <v>-11.772616883403488</v>
      </c>
      <c r="E694">
        <f t="shared" si="60"/>
        <v>5.6228206103770828E-3</v>
      </c>
      <c r="F694">
        <f t="shared" si="61"/>
        <v>0.24709046753361397</v>
      </c>
    </row>
    <row r="695" spans="1:6" x14ac:dyDescent="0.25">
      <c r="A695">
        <f t="shared" si="62"/>
        <v>20.160000000000007</v>
      </c>
      <c r="B695">
        <f t="shared" si="63"/>
        <v>15.173057490188441</v>
      </c>
      <c r="C695">
        <f t="shared" si="65"/>
        <v>51.825648914267546</v>
      </c>
      <c r="D695">
        <f t="shared" si="64"/>
        <v>-13.086768232559518</v>
      </c>
      <c r="E695">
        <f t="shared" si="60"/>
        <v>6.9720643128660109E-3</v>
      </c>
      <c r="F695">
        <f t="shared" si="61"/>
        <v>0.25234707293023806</v>
      </c>
    </row>
    <row r="696" spans="1:6" x14ac:dyDescent="0.25">
      <c r="A696">
        <f t="shared" si="62"/>
        <v>20.190000000000008</v>
      </c>
      <c r="B696">
        <f t="shared" si="63"/>
        <v>16.716048866207164</v>
      </c>
      <c r="C696">
        <f t="shared" si="65"/>
        <v>51.433045867290758</v>
      </c>
      <c r="D696">
        <f t="shared" si="64"/>
        <v>-14.381439998807469</v>
      </c>
      <c r="E696">
        <f t="shared" si="60"/>
        <v>8.4516068013850143E-3</v>
      </c>
      <c r="F696">
        <f t="shared" si="61"/>
        <v>0.25752575999522986</v>
      </c>
    </row>
    <row r="697" spans="1:6" x14ac:dyDescent="0.25">
      <c r="A697">
        <f t="shared" si="62"/>
        <v>20.22000000000001</v>
      </c>
      <c r="B697">
        <f t="shared" si="63"/>
        <v>18.24609694622696</v>
      </c>
      <c r="C697">
        <f t="shared" si="65"/>
        <v>51.001602667326537</v>
      </c>
      <c r="D697">
        <f t="shared" si="64"/>
        <v>-15.654955558539395</v>
      </c>
      <c r="E697">
        <f t="shared" si="60"/>
        <v>1.0055908585282658E-2</v>
      </c>
      <c r="F697">
        <f t="shared" si="61"/>
        <v>0.26261982223415758</v>
      </c>
    </row>
    <row r="698" spans="1:6" x14ac:dyDescent="0.25">
      <c r="A698">
        <f t="shared" si="62"/>
        <v>20.250000000000011</v>
      </c>
      <c r="B698">
        <f t="shared" si="63"/>
        <v>19.762055566244069</v>
      </c>
      <c r="C698">
        <f t="shared" si="65"/>
        <v>50.531954000570359</v>
      </c>
      <c r="D698">
        <f t="shared" si="64"/>
        <v>-16.905737136550233</v>
      </c>
      <c r="E698">
        <f t="shared" si="60"/>
        <v>1.1779021281054181E-2</v>
      </c>
      <c r="F698">
        <f t="shared" si="61"/>
        <v>0.26762294854620094</v>
      </c>
    </row>
    <row r="699" spans="1:6" x14ac:dyDescent="0.25">
      <c r="A699">
        <f t="shared" si="62"/>
        <v>20.280000000000012</v>
      </c>
      <c r="B699">
        <f t="shared" si="63"/>
        <v>21.262799022838283</v>
      </c>
      <c r="C699">
        <f t="shared" si="65"/>
        <v>50.024781886473853</v>
      </c>
      <c r="D699">
        <f t="shared" si="64"/>
        <v>-18.132311295016713</v>
      </c>
      <c r="E699">
        <f t="shared" si="60"/>
        <v>1.3614623444837409E-2</v>
      </c>
      <c r="F699">
        <f t="shared" si="61"/>
        <v>0.27252924518006688</v>
      </c>
    </row>
    <row r="700" spans="1:6" x14ac:dyDescent="0.25">
      <c r="A700">
        <f t="shared" si="62"/>
        <v>20.310000000000013</v>
      </c>
      <c r="B700">
        <f t="shared" si="63"/>
        <v>22.747223399266986</v>
      </c>
      <c r="C700">
        <f t="shared" si="65"/>
        <v>49.480812547623351</v>
      </c>
      <c r="D700">
        <f t="shared" si="64"/>
        <v>-19.333313528151479</v>
      </c>
      <c r="E700">
        <f t="shared" si="60"/>
        <v>1.5556057816053181E-2</v>
      </c>
      <c r="F700">
        <f t="shared" si="61"/>
        <v>0.27733325411260595</v>
      </c>
    </row>
    <row r="701" spans="1:6" x14ac:dyDescent="0.25">
      <c r="A701">
        <f t="shared" si="62"/>
        <v>20.340000000000014</v>
      </c>
      <c r="B701">
        <f t="shared" si="63"/>
        <v>24.21424779352035</v>
      </c>
      <c r="C701">
        <f t="shared" si="65"/>
        <v>48.900813141778805</v>
      </c>
      <c r="D701">
        <f t="shared" si="64"/>
        <v>-20.50749194512731</v>
      </c>
      <c r="E701">
        <f t="shared" si="60"/>
        <v>1.7596369592245725E-2</v>
      </c>
      <c r="F701">
        <f t="shared" si="61"/>
        <v>0.28202996778050926</v>
      </c>
    </row>
    <row r="702" spans="1:6" x14ac:dyDescent="0.25">
      <c r="A702">
        <f t="shared" si="62"/>
        <v>20.370000000000015</v>
      </c>
      <c r="B702">
        <f t="shared" si="63"/>
        <v>25.662815445023099</v>
      </c>
      <c r="C702">
        <f t="shared" si="65"/>
        <v>48.285588383424987</v>
      </c>
      <c r="D702">
        <f t="shared" si="64"/>
        <v>-21.653710034942662</v>
      </c>
      <c r="E702">
        <f t="shared" si="60"/>
        <v>1.9728345357452326E-2</v>
      </c>
      <c r="F702">
        <f t="shared" si="61"/>
        <v>0.28661484013977068</v>
      </c>
    </row>
    <row r="703" spans="1:6" x14ac:dyDescent="0.25">
      <c r="A703">
        <f t="shared" si="62"/>
        <v>20.400000000000016</v>
      </c>
      <c r="B703">
        <f t="shared" si="63"/>
        <v>27.091894757494401</v>
      </c>
      <c r="C703">
        <f t="shared" si="65"/>
        <v>47.635977082376705</v>
      </c>
      <c r="D703">
        <f t="shared" si="64"/>
        <v>-22.770948517595301</v>
      </c>
      <c r="E703">
        <f t="shared" si="60"/>
        <v>2.1944552294111519E-2</v>
      </c>
      <c r="F703">
        <f t="shared" si="61"/>
        <v>0.29108379407038121</v>
      </c>
    </row>
    <row r="704" spans="1:6" x14ac:dyDescent="0.25">
      <c r="A704">
        <f t="shared" si="62"/>
        <v>20.430000000000017</v>
      </c>
      <c r="B704">
        <f t="shared" si="63"/>
        <v>28.500480216299866</v>
      </c>
      <c r="C704">
        <f t="shared" si="65"/>
        <v>46.952848626848848</v>
      </c>
      <c r="D704">
        <f t="shared" si="64"/>
        <v>-23.858306296076865</v>
      </c>
      <c r="E704">
        <f t="shared" si="60"/>
        <v>2.4237377321225495E-2</v>
      </c>
      <c r="F704">
        <f t="shared" si="61"/>
        <v>0.29543322518430748</v>
      </c>
    </row>
    <row r="705" spans="1:6" x14ac:dyDescent="0.25">
      <c r="A705">
        <f t="shared" si="62"/>
        <v>20.460000000000019</v>
      </c>
      <c r="B705">
        <f t="shared" si="63"/>
        <v>29.887593199438861</v>
      </c>
      <c r="C705">
        <f t="shared" si="65"/>
        <v>46.237099437966542</v>
      </c>
      <c r="D705">
        <f t="shared" si="64"/>
        <v>-24.915000533150042</v>
      </c>
      <c r="E705">
        <f t="shared" si="60"/>
        <v>2.6599065818750184E-2</v>
      </c>
      <c r="F705">
        <f t="shared" si="61"/>
        <v>0.29966000213260019</v>
      </c>
    </row>
    <row r="706" spans="1:6" x14ac:dyDescent="0.25">
      <c r="A706">
        <f t="shared" si="62"/>
        <v>20.49000000000002</v>
      </c>
      <c r="B706">
        <f t="shared" si="63"/>
        <v>31.252282682098024</v>
      </c>
      <c r="C706">
        <f t="shared" si="65"/>
        <v>45.48964942197204</v>
      </c>
      <c r="D706">
        <f t="shared" si="64"/>
        <v>-25.940365885496053</v>
      </c>
      <c r="E706">
        <f t="shared" si="60"/>
        <v>2.9021759619460685E-2</v>
      </c>
      <c r="F706">
        <f t="shared" si="61"/>
        <v>0.30376146354198424</v>
      </c>
    </row>
    <row r="707" spans="1:6" x14ac:dyDescent="0.25">
      <c r="A707">
        <f t="shared" si="62"/>
        <v>20.520000000000021</v>
      </c>
      <c r="B707">
        <f t="shared" si="63"/>
        <v>32.593625835460237</v>
      </c>
      <c r="C707">
        <f t="shared" si="65"/>
        <v>44.711438445407161</v>
      </c>
      <c r="D707">
        <f t="shared" si="64"/>
        <v>-26.933852935523451</v>
      </c>
      <c r="E707">
        <f t="shared" si="60"/>
        <v>3.1497533974242653E-2</v>
      </c>
      <c r="F707">
        <f t="shared" si="61"/>
        <v>0.30773541174209385</v>
      </c>
    </row>
    <row r="708" spans="1:6" x14ac:dyDescent="0.25">
      <c r="A708">
        <f t="shared" si="62"/>
        <v>20.550000000000022</v>
      </c>
      <c r="B708">
        <f t="shared" si="63"/>
        <v>33.910728521180481</v>
      </c>
      <c r="C708">
        <f t="shared" si="65"/>
        <v>43.903422857341461</v>
      </c>
      <c r="D708">
        <f t="shared" si="64"/>
        <v>-27.89502586783459</v>
      </c>
      <c r="E708">
        <f t="shared" si="60"/>
        <v>3.4018433224272088E-2</v>
      </c>
      <c r="F708">
        <f t="shared" si="61"/>
        <v>0.31158010347133835</v>
      </c>
    </row>
    <row r="709" spans="1:6" x14ac:dyDescent="0.25">
      <c r="A709">
        <f t="shared" si="62"/>
        <v>20.580000000000023</v>
      </c>
      <c r="B709">
        <f t="shared" si="63"/>
        <v>35.202725683619676</v>
      </c>
      <c r="C709">
        <f t="shared" si="65"/>
        <v>43.066572081306425</v>
      </c>
      <c r="D709">
        <f t="shared" si="64"/>
        <v>-28.82355944300372</v>
      </c>
      <c r="E709">
        <f t="shared" si="60"/>
        <v>3.6576504943230115E-2</v>
      </c>
      <c r="F709">
        <f t="shared" si="61"/>
        <v>0.31529423777201493</v>
      </c>
    </row>
    <row r="710" spans="1:6" x14ac:dyDescent="0.25">
      <c r="A710">
        <f t="shared" si="62"/>
        <v>20.610000000000024</v>
      </c>
      <c r="B710">
        <f t="shared" si="63"/>
        <v>36.468781642560167</v>
      </c>
      <c r="C710">
        <f t="shared" si="65"/>
        <v>42.201865298016315</v>
      </c>
      <c r="D710">
        <f t="shared" si="64"/>
        <v>-29.719235325906229</v>
      </c>
      <c r="E710">
        <f t="shared" si="60"/>
        <v>3.9163832343920485E-2</v>
      </c>
      <c r="F710">
        <f t="shared" si="61"/>
        <v>0.31887694130362493</v>
      </c>
    </row>
    <row r="711" spans="1:6" x14ac:dyDescent="0.25">
      <c r="A711">
        <f t="shared" si="62"/>
        <v>20.640000000000025</v>
      </c>
      <c r="B711">
        <f t="shared" si="63"/>
        <v>37.708090289707343</v>
      </c>
      <c r="C711">
        <f t="shared" si="65"/>
        <v>41.310288238239131</v>
      </c>
      <c r="D711">
        <f t="shared" si="64"/>
        <v>-30.581937829350252</v>
      </c>
      <c r="E711">
        <f t="shared" si="60"/>
        <v>4.1772564775800991E-2</v>
      </c>
      <c r="F711">
        <f t="shared" si="61"/>
        <v>0.32232775131740105</v>
      </c>
    </row>
    <row r="712" spans="1:6" x14ac:dyDescent="0.25">
      <c r="A712">
        <f t="shared" si="62"/>
        <v>20.670000000000027</v>
      </c>
      <c r="B712">
        <f t="shared" si="63"/>
        <v>38.919875192808099</v>
      </c>
      <c r="C712">
        <f t="shared" si="65"/>
        <v>40.392830103358627</v>
      </c>
      <c r="D712">
        <f t="shared" si="64"/>
        <v>-31.411649136220333</v>
      </c>
      <c r="E712">
        <f t="shared" si="60"/>
        <v>4.4394946172407967E-2</v>
      </c>
      <c r="F712">
        <f t="shared" si="61"/>
        <v>0.32564659654488137</v>
      </c>
    </row>
    <row r="713" spans="1:6" x14ac:dyDescent="0.25">
      <c r="A713">
        <f t="shared" si="62"/>
        <v>20.700000000000028</v>
      </c>
      <c r="B713">
        <f t="shared" si="63"/>
        <v>40.103389611686261</v>
      </c>
      <c r="C713">
        <f t="shared" si="65"/>
        <v>39.450480629272015</v>
      </c>
      <c r="D713">
        <f t="shared" si="64"/>
        <v>-32.208444064787365</v>
      </c>
      <c r="E713">
        <f t="shared" si="60"/>
        <v>4.7023341339904351E-2</v>
      </c>
      <c r="F713">
        <f t="shared" si="61"/>
        <v>0.32883377625914945</v>
      </c>
    </row>
    <row r="714" spans="1:6" x14ac:dyDescent="0.25">
      <c r="A714">
        <f t="shared" si="62"/>
        <v>20.730000000000029</v>
      </c>
      <c r="B714">
        <f t="shared" si="63"/>
        <v>41.257916430906114</v>
      </c>
      <c r="C714">
        <f t="shared" si="65"/>
        <v>38.484227307328396</v>
      </c>
      <c r="D714">
        <f t="shared" si="64"/>
        <v>-32.972484442326667</v>
      </c>
      <c r="E714">
        <f t="shared" si="60"/>
        <v>4.9650260009508423E-2</v>
      </c>
      <c r="F714">
        <f t="shared" si="61"/>
        <v>0.33188993776930664</v>
      </c>
    </row>
    <row r="715" spans="1:6" x14ac:dyDescent="0.25">
      <c r="A715">
        <f t="shared" si="62"/>
        <v>20.76000000000003</v>
      </c>
      <c r="B715">
        <f t="shared" si="63"/>
        <v>42.382768014127869</v>
      </c>
      <c r="C715">
        <f t="shared" si="65"/>
        <v>37.4950527740586</v>
      </c>
      <c r="D715">
        <f t="shared" si="64"/>
        <v>-33.704013151786612</v>
      </c>
      <c r="E715">
        <f t="shared" si="60"/>
        <v>5.2268378606924099E-2</v>
      </c>
      <c r="F715">
        <f t="shared" si="61"/>
        <v>0.33481605260714642</v>
      </c>
    </row>
    <row r="716" spans="1:6" x14ac:dyDescent="0.25">
      <c r="A716">
        <f t="shared" si="62"/>
        <v>20.790000000000031</v>
      </c>
      <c r="B716">
        <f t="shared" si="63"/>
        <v>43.477285985513021</v>
      </c>
      <c r="C716">
        <f t="shared" si="65"/>
        <v>36.483932379504999</v>
      </c>
      <c r="D716">
        <f t="shared" si="64"/>
        <v>-34.403347915045842</v>
      </c>
      <c r="E716">
        <f t="shared" si="60"/>
        <v>5.4870559720706646E-2</v>
      </c>
      <c r="F716">
        <f t="shared" si="61"/>
        <v>0.33761339166018334</v>
      </c>
    </row>
    <row r="717" spans="1:6" x14ac:dyDescent="0.25">
      <c r="A717">
        <f t="shared" si="62"/>
        <v>20.820000000000032</v>
      </c>
      <c r="B717">
        <f t="shared" si="63"/>
        <v>44.540840943774626</v>
      </c>
      <c r="C717">
        <f t="shared" si="65"/>
        <v>35.451831942053623</v>
      </c>
      <c r="D717">
        <f t="shared" si="64"/>
        <v>-35.070874874377111</v>
      </c>
      <c r="E717">
        <f t="shared" si="60"/>
        <v>5.7449869278444532E-2</v>
      </c>
      <c r="F717">
        <f t="shared" si="61"/>
        <v>0.34028349949750847</v>
      </c>
    </row>
    <row r="718" spans="1:6" x14ac:dyDescent="0.25">
      <c r="A718">
        <f t="shared" si="62"/>
        <v>20.850000000000033</v>
      </c>
      <c r="B718">
        <f t="shared" si="63"/>
        <v>45.572832114649295</v>
      </c>
      <c r="C718">
        <f t="shared" si="65"/>
        <v>34.399705695822313</v>
      </c>
      <c r="D718">
        <f t="shared" si="64"/>
        <v>-35.707042031196565</v>
      </c>
      <c r="E718">
        <f t="shared" si="60"/>
        <v>5.9999591464461099E-2</v>
      </c>
      <c r="F718">
        <f t="shared" si="61"/>
        <v>0.34282816812478623</v>
      </c>
    </row>
    <row r="719" spans="1:6" x14ac:dyDescent="0.25">
      <c r="A719">
        <f t="shared" si="62"/>
        <v>20.880000000000035</v>
      </c>
      <c r="B719">
        <f t="shared" si="63"/>
        <v>46.572686947695885</v>
      </c>
      <c r="C719">
        <f t="shared" si="65"/>
        <v>33.328494434886416</v>
      </c>
      <c r="D719">
        <f t="shared" si="64"/>
        <v>-36.312352598115311</v>
      </c>
      <c r="E719">
        <f t="shared" si="60"/>
        <v>6.251324143524814E-2</v>
      </c>
      <c r="F719">
        <f t="shared" si="61"/>
        <v>0.34524941039246126</v>
      </c>
    </row>
    <row r="720" spans="1:6" x14ac:dyDescent="0.25">
      <c r="A720">
        <f t="shared" si="62"/>
        <v>20.910000000000036</v>
      </c>
      <c r="B720">
        <f t="shared" si="63"/>
        <v>47.539860663404177</v>
      </c>
      <c r="C720">
        <f t="shared" si="65"/>
        <v>32.239123856942953</v>
      </c>
      <c r="D720">
        <f t="shared" si="64"/>
        <v>-36.887358316826216</v>
      </c>
      <c r="E720">
        <f t="shared" si="60"/>
        <v>6.4984575908909048E-2</v>
      </c>
      <c r="F720">
        <f t="shared" si="61"/>
        <v>0.34754943326730492</v>
      </c>
    </row>
    <row r="721" spans="1:6" x14ac:dyDescent="0.25">
      <c r="A721">
        <f t="shared" si="62"/>
        <v>20.940000000000037</v>
      </c>
      <c r="B721">
        <f t="shared" si="63"/>
        <v>48.473835756627324</v>
      </c>
      <c r="C721">
        <f t="shared" si="65"/>
        <v>31.132503107438168</v>
      </c>
      <c r="D721">
        <f t="shared" si="64"/>
        <v>-37.432652790547614</v>
      </c>
      <c r="E721">
        <f t="shared" si="60"/>
        <v>6.7407601722433125E-2</v>
      </c>
      <c r="F721">
        <f t="shared" si="61"/>
        <v>0.34973061116219051</v>
      </c>
    </row>
    <row r="722" spans="1:6" x14ac:dyDescent="0.25">
      <c r="A722">
        <f t="shared" si="62"/>
        <v>20.970000000000038</v>
      </c>
      <c r="B722">
        <f t="shared" si="63"/>
        <v>49.374121462338977</v>
      </c>
      <c r="C722">
        <f t="shared" si="65"/>
        <v>30.009523523721739</v>
      </c>
      <c r="D722">
        <f t="shared" si="64"/>
        <v>-37.948864875702441</v>
      </c>
      <c r="E722">
        <f t="shared" si="60"/>
        <v>6.9776582465630094E-2</v>
      </c>
      <c r="F722">
        <f t="shared" si="61"/>
        <v>0.35179545950280977</v>
      </c>
    </row>
    <row r="723" spans="1:6" x14ac:dyDescent="0.25">
      <c r="A723">
        <f t="shared" si="62"/>
        <v>21.000000000000039</v>
      </c>
      <c r="B723">
        <f t="shared" si="63"/>
        <v>50.240253189662496</v>
      </c>
      <c r="C723">
        <f t="shared" si="65"/>
        <v>28.871057577450667</v>
      </c>
      <c r="D723">
        <f t="shared" si="64"/>
        <v>-38.4366521733225</v>
      </c>
      <c r="E723">
        <f t="shared" si="60"/>
        <v>7.2086043313044357E-2</v>
      </c>
      <c r="F723">
        <f t="shared" si="61"/>
        <v>0.35374660869329</v>
      </c>
    </row>
    <row r="724" spans="1:6" x14ac:dyDescent="0.25">
      <c r="A724">
        <f t="shared" si="62"/>
        <v>21.03000000000004</v>
      </c>
      <c r="B724">
        <f t="shared" si="63"/>
        <v>51.071791930030024</v>
      </c>
      <c r="C724">
        <f t="shared" si="65"/>
        <v>27.717958012250993</v>
      </c>
      <c r="D724">
        <f t="shared" si="64"/>
        <v>-38.896694656416436</v>
      </c>
      <c r="E724">
        <f t="shared" si="60"/>
        <v>7.4330774185212389E-2</v>
      </c>
      <c r="F724">
        <f t="shared" si="61"/>
        <v>0.35558677862566579</v>
      </c>
    </row>
    <row r="725" spans="1:6" x14ac:dyDescent="0.25">
      <c r="A725">
        <f t="shared" si="62"/>
        <v>21.060000000000041</v>
      </c>
      <c r="B725">
        <f t="shared" si="63"/>
        <v>51.868323645206779</v>
      </c>
      <c r="C725">
        <f t="shared" si="65"/>
        <v>26.551057172558501</v>
      </c>
      <c r="D725">
        <f t="shared" si="64"/>
        <v>-39.329688465299569</v>
      </c>
      <c r="E725">
        <f t="shared" si="60"/>
        <v>7.6505831378320899E-2</v>
      </c>
      <c r="F725">
        <f t="shared" si="61"/>
        <v>0.35731875386119827</v>
      </c>
    </row>
    <row r="726" spans="1:6" x14ac:dyDescent="0.25">
      <c r="A726">
        <f t="shared" si="62"/>
        <v>21.090000000000042</v>
      </c>
      <c r="B726">
        <f t="shared" si="63"/>
        <v>52.629458640764767</v>
      </c>
      <c r="C726">
        <f t="shared" si="65"/>
        <v>25.371166518599512</v>
      </c>
      <c r="D726">
        <f t="shared" si="64"/>
        <v>-39.736339898721582</v>
      </c>
      <c r="E726">
        <f t="shared" si="60"/>
        <v>7.8606537806798368E-2</v>
      </c>
      <c r="F726">
        <f t="shared" si="61"/>
        <v>0.35894535959488638</v>
      </c>
    </row>
    <row r="727" spans="1:6" x14ac:dyDescent="0.25">
      <c r="A727">
        <f t="shared" si="62"/>
        <v>21.120000000000044</v>
      </c>
      <c r="B727">
        <f t="shared" si="63"/>
        <v>53.354830930413904</v>
      </c>
      <c r="C727">
        <f t="shared" si="65"/>
        <v>24.179076321637865</v>
      </c>
      <c r="D727">
        <f t="shared" si="64"/>
        <v>-40.117359624601342</v>
      </c>
      <c r="E727">
        <f t="shared" ref="E727:E790" si="66">-(L*COS(RADIANS(B727))-L)</f>
        <v>8.0628482006776414E-2</v>
      </c>
      <c r="F727">
        <f t="shared" ref="F727:F790" si="67">L*SIN(RADIANS(B727))+L</f>
        <v>0.3604694384984054</v>
      </c>
    </row>
    <row r="728" spans="1:6" x14ac:dyDescent="0.25">
      <c r="A728">
        <f t="shared" ref="A728:A791" si="68">A727+delta_t</f>
        <v>21.150000000000045</v>
      </c>
      <c r="B728">
        <f t="shared" ref="B728:B791" si="69">B727+C728*delta_t</f>
        <v>54.044097596400896</v>
      </c>
      <c r="C728">
        <f t="shared" si="65"/>
        <v>22.975555532899826</v>
      </c>
      <c r="D728">
        <f t="shared" ref="D728:D791" si="70">-(g/L)*SIN(RADIANS(B728))</f>
        <v>-40.47345713033679</v>
      </c>
      <c r="E728">
        <f t="shared" si="66"/>
        <v>8.2567516049856821E-2</v>
      </c>
      <c r="F728">
        <f t="shared" si="67"/>
        <v>0.36189382852134722</v>
      </c>
    </row>
    <row r="729" spans="1:6" x14ac:dyDescent="0.25">
      <c r="A729">
        <f t="shared" si="68"/>
        <v>21.180000000000046</v>
      </c>
      <c r="B729">
        <f t="shared" si="69"/>
        <v>54.696938150970588</v>
      </c>
      <c r="C729">
        <f t="shared" ref="C729:C792" si="71">C728 + D728*delta_t</f>
        <v>21.761351818989723</v>
      </c>
      <c r="D729">
        <f t="shared" si="70"/>
        <v>-40.805335429042913</v>
      </c>
      <c r="E729">
        <f t="shared" si="66"/>
        <v>8.4419752516389168E-2</v>
      </c>
      <c r="F729">
        <f t="shared" si="67"/>
        <v>0.36322134171617165</v>
      </c>
    </row>
    <row r="730" spans="1:6" x14ac:dyDescent="0.25">
      <c r="A730">
        <f t="shared" si="68"/>
        <v>21.210000000000047</v>
      </c>
      <c r="B730">
        <f t="shared" si="69"/>
        <v>55.313053903654144</v>
      </c>
      <c r="C730">
        <f t="shared" si="71"/>
        <v>20.537191756118435</v>
      </c>
      <c r="D730">
        <f t="shared" si="70"/>
        <v>-41.113686034714483</v>
      </c>
      <c r="E730">
        <f t="shared" si="66"/>
        <v>8.618156067568504E-2</v>
      </c>
      <c r="F730">
        <f t="shared" si="67"/>
        <v>0.36445474413885798</v>
      </c>
    </row>
    <row r="731" spans="1:6" x14ac:dyDescent="0.25">
      <c r="A731">
        <f t="shared" si="68"/>
        <v>21.240000000000048</v>
      </c>
      <c r="B731">
        <f t="shared" si="69"/>
        <v>55.892167338906454</v>
      </c>
      <c r="C731">
        <f t="shared" si="71"/>
        <v>19.303781175077003</v>
      </c>
      <c r="D731">
        <f t="shared" si="70"/>
        <v>-41.399184216238979</v>
      </c>
      <c r="E731">
        <f t="shared" si="66"/>
        <v>8.7849562017446606E-2</v>
      </c>
      <c r="F731">
        <f t="shared" si="67"/>
        <v>0.36559673686495592</v>
      </c>
    </row>
    <row r="732" spans="1:6" x14ac:dyDescent="0.25">
      <c r="A732">
        <f t="shared" si="68"/>
        <v>21.270000000000049</v>
      </c>
      <c r="B732">
        <f t="shared" si="69"/>
        <v>56.434021508364147</v>
      </c>
      <c r="C732">
        <f t="shared" si="71"/>
        <v>18.061805648589832</v>
      </c>
      <c r="D732">
        <f t="shared" si="70"/>
        <v>-41.662484537414187</v>
      </c>
      <c r="E732">
        <f t="shared" si="66"/>
        <v>8.9420625274350671E-2</v>
      </c>
      <c r="F732">
        <f t="shared" si="67"/>
        <v>0.3666499381496568</v>
      </c>
    </row>
    <row r="733" spans="1:6" x14ac:dyDescent="0.25">
      <c r="A733">
        <f t="shared" si="68"/>
        <v>21.30000000000005</v>
      </c>
      <c r="B733">
        <f t="shared" si="69"/>
        <v>56.938379441738171</v>
      </c>
      <c r="C733">
        <f t="shared" si="71"/>
        <v>16.811931112467406</v>
      </c>
      <c r="D733">
        <f t="shared" si="70"/>
        <v>-41.904216687668153</v>
      </c>
      <c r="E733">
        <f t="shared" si="66"/>
        <v>9.0891861070370839E-2</v>
      </c>
      <c r="F733">
        <f t="shared" si="67"/>
        <v>0.36761686675067262</v>
      </c>
    </row>
    <row r="734" spans="1:6" x14ac:dyDescent="0.25">
      <c r="A734">
        <f t="shared" si="68"/>
        <v>21.330000000000052</v>
      </c>
      <c r="B734">
        <f t="shared" si="69"/>
        <v>57.405023580093292</v>
      </c>
      <c r="C734">
        <f t="shared" si="71"/>
        <v>15.554804611837362</v>
      </c>
      <c r="D734">
        <f t="shared" si="70"/>
        <v>-42.124981606037899</v>
      </c>
      <c r="E734">
        <f t="shared" si="66"/>
        <v>9.2260616323205646E-2</v>
      </c>
      <c r="F734">
        <f t="shared" si="67"/>
        <v>0.36849992642415164</v>
      </c>
    </row>
    <row r="735" spans="1:6" x14ac:dyDescent="0.25">
      <c r="A735">
        <f t="shared" si="68"/>
        <v>21.360000000000053</v>
      </c>
      <c r="B735">
        <f t="shared" si="69"/>
        <v>57.833755235002982</v>
      </c>
      <c r="C735">
        <f t="shared" si="71"/>
        <v>14.291055163656225</v>
      </c>
      <c r="D735">
        <f t="shared" si="70"/>
        <v>-42.325347899140262</v>
      </c>
      <c r="E735">
        <f t="shared" si="66"/>
        <v>9.3524468522256807E-2</v>
      </c>
      <c r="F735">
        <f t="shared" si="67"/>
        <v>0.36930139159656106</v>
      </c>
    </row>
    <row r="736" spans="1:6" x14ac:dyDescent="0.25">
      <c r="A736">
        <f t="shared" si="68"/>
        <v>21.390000000000054</v>
      </c>
      <c r="B736">
        <f t="shared" si="69"/>
        <v>58.224394076803442</v>
      </c>
      <c r="C736">
        <f t="shared" si="71"/>
        <v>13.021294726682017</v>
      </c>
      <c r="D736">
        <f t="shared" si="70"/>
        <v>-42.5058485523546</v>
      </c>
      <c r="E736">
        <f t="shared" si="66"/>
        <v>9.468121999610557E-2</v>
      </c>
      <c r="F736">
        <f t="shared" si="67"/>
        <v>0.37002339420941843</v>
      </c>
    </row>
    <row r="737" spans="1:6" x14ac:dyDescent="0.25">
      <c r="A737">
        <f t="shared" si="68"/>
        <v>21.420000000000055</v>
      </c>
      <c r="B737">
        <f t="shared" si="69"/>
        <v>58.576777654906785</v>
      </c>
      <c r="C737">
        <f t="shared" si="71"/>
        <v>11.746119270111379</v>
      </c>
      <c r="D737">
        <f t="shared" si="70"/>
        <v>-42.666977932225024</v>
      </c>
      <c r="E737">
        <f t="shared" si="66"/>
        <v>9.5728892275490043E-2</v>
      </c>
      <c r="F737">
        <f t="shared" si="67"/>
        <v>0.37066791172890012</v>
      </c>
    </row>
    <row r="738" spans="1:6" x14ac:dyDescent="0.25">
      <c r="A738">
        <f t="shared" si="68"/>
        <v>21.450000000000056</v>
      </c>
      <c r="B738">
        <f t="shared" si="69"/>
        <v>58.890760952871126</v>
      </c>
      <c r="C738">
        <f t="shared" si="71"/>
        <v>10.466109932144628</v>
      </c>
      <c r="D738">
        <f t="shared" si="70"/>
        <v>-42.809189077165897</v>
      </c>
      <c r="E738">
        <f t="shared" si="66"/>
        <v>9.6665720649499076E-2</v>
      </c>
      <c r="F738">
        <f t="shared" si="67"/>
        <v>0.3712367563086636</v>
      </c>
    </row>
    <row r="739" spans="1:6" x14ac:dyDescent="0.25">
      <c r="A739">
        <f t="shared" si="68"/>
        <v>21.480000000000057</v>
      </c>
      <c r="B739">
        <f t="shared" si="69"/>
        <v>59.166215980666017</v>
      </c>
      <c r="C739">
        <f t="shared" si="71"/>
        <v>9.1818342598296514</v>
      </c>
      <c r="D739">
        <f t="shared" si="70"/>
        <v>-42.93289127290025</v>
      </c>
      <c r="E739">
        <f t="shared" si="66"/>
        <v>9.7490149004160587E-2</v>
      </c>
      <c r="F739">
        <f t="shared" si="67"/>
        <v>0.37173156509160105</v>
      </c>
    </row>
    <row r="740" spans="1:6" x14ac:dyDescent="0.25">
      <c r="A740">
        <f t="shared" si="68"/>
        <v>21.510000000000058</v>
      </c>
      <c r="B740">
        <f t="shared" si="69"/>
        <v>59.403031406315293</v>
      </c>
      <c r="C740">
        <f t="shared" si="71"/>
        <v>7.8938475216426438</v>
      </c>
      <c r="D740">
        <f t="shared" si="70"/>
        <v>-43.038447908660551</v>
      </c>
      <c r="E740">
        <f t="shared" si="66"/>
        <v>9.8200825023892269E-2</v>
      </c>
      <c r="F740">
        <f t="shared" si="67"/>
        <v>0.37215379163464224</v>
      </c>
    </row>
    <row r="741" spans="1:6" x14ac:dyDescent="0.25">
      <c r="A741">
        <f t="shared" si="68"/>
        <v>21.54000000000006</v>
      </c>
      <c r="B741">
        <f t="shared" si="69"/>
        <v>59.60111222884678</v>
      </c>
      <c r="C741">
        <f t="shared" si="71"/>
        <v>6.6026940843828275</v>
      </c>
      <c r="D741">
        <f t="shared" si="70"/>
        <v>-43.126174610010828</v>
      </c>
      <c r="E741">
        <f t="shared" si="66"/>
        <v>9.8796595827463835E-2</v>
      </c>
      <c r="F741">
        <f t="shared" si="67"/>
        <v>0.37250469844004336</v>
      </c>
    </row>
    <row r="742" spans="1:6" x14ac:dyDescent="0.25">
      <c r="A742">
        <f t="shared" si="68"/>
        <v>21.570000000000061</v>
      </c>
      <c r="B742">
        <f t="shared" si="69"/>
        <v>59.760379494229255</v>
      </c>
      <c r="C742">
        <f t="shared" si="71"/>
        <v>5.3089088460825025</v>
      </c>
      <c r="D742">
        <f t="shared" si="70"/>
        <v>-43.196337644189079</v>
      </c>
      <c r="E742">
        <f t="shared" si="66"/>
        <v>9.9276504101240545E-2</v>
      </c>
      <c r="F742">
        <f t="shared" si="67"/>
        <v>0.37278535057675632</v>
      </c>
    </row>
    <row r="743" spans="1:6" x14ac:dyDescent="0.25">
      <c r="A743">
        <f t="shared" si="68"/>
        <v>21.600000000000062</v>
      </c>
      <c r="B743">
        <f t="shared" si="69"/>
        <v>59.880770055731958</v>
      </c>
      <c r="C743">
        <f t="shared" si="71"/>
        <v>4.0130187167568305</v>
      </c>
      <c r="D743">
        <f t="shared" si="70"/>
        <v>-43.249152594092159</v>
      </c>
      <c r="E743">
        <f t="shared" si="66"/>
        <v>9.9639784783576213E-2</v>
      </c>
      <c r="F743">
        <f t="shared" si="67"/>
        <v>0.37299661037636866</v>
      </c>
    </row>
    <row r="744" spans="1:6" x14ac:dyDescent="0.25">
      <c r="A744">
        <f t="shared" si="68"/>
        <v>21.630000000000063</v>
      </c>
      <c r="B744">
        <f t="shared" si="69"/>
        <v>59.962236379899977</v>
      </c>
      <c r="C744">
        <f t="shared" si="71"/>
        <v>2.7155441389340655</v>
      </c>
      <c r="D744">
        <f t="shared" si="70"/>
        <v>-43.284783297410641</v>
      </c>
      <c r="E744">
        <f t="shared" si="66"/>
        <v>9.9885862345324997E-2</v>
      </c>
      <c r="F744">
        <f t="shared" si="67"/>
        <v>0.37313913318964259</v>
      </c>
    </row>
    <row r="745" spans="1:6" x14ac:dyDescent="0.25">
      <c r="A745">
        <f t="shared" si="68"/>
        <v>21.660000000000064</v>
      </c>
      <c r="B745">
        <f t="shared" si="69"/>
        <v>60.004746399100327</v>
      </c>
      <c r="C745">
        <f t="shared" si="71"/>
        <v>1.4170006400117463</v>
      </c>
      <c r="D745">
        <f t="shared" si="70"/>
        <v>-43.303341047939639</v>
      </c>
      <c r="E745">
        <f t="shared" si="66"/>
        <v>0.10001434870256024</v>
      </c>
      <c r="F745">
        <f t="shared" si="67"/>
        <v>0.37321336419175855</v>
      </c>
    </row>
    <row r="746" spans="1:6" x14ac:dyDescent="0.25">
      <c r="A746">
        <f t="shared" si="68"/>
        <v>21.690000000000065</v>
      </c>
      <c r="B746">
        <f t="shared" si="69"/>
        <v>60.008283411357532</v>
      </c>
      <c r="C746">
        <f t="shared" si="71"/>
        <v>0.1179004085735571</v>
      </c>
      <c r="D746">
        <f t="shared" si="70"/>
        <v>-43.304884056720184</v>
      </c>
      <c r="E746">
        <f t="shared" si="66"/>
        <v>0.10002504178873417</v>
      </c>
      <c r="F746">
        <f t="shared" si="67"/>
        <v>0.37321953622688075</v>
      </c>
    </row>
    <row r="747" spans="1:6" x14ac:dyDescent="0.25">
      <c r="A747">
        <f t="shared" si="68"/>
        <v>21.720000000000066</v>
      </c>
      <c r="B747">
        <f t="shared" si="69"/>
        <v>59.972846027963691</v>
      </c>
      <c r="C747">
        <f t="shared" si="71"/>
        <v>-1.1812461131280483</v>
      </c>
      <c r="D747">
        <f t="shared" si="70"/>
        <v>-43.289417171376023</v>
      </c>
      <c r="E747">
        <f t="shared" si="66"/>
        <v>9.9917924804682451E-2</v>
      </c>
      <c r="F747">
        <f t="shared" si="67"/>
        <v>0.3731576686855041</v>
      </c>
    </row>
    <row r="748" spans="1:6" x14ac:dyDescent="0.25">
      <c r="A748">
        <f t="shared" si="68"/>
        <v>21.750000000000068</v>
      </c>
      <c r="B748">
        <f t="shared" si="69"/>
        <v>59.898448169115611</v>
      </c>
      <c r="C748">
        <f t="shared" si="71"/>
        <v>-2.4799286282693291</v>
      </c>
      <c r="D748">
        <f t="shared" si="70"/>
        <v>-43.2568918527774</v>
      </c>
      <c r="E748">
        <f t="shared" si="66"/>
        <v>9.9693166156069296E-2</v>
      </c>
      <c r="F748">
        <f t="shared" si="67"/>
        <v>0.37302756741110965</v>
      </c>
    </row>
    <row r="749" spans="1:6" x14ac:dyDescent="0.25">
      <c r="A749">
        <f t="shared" si="68"/>
        <v>21.780000000000069</v>
      </c>
      <c r="B749">
        <f t="shared" si="69"/>
        <v>59.785119107600032</v>
      </c>
      <c r="C749">
        <f t="shared" si="71"/>
        <v>-3.7776353838526511</v>
      </c>
      <c r="D749">
        <f t="shared" si="70"/>
        <v>-43.207206408959088</v>
      </c>
      <c r="E749">
        <f t="shared" si="66"/>
        <v>9.9351120079070543E-2</v>
      </c>
      <c r="F749">
        <f t="shared" si="67"/>
        <v>0.37282882563583636</v>
      </c>
    </row>
    <row r="750" spans="1:6" x14ac:dyDescent="0.25">
      <c r="A750">
        <f t="shared" si="68"/>
        <v>21.81000000000007</v>
      </c>
      <c r="B750">
        <f t="shared" si="69"/>
        <v>59.632903560316386</v>
      </c>
      <c r="C750">
        <f t="shared" si="71"/>
        <v>-5.0738515761214238</v>
      </c>
      <c r="D750">
        <f t="shared" si="70"/>
        <v>-43.140206487018077</v>
      </c>
      <c r="E750">
        <f t="shared" si="66"/>
        <v>9.889232794629732E-2</v>
      </c>
      <c r="F750">
        <f t="shared" si="67"/>
        <v>0.37256082594807233</v>
      </c>
    </row>
    <row r="751" spans="1:6" x14ac:dyDescent="0.25">
      <c r="A751">
        <f t="shared" si="68"/>
        <v>21.840000000000071</v>
      </c>
      <c r="B751">
        <f t="shared" si="69"/>
        <v>59.44186182719443</v>
      </c>
      <c r="C751">
        <f t="shared" si="71"/>
        <v>-6.3680577707319657</v>
      </c>
      <c r="D751">
        <f t="shared" si="70"/>
        <v>-43.055685824490276</v>
      </c>
      <c r="E751">
        <f t="shared" si="66"/>
        <v>9.8317520236155753E-2</v>
      </c>
      <c r="F751">
        <f t="shared" si="67"/>
        <v>0.37222274329796112</v>
      </c>
    </row>
    <row r="752" spans="1:6" x14ac:dyDescent="0.25">
      <c r="A752">
        <f t="shared" si="68"/>
        <v>21.870000000000072</v>
      </c>
      <c r="B752">
        <f t="shared" si="69"/>
        <v>59.212069976830428</v>
      </c>
      <c r="C752">
        <f t="shared" si="71"/>
        <v>-7.6597283454666734</v>
      </c>
      <c r="D752">
        <f t="shared" si="70"/>
        <v>-42.953387262428066</v>
      </c>
      <c r="E752">
        <f t="shared" si="66"/>
        <v>9.7627619140013569E-2</v>
      </c>
      <c r="F752">
        <f t="shared" si="67"/>
        <v>0.37181354904971231</v>
      </c>
    </row>
    <row r="753" spans="1:6" x14ac:dyDescent="0.25">
      <c r="A753">
        <f t="shared" si="68"/>
        <v>21.900000000000073</v>
      </c>
      <c r="B753">
        <f t="shared" si="69"/>
        <v>58.943620077930241</v>
      </c>
      <c r="C753">
        <f t="shared" si="71"/>
        <v>-8.9483299633395159</v>
      </c>
      <c r="D753">
        <f t="shared" si="70"/>
        <v>-42.83300402304598</v>
      </c>
      <c r="E753">
        <f t="shared" si="66"/>
        <v>9.6823741772694483E-2</v>
      </c>
      <c r="F753">
        <f t="shared" si="67"/>
        <v>0.37133201609218391</v>
      </c>
    </row>
    <row r="754" spans="1:6" x14ac:dyDescent="0.25">
      <c r="A754">
        <f t="shared" si="68"/>
        <v>21.930000000000074</v>
      </c>
      <c r="B754">
        <f t="shared" si="69"/>
        <v>58.636620475409316</v>
      </c>
      <c r="C754">
        <f t="shared" si="71"/>
        <v>-10.233320084030895</v>
      </c>
      <c r="D754">
        <f t="shared" si="70"/>
        <v>-42.694181255342144</v>
      </c>
      <c r="E754">
        <f t="shared" si="66"/>
        <v>9.5907203942943942E-2</v>
      </c>
      <c r="F754">
        <f t="shared" si="67"/>
        <v>0.3707767250213686</v>
      </c>
    </row>
    <row r="755" spans="1:6" x14ac:dyDescent="0.25">
      <c r="A755">
        <f t="shared" si="68"/>
        <v>21.960000000000075</v>
      </c>
      <c r="B755">
        <f t="shared" si="69"/>
        <v>58.29119610975858</v>
      </c>
      <c r="C755">
        <f t="shared" si="71"/>
        <v>-11.514145521691159</v>
      </c>
      <c r="D755">
        <f t="shared" si="70"/>
        <v>-42.536517852514493</v>
      </c>
      <c r="E755">
        <f t="shared" si="66"/>
        <v>9.4879524431614903E-2</v>
      </c>
      <c r="F755">
        <f t="shared" si="67"/>
        <v>0.37014607141005801</v>
      </c>
    </row>
    <row r="756" spans="1:6" x14ac:dyDescent="0.25">
      <c r="A756">
        <f t="shared" si="68"/>
        <v>21.990000000000077</v>
      </c>
      <c r="B756">
        <f t="shared" si="69"/>
        <v>57.907488878040581</v>
      </c>
      <c r="C756">
        <f t="shared" si="71"/>
        <v>-12.790241057266593</v>
      </c>
      <c r="D756">
        <f t="shared" si="70"/>
        <v>-42.359568545245423</v>
      </c>
      <c r="E756">
        <f t="shared" si="66"/>
        <v>9.3742429716417511E-2</v>
      </c>
      <c r="F756">
        <f t="shared" si="67"/>
        <v>0.36943827418098174</v>
      </c>
    </row>
    <row r="757" spans="1:6" x14ac:dyDescent="0.25">
      <c r="A757">
        <f t="shared" si="68"/>
        <v>22.020000000000078</v>
      </c>
      <c r="B757">
        <f t="shared" si="69"/>
        <v>57.485658034631861</v>
      </c>
      <c r="C757">
        <f t="shared" si="71"/>
        <v>-14.061028113623955</v>
      </c>
      <c r="D757">
        <f t="shared" si="70"/>
        <v>-42.162846275003353</v>
      </c>
      <c r="E757">
        <f t="shared" si="66"/>
        <v>9.2497859073193439E-2</v>
      </c>
      <c r="F757">
        <f t="shared" si="67"/>
        <v>0.36865138510001344</v>
      </c>
    </row>
    <row r="758" spans="1:6" x14ac:dyDescent="0.25">
      <c r="A758">
        <f t="shared" si="68"/>
        <v>22.050000000000079</v>
      </c>
      <c r="B758">
        <f t="shared" si="69"/>
        <v>57.025880629575639</v>
      </c>
      <c r="C758">
        <f t="shared" si="71"/>
        <v>-15.325913501874055</v>
      </c>
      <c r="D758">
        <f t="shared" si="70"/>
        <v>-41.945824851379385</v>
      </c>
      <c r="E758">
        <f t="shared" si="66"/>
        <v>9.1147969974839427E-2</v>
      </c>
      <c r="F758">
        <f t="shared" si="67"/>
        <v>0.36778329940551757</v>
      </c>
    </row>
    <row r="759" spans="1:6" x14ac:dyDescent="0.25">
      <c r="A759">
        <f t="shared" si="68"/>
        <v>22.08000000000008</v>
      </c>
      <c r="B759">
        <f t="shared" si="69"/>
        <v>56.528351982153175</v>
      </c>
      <c r="C759">
        <f t="shared" si="71"/>
        <v>-16.584288247415437</v>
      </c>
      <c r="D759">
        <f t="shared" si="70"/>
        <v>-41.707941897120001</v>
      </c>
      <c r="E759">
        <f t="shared" si="66"/>
        <v>8.9695143700273164E-2</v>
      </c>
      <c r="F759">
        <f t="shared" si="67"/>
        <v>0.36683176758848002</v>
      </c>
    </row>
    <row r="760" spans="1:6" x14ac:dyDescent="0.25">
      <c r="A760">
        <f t="shared" si="68"/>
        <v>22.110000000000081</v>
      </c>
      <c r="B760">
        <f t="shared" si="69"/>
        <v>55.993286187023301</v>
      </c>
      <c r="C760">
        <f t="shared" si="71"/>
        <v>-17.835526504329035</v>
      </c>
      <c r="D760">
        <f t="shared" si="70"/>
        <v>-41.448602083910572</v>
      </c>
      <c r="E760">
        <f t="shared" si="66"/>
        <v>8.8141991057259089E-2</v>
      </c>
      <c r="F760">
        <f t="shared" si="67"/>
        <v>0.36579440833564231</v>
      </c>
    </row>
    <row r="761" spans="1:6" x14ac:dyDescent="0.25">
      <c r="A761">
        <f t="shared" si="68"/>
        <v>22.140000000000082</v>
      </c>
      <c r="B761">
        <f t="shared" si="69"/>
        <v>55.420916650017908</v>
      </c>
      <c r="C761">
        <f t="shared" si="71"/>
        <v>-19.078984566846351</v>
      </c>
      <c r="D761">
        <f t="shared" si="70"/>
        <v>-41.167180661090548</v>
      </c>
      <c r="E761">
        <f t="shared" si="66"/>
        <v>8.649135811457298E-2</v>
      </c>
      <c r="F761">
        <f t="shared" si="67"/>
        <v>0.36466872264436223</v>
      </c>
    </row>
    <row r="762" spans="1:6" x14ac:dyDescent="0.25">
      <c r="A762">
        <f t="shared" si="68"/>
        <v>22.170000000000083</v>
      </c>
      <c r="B762">
        <f t="shared" si="69"/>
        <v>54.811496650417538</v>
      </c>
      <c r="C762">
        <f t="shared" si="71"/>
        <v>-20.313999986679068</v>
      </c>
      <c r="D762">
        <f t="shared" si="70"/>
        <v>-40.863027278322519</v>
      </c>
      <c r="E762">
        <f t="shared" si="66"/>
        <v>8.4746331830968982E-2</v>
      </c>
      <c r="F762">
        <f t="shared" si="67"/>
        <v>0.36345210911329007</v>
      </c>
    </row>
    <row r="763" spans="1:6" x14ac:dyDescent="0.25">
      <c r="A763">
        <f t="shared" si="68"/>
        <v>22.200000000000085</v>
      </c>
      <c r="B763">
        <f t="shared" si="69"/>
        <v>54.165299926266677</v>
      </c>
      <c r="C763">
        <f t="shared" si="71"/>
        <v>-21.539890805028744</v>
      </c>
      <c r="D763">
        <f t="shared" si="70"/>
        <v>-40.535470101779524</v>
      </c>
      <c r="E763">
        <f t="shared" si="66"/>
        <v>8.2910245460826884E-2</v>
      </c>
      <c r="F763">
        <f t="shared" si="67"/>
        <v>0.36214188040711814</v>
      </c>
    </row>
    <row r="764" spans="1:6" x14ac:dyDescent="0.25">
      <c r="A764">
        <f t="shared" si="68"/>
        <v>22.230000000000086</v>
      </c>
      <c r="B764">
        <f t="shared" si="69"/>
        <v>53.482621279024215</v>
      </c>
      <c r="C764">
        <f t="shared" si="71"/>
        <v>-22.755954908082131</v>
      </c>
      <c r="D764">
        <f t="shared" si="70"/>
        <v>-40.18382022164829</v>
      </c>
      <c r="E764">
        <f t="shared" si="66"/>
        <v>8.0986683609320403E-2</v>
      </c>
      <c r="F764">
        <f t="shared" si="67"/>
        <v>0.36073528088659318</v>
      </c>
    </row>
    <row r="765" spans="1:6" x14ac:dyDescent="0.25">
      <c r="A765">
        <f t="shared" si="68"/>
        <v>22.260000000000087</v>
      </c>
      <c r="B765">
        <f t="shared" si="69"/>
        <v>52.763777193582271</v>
      </c>
      <c r="C765">
        <f t="shared" si="71"/>
        <v>-23.961469514731579</v>
      </c>
      <c r="D765">
        <f t="shared" si="70"/>
        <v>-39.807376346663084</v>
      </c>
      <c r="E765">
        <f t="shared" si="66"/>
        <v>7.8979486803591625E-2</v>
      </c>
      <c r="F765">
        <f t="shared" si="67"/>
        <v>0.35922950538665238</v>
      </c>
    </row>
    <row r="766" spans="1:6" x14ac:dyDescent="0.25">
      <c r="A766">
        <f t="shared" si="68"/>
        <v>22.290000000000088</v>
      </c>
      <c r="B766">
        <f t="shared" si="69"/>
        <v>52.009106469428325</v>
      </c>
      <c r="C766">
        <f t="shared" si="71"/>
        <v>-25.155690805131471</v>
      </c>
      <c r="D766">
        <f t="shared" si="70"/>
        <v>-39.40542977898501</v>
      </c>
      <c r="E766">
        <f t="shared" si="66"/>
        <v>7.6892755440893301E-2</v>
      </c>
      <c r="F766">
        <f t="shared" si="67"/>
        <v>0.35762171911594004</v>
      </c>
    </row>
    <row r="767" spans="1:6" x14ac:dyDescent="0.25">
      <c r="A767">
        <f t="shared" si="68"/>
        <v>22.320000000000089</v>
      </c>
      <c r="B767">
        <f t="shared" si="69"/>
        <v>51.218970858473291</v>
      </c>
      <c r="C767">
        <f t="shared" si="71"/>
        <v>-26.337853698501021</v>
      </c>
      <c r="D767">
        <f t="shared" si="70"/>
        <v>-38.977269660026948</v>
      </c>
      <c r="E767">
        <f t="shared" si="66"/>
        <v>7.4730852970124023E-2</v>
      </c>
      <c r="F767">
        <f t="shared" si="67"/>
        <v>0.35590907864010779</v>
      </c>
    </row>
    <row r="768" spans="1:6" x14ac:dyDescent="0.25">
      <c r="A768">
        <f t="shared" si="68"/>
        <v>22.35000000000009</v>
      </c>
      <c r="B768">
        <f t="shared" si="69"/>
        <v>50.393755704824237</v>
      </c>
      <c r="C768">
        <f t="shared" si="71"/>
        <v>-27.507171788301829</v>
      </c>
      <c r="D768">
        <f t="shared" si="70"/>
        <v>-38.522188474806796</v>
      </c>
      <c r="E768">
        <f t="shared" si="66"/>
        <v>7.2498408159806099E-2</v>
      </c>
      <c r="F768">
        <f t="shared" si="67"/>
        <v>0.35408875389922723</v>
      </c>
    </row>
    <row r="769" spans="1:6" x14ac:dyDescent="0.25">
      <c r="A769">
        <f t="shared" si="68"/>
        <v>22.380000000000091</v>
      </c>
      <c r="B769">
        <f t="shared" si="69"/>
        <v>49.533870581547859</v>
      </c>
      <c r="C769">
        <f t="shared" si="71"/>
        <v>-28.662837442546031</v>
      </c>
      <c r="D769">
        <f t="shared" si="70"/>
        <v>-38.039487799104968</v>
      </c>
      <c r="E769">
        <f t="shared" si="66"/>
        <v>7.0200316303513616E-2</v>
      </c>
      <c r="F769">
        <f t="shared" si="67"/>
        <v>0.3521579511964199</v>
      </c>
    </row>
    <row r="770" spans="1:6" x14ac:dyDescent="0.25">
      <c r="A770">
        <f t="shared" si="68"/>
        <v>22.410000000000093</v>
      </c>
      <c r="B770">
        <f t="shared" si="69"/>
        <v>48.639749919252282</v>
      </c>
      <c r="C770">
        <f t="shared" si="71"/>
        <v>-29.804022076519182</v>
      </c>
      <c r="D770">
        <f t="shared" si="70"/>
        <v>-37.528484270132395</v>
      </c>
      <c r="E770">
        <f t="shared" si="66"/>
        <v>6.7841739213234192E-2</v>
      </c>
      <c r="F770">
        <f t="shared" si="67"/>
        <v>0.35011393708052962</v>
      </c>
    </row>
    <row r="771" spans="1:6" x14ac:dyDescent="0.25">
      <c r="A771">
        <f t="shared" si="68"/>
        <v>22.440000000000094</v>
      </c>
      <c r="B771">
        <f t="shared" si="69"/>
        <v>47.71185362111359</v>
      </c>
      <c r="C771">
        <f t="shared" si="71"/>
        <v>-30.929876604623153</v>
      </c>
      <c r="D771">
        <f t="shared" si="70"/>
        <v>-36.988515757611964</v>
      </c>
      <c r="E771">
        <f t="shared" si="66"/>
        <v>6.5428103852318925E-2</v>
      </c>
      <c r="F771">
        <f t="shared" si="67"/>
        <v>0.34795406303044785</v>
      </c>
    </row>
    <row r="772" spans="1:6" x14ac:dyDescent="0.25">
      <c r="A772">
        <f t="shared" si="68"/>
        <v>22.470000000000095</v>
      </c>
      <c r="B772">
        <f t="shared" si="69"/>
        <v>46.750667658793049</v>
      </c>
      <c r="C772">
        <f t="shared" si="71"/>
        <v>-32.03953207735151</v>
      </c>
      <c r="D772">
        <f t="shared" si="70"/>
        <v>-36.418947708179765</v>
      </c>
      <c r="E772">
        <f t="shared" si="66"/>
        <v>6.2965099462721247E-2</v>
      </c>
      <c r="F772">
        <f t="shared" si="67"/>
        <v>0.34567579083271904</v>
      </c>
    </row>
    <row r="773" spans="1:6" x14ac:dyDescent="0.25">
      <c r="A773">
        <f t="shared" si="68"/>
        <v>22.500000000000096</v>
      </c>
      <c r="B773">
        <f t="shared" si="69"/>
        <v>45.756704643535144</v>
      </c>
      <c r="C773">
        <f t="shared" si="71"/>
        <v>-33.132100508596899</v>
      </c>
      <c r="D773">
        <f t="shared" si="70"/>
        <v>-35.819179631871123</v>
      </c>
      <c r="E773">
        <f t="shared" si="66"/>
        <v>6.045867304631225E-2</v>
      </c>
      <c r="F773">
        <f t="shared" si="67"/>
        <v>0.34327671852748454</v>
      </c>
    </row>
    <row r="774" spans="1:6" x14ac:dyDescent="0.25">
      <c r="A774">
        <f t="shared" si="68"/>
        <v>22.530000000000097</v>
      </c>
      <c r="B774">
        <f t="shared" si="69"/>
        <v>44.730504366608557</v>
      </c>
      <c r="C774">
        <f t="shared" si="71"/>
        <v>-34.206675897553033</v>
      </c>
      <c r="D774">
        <f t="shared" si="70"/>
        <v>-35.188651695225332</v>
      </c>
      <c r="E774">
        <f t="shared" si="66"/>
        <v>5.7915023067342392E-2</v>
      </c>
      <c r="F774">
        <f t="shared" si="67"/>
        <v>0.3407546067809013</v>
      </c>
    </row>
    <row r="775" spans="1:6" x14ac:dyDescent="0.25">
      <c r="A775">
        <f t="shared" si="68"/>
        <v>22.560000000000098</v>
      </c>
      <c r="B775">
        <f t="shared" si="69"/>
        <v>43.672634303156265</v>
      </c>
      <c r="C775">
        <f t="shared" si="71"/>
        <v>-35.262335448409793</v>
      </c>
      <c r="D775">
        <f t="shared" si="70"/>
        <v>-34.526851381288438</v>
      </c>
      <c r="E775">
        <f t="shared" si="66"/>
        <v>5.5340591252726584E-2</v>
      </c>
      <c r="F775">
        <f t="shared" si="67"/>
        <v>0.33810740552515373</v>
      </c>
    </row>
    <row r="776" spans="1:6" x14ac:dyDescent="0.25">
      <c r="A776">
        <f t="shared" si="68"/>
        <v>22.590000000000099</v>
      </c>
      <c r="B776">
        <f t="shared" si="69"/>
        <v>42.583690073460815</v>
      </c>
      <c r="C776">
        <f t="shared" si="71"/>
        <v>-36.298140989848449</v>
      </c>
      <c r="D776">
        <f t="shared" si="70"/>
        <v>-33.833320172587698</v>
      </c>
      <c r="E776">
        <f t="shared" si="66"/>
        <v>5.27420523788725E-2</v>
      </c>
      <c r="F776">
        <f t="shared" si="67"/>
        <v>0.33533328069035079</v>
      </c>
    </row>
    <row r="777" spans="1:6" x14ac:dyDescent="0.25">
      <c r="A777">
        <f t="shared" si="68"/>
        <v>22.6200000000001</v>
      </c>
      <c r="B777">
        <f t="shared" si="69"/>
        <v>41.464295855610033</v>
      </c>
      <c r="C777">
        <f t="shared" si="71"/>
        <v>-37.313140595026077</v>
      </c>
      <c r="D777">
        <f t="shared" si="70"/>
        <v>-33.107660209074979</v>
      </c>
      <c r="E777">
        <f t="shared" si="66"/>
        <v>5.0126301948317409E-2</v>
      </c>
      <c r="F777">
        <f t="shared" si="67"/>
        <v>0.33243064083629992</v>
      </c>
    </row>
    <row r="778" spans="1:6" x14ac:dyDescent="0.25">
      <c r="A778">
        <f t="shared" si="68"/>
        <v>22.650000000000102</v>
      </c>
      <c r="B778">
        <f t="shared" si="69"/>
        <v>40.315104743571084</v>
      </c>
      <c r="C778">
        <f t="shared" si="71"/>
        <v>-38.306370401298324</v>
      </c>
      <c r="D778">
        <f t="shared" si="70"/>
        <v>-32.349540869176813</v>
      </c>
      <c r="E778">
        <f t="shared" si="66"/>
        <v>4.750044167652373E-2</v>
      </c>
      <c r="F778">
        <f t="shared" si="67"/>
        <v>0.32939816347670725</v>
      </c>
    </row>
    <row r="779" spans="1:6" x14ac:dyDescent="0.25">
      <c r="A779">
        <f t="shared" si="68"/>
        <v>22.680000000000103</v>
      </c>
      <c r="B779">
        <f t="shared" si="69"/>
        <v>39.136799044749878</v>
      </c>
      <c r="C779">
        <f t="shared" si="71"/>
        <v>-39.276856627373625</v>
      </c>
      <c r="D779">
        <f t="shared" si="70"/>
        <v>-31.558705218537465</v>
      </c>
      <c r="E779">
        <f t="shared" si="66"/>
        <v>4.4871762728794923E-2</v>
      </c>
      <c r="F779">
        <f t="shared" si="67"/>
        <v>0.3262348208741499</v>
      </c>
    </row>
    <row r="780" spans="1:6" x14ac:dyDescent="0.25">
      <c r="A780">
        <f t="shared" si="68"/>
        <v>22.710000000000104</v>
      </c>
      <c r="B780">
        <f t="shared" si="69"/>
        <v>37.930090511231988</v>
      </c>
      <c r="C780">
        <f t="shared" si="71"/>
        <v>-40.223617783929747</v>
      </c>
      <c r="D780">
        <f t="shared" si="70"/>
        <v>-30.73497626789667</v>
      </c>
      <c r="E780">
        <f t="shared" si="66"/>
        <v>4.2247726669346342E-2</v>
      </c>
      <c r="F780">
        <f t="shared" si="67"/>
        <v>0.32293990507158671</v>
      </c>
    </row>
    <row r="781" spans="1:6" x14ac:dyDescent="0.25">
      <c r="A781">
        <f t="shared" si="68"/>
        <v>22.740000000000105</v>
      </c>
      <c r="B781">
        <f t="shared" si="69"/>
        <v>36.695720499072991</v>
      </c>
      <c r="C781">
        <f t="shared" si="71"/>
        <v>-41.145667071966649</v>
      </c>
      <c r="D781">
        <f t="shared" si="70"/>
        <v>-29.878262978901198</v>
      </c>
      <c r="E781">
        <f t="shared" si="66"/>
        <v>3.963594410898072E-2</v>
      </c>
      <c r="F781">
        <f t="shared" si="67"/>
        <v>0.31951305191560481</v>
      </c>
    </row>
    <row r="782" spans="1:6" x14ac:dyDescent="0.25">
      <c r="A782">
        <f t="shared" si="68"/>
        <v>22.770000000000106</v>
      </c>
      <c r="B782">
        <f t="shared" si="69"/>
        <v>35.434460050232978</v>
      </c>
      <c r="C782">
        <f t="shared" si="71"/>
        <v>-42.042014961333685</v>
      </c>
      <c r="D782">
        <f t="shared" si="70"/>
        <v>-28.988565954610596</v>
      </c>
      <c r="E782">
        <f t="shared" si="66"/>
        <v>3.7044151064397013E-2</v>
      </c>
      <c r="F782">
        <f t="shared" si="67"/>
        <v>0.31595426381844238</v>
      </c>
    </row>
    <row r="783" spans="1:6" x14ac:dyDescent="0.25">
      <c r="A783">
        <f t="shared" si="68"/>
        <v>22.800000000000107</v>
      </c>
      <c r="B783">
        <f t="shared" si="69"/>
        <v>34.147109892033818</v>
      </c>
      <c r="C783">
        <f t="shared" si="71"/>
        <v>-42.911671939972003</v>
      </c>
      <c r="D783">
        <f t="shared" si="70"/>
        <v>-28.065982750115715</v>
      </c>
      <c r="E783">
        <f t="shared" si="66"/>
        <v>3.4480183070656728E-2</v>
      </c>
      <c r="F783">
        <f t="shared" si="67"/>
        <v>0.3122639310004629</v>
      </c>
    </row>
    <row r="784" spans="1:6" x14ac:dyDescent="0.25">
      <c r="A784">
        <f t="shared" si="68"/>
        <v>22.830000000000108</v>
      </c>
      <c r="B784">
        <f t="shared" si="69"/>
        <v>32.834500349359551</v>
      </c>
      <c r="C784">
        <f t="shared" si="71"/>
        <v>-43.753651422475471</v>
      </c>
      <c r="D784">
        <f t="shared" si="70"/>
        <v>-27.110712738137398</v>
      </c>
      <c r="E784">
        <f t="shared" si="66"/>
        <v>3.1951947118441404E-2</v>
      </c>
      <c r="F784">
        <f t="shared" si="67"/>
        <v>0.30844285095254964</v>
      </c>
    </row>
    <row r="785" spans="1:6" x14ac:dyDescent="0.25">
      <c r="A785">
        <f t="shared" si="68"/>
        <v>22.86000000000011</v>
      </c>
      <c r="B785">
        <f t="shared" si="69"/>
        <v>31.497491165220964</v>
      </c>
      <c r="C785">
        <f t="shared" si="71"/>
        <v>-44.566972804619596</v>
      </c>
      <c r="D785">
        <f t="shared" si="70"/>
        <v>-26.123061464793118</v>
      </c>
      <c r="E785">
        <f t="shared" si="66"/>
        <v>2.9467391519081454E-2</v>
      </c>
      <c r="F785">
        <f t="shared" si="67"/>
        <v>0.30449224585917251</v>
      </c>
    </row>
    <row r="786" spans="1:6" x14ac:dyDescent="0.25">
      <c r="A786">
        <f t="shared" si="68"/>
        <v>22.890000000000111</v>
      </c>
      <c r="B786">
        <f t="shared" si="69"/>
        <v>30.136971225764064</v>
      </c>
      <c r="C786">
        <f t="shared" si="71"/>
        <v>-45.350664648563388</v>
      </c>
      <c r="D786">
        <f t="shared" si="70"/>
        <v>-25.103444431985945</v>
      </c>
      <c r="E786">
        <f t="shared" si="66"/>
        <v>2.7034473832491412E-2</v>
      </c>
      <c r="F786">
        <f t="shared" si="67"/>
        <v>0.30041377772794381</v>
      </c>
    </row>
    <row r="787" spans="1:6" x14ac:dyDescent="0.25">
      <c r="A787">
        <f t="shared" si="68"/>
        <v>22.920000000000112</v>
      </c>
      <c r="B787">
        <f t="shared" si="69"/>
        <v>28.753858186318375</v>
      </c>
      <c r="C787">
        <f t="shared" si="71"/>
        <v>-46.103767981522964</v>
      </c>
      <c r="D787">
        <f t="shared" si="70"/>
        <v>-24.052390245141073</v>
      </c>
      <c r="E787">
        <f t="shared" si="66"/>
        <v>2.4661127025616236E-2</v>
      </c>
      <c r="F787">
        <f t="shared" si="67"/>
        <v>0.29620956098056428</v>
      </c>
    </row>
    <row r="788" spans="1:6" x14ac:dyDescent="0.25">
      <c r="A788">
        <f t="shared" si="68"/>
        <v>22.950000000000113</v>
      </c>
      <c r="B788">
        <f t="shared" si="69"/>
        <v>27.349097995652059</v>
      </c>
      <c r="C788">
        <f t="shared" si="71"/>
        <v>-46.825339688877193</v>
      </c>
      <c r="D788">
        <f t="shared" si="70"/>
        <v>-22.970543068333722</v>
      </c>
      <c r="E788">
        <f t="shared" si="66"/>
        <v>2.23552240612373E-2</v>
      </c>
      <c r="F788">
        <f t="shared" si="67"/>
        <v>0.29188217227333491</v>
      </c>
    </row>
    <row r="789" spans="1:6" x14ac:dyDescent="0.25">
      <c r="A789">
        <f t="shared" si="68"/>
        <v>22.980000000000114</v>
      </c>
      <c r="B789">
        <f t="shared" si="69"/>
        <v>25.923664316224244</v>
      </c>
      <c r="C789">
        <f t="shared" si="71"/>
        <v>-47.514455980927202</v>
      </c>
      <c r="D789">
        <f t="shared" si="70"/>
        <v>-21.85866433324199</v>
      </c>
      <c r="E789">
        <f t="shared" si="66"/>
        <v>2.0124541148419939E-2</v>
      </c>
      <c r="F789">
        <f t="shared" si="67"/>
        <v>0.28743465733296797</v>
      </c>
    </row>
    <row r="790" spans="1:6" x14ac:dyDescent="0.25">
      <c r="A790">
        <f t="shared" si="68"/>
        <v>23.010000000000115</v>
      </c>
      <c r="B790">
        <f t="shared" si="69"/>
        <v>24.47855783889651</v>
      </c>
      <c r="C790">
        <f t="shared" si="71"/>
        <v>-48.170215910924462</v>
      </c>
      <c r="D790">
        <f t="shared" si="70"/>
        <v>-20.717633653822766</v>
      </c>
      <c r="E790">
        <f t="shared" si="66"/>
        <v>1.7976719915896916E-2</v>
      </c>
      <c r="F790">
        <f t="shared" si="67"/>
        <v>0.2828705346152911</v>
      </c>
    </row>
    <row r="791" spans="1:6" x14ac:dyDescent="0.25">
      <c r="A791">
        <f t="shared" si="68"/>
        <v>23.040000000000116</v>
      </c>
      <c r="B791">
        <f t="shared" si="69"/>
        <v>23.014805491280335</v>
      </c>
      <c r="C791">
        <f t="shared" si="71"/>
        <v>-48.791744920539145</v>
      </c>
      <c r="D791">
        <f t="shared" si="70"/>
        <v>-19.548448905126815</v>
      </c>
      <c r="E791">
        <f t="shared" ref="E791:E854" si="72">-(L*COS(RADIANS(B791))-L)</f>
        <v>1.5919228797632579E-2</v>
      </c>
      <c r="F791">
        <f t="shared" ref="F791:F854" si="73">L*SIN(RADIANS(B791))+L</f>
        <v>0.27819379562050728</v>
      </c>
    </row>
    <row r="792" spans="1:6" x14ac:dyDescent="0.25">
      <c r="A792">
        <f t="shared" ref="A792:A855" si="74">A791+delta_t</f>
        <v>23.070000000000118</v>
      </c>
      <c r="B792">
        <f t="shared" ref="B792:B855" si="75">B791+C792*delta_t</f>
        <v>21.533459539649545</v>
      </c>
      <c r="C792">
        <f t="shared" si="71"/>
        <v>-49.378198387692947</v>
      </c>
      <c r="D792">
        <f t="shared" ref="D792:D855" si="76">-(g/L)*SIN(RADIANS(B792))</f>
        <v>-18.352225432195969</v>
      </c>
      <c r="E792">
        <f t="shared" si="72"/>
        <v>1.3959323945074431E-2</v>
      </c>
      <c r="F792">
        <f t="shared" si="73"/>
        <v>0.2734089017287839</v>
      </c>
    </row>
    <row r="793" spans="1:6" x14ac:dyDescent="0.25">
      <c r="A793">
        <f t="shared" si="74"/>
        <v>23.100000000000119</v>
      </c>
      <c r="B793">
        <f t="shared" si="75"/>
        <v>20.035596585129781</v>
      </c>
      <c r="C793">
        <f t="shared" ref="C793:C856" si="77">C792 + D792*delta_t</f>
        <v>-49.928765150658826</v>
      </c>
      <c r="D793">
        <f t="shared" si="76"/>
        <v>-17.130194363450997</v>
      </c>
      <c r="E793">
        <f t="shared" si="72"/>
        <v>1.210401000253819E-2</v>
      </c>
      <c r="F793">
        <f t="shared" si="73"/>
        <v>0.26852077745380398</v>
      </c>
    </row>
    <row r="794" spans="1:6" x14ac:dyDescent="0.25">
      <c r="A794">
        <f t="shared" si="74"/>
        <v>23.13000000000012</v>
      </c>
      <c r="B794">
        <f t="shared" si="75"/>
        <v>18.522316455682912</v>
      </c>
      <c r="C794">
        <f t="shared" si="77"/>
        <v>-50.442670981562358</v>
      </c>
      <c r="D794">
        <f t="shared" si="76"/>
        <v>-15.883700012286459</v>
      </c>
      <c r="E794">
        <f t="shared" si="72"/>
        <v>1.0360001100202854E-2</v>
      </c>
      <c r="F794">
        <f t="shared" si="73"/>
        <v>0.26353480004914587</v>
      </c>
    </row>
    <row r="795" spans="1:6" x14ac:dyDescent="0.25">
      <c r="A795">
        <f t="shared" si="74"/>
        <v>23.160000000000121</v>
      </c>
      <c r="B795">
        <f t="shared" si="75"/>
        <v>16.994740996224984</v>
      </c>
      <c r="C795">
        <f t="shared" si="77"/>
        <v>-50.919181981930954</v>
      </c>
      <c r="D795">
        <f t="shared" si="76"/>
        <v>-14.614196360618944</v>
      </c>
      <c r="E795">
        <f t="shared" si="72"/>
        <v>8.7336824327598761E-3</v>
      </c>
      <c r="F795">
        <f t="shared" si="73"/>
        <v>0.2584567854424758</v>
      </c>
    </row>
    <row r="796" spans="1:6" x14ac:dyDescent="0.25">
      <c r="A796">
        <f t="shared" si="74"/>
        <v>23.190000000000122</v>
      </c>
      <c r="B796">
        <f t="shared" si="75"/>
        <v>15.454012760042499</v>
      </c>
      <c r="C796">
        <f t="shared" si="77"/>
        <v>-51.357607872749526</v>
      </c>
      <c r="D796">
        <f t="shared" si="76"/>
        <v>-13.323242628742838</v>
      </c>
      <c r="E796">
        <f t="shared" si="72"/>
        <v>7.2310728003852076E-3</v>
      </c>
      <c r="F796">
        <f t="shared" si="73"/>
        <v>0.25329297051497135</v>
      </c>
    </row>
    <row r="797" spans="1:6" x14ac:dyDescent="0.25">
      <c r="A797">
        <f t="shared" si="74"/>
        <v>23.220000000000123</v>
      </c>
      <c r="B797">
        <f t="shared" si="75"/>
        <v>13.901293605494145</v>
      </c>
      <c r="C797">
        <f t="shared" si="77"/>
        <v>-51.75730515161181</v>
      </c>
      <c r="D797">
        <f t="shared" si="76"/>
        <v>-12.012497946868185</v>
      </c>
      <c r="E797">
        <f t="shared" si="72"/>
        <v>5.8577884919825129E-3</v>
      </c>
      <c r="F797">
        <f t="shared" si="73"/>
        <v>0.24804999178747275</v>
      </c>
    </row>
    <row r="798" spans="1:6" x14ac:dyDescent="0.25">
      <c r="A798">
        <f t="shared" si="74"/>
        <v>23.250000000000124</v>
      </c>
      <c r="B798">
        <f t="shared" si="75"/>
        <v>12.337763202793608</v>
      </c>
      <c r="C798">
        <f t="shared" si="77"/>
        <v>-52.117680090017856</v>
      </c>
      <c r="D798">
        <f t="shared" si="76"/>
        <v>-10.683715154965681</v>
      </c>
      <c r="E798">
        <f t="shared" si="72"/>
        <v>4.6190088882725744E-3</v>
      </c>
      <c r="F798">
        <f t="shared" si="73"/>
        <v>0.24273486061986274</v>
      </c>
    </row>
    <row r="799" spans="1:6" x14ac:dyDescent="0.25">
      <c r="A799">
        <f t="shared" si="74"/>
        <v>23.280000000000125</v>
      </c>
      <c r="B799">
        <f t="shared" si="75"/>
        <v>10.764617456453603</v>
      </c>
      <c r="C799">
        <f t="shared" si="77"/>
        <v>-52.438191544666829</v>
      </c>
      <c r="D799">
        <f t="shared" si="76"/>
        <v>-9.3387337688259091</v>
      </c>
      <c r="E799">
        <f t="shared" si="72"/>
        <v>3.5194441540846721E-3</v>
      </c>
      <c r="F799">
        <f t="shared" si="73"/>
        <v>0.23735493507530364</v>
      </c>
    </row>
    <row r="800" spans="1:6" x14ac:dyDescent="0.25">
      <c r="A800">
        <f t="shared" si="74"/>
        <v>23.310000000000127</v>
      </c>
      <c r="B800">
        <f t="shared" si="75"/>
        <v>9.183066849721655</v>
      </c>
      <c r="C800">
        <f t="shared" si="77"/>
        <v>-52.718353557731604</v>
      </c>
      <c r="D800">
        <f t="shared" si="76"/>
        <v>-7.9794721613477924</v>
      </c>
      <c r="E800">
        <f t="shared" si="72"/>
        <v>2.5633053750635515E-3</v>
      </c>
      <c r="F800">
        <f t="shared" si="73"/>
        <v>0.23191788864539117</v>
      </c>
    </row>
    <row r="801" spans="1:6" x14ac:dyDescent="0.25">
      <c r="A801">
        <f t="shared" si="74"/>
        <v>23.340000000000128</v>
      </c>
      <c r="B801">
        <f t="shared" si="75"/>
        <v>7.594334718044494</v>
      </c>
      <c r="C801">
        <f t="shared" si="77"/>
        <v>-52.957737722572034</v>
      </c>
      <c r="D801">
        <f t="shared" si="76"/>
        <v>-6.6079190187919368</v>
      </c>
      <c r="E801">
        <f t="shared" si="72"/>
        <v>1.7542774739958966E-3</v>
      </c>
      <c r="F801">
        <f t="shared" si="73"/>
        <v>0.22643167607516776</v>
      </c>
    </row>
    <row r="802" spans="1:6" x14ac:dyDescent="0.25">
      <c r="A802">
        <f t="shared" si="74"/>
        <v>23.370000000000129</v>
      </c>
      <c r="B802">
        <f t="shared" si="75"/>
        <v>5.9996554592504205</v>
      </c>
      <c r="C802">
        <f t="shared" si="77"/>
        <v>-53.155975293135789</v>
      </c>
      <c r="D802">
        <f t="shared" si="76"/>
        <v>-5.2261241418574436</v>
      </c>
      <c r="E802">
        <f t="shared" si="72"/>
        <v>1.0954952162663678E-3</v>
      </c>
      <c r="F802">
        <f t="shared" si="73"/>
        <v>0.22090449656742978</v>
      </c>
    </row>
    <row r="803" spans="1:6" x14ac:dyDescent="0.25">
      <c r="A803">
        <f t="shared" si="74"/>
        <v>23.40000000000013</v>
      </c>
      <c r="B803">
        <f t="shared" si="75"/>
        <v>4.4002726887286752</v>
      </c>
      <c r="C803">
        <f t="shared" si="77"/>
        <v>-53.312759017391514</v>
      </c>
      <c r="D803">
        <f t="shared" si="76"/>
        <v>-3.8361886707607136</v>
      </c>
      <c r="E803">
        <f t="shared" si="72"/>
        <v>5.8952258289629578E-4</v>
      </c>
      <c r="F803">
        <f t="shared" si="73"/>
        <v>0.21534475468304287</v>
      </c>
    </row>
    <row r="804" spans="1:6" x14ac:dyDescent="0.25">
      <c r="A804">
        <f t="shared" si="74"/>
        <v>23.430000000000131</v>
      </c>
      <c r="B804">
        <f t="shared" si="75"/>
        <v>2.7974373484032453</v>
      </c>
      <c r="C804">
        <f t="shared" si="77"/>
        <v>-53.427844677514337</v>
      </c>
      <c r="D804">
        <f t="shared" si="76"/>
        <v>-2.440254821818415</v>
      </c>
      <c r="E804">
        <f t="shared" si="72"/>
        <v>2.3833575364498594E-4</v>
      </c>
      <c r="F804">
        <f t="shared" si="73"/>
        <v>0.20976101928727367</v>
      </c>
    </row>
    <row r="805" spans="1:6" x14ac:dyDescent="0.25">
      <c r="A805">
        <f t="shared" si="74"/>
        <v>23.460000000000132</v>
      </c>
      <c r="B805">
        <f t="shared" si="75"/>
        <v>1.1924057787381788</v>
      </c>
      <c r="C805">
        <f t="shared" si="77"/>
        <v>-53.501052322168889</v>
      </c>
      <c r="D805">
        <f t="shared" si="76"/>
        <v>-1.04049523018846</v>
      </c>
      <c r="E805">
        <f t="shared" si="72"/>
        <v>4.3309902330895822E-5</v>
      </c>
      <c r="F805">
        <f t="shared" si="73"/>
        <v>0.20416198092075385</v>
      </c>
    </row>
    <row r="806" spans="1:6" x14ac:dyDescent="0.25">
      <c r="A806">
        <f t="shared" si="74"/>
        <v>23.490000000000133</v>
      </c>
      <c r="B806">
        <f t="shared" si="75"/>
        <v>-0.41356223663405745</v>
      </c>
      <c r="C806">
        <f t="shared" si="77"/>
        <v>-53.532267179074545</v>
      </c>
      <c r="D806">
        <f t="shared" si="76"/>
        <v>0.36089800075105055</v>
      </c>
      <c r="E806">
        <f t="shared" si="72"/>
        <v>5.2099625371115899E-6</v>
      </c>
      <c r="F806">
        <f t="shared" si="73"/>
        <v>0.19855640799699581</v>
      </c>
    </row>
    <row r="807" spans="1:6" x14ac:dyDescent="0.25">
      <c r="A807">
        <f t="shared" si="74"/>
        <v>23.520000000000135</v>
      </c>
      <c r="B807">
        <f t="shared" si="75"/>
        <v>-2.0192054438056175</v>
      </c>
      <c r="C807">
        <f t="shared" si="77"/>
        <v>-53.521440239052012</v>
      </c>
      <c r="D807">
        <f t="shared" si="76"/>
        <v>1.7617244385311068</v>
      </c>
      <c r="E807">
        <f t="shared" si="72"/>
        <v>1.2418547497319854E-4</v>
      </c>
      <c r="F807">
        <f t="shared" si="73"/>
        <v>0.19295310224587559</v>
      </c>
    </row>
    <row r="808" spans="1:6" x14ac:dyDescent="0.25">
      <c r="A808">
        <f t="shared" si="74"/>
        <v>23.550000000000136</v>
      </c>
      <c r="B808">
        <f t="shared" si="75"/>
        <v>-3.6232630989825001</v>
      </c>
      <c r="C808">
        <f t="shared" si="77"/>
        <v>-53.468588505896079</v>
      </c>
      <c r="D808">
        <f t="shared" si="76"/>
        <v>3.1597865415496904</v>
      </c>
      <c r="E808">
        <f t="shared" si="72"/>
        <v>3.9976957881671105E-4</v>
      </c>
      <c r="F808">
        <f t="shared" si="73"/>
        <v>0.18736085383380124</v>
      </c>
    </row>
    <row r="809" spans="1:6" x14ac:dyDescent="0.25">
      <c r="A809">
        <f t="shared" si="74"/>
        <v>23.580000000000137</v>
      </c>
      <c r="B809">
        <f t="shared" si="75"/>
        <v>-5.224476946271988</v>
      </c>
      <c r="C809">
        <f t="shared" si="77"/>
        <v>-53.37379490964959</v>
      </c>
      <c r="D809">
        <f t="shared" si="76"/>
        <v>4.5529008509634785</v>
      </c>
      <c r="E809">
        <f t="shared" si="72"/>
        <v>8.3088215925458675E-4</v>
      </c>
      <c r="F809">
        <f t="shared" si="73"/>
        <v>0.1817883965961461</v>
      </c>
    </row>
    <row r="810" spans="1:6" x14ac:dyDescent="0.25">
      <c r="A810">
        <f t="shared" si="74"/>
        <v>23.610000000000138</v>
      </c>
      <c r="B810">
        <f t="shared" si="75"/>
        <v>-6.821593182795608</v>
      </c>
      <c r="C810">
        <f t="shared" si="77"/>
        <v>-53.237207884120686</v>
      </c>
      <c r="D810">
        <f t="shared" si="76"/>
        <v>5.9389090460407363</v>
      </c>
      <c r="E810">
        <f t="shared" si="72"/>
        <v>1.4158371131129388E-3</v>
      </c>
      <c r="F810">
        <f t="shared" si="73"/>
        <v>0.17624436381583708</v>
      </c>
    </row>
    <row r="811" spans="1:6" x14ac:dyDescent="0.25">
      <c r="A811">
        <f t="shared" si="74"/>
        <v>23.640000000000139</v>
      </c>
      <c r="B811">
        <f t="shared" si="75"/>
        <v>-8.4133644011777911</v>
      </c>
      <c r="C811">
        <f t="shared" si="77"/>
        <v>-53.059040612739466</v>
      </c>
      <c r="D811">
        <f t="shared" si="76"/>
        <v>7.3156887565530848</v>
      </c>
      <c r="E811">
        <f t="shared" si="72"/>
        <v>2.1523536448414538E-3</v>
      </c>
      <c r="F811">
        <f t="shared" si="73"/>
        <v>0.17073724497378767</v>
      </c>
    </row>
    <row r="812" spans="1:6" x14ac:dyDescent="0.25">
      <c r="A812">
        <f t="shared" si="74"/>
        <v>23.67000000000014</v>
      </c>
      <c r="B812">
        <f t="shared" si="75"/>
        <v>-9.9985514996790776</v>
      </c>
      <c r="C812">
        <f t="shared" si="77"/>
        <v>-52.839569950042872</v>
      </c>
      <c r="D812">
        <f t="shared" si="76"/>
        <v>8.6811640294168502</v>
      </c>
      <c r="E812">
        <f t="shared" si="72"/>
        <v>3.0375714571183876E-3</v>
      </c>
      <c r="F812">
        <f t="shared" si="73"/>
        <v>0.16527534388233261</v>
      </c>
    </row>
    <row r="813" spans="1:6" x14ac:dyDescent="0.25">
      <c r="A813">
        <f t="shared" si="74"/>
        <v>23.700000000000141</v>
      </c>
      <c r="B813">
        <f t="shared" si="75"/>
        <v>-11.575925550553888</v>
      </c>
      <c r="C813">
        <f t="shared" si="77"/>
        <v>-52.579135029160369</v>
      </c>
      <c r="D813">
        <f t="shared" si="76"/>
        <v>10.033315351930488</v>
      </c>
      <c r="E813">
        <f t="shared" si="72"/>
        <v>4.0680696548429929E-3</v>
      </c>
      <c r="F813">
        <f t="shared" si="73"/>
        <v>0.15986673859227807</v>
      </c>
    </row>
    <row r="814" spans="1:6" x14ac:dyDescent="0.25">
      <c r="A814">
        <f t="shared" si="74"/>
        <v>23.730000000000143</v>
      </c>
      <c r="B814">
        <f t="shared" si="75"/>
        <v>-13.144269617611961</v>
      </c>
      <c r="C814">
        <f t="shared" si="77"/>
        <v>-52.278135568602451</v>
      </c>
      <c r="D814">
        <f t="shared" si="76"/>
        <v>11.370189140480939</v>
      </c>
      <c r="E814">
        <f t="shared" si="72"/>
        <v>5.2398891390872393E-3</v>
      </c>
      <c r="F814">
        <f t="shared" si="73"/>
        <v>0.15451924343807624</v>
      </c>
    </row>
    <row r="815" spans="1:6" x14ac:dyDescent="0.25">
      <c r="A815">
        <f t="shared" si="74"/>
        <v>23.760000000000144</v>
      </c>
      <c r="B815">
        <f t="shared" si="75"/>
        <v>-14.702380514443602</v>
      </c>
      <c r="C815">
        <f t="shared" si="77"/>
        <v>-51.937029894388026</v>
      </c>
      <c r="D815">
        <f t="shared" si="76"/>
        <v>12.689906611367755</v>
      </c>
      <c r="E815">
        <f t="shared" si="72"/>
        <v>6.5485582294196321E-3</v>
      </c>
      <c r="F815">
        <f t="shared" si="73"/>
        <v>0.14924037355452899</v>
      </c>
    </row>
    <row r="816" spans="1:6" x14ac:dyDescent="0.25">
      <c r="A816">
        <f t="shared" si="74"/>
        <v>23.790000000000145</v>
      </c>
      <c r="B816">
        <f t="shared" si="75"/>
        <v>-16.249070495325011</v>
      </c>
      <c r="C816">
        <f t="shared" si="77"/>
        <v>-51.556332696046994</v>
      </c>
      <c r="D816">
        <f t="shared" si="76"/>
        <v>13.990671959253723</v>
      </c>
      <c r="E816">
        <f t="shared" si="72"/>
        <v>7.9891212195079275E-3</v>
      </c>
      <c r="F816">
        <f t="shared" si="73"/>
        <v>0.14403731216298513</v>
      </c>
    </row>
    <row r="817" spans="1:6" x14ac:dyDescent="0.25">
      <c r="A817">
        <f t="shared" si="74"/>
        <v>23.820000000000146</v>
      </c>
      <c r="B817">
        <f t="shared" si="75"/>
        <v>-17.783168871443092</v>
      </c>
      <c r="C817">
        <f t="shared" si="77"/>
        <v>-51.136612537269379</v>
      </c>
      <c r="D817">
        <f t="shared" si="76"/>
        <v>15.270779778509249</v>
      </c>
      <c r="E817">
        <f t="shared" si="72"/>
        <v>9.5561695425646909E-3</v>
      </c>
      <c r="F817">
        <f t="shared" si="73"/>
        <v>0.13891688088596302</v>
      </c>
    </row>
    <row r="818" spans="1:6" x14ac:dyDescent="0.25">
      <c r="A818">
        <f t="shared" si="74"/>
        <v>23.850000000000147</v>
      </c>
      <c r="B818">
        <f t="shared" si="75"/>
        <v>-19.303523545760516</v>
      </c>
      <c r="C818">
        <f t="shared" si="77"/>
        <v>-50.678489143914099</v>
      </c>
      <c r="D818">
        <f t="shared" si="76"/>
        <v>16.528621673174598</v>
      </c>
      <c r="E818">
        <f t="shared" si="72"/>
        <v>1.1243875200403097E-2</v>
      </c>
      <c r="F818">
        <f t="shared" si="73"/>
        <v>0.13388551330730161</v>
      </c>
    </row>
    <row r="819" spans="1:6" x14ac:dyDescent="0.25">
      <c r="A819">
        <f t="shared" si="74"/>
        <v>23.880000000000148</v>
      </c>
      <c r="B819">
        <f t="shared" si="75"/>
        <v>-20.809002460572081</v>
      </c>
      <c r="C819">
        <f t="shared" si="77"/>
        <v>-50.182630493718861</v>
      </c>
      <c r="D819">
        <f t="shared" si="76"/>
        <v>17.762692012210774</v>
      </c>
      <c r="E819">
        <f t="shared" si="72"/>
        <v>1.3046026092865592E-2</v>
      </c>
      <c r="F819">
        <f t="shared" si="73"/>
        <v>0.12894923195115693</v>
      </c>
    </row>
    <row r="820" spans="1:6" x14ac:dyDescent="0.25">
      <c r="A820">
        <f t="shared" si="74"/>
        <v>23.910000000000149</v>
      </c>
      <c r="B820">
        <f t="shared" si="75"/>
        <v>-22.298494952572657</v>
      </c>
      <c r="C820">
        <f t="shared" si="77"/>
        <v>-49.649749733352536</v>
      </c>
      <c r="D820">
        <f t="shared" si="76"/>
        <v>18.971592797933688</v>
      </c>
      <c r="E820">
        <f t="shared" si="72"/>
        <v>1.4956062873299591E-2</v>
      </c>
      <c r="F820">
        <f t="shared" si="73"/>
        <v>0.12411362880826525</v>
      </c>
    </row>
    <row r="821" spans="1:6" x14ac:dyDescent="0.25">
      <c r="A821">
        <f t="shared" si="74"/>
        <v>23.94000000000015</v>
      </c>
      <c r="B821">
        <f t="shared" si="75"/>
        <v>-23.770913011055093</v>
      </c>
      <c r="C821">
        <f t="shared" si="77"/>
        <v>-49.080601949414529</v>
      </c>
      <c r="D821">
        <f t="shared" si="76"/>
        <v>20.154037626817441</v>
      </c>
      <c r="E821">
        <f t="shared" si="72"/>
        <v>1.696711695056205E-2</v>
      </c>
      <c r="F821">
        <f t="shared" si="73"/>
        <v>0.11938384949273023</v>
      </c>
    </row>
    <row r="822" spans="1:6" x14ac:dyDescent="0.25">
      <c r="A822">
        <f t="shared" si="74"/>
        <v>23.970000000000152</v>
      </c>
      <c r="B822">
        <f t="shared" si="75"/>
        <v>-25.225192435673392</v>
      </c>
      <c r="C822">
        <f t="shared" si="77"/>
        <v>-48.475980820610005</v>
      </c>
      <c r="D822">
        <f t="shared" si="76"/>
        <v>21.308854733008246</v>
      </c>
      <c r="E822">
        <f t="shared" si="72"/>
        <v>1.9072049258604507E-2</v>
      </c>
      <c r="F822">
        <f t="shared" si="73"/>
        <v>0.11476458106796703</v>
      </c>
    </row>
    <row r="823" spans="1:6" x14ac:dyDescent="0.25">
      <c r="A823">
        <f t="shared" si="74"/>
        <v>24.000000000000153</v>
      </c>
      <c r="B823">
        <f t="shared" si="75"/>
        <v>-26.660293891031984</v>
      </c>
      <c r="C823">
        <f t="shared" si="77"/>
        <v>-47.836715178619755</v>
      </c>
      <c r="D823">
        <f t="shared" si="76"/>
        <v>22.434989115720512</v>
      </c>
      <c r="E823">
        <f t="shared" si="72"/>
        <v>2.1263489420767667E-2</v>
      </c>
      <c r="F823">
        <f t="shared" si="73"/>
        <v>0.11026004353711795</v>
      </c>
    </row>
    <row r="824" spans="1:6" x14ac:dyDescent="0.25">
      <c r="A824">
        <f t="shared" si="74"/>
        <v>24.030000000000154</v>
      </c>
      <c r="B824">
        <f t="shared" si="75"/>
        <v>-28.075203856186427</v>
      </c>
      <c r="C824">
        <f t="shared" si="77"/>
        <v>-47.163665505148138</v>
      </c>
      <c r="D824">
        <f t="shared" si="76"/>
        <v>23.531503762015916</v>
      </c>
      <c r="E824">
        <f t="shared" si="72"/>
        <v>2.3533874947139821E-2</v>
      </c>
      <c r="F824">
        <f t="shared" si="73"/>
        <v>0.10587398495193634</v>
      </c>
    </row>
    <row r="825" spans="1:6" x14ac:dyDescent="0.25">
      <c r="A825">
        <f t="shared" si="74"/>
        <v>24.060000000000155</v>
      </c>
      <c r="B825">
        <f t="shared" si="75"/>
        <v>-29.468935467955056</v>
      </c>
      <c r="C825">
        <f t="shared" si="77"/>
        <v>-46.457720392287662</v>
      </c>
      <c r="D825">
        <f t="shared" si="76"/>
        <v>24.597579986141032</v>
      </c>
      <c r="E825">
        <f t="shared" si="72"/>
        <v>2.5875490119264655E-2</v>
      </c>
      <c r="F825">
        <f t="shared" si="73"/>
        <v>0.10160968005543589</v>
      </c>
    </row>
    <row r="826" spans="1:6" x14ac:dyDescent="0.25">
      <c r="A826">
        <f t="shared" si="74"/>
        <v>24.090000000000156</v>
      </c>
      <c r="B826">
        <f t="shared" si="75"/>
        <v>-30.840529257736158</v>
      </c>
      <c r="C826">
        <f t="shared" si="77"/>
        <v>-45.719792992703432</v>
      </c>
      <c r="D826">
        <f t="shared" si="76"/>
        <v>25.632516915486846</v>
      </c>
      <c r="E826">
        <f t="shared" si="72"/>
        <v>2.8280504236599585E-2</v>
      </c>
      <c r="F826">
        <f t="shared" si="73"/>
        <v>9.7469932338052623E-2</v>
      </c>
    </row>
    <row r="827" spans="1:6" x14ac:dyDescent="0.25">
      <c r="A827">
        <f t="shared" si="74"/>
        <v>24.120000000000157</v>
      </c>
      <c r="B827">
        <f t="shared" si="75"/>
        <v>-32.189053782293321</v>
      </c>
      <c r="C827">
        <f t="shared" si="77"/>
        <v>-44.950817485238829</v>
      </c>
      <c r="D827">
        <f t="shared" si="76"/>
        <v>26.635730161225563</v>
      </c>
      <c r="E827">
        <f t="shared" si="72"/>
        <v>3.0741008922852003E-2</v>
      </c>
      <c r="F827">
        <f t="shared" si="73"/>
        <v>9.3457079355097755E-2</v>
      </c>
    </row>
    <row r="828" spans="1:6" x14ac:dyDescent="0.25">
      <c r="A828">
        <f t="shared" si="74"/>
        <v>24.150000000000158</v>
      </c>
      <c r="B828">
        <f t="shared" si="75"/>
        <v>-33.513606149705382</v>
      </c>
      <c r="C828">
        <f t="shared" si="77"/>
        <v>-44.151745580402064</v>
      </c>
      <c r="D828">
        <f t="shared" si="76"/>
        <v>27.606749718695127</v>
      </c>
      <c r="E828">
        <f t="shared" si="72"/>
        <v>3.3249054217047325E-2</v>
      </c>
      <c r="F828">
        <f t="shared" si="73"/>
        <v>8.9573001125219487E-2</v>
      </c>
    </row>
    <row r="829" spans="1:6" x14ac:dyDescent="0.25">
      <c r="A829">
        <f t="shared" si="74"/>
        <v>24.18000000000016</v>
      </c>
      <c r="B829">
        <f t="shared" si="75"/>
        <v>-34.813312442370616</v>
      </c>
      <c r="C829">
        <f t="shared" si="77"/>
        <v>-43.323543088841213</v>
      </c>
      <c r="D829">
        <f t="shared" si="76"/>
        <v>28.545217148580846</v>
      </c>
      <c r="E829">
        <f t="shared" si="72"/>
        <v>3.579668320327431E-2</v>
      </c>
      <c r="F829">
        <f t="shared" si="73"/>
        <v>8.581913140567661E-2</v>
      </c>
    </row>
    <row r="830" spans="1:6" x14ac:dyDescent="0.25">
      <c r="A830">
        <f t="shared" si="74"/>
        <v>24.210000000000161</v>
      </c>
      <c r="B830">
        <f t="shared" si="75"/>
        <v>-36.087328039602127</v>
      </c>
      <c r="C830">
        <f t="shared" si="77"/>
        <v>-42.467186574383788</v>
      </c>
      <c r="D830">
        <f t="shared" si="76"/>
        <v>29.450882094855928</v>
      </c>
      <c r="E830">
        <f t="shared" si="72"/>
        <v>3.8375964963875769E-2</v>
      </c>
      <c r="F830">
        <f t="shared" si="73"/>
        <v>8.2196471620576292E-2</v>
      </c>
    </row>
    <row r="831" spans="1:6" x14ac:dyDescent="0.25">
      <c r="A831">
        <f t="shared" si="74"/>
        <v>24.240000000000162</v>
      </c>
      <c r="B831">
        <f t="shared" si="75"/>
        <v>-37.334837842948268</v>
      </c>
      <c r="C831">
        <f t="shared" si="77"/>
        <v>-41.583660111538109</v>
      </c>
      <c r="D831">
        <f t="shared" si="76"/>
        <v>30.323598199278962</v>
      </c>
      <c r="E831">
        <f t="shared" si="72"/>
        <v>4.0979025672778085E-2</v>
      </c>
      <c r="F831">
        <f t="shared" si="73"/>
        <v>7.8705607202884165E-2</v>
      </c>
    </row>
    <row r="832" spans="1:6" x14ac:dyDescent="0.25">
      <c r="A832">
        <f t="shared" si="74"/>
        <v>24.270000000000163</v>
      </c>
      <c r="B832">
        <f t="shared" si="75"/>
        <v>-38.55505640791506</v>
      </c>
      <c r="C832">
        <f t="shared" si="77"/>
        <v>-40.67395216555974</v>
      </c>
      <c r="D832">
        <f t="shared" si="76"/>
        <v>31.163318475021189</v>
      </c>
      <c r="E832">
        <f t="shared" si="72"/>
        <v>4.3598077678084629E-2</v>
      </c>
      <c r="F832">
        <f t="shared" si="73"/>
        <v>7.5346726099915246E-2</v>
      </c>
    </row>
    <row r="833" spans="1:6" x14ac:dyDescent="0.25">
      <c r="A833">
        <f t="shared" si="74"/>
        <v>24.300000000000164</v>
      </c>
      <c r="B833">
        <f t="shared" si="75"/>
        <v>-39.74722798625433</v>
      </c>
      <c r="C833">
        <f t="shared" si="77"/>
        <v>-39.739052611309106</v>
      </c>
      <c r="D833">
        <f t="shared" si="76"/>
        <v>31.970090203743489</v>
      </c>
      <c r="E833">
        <f t="shared" si="72"/>
        <v>4.6225446455429198E-2</v>
      </c>
      <c r="F833">
        <f t="shared" si="73"/>
        <v>7.2119639185026035E-2</v>
      </c>
    </row>
    <row r="834" spans="1:6" x14ac:dyDescent="0.25">
      <c r="A834">
        <f t="shared" si="74"/>
        <v>24.330000000000165</v>
      </c>
      <c r="B834">
        <f t="shared" si="75"/>
        <v>-40.910626483410233</v>
      </c>
      <c r="C834">
        <f t="shared" si="77"/>
        <v>-38.779949905196801</v>
      </c>
      <c r="D834">
        <f t="shared" si="76"/>
        <v>32.744049421214129</v>
      </c>
      <c r="E834">
        <f t="shared" si="72"/>
        <v>4.8853595345382472E-2</v>
      </c>
      <c r="F834">
        <f t="shared" si="73"/>
        <v>6.902380231514349E-2</v>
      </c>
    </row>
    <row r="835" spans="1:6" x14ac:dyDescent="0.25">
      <c r="A835">
        <f t="shared" si="74"/>
        <v>24.360000000000166</v>
      </c>
      <c r="B835">
        <f t="shared" si="75"/>
        <v>-42.044555336087043</v>
      </c>
      <c r="C835">
        <f t="shared" si="77"/>
        <v>-37.797628422560379</v>
      </c>
      <c r="D835">
        <f t="shared" si="76"/>
        <v>33.485415056419953</v>
      </c>
      <c r="E835">
        <f t="shared" si="72"/>
        <v>5.1475148018964384E-2</v>
      </c>
      <c r="F835">
        <f t="shared" si="73"/>
        <v>6.6058339774320185E-2</v>
      </c>
    </row>
    <row r="836" spans="1:6" x14ac:dyDescent="0.25">
      <c r="A836">
        <f t="shared" si="74"/>
        <v>24.390000000000168</v>
      </c>
      <c r="B836">
        <f t="shared" si="75"/>
        <v>-43.14834731521308</v>
      </c>
      <c r="C836">
        <f t="shared" si="77"/>
        <v>-36.793065970867779</v>
      </c>
      <c r="D836">
        <f t="shared" si="76"/>
        <v>34.19448278815441</v>
      </c>
      <c r="E836">
        <f t="shared" si="72"/>
        <v>5.4082908644635497E-2</v>
      </c>
      <c r="F836">
        <f t="shared" si="73"/>
        <v>6.3222068847382379E-2</v>
      </c>
    </row>
    <row r="837" spans="1:6" x14ac:dyDescent="0.25">
      <c r="A837">
        <f t="shared" si="74"/>
        <v>24.420000000000169</v>
      </c>
      <c r="B837">
        <f t="shared" si="75"/>
        <v>-44.221364259829777</v>
      </c>
      <c r="C837">
        <f t="shared" si="77"/>
        <v>-35.76723148722315</v>
      </c>
      <c r="D837">
        <f t="shared" si="76"/>
        <v>34.871618681353212</v>
      </c>
      <c r="E837">
        <f t="shared" si="72"/>
        <v>5.6669879757684005E-2</v>
      </c>
      <c r="F837">
        <f t="shared" si="73"/>
        <v>6.0513525274587171E-2</v>
      </c>
    </row>
    <row r="838" spans="1:6" x14ac:dyDescent="0.25">
      <c r="A838">
        <f t="shared" si="74"/>
        <v>24.45000000000017</v>
      </c>
      <c r="B838">
        <f t="shared" si="75"/>
        <v>-45.262996747633252</v>
      </c>
      <c r="C838">
        <f t="shared" si="77"/>
        <v>-34.72108292678255</v>
      </c>
      <c r="D838">
        <f t="shared" si="76"/>
        <v>35.517252663086694</v>
      </c>
      <c r="E838">
        <f t="shared" si="72"/>
        <v>5.9229277858414836E-2</v>
      </c>
      <c r="F838">
        <f t="shared" si="73"/>
        <v>5.7930989347653228E-2</v>
      </c>
    </row>
    <row r="839" spans="1:6" x14ac:dyDescent="0.25">
      <c r="A839">
        <f t="shared" si="74"/>
        <v>24.480000000000171</v>
      </c>
      <c r="B839">
        <f t="shared" si="75"/>
        <v>-46.27266370803995</v>
      </c>
      <c r="C839">
        <f t="shared" si="77"/>
        <v>-33.655565346889951</v>
      </c>
      <c r="D839">
        <f t="shared" si="76"/>
        <v>36.131871895204299</v>
      </c>
      <c r="E839">
        <f t="shared" si="72"/>
        <v>6.1754546788775982E-2</v>
      </c>
      <c r="F839">
        <f t="shared" si="73"/>
        <v>5.5472512419182801E-2</v>
      </c>
    </row>
    <row r="840" spans="1:6" x14ac:dyDescent="0.25">
      <c r="A840">
        <f t="shared" si="74"/>
        <v>24.510000000000172</v>
      </c>
      <c r="B840">
        <f t="shared" si="75"/>
        <v>-47.249811983740962</v>
      </c>
      <c r="C840">
        <f t="shared" si="77"/>
        <v>-32.571609190033818</v>
      </c>
      <c r="D840">
        <f t="shared" si="76"/>
        <v>36.716014097260341</v>
      </c>
      <c r="E840">
        <f t="shared" si="72"/>
        <v>6.4239368957873216E-2</v>
      </c>
      <c r="F840">
        <f t="shared" si="73"/>
        <v>5.3135943610958636E-2</v>
      </c>
    </row>
    <row r="841" spans="1:6" x14ac:dyDescent="0.25">
      <c r="A841">
        <f t="shared" si="74"/>
        <v>24.540000000000173</v>
      </c>
      <c r="B841">
        <f t="shared" si="75"/>
        <v>-48.193915846754443</v>
      </c>
      <c r="C841">
        <f t="shared" si="77"/>
        <v>-31.470128767116009</v>
      </c>
      <c r="D841">
        <f t="shared" si="76"/>
        <v>37.27026086962826</v>
      </c>
      <c r="E841">
        <f t="shared" si="72"/>
        <v>6.6677674505138812E-2</v>
      </c>
      <c r="F841">
        <f t="shared" si="73"/>
        <v>5.091895652148698E-2</v>
      </c>
    </row>
    <row r="842" spans="1:6" x14ac:dyDescent="0.25">
      <c r="A842">
        <f t="shared" si="74"/>
        <v>24.570000000000174</v>
      </c>
      <c r="B842">
        <f t="shared" si="75"/>
        <v>-49.104476474985255</v>
      </c>
      <c r="C842">
        <f t="shared" si="77"/>
        <v>-30.35202094102716</v>
      </c>
      <c r="D842">
        <f t="shared" si="76"/>
        <v>37.79523106272817</v>
      </c>
      <c r="E842">
        <f t="shared" si="72"/>
        <v>6.9063648505696462E-2</v>
      </c>
      <c r="F842">
        <f t="shared" si="73"/>
        <v>4.8819075749087337E-2</v>
      </c>
    </row>
    <row r="843" spans="1:6" x14ac:dyDescent="0.25">
      <c r="A843">
        <f t="shared" si="74"/>
        <v>24.600000000000176</v>
      </c>
      <c r="B843">
        <f t="shared" si="75"/>
        <v>-49.981021395259617</v>
      </c>
      <c r="C843">
        <f t="shared" si="77"/>
        <v>-29.218164009145315</v>
      </c>
      <c r="D843">
        <f t="shared" si="76"/>
        <v>38.29157423413907</v>
      </c>
      <c r="E843">
        <f t="shared" si="72"/>
        <v>7.1391736335713357E-2</v>
      </c>
      <c r="F843">
        <f t="shared" si="73"/>
        <v>4.6833703063443727E-2</v>
      </c>
    </row>
    <row r="844" spans="1:6" x14ac:dyDescent="0.25">
      <c r="A844">
        <f t="shared" si="74"/>
        <v>24.630000000000177</v>
      </c>
      <c r="B844">
        <f t="shared" si="75"/>
        <v>-50.823103898723254</v>
      </c>
      <c r="C844">
        <f t="shared" si="77"/>
        <v>-28.069416782121145</v>
      </c>
      <c r="D844">
        <f t="shared" si="76"/>
        <v>38.759964231126453</v>
      </c>
      <c r="E844">
        <f t="shared" si="72"/>
        <v>7.3656647326308583E-2</v>
      </c>
      <c r="F844">
        <f t="shared" si="73"/>
        <v>4.4960143075494174E-2</v>
      </c>
    </row>
    <row r="845" spans="1:6" x14ac:dyDescent="0.25">
      <c r="A845">
        <f t="shared" si="74"/>
        <v>24.660000000000178</v>
      </c>
      <c r="B845">
        <f t="shared" si="75"/>
        <v>-51.630302434378876</v>
      </c>
      <c r="C845">
        <f t="shared" si="77"/>
        <v>-26.906617855187353</v>
      </c>
      <c r="D845">
        <f t="shared" si="76"/>
        <v>39.201092931865126</v>
      </c>
      <c r="E845">
        <f t="shared" si="72"/>
        <v>7.5853356842980335E-2</v>
      </c>
      <c r="F845">
        <f t="shared" si="73"/>
        <v>4.3195628272539477E-2</v>
      </c>
    </row>
    <row r="846" spans="1:6" x14ac:dyDescent="0.25">
      <c r="A846">
        <f t="shared" si="74"/>
        <v>24.690000000000179</v>
      </c>
      <c r="B846">
        <f t="shared" si="75"/>
        <v>-52.402219986395821</v>
      </c>
      <c r="C846">
        <f t="shared" si="77"/>
        <v>-25.730585067231399</v>
      </c>
      <c r="D846">
        <f t="shared" si="76"/>
        <v>39.615664174444682</v>
      </c>
      <c r="E846">
        <f t="shared" si="72"/>
        <v>7.7977106933649856E-2</v>
      </c>
      <c r="F846">
        <f t="shared" si="73"/>
        <v>4.153734330222128E-2</v>
      </c>
    </row>
    <row r="847" spans="1:6" x14ac:dyDescent="0.25">
      <c r="A847">
        <f t="shared" si="74"/>
        <v>24.72000000000018</v>
      </c>
      <c r="B847">
        <f t="shared" si="75"/>
        <v>-53.138483440655762</v>
      </c>
      <c r="C847">
        <f t="shared" si="77"/>
        <v>-24.542115141998057</v>
      </c>
      <c r="D847">
        <f t="shared" si="76"/>
        <v>40.004387898671361</v>
      </c>
      <c r="E847">
        <f t="shared" si="72"/>
        <v>8.0023405692434435E-2</v>
      </c>
      <c r="F847">
        <f t="shared" si="73"/>
        <v>3.9982448405314563E-2</v>
      </c>
    </row>
    <row r="848" spans="1:6" x14ac:dyDescent="0.25">
      <c r="A848">
        <f t="shared" si="74"/>
        <v>24.750000000000181</v>
      </c>
      <c r="B848">
        <f t="shared" si="75"/>
        <v>-53.838742945806899</v>
      </c>
      <c r="C848">
        <f t="shared" si="77"/>
        <v>-23.341983505037916</v>
      </c>
      <c r="D848">
        <f t="shared" si="76"/>
        <v>40.367974521778073</v>
      </c>
      <c r="E848">
        <f t="shared" si="72"/>
        <v>8.1988025488320793E-2</v>
      </c>
      <c r="F848">
        <f t="shared" si="73"/>
        <v>3.8528101912887719E-2</v>
      </c>
    </row>
    <row r="849" spans="1:6" x14ac:dyDescent="0.25">
      <c r="A849">
        <f t="shared" si="74"/>
        <v>24.780000000000182</v>
      </c>
      <c r="B849">
        <f t="shared" si="75"/>
        <v>-54.502671273888438</v>
      </c>
      <c r="C849">
        <f t="shared" si="77"/>
        <v>-22.130944269384575</v>
      </c>
      <c r="D849">
        <f t="shared" si="76"/>
        <v>40.70712956546641</v>
      </c>
      <c r="E849">
        <f t="shared" si="72"/>
        <v>8.3867000208186784E-2</v>
      </c>
      <c r="F849">
        <f t="shared" si="73"/>
        <v>3.7171481738134365E-2</v>
      </c>
    </row>
    <row r="850" spans="1:6" x14ac:dyDescent="0.25">
      <c r="A850">
        <f t="shared" si="74"/>
        <v>24.810000000000183</v>
      </c>
      <c r="B850">
        <f t="shared" si="75"/>
        <v>-55.129963185361056</v>
      </c>
      <c r="C850">
        <f t="shared" si="77"/>
        <v>-20.909730382420584</v>
      </c>
      <c r="D850">
        <f t="shared" si="76"/>
        <v>41.02254854826726</v>
      </c>
      <c r="E850">
        <f t="shared" si="72"/>
        <v>8.5656621662289115E-2</v>
      </c>
      <c r="F850">
        <f t="shared" si="73"/>
        <v>3.5909805806930956E-2</v>
      </c>
    </row>
    <row r="851" spans="1:6" x14ac:dyDescent="0.25">
      <c r="A851">
        <f t="shared" si="74"/>
        <v>24.840000000000185</v>
      </c>
      <c r="B851">
        <f t="shared" si="75"/>
        <v>-55.720334803140233</v>
      </c>
      <c r="C851">
        <f t="shared" si="77"/>
        <v>-19.679053925972568</v>
      </c>
      <c r="D851">
        <f t="shared" si="76"/>
        <v>41.31491215404607</v>
      </c>
      <c r="E851">
        <f t="shared" si="72"/>
        <v>8.7353435297585311E-2</v>
      </c>
      <c r="F851">
        <f t="shared" si="73"/>
        <v>3.4740351383815732E-2</v>
      </c>
    </row>
    <row r="852" spans="1:6" x14ac:dyDescent="0.25">
      <c r="A852">
        <f t="shared" si="74"/>
        <v>24.870000000000186</v>
      </c>
      <c r="B852">
        <f t="shared" si="75"/>
        <v>-56.27352299998077</v>
      </c>
      <c r="C852">
        <f t="shared" si="77"/>
        <v>-18.439606561351187</v>
      </c>
      <c r="D852">
        <f t="shared" si="76"/>
        <v>41.584881684615773</v>
      </c>
      <c r="E852">
        <f t="shared" si="72"/>
        <v>8.8954235360261813E-2</v>
      </c>
      <c r="F852">
        <f t="shared" si="73"/>
        <v>3.3660473261536927E-2</v>
      </c>
    </row>
    <row r="853" spans="1:6" x14ac:dyDescent="0.25">
      <c r="A853">
        <f t="shared" si="74"/>
        <v>24.900000000000187</v>
      </c>
      <c r="B853">
        <f t="shared" si="75"/>
        <v>-56.789284803305151</v>
      </c>
      <c r="C853">
        <f t="shared" si="77"/>
        <v>-17.192060110812715</v>
      </c>
      <c r="D853">
        <f t="shared" si="76"/>
        <v>41.833094801867013</v>
      </c>
      <c r="E853">
        <f t="shared" si="72"/>
        <v>9.0456059643775344E-2</v>
      </c>
      <c r="F853">
        <f t="shared" si="73"/>
        <v>3.2667620792531937E-2</v>
      </c>
    </row>
    <row r="854" spans="1:6" x14ac:dyDescent="0.25">
      <c r="A854">
        <f t="shared" si="74"/>
        <v>24.930000000000188</v>
      </c>
      <c r="B854">
        <f t="shared" si="75"/>
        <v>-57.267396821307855</v>
      </c>
      <c r="C854">
        <f t="shared" si="77"/>
        <v>-15.937067266756705</v>
      </c>
      <c r="D854">
        <f t="shared" si="76"/>
        <v>42.060161562588718</v>
      </c>
      <c r="E854">
        <f t="shared" si="72"/>
        <v>9.1856183952743031E-2</v>
      </c>
      <c r="F854">
        <f t="shared" si="73"/>
        <v>3.1759353749645142E-2</v>
      </c>
    </row>
    <row r="855" spans="1:6" x14ac:dyDescent="0.25">
      <c r="A855">
        <f t="shared" si="74"/>
        <v>24.960000000000189</v>
      </c>
      <c r="B855">
        <f t="shared" si="75"/>
        <v>-57.707654693904225</v>
      </c>
      <c r="C855">
        <f t="shared" si="77"/>
        <v>-14.675262419879044</v>
      </c>
      <c r="D855">
        <f t="shared" si="76"/>
        <v>42.266660747232038</v>
      </c>
      <c r="E855">
        <f t="shared" ref="E855:E918" si="78">-(L*COS(RADIANS(B855))-L)</f>
        <v>9.3152116406293242E-2</v>
      </c>
      <c r="F855">
        <f t="shared" ref="F855:F918" si="79">L*SIN(RADIANS(B855))+L</f>
        <v>3.093335701107186E-2</v>
      </c>
    </row>
    <row r="856" spans="1:6" x14ac:dyDescent="0.25">
      <c r="A856">
        <f t="shared" ref="A856:A919" si="80">A855+delta_t</f>
        <v>24.99000000000019</v>
      </c>
      <c r="B856">
        <f t="shared" ref="B856:B919" si="81">B855+C856*delta_t</f>
        <v>-58.109872571828085</v>
      </c>
      <c r="C856">
        <f t="shared" si="77"/>
        <v>-13.407262597462083</v>
      </c>
      <c r="D856">
        <f t="shared" ref="D856:D919" si="82">-(g/L)*SIN(RADIANS(B856))</f>
        <v>42.453136482264838</v>
      </c>
      <c r="E856">
        <f t="shared" si="78"/>
        <v>9.4341591697153129E-2</v>
      </c>
      <c r="F856">
        <f t="shared" si="79"/>
        <v>3.0187454070940645E-2</v>
      </c>
    </row>
    <row r="857" spans="1:6" x14ac:dyDescent="0.25">
      <c r="A857">
        <f t="shared" si="80"/>
        <v>25.020000000000191</v>
      </c>
      <c r="B857">
        <f t="shared" si="81"/>
        <v>-58.473882626917906</v>
      </c>
      <c r="C857">
        <f t="shared" ref="C857:C920" si="83">C856 + D856*delta_t</f>
        <v>-12.133668502994137</v>
      </c>
      <c r="D857">
        <f t="shared" si="82"/>
        <v>42.62009515446092</v>
      </c>
      <c r="E857">
        <f t="shared" si="78"/>
        <v>9.5422565414927357E-2</v>
      </c>
      <c r="F857">
        <f t="shared" si="79"/>
        <v>2.9519619382156331E-2</v>
      </c>
    </row>
    <row r="858" spans="1:6" x14ac:dyDescent="0.25">
      <c r="A858">
        <f t="shared" si="80"/>
        <v>25.050000000000193</v>
      </c>
      <c r="B858">
        <f t="shared" si="81"/>
        <v>-58.799534596368716</v>
      </c>
      <c r="C858">
        <f t="shared" si="83"/>
        <v>-10.855065648360309</v>
      </c>
      <c r="D858">
        <f t="shared" si="82"/>
        <v>42.768002614458723</v>
      </c>
      <c r="E858">
        <f t="shared" si="78"/>
        <v>9.639320853383003E-2</v>
      </c>
      <c r="F858">
        <f t="shared" si="79"/>
        <v>2.8927989542165106E-2</v>
      </c>
    </row>
    <row r="859" spans="1:6" x14ac:dyDescent="0.25">
      <c r="A859">
        <f t="shared" si="80"/>
        <v>25.080000000000194</v>
      </c>
      <c r="B859">
        <f t="shared" si="81"/>
        <v>-59.086695363466511</v>
      </c>
      <c r="C859">
        <f t="shared" si="83"/>
        <v>-9.5720255699265469</v>
      </c>
      <c r="D859">
        <f t="shared" si="82"/>
        <v>42.897281666190182</v>
      </c>
      <c r="E859">
        <f t="shared" si="78"/>
        <v>9.7251902156659353E-2</v>
      </c>
      <c r="F859">
        <f t="shared" si="79"/>
        <v>2.8410873335239284E-2</v>
      </c>
    </row>
    <row r="860" spans="1:6" x14ac:dyDescent="0.25">
      <c r="A860">
        <f t="shared" si="80"/>
        <v>25.110000000000195</v>
      </c>
      <c r="B860">
        <f t="shared" si="81"/>
        <v>-59.335248577064739</v>
      </c>
      <c r="C860">
        <f t="shared" si="83"/>
        <v>-8.2851071199408413</v>
      </c>
      <c r="D860">
        <f t="shared" si="82"/>
        <v>43.008309838305053</v>
      </c>
      <c r="E860">
        <f t="shared" si="78"/>
        <v>9.7997232598141526E-2</v>
      </c>
      <c r="F860">
        <f t="shared" si="79"/>
        <v>2.7966760646779776E-2</v>
      </c>
    </row>
    <row r="861" spans="1:6" x14ac:dyDescent="0.25">
      <c r="A861">
        <f t="shared" si="80"/>
        <v>25.140000000000196</v>
      </c>
      <c r="B861">
        <f t="shared" si="81"/>
        <v>-59.545094311808491</v>
      </c>
      <c r="C861">
        <f t="shared" si="83"/>
        <v>-6.9948578247916897</v>
      </c>
      <c r="D861">
        <f t="shared" si="82"/>
        <v>43.10141743347846</v>
      </c>
      <c r="E861">
        <f t="shared" si="78"/>
        <v>9.8627986881977006E-2</v>
      </c>
      <c r="F861">
        <f t="shared" si="79"/>
        <v>2.7594330266086153E-2</v>
      </c>
    </row>
    <row r="862" spans="1:6" x14ac:dyDescent="0.25">
      <c r="A862">
        <f t="shared" si="80"/>
        <v>25.170000000000197</v>
      </c>
      <c r="B862">
        <f t="shared" si="81"/>
        <v>-59.716148770862112</v>
      </c>
      <c r="C862">
        <f t="shared" si="83"/>
        <v>-5.7018153017873363</v>
      </c>
      <c r="D862">
        <f t="shared" si="82"/>
        <v>43.176885851467603</v>
      </c>
      <c r="E862">
        <f t="shared" si="78"/>
        <v>9.9143148717058455E-2</v>
      </c>
      <c r="F862">
        <f t="shared" si="79"/>
        <v>2.7292456594129599E-2</v>
      </c>
    </row>
    <row r="863" spans="1:6" x14ac:dyDescent="0.25">
      <c r="A863">
        <f t="shared" si="80"/>
        <v>25.200000000000198</v>
      </c>
      <c r="B863">
        <f t="shared" si="81"/>
        <v>-59.848344032649415</v>
      </c>
      <c r="C863">
        <f t="shared" si="83"/>
        <v>-4.4065087262433078</v>
      </c>
      <c r="D863">
        <f t="shared" si="82"/>
        <v>43.234946181954193</v>
      </c>
      <c r="E863">
        <f t="shared" si="78"/>
        <v>9.9541895009429962E-2</v>
      </c>
      <c r="F863">
        <f t="shared" si="79"/>
        <v>2.7060215272183219E-2</v>
      </c>
    </row>
    <row r="864" spans="1:6" x14ac:dyDescent="0.25">
      <c r="A864">
        <f t="shared" si="80"/>
        <v>25.230000000000199</v>
      </c>
      <c r="B864">
        <f t="shared" si="81"/>
        <v>-59.941627842872954</v>
      </c>
      <c r="C864">
        <f t="shared" si="83"/>
        <v>-3.1094603407846821</v>
      </c>
      <c r="D864">
        <f t="shared" si="82"/>
        <v>43.275778063547577</v>
      </c>
      <c r="E864">
        <f t="shared" si="78"/>
        <v>9.9823592957656998E-2</v>
      </c>
      <c r="F864">
        <f t="shared" si="79"/>
        <v>2.68968877458097E-2</v>
      </c>
    </row>
    <row r="865" spans="1:6" x14ac:dyDescent="0.25">
      <c r="A865">
        <f t="shared" si="80"/>
        <v>25.260000000000201</v>
      </c>
      <c r="B865">
        <f t="shared" si="81"/>
        <v>-59.995963452839298</v>
      </c>
      <c r="C865">
        <f t="shared" si="83"/>
        <v>-1.811186998878255</v>
      </c>
      <c r="D865">
        <f t="shared" si="82"/>
        <v>43.299508805804578</v>
      </c>
      <c r="E865">
        <f t="shared" si="78"/>
        <v>9.9987797770387896E-2</v>
      </c>
      <c r="F865">
        <f t="shared" si="79"/>
        <v>2.6801964776781706E-2</v>
      </c>
    </row>
    <row r="866" spans="1:6" x14ac:dyDescent="0.25">
      <c r="A866">
        <f t="shared" si="80"/>
        <v>25.290000000000202</v>
      </c>
      <c r="B866">
        <f t="shared" si="81"/>
        <v>-60.011329504880422</v>
      </c>
      <c r="C866">
        <f t="shared" si="83"/>
        <v>-0.51220173470411767</v>
      </c>
      <c r="D866">
        <f t="shared" si="82"/>
        <v>43.306212771719807</v>
      </c>
      <c r="E866">
        <f t="shared" si="78"/>
        <v>0.10003425103602473</v>
      </c>
      <c r="F866">
        <f t="shared" si="79"/>
        <v>2.6775148913120772E-2</v>
      </c>
    </row>
    <row r="867" spans="1:6" x14ac:dyDescent="0.25">
      <c r="A867">
        <f t="shared" si="80"/>
        <v>25.320000000000203</v>
      </c>
      <c r="B867">
        <f t="shared" si="81"/>
        <v>-59.987719965426997</v>
      </c>
      <c r="C867">
        <f t="shared" si="83"/>
        <v>0.78698464844747651</v>
      </c>
      <c r="D867">
        <f t="shared" si="82"/>
        <v>43.295911018828754</v>
      </c>
      <c r="E867">
        <f t="shared" si="78"/>
        <v>9.9962879765585988E-2</v>
      </c>
      <c r="F867">
        <f t="shared" si="79"/>
        <v>2.6816355924684981E-2</v>
      </c>
    </row>
    <row r="868" spans="1:6" x14ac:dyDescent="0.25">
      <c r="A868">
        <f t="shared" si="80"/>
        <v>25.350000000000204</v>
      </c>
      <c r="B868">
        <f t="shared" si="81"/>
        <v>-59.925144106056628</v>
      </c>
      <c r="C868">
        <f t="shared" si="83"/>
        <v>2.0858619790123392</v>
      </c>
      <c r="D868">
        <f t="shared" si="82"/>
        <v>43.268571197818133</v>
      </c>
      <c r="E868">
        <f t="shared" si="78"/>
        <v>9.9773796121026881E-2</v>
      </c>
      <c r="F868">
        <f t="shared" si="79"/>
        <v>2.6925715208727469E-2</v>
      </c>
    </row>
    <row r="869" spans="1:6" x14ac:dyDescent="0.25">
      <c r="A869">
        <f t="shared" si="80"/>
        <v>25.380000000000205</v>
      </c>
      <c r="B869">
        <f t="shared" si="81"/>
        <v>-59.823626532608223</v>
      </c>
      <c r="C869">
        <f t="shared" si="83"/>
        <v>3.3839191149468828</v>
      </c>
      <c r="D869">
        <f t="shared" si="82"/>
        <v>43.224107708327779</v>
      </c>
      <c r="E869">
        <f t="shared" si="78"/>
        <v>9.9467297832486049E-2</v>
      </c>
      <c r="F869">
        <f t="shared" si="79"/>
        <v>2.7103569166688879E-2</v>
      </c>
    </row>
    <row r="870" spans="1:6" x14ac:dyDescent="0.25">
      <c r="A870">
        <f t="shared" si="80"/>
        <v>25.410000000000206</v>
      </c>
      <c r="B870">
        <f t="shared" si="81"/>
        <v>-59.683207262222325</v>
      </c>
      <c r="C870">
        <f t="shared" si="83"/>
        <v>4.6806423461967164</v>
      </c>
      <c r="D870">
        <f t="shared" si="82"/>
        <v>43.162382112428567</v>
      </c>
      <c r="E870">
        <f t="shared" si="78"/>
        <v>9.9043869299129186E-2</v>
      </c>
      <c r="F870">
        <f t="shared" si="79"/>
        <v>2.7350471550285749E-2</v>
      </c>
    </row>
    <row r="871" spans="1:6" x14ac:dyDescent="0.25">
      <c r="A871">
        <f t="shared" si="80"/>
        <v>25.440000000000207</v>
      </c>
      <c r="B871">
        <f t="shared" si="81"/>
        <v>-59.503941847935238</v>
      </c>
      <c r="C871">
        <f t="shared" si="83"/>
        <v>5.9755138095695735</v>
      </c>
      <c r="D871">
        <f t="shared" si="82"/>
        <v>43.083203807045081</v>
      </c>
      <c r="E871">
        <f t="shared" si="78"/>
        <v>9.8504183359461261E-2</v>
      </c>
      <c r="F871">
        <f t="shared" si="79"/>
        <v>2.7667184771819675E-2</v>
      </c>
    </row>
    <row r="872" spans="1:6" x14ac:dyDescent="0.25">
      <c r="A872">
        <f t="shared" si="80"/>
        <v>25.470000000000208</v>
      </c>
      <c r="B872">
        <f t="shared" si="81"/>
        <v>-59.285901550221809</v>
      </c>
      <c r="C872">
        <f t="shared" si="83"/>
        <v>7.2680099237809257</v>
      </c>
      <c r="D872">
        <f t="shared" si="82"/>
        <v>42.986330957332626</v>
      </c>
      <c r="E872">
        <f t="shared" si="78"/>
        <v>9.784910370815797E-2</v>
      </c>
      <c r="F872">
        <f t="shared" si="79"/>
        <v>2.8054676170669507E-2</v>
      </c>
    </row>
    <row r="873" spans="1:6" x14ac:dyDescent="0.25">
      <c r="A873">
        <f t="shared" si="80"/>
        <v>25.50000000000021</v>
      </c>
      <c r="B873">
        <f t="shared" si="81"/>
        <v>-59.029173554646782</v>
      </c>
      <c r="C873">
        <f t="shared" si="83"/>
        <v>8.5575998525009052</v>
      </c>
      <c r="D873">
        <f t="shared" si="82"/>
        <v>42.871471693689521</v>
      </c>
      <c r="E873">
        <f t="shared" si="78"/>
        <v>9.7079687927626029E-2</v>
      </c>
      <c r="F873">
        <f t="shared" si="79"/>
        <v>2.8514113225241916E-2</v>
      </c>
    </row>
    <row r="874" spans="1:6" x14ac:dyDescent="0.25">
      <c r="A874">
        <f t="shared" si="80"/>
        <v>25.530000000000211</v>
      </c>
      <c r="B874">
        <f t="shared" si="81"/>
        <v>-58.733861234547433</v>
      </c>
      <c r="C874">
        <f t="shared" si="83"/>
        <v>9.8437440033115902</v>
      </c>
      <c r="D874">
        <f t="shared" si="82"/>
        <v>42.738285575661209</v>
      </c>
      <c r="E874">
        <f t="shared" si="78"/>
        <v>9.6197191093633394E-2</v>
      </c>
      <c r="F874">
        <f t="shared" si="79"/>
        <v>2.9046857697355155E-2</v>
      </c>
    </row>
    <row r="875" spans="1:6" x14ac:dyDescent="0.25">
      <c r="A875">
        <f t="shared" si="80"/>
        <v>25.560000000000212</v>
      </c>
      <c r="B875">
        <f t="shared" si="81"/>
        <v>-58.40008445742999</v>
      </c>
      <c r="C875">
        <f t="shared" si="83"/>
        <v>11.125892570581426</v>
      </c>
      <c r="D875">
        <f t="shared" si="82"/>
        <v>42.586385326445395</v>
      </c>
      <c r="E875">
        <f t="shared" si="78"/>
        <v>9.5203069905458307E-2</v>
      </c>
      <c r="F875">
        <f t="shared" si="79"/>
        <v>2.96544586942184E-2</v>
      </c>
    </row>
    <row r="876" spans="1:6" x14ac:dyDescent="0.25">
      <c r="A876">
        <f t="shared" si="80"/>
        <v>25.590000000000213</v>
      </c>
      <c r="B876">
        <f t="shared" si="81"/>
        <v>-58.027979933518743</v>
      </c>
      <c r="C876">
        <f t="shared" si="83"/>
        <v>12.403484130374787</v>
      </c>
      <c r="D876">
        <f t="shared" si="82"/>
        <v>42.415338842012659</v>
      </c>
      <c r="E876">
        <f t="shared" si="78"/>
        <v>9.4098987282103669E-2</v>
      </c>
      <c r="F876">
        <f t="shared" si="79"/>
        <v>3.033864463194938E-2</v>
      </c>
    </row>
    <row r="877" spans="1:6" x14ac:dyDescent="0.25">
      <c r="A877">
        <f t="shared" si="80"/>
        <v>25.620000000000214</v>
      </c>
      <c r="B877">
        <f t="shared" si="81"/>
        <v>-57.617701604649689</v>
      </c>
      <c r="C877">
        <f t="shared" si="83"/>
        <v>13.675944295635167</v>
      </c>
      <c r="D877">
        <f t="shared" si="82"/>
        <v>42.22467147898881</v>
      </c>
      <c r="E877">
        <f t="shared" si="78"/>
        <v>9.2886817357229576E-2</v>
      </c>
      <c r="F877">
        <f t="shared" si="79"/>
        <v>3.1101314084044762E-2</v>
      </c>
    </row>
    <row r="878" spans="1:6" x14ac:dyDescent="0.25">
      <c r="A878">
        <f t="shared" si="80"/>
        <v>25.650000000000215</v>
      </c>
      <c r="B878">
        <f t="shared" si="81"/>
        <v>-57.169421071449541</v>
      </c>
      <c r="C878">
        <f t="shared" si="83"/>
        <v>14.942684440004832</v>
      </c>
      <c r="D878">
        <f t="shared" si="82"/>
        <v>42.013868625379786</v>
      </c>
      <c r="E878">
        <f t="shared" si="78"/>
        <v>9.1568650796601953E-2</v>
      </c>
      <c r="F878">
        <f t="shared" si="79"/>
        <v>3.1944525498480869E-2</v>
      </c>
    </row>
    <row r="879" spans="1:6" x14ac:dyDescent="0.25">
      <c r="A879">
        <f t="shared" si="80"/>
        <v>25.680000000000216</v>
      </c>
      <c r="B879">
        <f t="shared" si="81"/>
        <v>-56.683328056486552</v>
      </c>
      <c r="C879">
        <f t="shared" si="83"/>
        <v>16.203100498766226</v>
      </c>
      <c r="D879">
        <f t="shared" si="82"/>
        <v>41.78237855793364</v>
      </c>
      <c r="E879">
        <f t="shared" si="78"/>
        <v>9.0146800353087447E-2</v>
      </c>
      <c r="F879">
        <f t="shared" si="79"/>
        <v>3.2870485768265428E-2</v>
      </c>
    </row>
    <row r="880" spans="1:6" x14ac:dyDescent="0.25">
      <c r="A880">
        <f t="shared" si="80"/>
        <v>25.710000000000218</v>
      </c>
      <c r="B880">
        <f t="shared" si="81"/>
        <v>-56.159630900821426</v>
      </c>
      <c r="C880">
        <f t="shared" si="83"/>
        <v>17.456571855504237</v>
      </c>
      <c r="D880">
        <f t="shared" si="82"/>
        <v>41.529615589406092</v>
      </c>
      <c r="E880">
        <f t="shared" si="78"/>
        <v>8.8623806565592572E-2</v>
      </c>
      <c r="F880">
        <f t="shared" si="79"/>
        <v>3.3881537642375642E-2</v>
      </c>
    </row>
    <row r="881" spans="1:6" x14ac:dyDescent="0.25">
      <c r="A881">
        <f t="shared" si="80"/>
        <v>25.740000000000219</v>
      </c>
      <c r="B881">
        <f t="shared" si="81"/>
        <v>-55.598557091125834</v>
      </c>
      <c r="C881">
        <f t="shared" si="83"/>
        <v>18.702460323186418</v>
      </c>
      <c r="D881">
        <f t="shared" si="82"/>
        <v>41.254963508204789</v>
      </c>
      <c r="E881">
        <f t="shared" si="78"/>
        <v>8.7002443499927584E-2</v>
      </c>
      <c r="F881">
        <f t="shared" si="79"/>
        <v>3.4980145967180853E-2</v>
      </c>
    </row>
    <row r="882" spans="1:6" x14ac:dyDescent="0.25">
      <c r="A882">
        <f t="shared" si="80"/>
        <v>25.77000000000022</v>
      </c>
      <c r="B882">
        <f t="shared" si="81"/>
        <v>-55.000353814272856</v>
      </c>
      <c r="C882">
        <f t="shared" si="83"/>
        <v>19.940109228432561</v>
      </c>
      <c r="D882">
        <f t="shared" si="82"/>
        <v>40.957779311817497</v>
      </c>
      <c r="E882">
        <f t="shared" si="78"/>
        <v>8.5285724421451048E-2</v>
      </c>
      <c r="F882">
        <f t="shared" si="79"/>
        <v>3.6168882752730003E-2</v>
      </c>
    </row>
    <row r="883" spans="1:6" x14ac:dyDescent="0.25">
      <c r="A883">
        <f t="shared" si="80"/>
        <v>25.800000000000221</v>
      </c>
      <c r="B883">
        <f t="shared" si="81"/>
        <v>-54.365288536039245</v>
      </c>
      <c r="C883">
        <f t="shared" si="83"/>
        <v>21.168842607787084</v>
      </c>
      <c r="D883">
        <f t="shared" si="82"/>
        <v>40.637397234062952</v>
      </c>
      <c r="E883">
        <f t="shared" si="78"/>
        <v>8.3476907281622659E-2</v>
      </c>
      <c r="F883">
        <f t="shared" si="79"/>
        <v>3.745041106374819E-2</v>
      </c>
    </row>
    <row r="884" spans="1:6" x14ac:dyDescent="0.25">
      <c r="A884">
        <f t="shared" si="80"/>
        <v>25.830000000000222</v>
      </c>
      <c r="B884">
        <f t="shared" si="81"/>
        <v>-53.693649600294975</v>
      </c>
      <c r="C884">
        <f t="shared" si="83"/>
        <v>22.387964524808972</v>
      </c>
      <c r="D884">
        <f t="shared" si="82"/>
        <v>40.293133064531709</v>
      </c>
      <c r="E884">
        <f t="shared" si="78"/>
        <v>8.1579499893375457E-2</v>
      </c>
      <c r="F884">
        <f t="shared" si="79"/>
        <v>3.8827467741873151E-2</v>
      </c>
    </row>
    <row r="885" spans="1:6" x14ac:dyDescent="0.25">
      <c r="A885">
        <f t="shared" si="80"/>
        <v>25.860000000000223</v>
      </c>
      <c r="B885">
        <f t="shared" si="81"/>
        <v>-52.985746844792629</v>
      </c>
      <c r="C885">
        <f t="shared" si="83"/>
        <v>23.596758516744924</v>
      </c>
      <c r="D885">
        <f t="shared" si="82"/>
        <v>39.924288756597278</v>
      </c>
      <c r="E885">
        <f t="shared" si="78"/>
        <v>7.9597264663640435E-2</v>
      </c>
      <c r="F885">
        <f t="shared" si="79"/>
        <v>4.0302844973610891E-2</v>
      </c>
    </row>
    <row r="886" spans="1:6" x14ac:dyDescent="0.25">
      <c r="A886">
        <f t="shared" si="80"/>
        <v>25.890000000000224</v>
      </c>
      <c r="B886">
        <f t="shared" si="81"/>
        <v>-52.241912229409344</v>
      </c>
      <c r="C886">
        <f t="shared" si="83"/>
        <v>24.794487179442843</v>
      </c>
      <c r="D886">
        <f t="shared" si="82"/>
        <v>39.53015731807416</v>
      </c>
      <c r="E886">
        <f t="shared" si="78"/>
        <v>7.7534222745564832E-2</v>
      </c>
      <c r="F886">
        <f t="shared" si="79"/>
        <v>4.1879370727703369E-2</v>
      </c>
    </row>
    <row r="887" spans="1:6" x14ac:dyDescent="0.25">
      <c r="A887">
        <f t="shared" si="80"/>
        <v>25.920000000000226</v>
      </c>
      <c r="B887">
        <f t="shared" si="81"/>
        <v>-51.462500472439793</v>
      </c>
      <c r="C887">
        <f t="shared" si="83"/>
        <v>25.980391898985069</v>
      </c>
      <c r="D887">
        <f t="shared" si="82"/>
        <v>39.110027975979747</v>
      </c>
      <c r="E887">
        <f t="shared" si="78"/>
        <v>7.5394657468111345E-2</v>
      </c>
      <c r="F887">
        <f t="shared" si="79"/>
        <v>4.3559888096080995E-2</v>
      </c>
    </row>
    <row r="888" spans="1:6" x14ac:dyDescent="0.25">
      <c r="A888">
        <f t="shared" si="80"/>
        <v>25.950000000000227</v>
      </c>
      <c r="B888">
        <f t="shared" si="81"/>
        <v>-50.647889690291862</v>
      </c>
      <c r="C888">
        <f t="shared" si="83"/>
        <v>27.153692738264461</v>
      </c>
      <c r="D888">
        <f t="shared" si="82"/>
        <v>38.663191603929633</v>
      </c>
      <c r="E888">
        <f t="shared" si="78"/>
        <v>7.3183116896979344E-2</v>
      </c>
      <c r="F888">
        <f t="shared" si="79"/>
        <v>4.5347233584281471E-2</v>
      </c>
    </row>
    <row r="889" spans="1:6" x14ac:dyDescent="0.25">
      <c r="A889">
        <f t="shared" si="80"/>
        <v>25.980000000000228</v>
      </c>
      <c r="B889">
        <f t="shared" si="81"/>
        <v>-49.798482035700388</v>
      </c>
      <c r="C889">
        <f t="shared" si="83"/>
        <v>28.313588486382351</v>
      </c>
      <c r="D889">
        <f t="shared" si="82"/>
        <v>38.188946397475178</v>
      </c>
      <c r="E889">
        <f t="shared" si="78"/>
        <v>7.0904415378324093E-2</v>
      </c>
      <c r="F889">
        <f t="shared" si="79"/>
        <v>4.7244214410099294E-2</v>
      </c>
    </row>
    <row r="890" spans="1:6" x14ac:dyDescent="0.25">
      <c r="A890">
        <f t="shared" si="80"/>
        <v>26.010000000000229</v>
      </c>
      <c r="B890">
        <f t="shared" si="81"/>
        <v>-48.914704329351189</v>
      </c>
      <c r="C890">
        <f t="shared" si="83"/>
        <v>29.459256878306604</v>
      </c>
      <c r="D890">
        <f t="shared" si="82"/>
        <v>37.686603779199203</v>
      </c>
      <c r="E890">
        <f t="shared" si="78"/>
        <v>6.8563633915744715E-2</v>
      </c>
      <c r="F890">
        <f t="shared" si="79"/>
        <v>4.9253584883203194E-2</v>
      </c>
    </row>
    <row r="891" spans="1:6" x14ac:dyDescent="0.25">
      <c r="A891">
        <f t="shared" si="80"/>
        <v>26.04000000000023</v>
      </c>
      <c r="B891">
        <f t="shared" si="81"/>
        <v>-47.997008679600711</v>
      </c>
      <c r="C891">
        <f t="shared" si="83"/>
        <v>30.589854991682579</v>
      </c>
      <c r="D891">
        <f t="shared" si="82"/>
        <v>37.155494511649259</v>
      </c>
      <c r="E891">
        <f t="shared" si="78"/>
        <v>6.6166119231650361E-2</v>
      </c>
      <c r="F891">
        <f t="shared" si="79"/>
        <v>5.1378021953402964E-2</v>
      </c>
    </row>
    <row r="892" spans="1:6" x14ac:dyDescent="0.25">
      <c r="A892">
        <f t="shared" si="80"/>
        <v>26.070000000000231</v>
      </c>
      <c r="B892">
        <f t="shared" si="81"/>
        <v>-47.045873084789747</v>
      </c>
      <c r="C892">
        <f t="shared" si="83"/>
        <v>31.704519827032055</v>
      </c>
      <c r="D892">
        <f t="shared" si="82"/>
        <v>36.594974992245739</v>
      </c>
      <c r="E892">
        <f t="shared" si="78"/>
        <v>6.3717481366572404E-2</v>
      </c>
      <c r="F892">
        <f t="shared" si="79"/>
        <v>5.3620100031017054E-2</v>
      </c>
    </row>
    <row r="893" spans="1:6" x14ac:dyDescent="0.25">
      <c r="A893">
        <f t="shared" si="80"/>
        <v>26.100000000000232</v>
      </c>
      <c r="B893">
        <f t="shared" si="81"/>
        <v>-46.061802012485764</v>
      </c>
      <c r="C893">
        <f t="shared" si="83"/>
        <v>32.80236907679943</v>
      </c>
      <c r="D893">
        <f t="shared" si="82"/>
        <v>36.004433700198753</v>
      </c>
      <c r="E893">
        <f t="shared" si="78"/>
        <v>6.1223589674441165E-2</v>
      </c>
      <c r="F893">
        <f t="shared" si="79"/>
        <v>5.5982265199204989E-2</v>
      </c>
    </row>
    <row r="894" spans="1:6" x14ac:dyDescent="0.25">
      <c r="A894">
        <f t="shared" si="80"/>
        <v>26.130000000000233</v>
      </c>
      <c r="B894">
        <f t="shared" si="81"/>
        <v>-45.045326949851599</v>
      </c>
      <c r="C894">
        <f t="shared" si="83"/>
        <v>33.882502087805392</v>
      </c>
      <c r="D894">
        <f t="shared" si="82"/>
        <v>35.383297761257481</v>
      </c>
      <c r="E894">
        <f t="shared" si="78"/>
        <v>5.8690567078446415E-2</v>
      </c>
      <c r="F894">
        <f t="shared" si="79"/>
        <v>5.8466808954970084E-2</v>
      </c>
    </row>
    <row r="895" spans="1:6" x14ac:dyDescent="0.25">
      <c r="A895">
        <f t="shared" si="80"/>
        <v>26.160000000000235</v>
      </c>
      <c r="B895">
        <f t="shared" si="81"/>
        <v>-43.997006919232305</v>
      </c>
      <c r="C895">
        <f t="shared" si="83"/>
        <v>34.944001020643114</v>
      </c>
      <c r="D895">
        <f t="shared" si="82"/>
        <v>34.731039591860949</v>
      </c>
      <c r="E895">
        <f t="shared" si="78"/>
        <v>5.6124782460990175E-2</v>
      </c>
      <c r="F895">
        <f t="shared" si="79"/>
        <v>6.1075841632556221E-2</v>
      </c>
    </row>
    <row r="896" spans="1:6" x14ac:dyDescent="0.25">
      <c r="A896">
        <f t="shared" si="80"/>
        <v>26.190000000000236</v>
      </c>
      <c r="B896">
        <f t="shared" si="81"/>
        <v>-42.917428952980337</v>
      </c>
      <c r="C896">
        <f t="shared" si="83"/>
        <v>35.985932208398943</v>
      </c>
      <c r="D896">
        <f t="shared" si="82"/>
        <v>34.047183580030421</v>
      </c>
      <c r="E896">
        <f t="shared" si="78"/>
        <v>5.3532841072534948E-2</v>
      </c>
      <c r="F896">
        <f t="shared" si="79"/>
        <v>6.3811265679878326E-2</v>
      </c>
    </row>
    <row r="897" spans="1:6" x14ac:dyDescent="0.25">
      <c r="A897">
        <f t="shared" si="80"/>
        <v>26.220000000000237</v>
      </c>
      <c r="B897">
        <f t="shared" si="81"/>
        <v>-41.80720852150634</v>
      </c>
      <c r="C897">
        <f t="shared" si="83"/>
        <v>37.007347715799852</v>
      </c>
      <c r="D897">
        <f t="shared" si="82"/>
        <v>33.331312756219113</v>
      </c>
      <c r="E897">
        <f t="shared" si="78"/>
        <v>5.0921572857929281E-2</v>
      </c>
      <c r="F897">
        <f t="shared" si="79"/>
        <v>6.6674748975123571E-2</v>
      </c>
    </row>
    <row r="898" spans="1:6" x14ac:dyDescent="0.25">
      <c r="A898">
        <f t="shared" si="80"/>
        <v>26.250000000000238</v>
      </c>
      <c r="B898">
        <f t="shared" si="81"/>
        <v>-40.666989908551749</v>
      </c>
      <c r="C898">
        <f t="shared" si="83"/>
        <v>38.007287098486422</v>
      </c>
      <c r="D898">
        <f t="shared" si="82"/>
        <v>32.58307540339986</v>
      </c>
      <c r="E898">
        <f t="shared" si="78"/>
        <v>4.8298018615109239E-2</v>
      </c>
      <c r="F898">
        <f t="shared" si="79"/>
        <v>6.9667698386400551E-2</v>
      </c>
    </row>
    <row r="899" spans="1:6" x14ac:dyDescent="0.25">
      <c r="A899">
        <f t="shared" si="80"/>
        <v>26.280000000000239</v>
      </c>
      <c r="B899">
        <f t="shared" si="81"/>
        <v>-39.497446527734098</v>
      </c>
      <c r="C899">
        <f t="shared" si="83"/>
        <v>38.984779360588419</v>
      </c>
      <c r="D899">
        <f t="shared" si="82"/>
        <v>31.802191552016751</v>
      </c>
      <c r="E899">
        <f t="shared" si="78"/>
        <v>4.56694139199188E-2</v>
      </c>
      <c r="F899">
        <f t="shared" si="79"/>
        <v>7.2791233791933002E-2</v>
      </c>
    </row>
    <row r="900" spans="1:6" x14ac:dyDescent="0.25">
      <c r="A900">
        <f t="shared" si="80"/>
        <v>26.31000000000024</v>
      </c>
      <c r="B900">
        <f t="shared" si="81"/>
        <v>-38.299281174519628</v>
      </c>
      <c r="C900">
        <f t="shared" si="83"/>
        <v>39.938845107148921</v>
      </c>
      <c r="D900">
        <f t="shared" si="82"/>
        <v>30.988459302147881</v>
      </c>
      <c r="E900">
        <f t="shared" si="78"/>
        <v>4.3043170772132405E-2</v>
      </c>
      <c r="F900">
        <f t="shared" si="79"/>
        <v>7.6046162791408481E-2</v>
      </c>
    </row>
    <row r="901" spans="1:6" x14ac:dyDescent="0.25">
      <c r="A901">
        <f t="shared" si="80"/>
        <v>26.340000000000241</v>
      </c>
      <c r="B901">
        <f t="shared" si="81"/>
        <v>-37.073226207933224</v>
      </c>
      <c r="C901">
        <f t="shared" si="83"/>
        <v>40.868498886213359</v>
      </c>
      <c r="D901">
        <f t="shared" si="82"/>
        <v>30.141760912421418</v>
      </c>
      <c r="E901">
        <f t="shared" si="78"/>
        <v>4.0426856941480294E-2</v>
      </c>
      <c r="F901">
        <f t="shared" si="79"/>
        <v>7.9432956350314332E-2</v>
      </c>
    </row>
    <row r="902" spans="1:6" x14ac:dyDescent="0.25">
      <c r="A902">
        <f t="shared" si="80"/>
        <v>26.370000000000243</v>
      </c>
      <c r="B902">
        <f t="shared" si="81"/>
        <v>-35.820043656525641</v>
      </c>
      <c r="C902">
        <f t="shared" si="83"/>
        <v>41.772751713586004</v>
      </c>
      <c r="D902">
        <f t="shared" si="82"/>
        <v>29.262068592994449</v>
      </c>
      <c r="E902">
        <f t="shared" si="78"/>
        <v>3.7828173018424061E-2</v>
      </c>
      <c r="F902">
        <f t="shared" si="79"/>
        <v>8.2951725628022208E-2</v>
      </c>
    </row>
    <row r="903" spans="1:6" x14ac:dyDescent="0.25">
      <c r="A903">
        <f t="shared" si="80"/>
        <v>26.400000000000244</v>
      </c>
      <c r="B903">
        <f t="shared" si="81"/>
        <v>-34.540525243384366</v>
      </c>
      <c r="C903">
        <f t="shared" si="83"/>
        <v>42.650613771375838</v>
      </c>
      <c r="D903">
        <f t="shared" si="82"/>
        <v>28.349449938341241</v>
      </c>
      <c r="E903">
        <f t="shared" si="78"/>
        <v>3.5254927202372055E-2</v>
      </c>
      <c r="F903">
        <f t="shared" si="79"/>
        <v>8.6602200246635036E-2</v>
      </c>
    </row>
    <row r="904" spans="1:6" x14ac:dyDescent="0.25">
      <c r="A904">
        <f t="shared" si="80"/>
        <v>26.430000000000245</v>
      </c>
      <c r="B904">
        <f t="shared" si="81"/>
        <v>-33.23549232529858</v>
      </c>
      <c r="C904">
        <f t="shared" si="83"/>
        <v>43.501097269526078</v>
      </c>
      <c r="D904">
        <f t="shared" si="82"/>
        <v>27.404072934796826</v>
      </c>
      <c r="E904">
        <f t="shared" si="78"/>
        <v>3.2715007889681347E-2</v>
      </c>
      <c r="F904">
        <f t="shared" si="79"/>
        <v>9.0383708260812712E-2</v>
      </c>
    </row>
    <row r="905" spans="1:6" x14ac:dyDescent="0.25">
      <c r="A905">
        <f t="shared" si="80"/>
        <v>26.460000000000246</v>
      </c>
      <c r="B905">
        <f t="shared" si="81"/>
        <v>-31.905795741571481</v>
      </c>
      <c r="C905">
        <f t="shared" si="83"/>
        <v>44.323219457569984</v>
      </c>
      <c r="D905">
        <f t="shared" si="82"/>
        <v>26.426210477849704</v>
      </c>
      <c r="E905">
        <f t="shared" si="78"/>
        <v>3.0216354154806224E-2</v>
      </c>
      <c r="F905">
        <f t="shared" si="79"/>
        <v>9.4295158088601186E-2</v>
      </c>
    </row>
    <row r="906" spans="1:6" x14ac:dyDescent="0.25">
      <c r="A906">
        <f t="shared" si="80"/>
        <v>26.490000000000247</v>
      </c>
      <c r="B906">
        <f t="shared" si="81"/>
        <v>-30.552315568414318</v>
      </c>
      <c r="C906">
        <f t="shared" si="83"/>
        <v>45.116005771905478</v>
      </c>
      <c r="D906">
        <f t="shared" si="82"/>
        <v>25.41624433514998</v>
      </c>
      <c r="E906">
        <f t="shared" si="78"/>
        <v>2.7766924249912728E-2</v>
      </c>
      <c r="F906">
        <f t="shared" si="79"/>
        <v>9.8335022659400084E-2</v>
      </c>
    </row>
    <row r="907" spans="1:6" x14ac:dyDescent="0.25">
      <c r="A907">
        <f t="shared" si="80"/>
        <v>26.520000000000248</v>
      </c>
      <c r="B907">
        <f t="shared" si="81"/>
        <v>-29.17596077535552</v>
      </c>
      <c r="C907">
        <f t="shared" si="83"/>
        <v>45.878493101959975</v>
      </c>
      <c r="D907">
        <f t="shared" si="82"/>
        <v>24.374668493159671</v>
      </c>
      <c r="E907">
        <f t="shared" si="78"/>
        <v>2.5374662280707089E-2</v>
      </c>
      <c r="F907">
        <f t="shared" si="79"/>
        <v>0.10250132602736133</v>
      </c>
    </row>
    <row r="908" spans="1:6" x14ac:dyDescent="0.25">
      <c r="A908">
        <f t="shared" si="80"/>
        <v>26.550000000000249</v>
      </c>
      <c r="B908">
        <f t="shared" si="81"/>
        <v>-27.777668780652878</v>
      </c>
      <c r="C908">
        <f t="shared" si="83"/>
        <v>46.609733156754764</v>
      </c>
      <c r="D908">
        <f t="shared" si="82"/>
        <v>23.302091828369452</v>
      </c>
      <c r="E908">
        <f t="shared" si="78"/>
        <v>2.3047463248599354E-2</v>
      </c>
      <c r="F908">
        <f t="shared" si="79"/>
        <v>0.1067916326865222</v>
      </c>
    </row>
    <row r="909" spans="1:6" x14ac:dyDescent="0.25">
      <c r="A909">
        <f t="shared" si="80"/>
        <v>26.580000000000251</v>
      </c>
      <c r="B909">
        <f t="shared" si="81"/>
        <v>-26.358404903304702</v>
      </c>
      <c r="C909">
        <f t="shared" si="83"/>
        <v>47.308795911605849</v>
      </c>
      <c r="D909">
        <f t="shared" si="82"/>
        <v>22.199240048069178</v>
      </c>
      <c r="E909">
        <f t="shared" si="78"/>
        <v>2.0793136681065638E-2</v>
      </c>
      <c r="F909">
        <f t="shared" si="79"/>
        <v>0.11120303980772329</v>
      </c>
    </row>
    <row r="910" spans="1:6" x14ac:dyDescent="0.25">
      <c r="A910">
        <f t="shared" si="80"/>
        <v>26.610000000000252</v>
      </c>
      <c r="B910">
        <f t="shared" si="81"/>
        <v>-24.919161709913265</v>
      </c>
      <c r="C910">
        <f t="shared" si="83"/>
        <v>47.974773113047924</v>
      </c>
      <c r="D910">
        <f t="shared" si="82"/>
        <v>21.066956850799102</v>
      </c>
      <c r="E910">
        <f t="shared" si="78"/>
        <v>1.86193691025828E-2</v>
      </c>
      <c r="F910">
        <f t="shared" si="79"/>
        <v>0.1157321725968036</v>
      </c>
    </row>
    <row r="911" spans="1:6" x14ac:dyDescent="0.25">
      <c r="A911">
        <f t="shared" si="80"/>
        <v>26.640000000000253</v>
      </c>
      <c r="B911">
        <f t="shared" si="81"/>
        <v>-23.460958255356108</v>
      </c>
      <c r="C911">
        <f t="shared" si="83"/>
        <v>48.606781818571896</v>
      </c>
      <c r="D911">
        <f t="shared" si="82"/>
        <v>19.906204262810451</v>
      </c>
      <c r="E911">
        <f t="shared" si="78"/>
        <v>1.6533685627153127E-2</v>
      </c>
      <c r="F911">
        <f t="shared" si="79"/>
        <v>0.12037518294875821</v>
      </c>
    </row>
    <row r="912" spans="1:6" x14ac:dyDescent="0.25">
      <c r="A912">
        <f t="shared" si="80"/>
        <v>26.670000000000254</v>
      </c>
      <c r="B912">
        <f t="shared" si="81"/>
        <v>-21.98483921696242</v>
      </c>
      <c r="C912">
        <f t="shared" si="83"/>
        <v>49.20396794645621</v>
      </c>
      <c r="D912">
        <f t="shared" si="82"/>
        <v>18.718062114091101</v>
      </c>
      <c r="E912">
        <f t="shared" si="78"/>
        <v>1.4543410979581423E-2</v>
      </c>
      <c r="F912">
        <f t="shared" si="79"/>
        <v>0.12512775154363559</v>
      </c>
    </row>
    <row r="913" spans="1:6" x14ac:dyDescent="0.25">
      <c r="A913">
        <f t="shared" si="80"/>
        <v>26.700000000000255</v>
      </c>
      <c r="B913">
        <f t="shared" si="81"/>
        <v>-20.491873922666052</v>
      </c>
      <c r="C913">
        <f t="shared" si="83"/>
        <v>49.765509809878942</v>
      </c>
      <c r="D913">
        <f t="shared" si="82"/>
        <v>17.503726625701564</v>
      </c>
      <c r="E913">
        <f t="shared" si="78"/>
        <v>1.2655630275678426E-2</v>
      </c>
      <c r="F913">
        <f t="shared" si="79"/>
        <v>0.12998509349719375</v>
      </c>
    </row>
    <row r="914" spans="1:6" x14ac:dyDescent="0.25">
      <c r="A914">
        <f t="shared" si="80"/>
        <v>26.730000000000256</v>
      </c>
      <c r="B914">
        <f t="shared" si="81"/>
        <v>-18.983155274406553</v>
      </c>
      <c r="C914">
        <f t="shared" si="83"/>
        <v>50.290621608649992</v>
      </c>
      <c r="D914">
        <f t="shared" si="82"/>
        <v>16.264508089230514</v>
      </c>
      <c r="E914">
        <f t="shared" si="78"/>
        <v>1.0877149910843181E-2</v>
      </c>
      <c r="F914">
        <f t="shared" si="79"/>
        <v>0.13494196764307795</v>
      </c>
    </row>
    <row r="915" spans="1:6" x14ac:dyDescent="0.25">
      <c r="A915">
        <f t="shared" si="80"/>
        <v>26.760000000000257</v>
      </c>
      <c r="B915">
        <f t="shared" si="81"/>
        <v>-17.459798568866745</v>
      </c>
      <c r="C915">
        <f t="shared" si="83"/>
        <v>50.778556851326911</v>
      </c>
      <c r="D915">
        <f t="shared" si="82"/>
        <v>15.00182762900396</v>
      </c>
      <c r="E915">
        <f t="shared" si="78"/>
        <v>9.2144589214516737E-3</v>
      </c>
      <c r="F915">
        <f t="shared" si="79"/>
        <v>0.13999268948398416</v>
      </c>
    </row>
    <row r="916" spans="1:6" x14ac:dyDescent="0.25">
      <c r="A916">
        <f t="shared" si="80"/>
        <v>26.790000000000258</v>
      </c>
      <c r="B916">
        <f t="shared" si="81"/>
        <v>-15.922940218460834</v>
      </c>
      <c r="C916">
        <f t="shared" si="83"/>
        <v>51.228611680197027</v>
      </c>
      <c r="D916">
        <f t="shared" si="82"/>
        <v>13.717213048131194</v>
      </c>
      <c r="E916">
        <f t="shared" si="78"/>
        <v>7.6736911936516328E-3</v>
      </c>
      <c r="F916">
        <f t="shared" si="79"/>
        <v>0.14513114780747524</v>
      </c>
    </row>
    <row r="917" spans="1:6" x14ac:dyDescent="0.25">
      <c r="A917">
        <f t="shared" si="80"/>
        <v>26.82000000000026</v>
      </c>
      <c r="B917">
        <f t="shared" si="81"/>
        <v>-14.373736376311605</v>
      </c>
      <c r="C917">
        <f t="shared" si="83"/>
        <v>51.640128071640966</v>
      </c>
      <c r="D917">
        <f t="shared" si="82"/>
        <v>12.412293770384473</v>
      </c>
      <c r="E917">
        <f t="shared" si="78"/>
        <v>6.2605888991019154E-3</v>
      </c>
      <c r="F917">
        <f t="shared" si="79"/>
        <v>0.15035082491846213</v>
      </c>
    </row>
    <row r="918" spans="1:6" x14ac:dyDescent="0.25">
      <c r="A918">
        <f t="shared" si="80"/>
        <v>26.850000000000261</v>
      </c>
      <c r="B918">
        <f t="shared" si="81"/>
        <v>-12.813361469769029</v>
      </c>
      <c r="C918">
        <f t="shared" si="83"/>
        <v>52.012496884752501</v>
      </c>
      <c r="D918">
        <f t="shared" si="82"/>
        <v>11.088794901110226</v>
      </c>
      <c r="E918">
        <f t="shared" si="78"/>
        <v>4.980467536562394E-3</v>
      </c>
      <c r="F918">
        <f t="shared" si="79"/>
        <v>0.1556448203955591</v>
      </c>
    </row>
    <row r="919" spans="1:6" x14ac:dyDescent="0.25">
      <c r="A919">
        <f t="shared" si="80"/>
        <v>26.880000000000262</v>
      </c>
      <c r="B919">
        <f t="shared" si="81"/>
        <v>-11.243006647815456</v>
      </c>
      <c r="C919">
        <f t="shared" si="83"/>
        <v>52.345160731785811</v>
      </c>
      <c r="D919">
        <f t="shared" si="82"/>
        <v>9.7485304416637248</v>
      </c>
      <c r="E919">
        <f t="shared" ref="E919:E982" si="84">-(L*COS(RADIANS(B919))-L)</f>
        <v>3.8381829518107091E-3</v>
      </c>
      <c r="F919">
        <f t="shared" ref="F919:F982" si="85">L*SIN(RADIANS(B919))+L</f>
        <v>0.16100587823334511</v>
      </c>
    </row>
    <row r="920" spans="1:6" x14ac:dyDescent="0.25">
      <c r="A920">
        <f t="shared" ref="A920:A983" si="86">A919+delta_t</f>
        <v>26.910000000000263</v>
      </c>
      <c r="B920">
        <f t="shared" ref="B920:B983" si="87">B919+C920*delta_t</f>
        <v>-9.6638781484643843</v>
      </c>
      <c r="C920">
        <f t="shared" si="83"/>
        <v>52.63761664503572</v>
      </c>
      <c r="D920">
        <f t="shared" ref="D920:D983" si="88">-(g/L)*SIN(RADIANS(B920))</f>
        <v>8.3933957030419801</v>
      </c>
      <c r="E920">
        <f t="shared" si="84"/>
        <v>2.8381006960155608E-3</v>
      </c>
      <c r="F920">
        <f t="shared" si="85"/>
        <v>0.16642641718783208</v>
      </c>
    </row>
    <row r="921" spans="1:6" x14ac:dyDescent="0.25">
      <c r="A921">
        <f t="shared" si="86"/>
        <v>26.940000000000264</v>
      </c>
      <c r="B921">
        <f t="shared" si="87"/>
        <v>-8.0771955929805745</v>
      </c>
      <c r="C921">
        <f t="shared" ref="C921:C984" si="89">C920 + D920*delta_t</f>
        <v>52.88941851612698</v>
      </c>
      <c r="D921">
        <f t="shared" si="88"/>
        <v>7.0253589752505352</v>
      </c>
      <c r="E921">
        <f t="shared" si="84"/>
        <v>1.9840680644563347E-3</v>
      </c>
      <c r="F921">
        <f t="shared" si="85"/>
        <v>0.17189856409899787</v>
      </c>
    </row>
    <row r="922" spans="1:6" x14ac:dyDescent="0.25">
      <c r="A922">
        <f t="shared" si="86"/>
        <v>26.970000000000265</v>
      </c>
      <c r="B922">
        <f t="shared" si="87"/>
        <v>-6.4841902144190398</v>
      </c>
      <c r="C922">
        <f t="shared" si="89"/>
        <v>53.100179285384499</v>
      </c>
      <c r="D922">
        <f t="shared" si="88"/>
        <v>5.646452519266024</v>
      </c>
      <c r="E922">
        <f t="shared" si="84"/>
        <v>1.279389133480191E-3</v>
      </c>
      <c r="F922">
        <f t="shared" si="85"/>
        <v>0.17741418992293592</v>
      </c>
    </row>
    <row r="923" spans="1:6" x14ac:dyDescent="0.25">
      <c r="A923">
        <f t="shared" si="86"/>
        <v>27.000000000000266</v>
      </c>
      <c r="B923">
        <f t="shared" si="87"/>
        <v>-4.8861030285901652</v>
      </c>
      <c r="C923">
        <f t="shared" si="89"/>
        <v>53.269572860962477</v>
      </c>
      <c r="D923">
        <f t="shared" si="88"/>
        <v>4.2587629580411548</v>
      </c>
      <c r="E923">
        <f t="shared" si="84"/>
        <v>7.2680308411904315E-4</v>
      </c>
      <c r="F923">
        <f t="shared" si="85"/>
        <v>0.1829649481678354</v>
      </c>
    </row>
    <row r="924" spans="1:6" x14ac:dyDescent="0.25">
      <c r="A924">
        <f t="shared" si="86"/>
        <v>27.030000000000268</v>
      </c>
      <c r="B924">
        <f t="shared" si="87"/>
        <v>-3.2841829560990536</v>
      </c>
      <c r="C924">
        <f t="shared" si="89"/>
        <v>53.397335749703714</v>
      </c>
      <c r="D924">
        <f t="shared" si="88"/>
        <v>2.8644211516443181</v>
      </c>
      <c r="E924">
        <f t="shared" si="84"/>
        <v>3.2846606625119845E-4</v>
      </c>
      <c r="F924">
        <f t="shared" si="85"/>
        <v>0.18854231539342273</v>
      </c>
    </row>
    <row r="925" spans="1:6" x14ac:dyDescent="0.25">
      <c r="A925">
        <f t="shared" si="86"/>
        <v>27.060000000000269</v>
      </c>
      <c r="B925">
        <f t="shared" si="87"/>
        <v>-1.6796849045714624</v>
      </c>
      <c r="C925">
        <f t="shared" si="89"/>
        <v>53.483268384253044</v>
      </c>
      <c r="D925">
        <f t="shared" si="88"/>
        <v>1.4655916491506489</v>
      </c>
      <c r="E925">
        <f t="shared" si="84"/>
        <v>8.5936818124188186E-5</v>
      </c>
      <c r="F925">
        <f t="shared" si="85"/>
        <v>0.1941376334033974</v>
      </c>
    </row>
    <row r="926" spans="1:6" x14ac:dyDescent="0.25">
      <c r="A926">
        <f t="shared" si="86"/>
        <v>27.09000000000027</v>
      </c>
      <c r="B926">
        <f t="shared" si="87"/>
        <v>-7.3867820559635478E-2</v>
      </c>
      <c r="C926">
        <f t="shared" si="89"/>
        <v>53.527236133727563</v>
      </c>
      <c r="D926">
        <f t="shared" si="88"/>
        <v>6.4461816144563699E-2</v>
      </c>
      <c r="E926">
        <f t="shared" si="84"/>
        <v>1.6621309867348444E-7</v>
      </c>
      <c r="F926">
        <f t="shared" si="85"/>
        <v>0.19974215273542176</v>
      </c>
    </row>
    <row r="927" spans="1:6" x14ac:dyDescent="0.25">
      <c r="A927">
        <f t="shared" si="86"/>
        <v>27.120000000000271</v>
      </c>
      <c r="B927">
        <f t="shared" si="87"/>
        <v>1.5320072790867214</v>
      </c>
      <c r="C927">
        <f t="shared" si="89"/>
        <v>53.529169988211898</v>
      </c>
      <c r="D927">
        <f t="shared" si="88"/>
        <v>-1.3367692584800308</v>
      </c>
      <c r="E927">
        <f t="shared" si="84"/>
        <v>7.1490859374134796E-5</v>
      </c>
      <c r="F927">
        <f t="shared" si="85"/>
        <v>0.20534707703392013</v>
      </c>
    </row>
    <row r="928" spans="1:6" x14ac:dyDescent="0.25">
      <c r="A928">
        <f t="shared" si="86"/>
        <v>27.150000000000272</v>
      </c>
      <c r="B928">
        <f t="shared" si="87"/>
        <v>3.1366792864004465</v>
      </c>
      <c r="C928">
        <f t="shared" si="89"/>
        <v>53.489066910457495</v>
      </c>
      <c r="D928">
        <f t="shared" si="88"/>
        <v>-2.7359019694318363</v>
      </c>
      <c r="E928">
        <f t="shared" si="84"/>
        <v>2.9963083003942126E-4</v>
      </c>
      <c r="F928">
        <f t="shared" si="85"/>
        <v>0.21094360787772737</v>
      </c>
    </row>
    <row r="929" spans="1:6" x14ac:dyDescent="0.25">
      <c r="A929">
        <f t="shared" si="86"/>
        <v>27.180000000000273</v>
      </c>
      <c r="B929">
        <f t="shared" si="87"/>
        <v>4.7388889819416828</v>
      </c>
      <c r="C929">
        <f t="shared" si="89"/>
        <v>53.40698985137454</v>
      </c>
      <c r="D929">
        <f t="shared" si="88"/>
        <v>-4.1307474069480286</v>
      </c>
      <c r="E929">
        <f t="shared" si="84"/>
        <v>6.8369155094238909E-4</v>
      </c>
      <c r="F929">
        <f t="shared" si="85"/>
        <v>0.21652298962779212</v>
      </c>
    </row>
    <row r="930" spans="1:6" x14ac:dyDescent="0.25">
      <c r="A930">
        <f t="shared" si="86"/>
        <v>27.210000000000274</v>
      </c>
      <c r="B930">
        <f t="shared" si="87"/>
        <v>6.3373810048166659</v>
      </c>
      <c r="C930">
        <f t="shared" si="89"/>
        <v>53.283067429166103</v>
      </c>
      <c r="D930">
        <f t="shared" si="88"/>
        <v>-5.5191384649599291</v>
      </c>
      <c r="E930">
        <f t="shared" si="84"/>
        <v>1.2221698235097556E-3</v>
      </c>
      <c r="F930">
        <f t="shared" si="85"/>
        <v>0.22207655385983974</v>
      </c>
    </row>
    <row r="931" spans="1:6" x14ac:dyDescent="0.25">
      <c r="A931">
        <f t="shared" si="86"/>
        <v>27.240000000000276</v>
      </c>
      <c r="B931">
        <f t="shared" si="87"/>
        <v>7.9309058030731849</v>
      </c>
      <c r="C931">
        <f t="shared" si="89"/>
        <v>53.117493275217306</v>
      </c>
      <c r="D931">
        <f t="shared" si="88"/>
        <v>-6.8989407382838461</v>
      </c>
      <c r="E931">
        <f t="shared" si="84"/>
        <v>1.9129639097137663E-3</v>
      </c>
      <c r="F931">
        <f t="shared" si="85"/>
        <v>0.22759576295313538</v>
      </c>
    </row>
    <row r="932" spans="1:6" x14ac:dyDescent="0.25">
      <c r="A932">
        <f t="shared" si="86"/>
        <v>27.270000000000277</v>
      </c>
      <c r="B932">
        <f t="shared" si="87"/>
        <v>9.5182215546652493</v>
      </c>
      <c r="C932">
        <f t="shared" si="89"/>
        <v>52.910525053068788</v>
      </c>
      <c r="D932">
        <f t="shared" si="88"/>
        <v>-8.2680631047820174</v>
      </c>
      <c r="E932">
        <f t="shared" si="84"/>
        <v>2.7533875577948619E-3</v>
      </c>
      <c r="F932">
        <f t="shared" si="85"/>
        <v>0.23307225241912807</v>
      </c>
    </row>
    <row r="933" spans="1:6" x14ac:dyDescent="0.25">
      <c r="A933">
        <f t="shared" si="86"/>
        <v>27.300000000000278</v>
      </c>
      <c r="B933">
        <f t="shared" si="87"/>
        <v>11.09809604946301</v>
      </c>
      <c r="C933">
        <f t="shared" si="89"/>
        <v>52.66248315992533</v>
      </c>
      <c r="D933">
        <f t="shared" si="88"/>
        <v>-9.6244678931287471</v>
      </c>
      <c r="E933">
        <f t="shared" si="84"/>
        <v>3.7401878010015488E-3</v>
      </c>
      <c r="F933">
        <f t="shared" si="85"/>
        <v>0.23849787157251501</v>
      </c>
    </row>
    <row r="934" spans="1:6" x14ac:dyDescent="0.25">
      <c r="A934">
        <f t="shared" si="86"/>
        <v>27.330000000000279</v>
      </c>
      <c r="B934">
        <f t="shared" si="87"/>
        <v>12.669308523156953</v>
      </c>
      <c r="C934">
        <f t="shared" si="89"/>
        <v>52.373749123131468</v>
      </c>
      <c r="D934">
        <f t="shared" si="88"/>
        <v>-10.966180542934795</v>
      </c>
      <c r="E934">
        <f t="shared" si="84"/>
        <v>4.8695663183312421E-3</v>
      </c>
      <c r="F934">
        <f t="shared" si="85"/>
        <v>0.24386472217173918</v>
      </c>
    </row>
    <row r="935" spans="1:6" x14ac:dyDescent="0.25">
      <c r="A935">
        <f t="shared" si="86"/>
        <v>27.36000000000028</v>
      </c>
      <c r="B935">
        <f t="shared" si="87"/>
        <v>14.230651434362256</v>
      </c>
      <c r="C935">
        <f t="shared" si="89"/>
        <v>52.044763706843426</v>
      </c>
      <c r="D935">
        <f t="shared" si="88"/>
        <v>-12.291298671396202</v>
      </c>
      <c r="E935">
        <f t="shared" si="84"/>
        <v>6.1372041067999372E-3</v>
      </c>
      <c r="F935">
        <f t="shared" si="85"/>
        <v>0.24916519468558482</v>
      </c>
    </row>
    <row r="936" spans="1:6" x14ac:dyDescent="0.25">
      <c r="A936">
        <f t="shared" si="86"/>
        <v>27.390000000000281</v>
      </c>
      <c r="B936">
        <f t="shared" si="87"/>
        <v>15.780932176763303</v>
      </c>
      <c r="C936">
        <f t="shared" si="89"/>
        <v>51.676024746701543</v>
      </c>
      <c r="D936">
        <f t="shared" si="88"/>
        <v>-13.598000469183638</v>
      </c>
      <c r="E936">
        <f t="shared" si="84"/>
        <v>7.538289179792157E-3</v>
      </c>
      <c r="F936">
        <f t="shared" si="85"/>
        <v>0.25439200187673455</v>
      </c>
    </row>
    <row r="937" spans="1:6" x14ac:dyDescent="0.25">
      <c r="A937">
        <f t="shared" si="86"/>
        <v>27.420000000000282</v>
      </c>
      <c r="B937">
        <f t="shared" si="87"/>
        <v>17.318974718742083</v>
      </c>
      <c r="C937">
        <f t="shared" si="89"/>
        <v>51.268084732626036</v>
      </c>
      <c r="D937">
        <f t="shared" si="88"/>
        <v>-14.884552357794476</v>
      </c>
      <c r="E937">
        <f t="shared" si="84"/>
        <v>9.0675469760858052E-3</v>
      </c>
      <c r="F937">
        <f t="shared" si="85"/>
        <v>0.25953820943117789</v>
      </c>
    </row>
    <row r="938" spans="1:6" x14ac:dyDescent="0.25">
      <c r="A938">
        <f t="shared" si="86"/>
        <v>27.450000000000284</v>
      </c>
      <c r="B938">
        <f t="shared" si="87"/>
        <v>18.843621163598851</v>
      </c>
      <c r="C938">
        <f t="shared" si="89"/>
        <v>50.821548161892203</v>
      </c>
      <c r="D938">
        <f t="shared" si="88"/>
        <v>-16.149315850856695</v>
      </c>
      <c r="E938">
        <f t="shared" si="84"/>
        <v>1.0719273139634472E-2</v>
      </c>
      <c r="F938">
        <f t="shared" si="85"/>
        <v>0.26459726340342682</v>
      </c>
    </row>
    <row r="939" spans="1:6" x14ac:dyDescent="0.25">
      <c r="A939">
        <f t="shared" si="86"/>
        <v>27.480000000000285</v>
      </c>
      <c r="B939">
        <f t="shared" si="87"/>
        <v>20.353733224189845</v>
      </c>
      <c r="C939">
        <f t="shared" si="89"/>
        <v>50.3370686863665</v>
      </c>
      <c r="D939">
        <f t="shared" si="88"/>
        <v>-17.390753572694038</v>
      </c>
      <c r="E939">
        <f t="shared" si="84"/>
        <v>1.2487368311408759E-2</v>
      </c>
      <c r="F939">
        <f t="shared" si="85"/>
        <v>0.26956301429077617</v>
      </c>
    </row>
    <row r="940" spans="1:6" x14ac:dyDescent="0.25">
      <c r="A940">
        <f t="shared" si="86"/>
        <v>27.510000000000286</v>
      </c>
      <c r="B940">
        <f t="shared" si="87"/>
        <v>21.848193606565417</v>
      </c>
      <c r="C940">
        <f t="shared" si="89"/>
        <v>49.81534607918568</v>
      </c>
      <c r="D940">
        <f t="shared" si="88"/>
        <v>-18.607434398623962</v>
      </c>
      <c r="E940">
        <f t="shared" si="84"/>
        <v>1.4365374561709277E-2</v>
      </c>
      <c r="F940">
        <f t="shared" si="85"/>
        <v>0.27442973759449585</v>
      </c>
    </row>
    <row r="941" spans="1:6" x14ac:dyDescent="0.25">
      <c r="A941">
        <f t="shared" si="86"/>
        <v>27.540000000000287</v>
      </c>
      <c r="B941">
        <f t="shared" si="87"/>
        <v>23.325907297982226</v>
      </c>
      <c r="C941">
        <f t="shared" si="89"/>
        <v>49.257123047226962</v>
      </c>
      <c r="D941">
        <f t="shared" si="88"/>
        <v>-19.798037692752597</v>
      </c>
      <c r="E941">
        <f t="shared" si="84"/>
        <v>1.6346513084391556E-2</v>
      </c>
      <c r="F941">
        <f t="shared" si="85"/>
        <v>0.27919215077101039</v>
      </c>
    </row>
    <row r="942" spans="1:6" x14ac:dyDescent="0.25">
      <c r="A942">
        <f t="shared" si="86"/>
        <v>27.570000000000288</v>
      </c>
      <c r="B942">
        <f t="shared" si="87"/>
        <v>24.785802755475558</v>
      </c>
      <c r="C942">
        <f t="shared" si="89"/>
        <v>48.663181916444387</v>
      </c>
      <c r="D942">
        <f t="shared" si="88"/>
        <v>-20.961356630248531</v>
      </c>
      <c r="E942">
        <f t="shared" si="84"/>
        <v>1.84237227732858E-2</v>
      </c>
      <c r="F942">
        <f t="shared" si="85"/>
        <v>0.28384542652099415</v>
      </c>
    </row>
    <row r="943" spans="1:6" x14ac:dyDescent="0.25">
      <c r="A943">
        <f t="shared" si="86"/>
        <v>27.600000000000289</v>
      </c>
      <c r="B943">
        <f t="shared" si="87"/>
        <v>26.226832992001665</v>
      </c>
      <c r="C943">
        <f t="shared" si="89"/>
        <v>48.034341217536934</v>
      </c>
      <c r="D943">
        <f t="shared" si="88"/>
        <v>-22.096300602025249</v>
      </c>
      <c r="E943">
        <f t="shared" si="84"/>
        <v>2.0589699305533143E-2</v>
      </c>
      <c r="F943">
        <f t="shared" si="85"/>
        <v>0.288385202408101</v>
      </c>
    </row>
    <row r="944" spans="1:6" x14ac:dyDescent="0.25">
      <c r="A944">
        <f t="shared" si="86"/>
        <v>27.63000000000029</v>
      </c>
      <c r="B944">
        <f t="shared" si="87"/>
        <v>27.647976557985949</v>
      </c>
      <c r="C944">
        <f t="shared" si="89"/>
        <v>47.371452199476174</v>
      </c>
      <c r="D944">
        <f t="shared" si="88"/>
        <v>-23.201896710260641</v>
      </c>
      <c r="E944">
        <f t="shared" si="84"/>
        <v>2.2836934366267131E-2</v>
      </c>
      <c r="F944">
        <f t="shared" si="85"/>
        <v>0.29280758684104258</v>
      </c>
    </row>
    <row r="945" spans="1:6" x14ac:dyDescent="0.25">
      <c r="A945">
        <f t="shared" si="86"/>
        <v>27.660000000000291</v>
      </c>
      <c r="B945">
        <f t="shared" si="87"/>
        <v>29.048238416931</v>
      </c>
      <c r="C945">
        <f t="shared" si="89"/>
        <v>46.675395298168354</v>
      </c>
      <c r="D945">
        <f t="shared" si="88"/>
        <v>-24.277290373070613</v>
      </c>
      <c r="E945">
        <f t="shared" si="84"/>
        <v>2.5157754663623105E-2</v>
      </c>
      <c r="F945">
        <f t="shared" si="85"/>
        <v>0.2971091614922825</v>
      </c>
    </row>
    <row r="946" spans="1:6" x14ac:dyDescent="0.25">
      <c r="A946">
        <f t="shared" si="86"/>
        <v>27.690000000000293</v>
      </c>
      <c r="B946">
        <f t="shared" si="87"/>
        <v>30.426650714540287</v>
      </c>
      <c r="C946">
        <f t="shared" si="89"/>
        <v>45.947076586976237</v>
      </c>
      <c r="D946">
        <f t="shared" si="88"/>
        <v>-25.321745065792665</v>
      </c>
      <c r="E946">
        <f t="shared" si="84"/>
        <v>2.754436040196287E-2</v>
      </c>
      <c r="F946">
        <f t="shared" si="85"/>
        <v>0.30128698026317069</v>
      </c>
    </row>
    <row r="947" spans="1:6" x14ac:dyDescent="0.25">
      <c r="A947">
        <f t="shared" si="86"/>
        <v>27.720000000000294</v>
      </c>
      <c r="B947">
        <f t="shared" si="87"/>
        <v>31.782273441590362</v>
      </c>
      <c r="C947">
        <f t="shared" si="89"/>
        <v>45.18742423500246</v>
      </c>
      <c r="D947">
        <f t="shared" si="88"/>
        <v>-26.334641234609478</v>
      </c>
      <c r="E947">
        <f t="shared" si="84"/>
        <v>2.9988862903895325E-2</v>
      </c>
      <c r="F947">
        <f t="shared" si="85"/>
        <v>0.30533856493843792</v>
      </c>
    </row>
    <row r="948" spans="1:6" x14ac:dyDescent="0.25">
      <c r="A948">
        <f t="shared" si="86"/>
        <v>27.750000000000295</v>
      </c>
      <c r="B948">
        <f t="shared" si="87"/>
        <v>33.114194991529288</v>
      </c>
      <c r="C948">
        <f t="shared" si="89"/>
        <v>44.397384997964174</v>
      </c>
      <c r="D948">
        <f t="shared" si="88"/>
        <v>-27.315474425561042</v>
      </c>
      <c r="E948">
        <f t="shared" si="84"/>
        <v>3.2483321097556583E-2</v>
      </c>
      <c r="F948">
        <f t="shared" si="85"/>
        <v>0.30926189770224422</v>
      </c>
    </row>
    <row r="949" spans="1:6" x14ac:dyDescent="0.25">
      <c r="A949">
        <f t="shared" si="86"/>
        <v>27.780000000000296</v>
      </c>
      <c r="B949">
        <f t="shared" si="87"/>
        <v>34.421532614485209</v>
      </c>
      <c r="C949">
        <f t="shared" si="89"/>
        <v>43.577920765197341</v>
      </c>
      <c r="D949">
        <f t="shared" si="88"/>
        <v>-28.263852678292068</v>
      </c>
      <c r="E949">
        <f t="shared" si="84"/>
        <v>3.5019776614053422E-2</v>
      </c>
      <c r="F949">
        <f t="shared" si="85"/>
        <v>0.31305541071316828</v>
      </c>
    </row>
    <row r="950" spans="1:6" x14ac:dyDescent="0.25">
      <c r="A950">
        <f t="shared" si="86"/>
        <v>27.810000000000297</v>
      </c>
      <c r="B950">
        <f t="shared" si="87"/>
        <v>35.703432770030666</v>
      </c>
      <c r="C950">
        <f t="shared" si="89"/>
        <v>42.730005184848579</v>
      </c>
      <c r="D950">
        <f t="shared" si="88"/>
        <v>-29.179493239119232</v>
      </c>
      <c r="E950">
        <f t="shared" si="84"/>
        <v>3.7590287270338668E-2</v>
      </c>
      <c r="F950">
        <f t="shared" si="85"/>
        <v>0.31671797295647697</v>
      </c>
    </row>
    <row r="951" spans="1:6" x14ac:dyDescent="0.25">
      <c r="A951">
        <f t="shared" si="86"/>
        <v>27.840000000000298</v>
      </c>
      <c r="B951">
        <f t="shared" si="87"/>
        <v>36.95907138166092</v>
      </c>
      <c r="C951">
        <f t="shared" si="89"/>
        <v>41.854620387675006</v>
      </c>
      <c r="D951">
        <f t="shared" si="88"/>
        <v>-30.062218652165303</v>
      </c>
      <c r="E951">
        <f t="shared" si="84"/>
        <v>4.0186958744442669E-2</v>
      </c>
      <c r="F951">
        <f t="shared" si="85"/>
        <v>0.32024887460866125</v>
      </c>
    </row>
    <row r="952" spans="1:6" x14ac:dyDescent="0.25">
      <c r="A952">
        <f t="shared" si="86"/>
        <v>27.870000000000299</v>
      </c>
      <c r="B952">
        <f t="shared" si="87"/>
        <v>38.187653996504224</v>
      </c>
      <c r="C952">
        <f t="shared" si="89"/>
        <v>40.952753828110048</v>
      </c>
      <c r="D952">
        <f t="shared" si="88"/>
        <v>-30.911952290401384</v>
      </c>
      <c r="E952">
        <f t="shared" si="84"/>
        <v>4.2801974282323851E-2</v>
      </c>
      <c r="F952">
        <f t="shared" si="85"/>
        <v>0.32364780916160557</v>
      </c>
    </row>
    <row r="953" spans="1:6" x14ac:dyDescent="0.25">
      <c r="A953">
        <f t="shared" si="86"/>
        <v>27.900000000000301</v>
      </c>
      <c r="B953">
        <f t="shared" si="87"/>
        <v>39.388415854286166</v>
      </c>
      <c r="C953">
        <f t="shared" si="89"/>
        <v>40.025395259398003</v>
      </c>
      <c r="D953">
        <f t="shared" si="88"/>
        <v>-31.728713390492867</v>
      </c>
      <c r="E953">
        <f t="shared" si="84"/>
        <v>4.5427622308048393E-2</v>
      </c>
      <c r="F953">
        <f t="shared" si="85"/>
        <v>0.32691485356197147</v>
      </c>
    </row>
    <row r="954" spans="1:6" x14ac:dyDescent="0.25">
      <c r="A954">
        <f t="shared" si="86"/>
        <v>27.930000000000302</v>
      </c>
      <c r="B954">
        <f t="shared" si="87"/>
        <v>40.560621870016661</v>
      </c>
      <c r="C954">
        <f t="shared" si="89"/>
        <v>39.073533857683216</v>
      </c>
      <c r="D954">
        <f t="shared" si="88"/>
        <v>-32.512611656405447</v>
      </c>
      <c r="E954">
        <f t="shared" si="84"/>
        <v>4.8056321841031202E-2</v>
      </c>
      <c r="F954">
        <f t="shared" si="85"/>
        <v>0.33005044662562177</v>
      </c>
    </row>
    <row r="955" spans="1:6" x14ac:dyDescent="0.25">
      <c r="A955">
        <f t="shared" si="86"/>
        <v>27.960000000000303</v>
      </c>
      <c r="B955">
        <f t="shared" si="87"/>
        <v>41.703566535256392</v>
      </c>
      <c r="C955">
        <f t="shared" si="89"/>
        <v>38.098155507991052</v>
      </c>
      <c r="D955">
        <f t="shared" si="88"/>
        <v>-33.263841496857623</v>
      </c>
      <c r="E955">
        <f t="shared" si="84"/>
        <v>5.068064565519001E-2</v>
      </c>
      <c r="F955">
        <f t="shared" si="85"/>
        <v>0.33305536598743046</v>
      </c>
    </row>
    <row r="956" spans="1:6" x14ac:dyDescent="0.25">
      <c r="A956">
        <f t="shared" si="86"/>
        <v>27.990000000000304</v>
      </c>
      <c r="B956">
        <f t="shared" si="87"/>
        <v>42.81657374314895</v>
      </c>
      <c r="C956">
        <f t="shared" si="89"/>
        <v>37.100240263085325</v>
      </c>
      <c r="D956">
        <f t="shared" si="88"/>
        <v>-33.98267596097984</v>
      </c>
      <c r="E956">
        <f t="shared" si="84"/>
        <v>5.3293341144661444E-2</v>
      </c>
      <c r="F956">
        <f t="shared" si="85"/>
        <v>0.33593070384391938</v>
      </c>
    </row>
    <row r="957" spans="1:6" x14ac:dyDescent="0.25">
      <c r="A957">
        <f t="shared" si="86"/>
        <v>28.020000000000305</v>
      </c>
      <c r="B957">
        <f t="shared" si="87"/>
        <v>43.898996542676628</v>
      </c>
      <c r="C957">
        <f t="shared" si="89"/>
        <v>36.080759984255927</v>
      </c>
      <c r="D957">
        <f t="shared" si="88"/>
        <v>-34.669460435044073</v>
      </c>
      <c r="E957">
        <f t="shared" si="84"/>
        <v>5.5887348888841032E-2</v>
      </c>
      <c r="F957">
        <f t="shared" si="85"/>
        <v>0.33867784174017629</v>
      </c>
    </row>
    <row r="958" spans="1:6" x14ac:dyDescent="0.25">
      <c r="A958">
        <f t="shared" si="86"/>
        <v>28.050000000000306</v>
      </c>
      <c r="B958">
        <f t="shared" si="87"/>
        <v>44.950216827812767</v>
      </c>
      <c r="C958">
        <f t="shared" si="89"/>
        <v>35.040676171204602</v>
      </c>
      <c r="D958">
        <f t="shared" si="88"/>
        <v>-35.324606160952257</v>
      </c>
      <c r="E958">
        <f t="shared" si="84"/>
        <v>5.8455818935648857E-2</v>
      </c>
      <c r="F958">
        <f t="shared" si="85"/>
        <v>0.34129842464380905</v>
      </c>
    </row>
    <row r="959" spans="1:6" x14ac:dyDescent="0.25">
      <c r="A959">
        <f t="shared" si="86"/>
        <v>28.080000000000307</v>
      </c>
      <c r="B959">
        <f t="shared" si="87"/>
        <v>45.969644967404051</v>
      </c>
      <c r="C959">
        <f t="shared" si="89"/>
        <v>33.980937986376034</v>
      </c>
      <c r="D959">
        <f t="shared" si="88"/>
        <v>-35.948583634416025</v>
      </c>
      <c r="E959">
        <f t="shared" si="84"/>
        <v>6.0992124845855089E-2</v>
      </c>
      <c r="F959">
        <f t="shared" si="85"/>
        <v>0.34379433453766411</v>
      </c>
    </row>
    <row r="960" spans="1:6" x14ac:dyDescent="0.25">
      <c r="A960">
        <f t="shared" si="86"/>
        <v>28.110000000000309</v>
      </c>
      <c r="B960">
        <f t="shared" si="87"/>
        <v>46.956719381724355</v>
      </c>
      <c r="C960">
        <f t="shared" si="89"/>
        <v>32.902480477343552</v>
      </c>
      <c r="D960">
        <f t="shared" si="88"/>
        <v>-36.541915937520173</v>
      </c>
      <c r="E960">
        <f t="shared" si="84"/>
        <v>6.3489875562860343E-2</v>
      </c>
      <c r="F960">
        <f t="shared" si="85"/>
        <v>0.34616766375008068</v>
      </c>
    </row>
    <row r="961" spans="1:6" x14ac:dyDescent="0.25">
      <c r="A961">
        <f t="shared" si="86"/>
        <v>28.14000000000031</v>
      </c>
      <c r="B961">
        <f t="shared" si="87"/>
        <v>47.910906071700893</v>
      </c>
      <c r="C961">
        <f t="shared" si="89"/>
        <v>31.806222999217947</v>
      </c>
      <c r="D961">
        <f t="shared" si="88"/>
        <v>-37.105172056738795</v>
      </c>
      <c r="E961">
        <f t="shared" si="84"/>
        <v>6.5942925191405988E-2</v>
      </c>
      <c r="F961">
        <f t="shared" si="85"/>
        <v>0.34842068822695516</v>
      </c>
    </row>
    <row r="962" spans="1:6" x14ac:dyDescent="0.25">
      <c r="A962">
        <f t="shared" si="86"/>
        <v>28.170000000000311</v>
      </c>
      <c r="B962">
        <f t="shared" si="87"/>
        <v>48.831698106826366</v>
      </c>
      <c r="C962">
        <f t="shared" si="89"/>
        <v>30.693067837515784</v>
      </c>
      <c r="D962">
        <f t="shared" si="88"/>
        <v>-37.638960233559501</v>
      </c>
      <c r="E962">
        <f t="shared" si="84"/>
        <v>6.8345380785236332E-2</v>
      </c>
      <c r="F962">
        <f t="shared" si="85"/>
        <v>0.35055584093423803</v>
      </c>
    </row>
    <row r="963" spans="1:6" x14ac:dyDescent="0.25">
      <c r="A963">
        <f t="shared" si="86"/>
        <v>28.200000000000312</v>
      </c>
      <c r="B963">
        <f t="shared" si="87"/>
        <v>49.718615077741639</v>
      </c>
      <c r="C963">
        <f t="shared" si="89"/>
        <v>29.563899030508999</v>
      </c>
      <c r="D963">
        <f t="shared" si="88"/>
        <v>-38.143921390760518</v>
      </c>
      <c r="E963">
        <f t="shared" si="84"/>
        <v>7.0691608257747979E-2</v>
      </c>
      <c r="F963">
        <f t="shared" si="85"/>
        <v>0.35257568556304208</v>
      </c>
    </row>
    <row r="964" spans="1:6" x14ac:dyDescent="0.25">
      <c r="A964">
        <f t="shared" si="86"/>
        <v>28.230000000000313</v>
      </c>
      <c r="B964">
        <f t="shared" si="87"/>
        <v>50.571202519405226</v>
      </c>
      <c r="C964">
        <f t="shared" si="89"/>
        <v>28.419581388786185</v>
      </c>
      <c r="D964">
        <f t="shared" si="88"/>
        <v>-38.620722673162952</v>
      </c>
      <c r="E964">
        <f t="shared" si="84"/>
        <v>7.2976236541180267E-2</v>
      </c>
      <c r="F964">
        <f t="shared" si="85"/>
        <v>0.35448289069265182</v>
      </c>
    </row>
    <row r="965" spans="1:6" x14ac:dyDescent="0.25">
      <c r="A965">
        <f t="shared" si="86"/>
        <v>28.260000000000314</v>
      </c>
      <c r="B965">
        <f t="shared" si="87"/>
        <v>51.389031310662965</v>
      </c>
      <c r="C965">
        <f t="shared" si="89"/>
        <v>27.260959708591297</v>
      </c>
      <c r="D965">
        <f t="shared" si="88"/>
        <v>-39.070051137425089</v>
      </c>
      <c r="E965">
        <f t="shared" si="84"/>
        <v>7.5194160129007509E-2</v>
      </c>
      <c r="F965">
        <f t="shared" si="85"/>
        <v>0.35628020454970039</v>
      </c>
    </row>
    <row r="966" spans="1:6" x14ac:dyDescent="0.25">
      <c r="A966">
        <f t="shared" si="86"/>
        <v>28.290000000000315</v>
      </c>
      <c r="B966">
        <f t="shared" si="87"/>
        <v>52.17169705589702</v>
      </c>
      <c r="C966">
        <f t="shared" si="89"/>
        <v>26.088858174468545</v>
      </c>
      <c r="D966">
        <f t="shared" si="88"/>
        <v>-39.492607621228373</v>
      </c>
      <c r="E966">
        <f t="shared" si="84"/>
        <v>7.7340540142999542E-2</v>
      </c>
      <c r="F966">
        <f t="shared" si="85"/>
        <v>0.3579704304849135</v>
      </c>
    </row>
    <row r="967" spans="1:6" x14ac:dyDescent="0.25">
      <c r="A967">
        <f t="shared" si="86"/>
        <v>28.320000000000316</v>
      </c>
      <c r="B967">
        <f t="shared" si="87"/>
        <v>52.918819454271969</v>
      </c>
      <c r="C967">
        <f t="shared" si="89"/>
        <v>24.904079945831693</v>
      </c>
      <c r="D967">
        <f t="shared" si="88"/>
        <v>-39.889100818089538</v>
      </c>
      <c r="E967">
        <f t="shared" si="84"/>
        <v>7.9410804071058605E-2</v>
      </c>
      <c r="F967">
        <f t="shared" si="85"/>
        <v>0.35955640327235816</v>
      </c>
    </row>
    <row r="968" spans="1:6" x14ac:dyDescent="0.25">
      <c r="A968">
        <f t="shared" si="86"/>
        <v>28.350000000000318</v>
      </c>
      <c r="B968">
        <f t="shared" si="87"/>
        <v>53.630041661910639</v>
      </c>
      <c r="C968">
        <f t="shared" si="89"/>
        <v>23.707406921289007</v>
      </c>
      <c r="D968">
        <f t="shared" si="88"/>
        <v>-40.260241580073767</v>
      </c>
      <c r="E968">
        <f t="shared" si="84"/>
        <v>8.1400644324576596E-2</v>
      </c>
      <c r="F968">
        <f t="shared" si="85"/>
        <v>0.36104096632029509</v>
      </c>
    </row>
    <row r="969" spans="1:6" x14ac:dyDescent="0.25">
      <c r="A969">
        <f t="shared" si="86"/>
        <v>28.380000000000319</v>
      </c>
      <c r="B969">
        <f t="shared" si="87"/>
        <v>54.305029652127246</v>
      </c>
      <c r="C969">
        <f t="shared" si="89"/>
        <v>22.499599673886795</v>
      </c>
      <c r="D969">
        <f t="shared" si="88"/>
        <v>-40.606737466927292</v>
      </c>
      <c r="E969">
        <f t="shared" si="84"/>
        <v>8.3306015764853192E-2</v>
      </c>
      <c r="F969">
        <f t="shared" si="85"/>
        <v>0.36242694986770918</v>
      </c>
    </row>
    <row r="970" spans="1:6" x14ac:dyDescent="0.25">
      <c r="A970">
        <f t="shared" si="86"/>
        <v>28.41000000000032</v>
      </c>
      <c r="B970">
        <f t="shared" si="87"/>
        <v>54.943471578623615</v>
      </c>
      <c r="C970">
        <f t="shared" si="89"/>
        <v>21.281397549878978</v>
      </c>
      <c r="D970">
        <f t="shared" si="88"/>
        <v>-40.929287556630861</v>
      </c>
      <c r="E970">
        <f t="shared" si="84"/>
        <v>8.5123132347256464E-2</v>
      </c>
      <c r="F970">
        <f t="shared" si="85"/>
        <v>0.36371715022652346</v>
      </c>
    </row>
    <row r="971" spans="1:6" x14ac:dyDescent="0.25">
      <c r="A971">
        <f t="shared" si="86"/>
        <v>28.440000000000321</v>
      </c>
      <c r="B971">
        <f t="shared" si="87"/>
        <v>55.545077146319016</v>
      </c>
      <c r="C971">
        <f t="shared" si="89"/>
        <v>20.053518923180054</v>
      </c>
      <c r="D971">
        <f t="shared" si="88"/>
        <v>-41.228577529128764</v>
      </c>
      <c r="E971">
        <f t="shared" si="84"/>
        <v>8.6848463029466985E-2</v>
      </c>
      <c r="F971">
        <f t="shared" si="85"/>
        <v>0.36491431011651509</v>
      </c>
    </row>
    <row r="972" spans="1:6" x14ac:dyDescent="0.25">
      <c r="A972">
        <f t="shared" si="86"/>
        <v>28.470000000000322</v>
      </c>
      <c r="B972">
        <f t="shared" si="87"/>
        <v>56.109576994238203</v>
      </c>
      <c r="C972">
        <f t="shared" si="89"/>
        <v>18.81666159730619</v>
      </c>
      <c r="D972">
        <f t="shared" si="88"/>
        <v>-41.505275032033026</v>
      </c>
      <c r="E972">
        <f t="shared" si="84"/>
        <v>8.8478727086511721E-2</v>
      </c>
      <c r="F972">
        <f t="shared" si="85"/>
        <v>0.3660211001281321</v>
      </c>
    </row>
    <row r="973" spans="1:6" x14ac:dyDescent="0.25">
      <c r="A973">
        <f t="shared" si="86"/>
        <v>28.500000000000323</v>
      </c>
      <c r="B973">
        <f t="shared" si="87"/>
        <v>56.63672209462856</v>
      </c>
      <c r="C973">
        <f t="shared" si="89"/>
        <v>17.5715033463452</v>
      </c>
      <c r="D973">
        <f t="shared" si="88"/>
        <v>-41.760025334454141</v>
      </c>
      <c r="E973">
        <f t="shared" si="84"/>
        <v>9.0010888970535052E-2</v>
      </c>
      <c r="F973">
        <f t="shared" si="85"/>
        <v>0.36704010133781662</v>
      </c>
    </row>
    <row r="974" spans="1:6" x14ac:dyDescent="0.25">
      <c r="A974">
        <f t="shared" si="86"/>
        <v>28.530000000000324</v>
      </c>
      <c r="B974">
        <f t="shared" si="87"/>
        <v>57.12628317221791</v>
      </c>
      <c r="C974">
        <f t="shared" si="89"/>
        <v>16.318702586311574</v>
      </c>
      <c r="D974">
        <f t="shared" si="88"/>
        <v>-41.993447272776528</v>
      </c>
      <c r="E974">
        <f t="shared" si="84"/>
        <v>9.144215284754123E-2</v>
      </c>
      <c r="F974">
        <f t="shared" si="85"/>
        <v>0.36797378909110612</v>
      </c>
    </row>
    <row r="975" spans="1:6" x14ac:dyDescent="0.25">
      <c r="A975">
        <f t="shared" si="86"/>
        <v>28.560000000000326</v>
      </c>
      <c r="B975">
        <f t="shared" si="87"/>
        <v>57.578050147261756</v>
      </c>
      <c r="C975">
        <f t="shared" si="89"/>
        <v>15.058899168128278</v>
      </c>
      <c r="D975">
        <f t="shared" si="88"/>
        <v>-42.206129490181127</v>
      </c>
      <c r="E975">
        <f t="shared" si="84"/>
        <v>9.2769956936831321E-2</v>
      </c>
      <c r="F975">
        <f t="shared" si="85"/>
        <v>0.36882451796072452</v>
      </c>
    </row>
    <row r="976" spans="1:6" x14ac:dyDescent="0.25">
      <c r="A976">
        <f t="shared" si="86"/>
        <v>28.590000000000327</v>
      </c>
      <c r="B976">
        <f t="shared" si="87"/>
        <v>57.991831605764439</v>
      </c>
      <c r="C976">
        <f t="shared" si="89"/>
        <v>13.792715283422844</v>
      </c>
      <c r="D976">
        <f t="shared" si="88"/>
        <v>-42.398626970017013</v>
      </c>
      <c r="E976">
        <f t="shared" si="84"/>
        <v>9.3991967771694149E-2</v>
      </c>
      <c r="F976">
        <f t="shared" si="85"/>
        <v>0.36959450788006809</v>
      </c>
    </row>
    <row r="977" spans="1:6" x14ac:dyDescent="0.25">
      <c r="A977">
        <f t="shared" si="86"/>
        <v>28.620000000000328</v>
      </c>
      <c r="B977">
        <f t="shared" si="87"/>
        <v>58.367454299994108</v>
      </c>
      <c r="C977">
        <f t="shared" si="89"/>
        <v>12.520756474322333</v>
      </c>
      <c r="D977">
        <f t="shared" si="88"/>
        <v>-42.571457861730181</v>
      </c>
      <c r="E977">
        <f t="shared" si="84"/>
        <v>9.5106074492223774E-2</v>
      </c>
      <c r="F977">
        <f t="shared" si="85"/>
        <v>0.37028583144692073</v>
      </c>
    </row>
    <row r="978" spans="1:6" x14ac:dyDescent="0.25">
      <c r="A978">
        <f t="shared" si="86"/>
        <v>28.650000000000329</v>
      </c>
      <c r="B978">
        <f t="shared" si="87"/>
        <v>58.704762682148221</v>
      </c>
      <c r="C978">
        <f t="shared" si="89"/>
        <v>11.243612738470429</v>
      </c>
      <c r="D978">
        <f t="shared" si="88"/>
        <v>-42.725100596960615</v>
      </c>
      <c r="E978">
        <f t="shared" si="84"/>
        <v>9.6110383273045386E-2</v>
      </c>
      <c r="F978">
        <f t="shared" si="85"/>
        <v>0.3709004023878425</v>
      </c>
    </row>
    <row r="979" spans="1:6" x14ac:dyDescent="0.25">
      <c r="A979">
        <f t="shared" si="86"/>
        <v>28.68000000000033</v>
      </c>
      <c r="B979">
        <f t="shared" si="87"/>
        <v>59.003618473765073</v>
      </c>
      <c r="C979">
        <f t="shared" si="89"/>
        <v>9.9618597205616108</v>
      </c>
      <c r="D979">
        <f t="shared" si="88"/>
        <v>-42.85999129260297</v>
      </c>
      <c r="E979">
        <f t="shared" si="84"/>
        <v>9.7003211980334222E-2</v>
      </c>
      <c r="F979">
        <f t="shared" si="85"/>
        <v>0.37143996517041189</v>
      </c>
    </row>
    <row r="980" spans="1:6" x14ac:dyDescent="0.25">
      <c r="A980">
        <f t="shared" si="86"/>
        <v>28.710000000000331</v>
      </c>
      <c r="B980">
        <f t="shared" si="87"/>
        <v>59.263900273218582</v>
      </c>
      <c r="C980">
        <f t="shared" si="89"/>
        <v>8.6760599817835224</v>
      </c>
      <c r="D980">
        <f t="shared" si="88"/>
        <v>-42.976521437074169</v>
      </c>
      <c r="E980">
        <f t="shared" si="84"/>
        <v>9.7783085143899662E-2</v>
      </c>
      <c r="F980">
        <f t="shared" si="85"/>
        <v>0.3719060857482967</v>
      </c>
    </row>
    <row r="981" spans="1:6" x14ac:dyDescent="0.25">
      <c r="A981">
        <f t="shared" si="86"/>
        <v>28.740000000000332</v>
      </c>
      <c r="B981">
        <f t="shared" si="87"/>
        <v>59.48550320337872</v>
      </c>
      <c r="C981">
        <f t="shared" si="89"/>
        <v>7.3867643386712976</v>
      </c>
      <c r="D981">
        <f t="shared" si="88"/>
        <v>-43.075035855724224</v>
      </c>
      <c r="E981">
        <f t="shared" si="84"/>
        <v>9.8448729321346462E-2</v>
      </c>
      <c r="F981">
        <f t="shared" si="85"/>
        <v>0.37230014342289691</v>
      </c>
    </row>
    <row r="982" spans="1:6" x14ac:dyDescent="0.25">
      <c r="A982">
        <f t="shared" si="86"/>
        <v>28.770000000000334</v>
      </c>
      <c r="B982">
        <f t="shared" si="87"/>
        <v>59.668338601268708</v>
      </c>
      <c r="C982">
        <f t="shared" si="89"/>
        <v>6.0945132629995706</v>
      </c>
      <c r="D982">
        <f t="shared" si="88"/>
        <v>-43.155830951241072</v>
      </c>
      <c r="E982">
        <f t="shared" si="84"/>
        <v>9.8999068922477507E-2</v>
      </c>
      <c r="F982">
        <f t="shared" si="85"/>
        <v>0.37262332380496432</v>
      </c>
    </row>
    <row r="983" spans="1:6" x14ac:dyDescent="0.25">
      <c r="A983">
        <f t="shared" si="86"/>
        <v>28.800000000000335</v>
      </c>
      <c r="B983">
        <f t="shared" si="87"/>
        <v>59.812333751302582</v>
      </c>
      <c r="C983">
        <f t="shared" si="89"/>
        <v>4.7998383344623381</v>
      </c>
      <c r="D983">
        <f t="shared" si="88"/>
        <v>-43.219153215015588</v>
      </c>
      <c r="E983">
        <f t="shared" ref="E983:E1046" si="90">-(L*COS(RADIANS(B983))-L)</f>
        <v>9.9433222553210326E-2</v>
      </c>
      <c r="F983">
        <f t="shared" ref="F983:F1046" si="91">L*SIN(RADIANS(B983))+L</f>
        <v>0.37287661286006235</v>
      </c>
    </row>
    <row r="984" spans="1:6" x14ac:dyDescent="0.25">
      <c r="A984">
        <f t="shared" ref="A984:A1047" si="92">A983+delta_t</f>
        <v>28.830000000000336</v>
      </c>
      <c r="B984">
        <f t="shared" ref="B984:B1047" si="93">B983+C984*delta_t</f>
        <v>59.91743166344294</v>
      </c>
      <c r="C984">
        <f t="shared" si="89"/>
        <v>3.5032637380118707</v>
      </c>
      <c r="D984">
        <f t="shared" ref="D984:D1047" si="94">-(g/L)*SIN(RADIANS(B984))</f>
        <v>-43.26519800572261</v>
      </c>
      <c r="E984">
        <f t="shared" si="90"/>
        <v>9.9750499929376901E-2</v>
      </c>
      <c r="F984">
        <f t="shared" si="91"/>
        <v>0.37306079202289044</v>
      </c>
    </row>
    <row r="985" spans="1:6" x14ac:dyDescent="0.25">
      <c r="A985">
        <f t="shared" si="92"/>
        <v>28.860000000000337</v>
      </c>
      <c r="B985">
        <f t="shared" si="93"/>
        <v>59.983590897378143</v>
      </c>
      <c r="C985">
        <f t="shared" ref="C985:C1048" si="95">C984 + D984*delta_t</f>
        <v>2.2053077978401925</v>
      </c>
      <c r="D985">
        <f t="shared" si="94"/>
        <v>-43.294108591814563</v>
      </c>
      <c r="E985">
        <f t="shared" si="90"/>
        <v>9.9950399401883175E-2</v>
      </c>
      <c r="F985">
        <f t="shared" si="91"/>
        <v>0.37317643436725828</v>
      </c>
    </row>
    <row r="986" spans="1:6" x14ac:dyDescent="0.25">
      <c r="A986">
        <f t="shared" si="92"/>
        <v>28.890000000000338</v>
      </c>
      <c r="B986">
        <f t="shared" si="93"/>
        <v>60.010785433580715</v>
      </c>
      <c r="C986">
        <f t="shared" si="95"/>
        <v>0.90648454008575574</v>
      </c>
      <c r="D986">
        <f t="shared" si="94"/>
        <v>-43.305975455189241</v>
      </c>
      <c r="E986">
        <f t="shared" si="90"/>
        <v>0.10003260612583345</v>
      </c>
      <c r="F986">
        <f t="shared" si="91"/>
        <v>0.37322390182075699</v>
      </c>
    </row>
    <row r="987" spans="1:6" x14ac:dyDescent="0.25">
      <c r="A987">
        <f t="shared" si="92"/>
        <v>28.920000000000339</v>
      </c>
      <c r="B987">
        <f t="shared" si="93"/>
        <v>59.999004591873614</v>
      </c>
      <c r="C987">
        <f t="shared" si="95"/>
        <v>-0.39269472356992141</v>
      </c>
      <c r="D987">
        <f t="shared" si="94"/>
        <v>-43.300835853957061</v>
      </c>
      <c r="E987">
        <f t="shared" si="90"/>
        <v>9.9996990897380178E-2</v>
      </c>
      <c r="F987">
        <f t="shared" si="91"/>
        <v>0.37320334341582828</v>
      </c>
    </row>
    <row r="988" spans="1:6" x14ac:dyDescent="0.25">
      <c r="A988">
        <f t="shared" si="92"/>
        <v>28.95000000000034</v>
      </c>
      <c r="B988">
        <f t="shared" si="93"/>
        <v>59.948252997897953</v>
      </c>
      <c r="C988">
        <f t="shared" si="95"/>
        <v>-1.6917197991886332</v>
      </c>
      <c r="D988">
        <f t="shared" si="94"/>
        <v>-43.278673642968791</v>
      </c>
      <c r="E988">
        <f t="shared" si="90"/>
        <v>9.9843609673239631E-2</v>
      </c>
      <c r="F988">
        <f t="shared" si="91"/>
        <v>0.37311469457187518</v>
      </c>
    </row>
    <row r="989" spans="1:6" x14ac:dyDescent="0.25">
      <c r="A989">
        <f t="shared" si="92"/>
        <v>28.980000000000341</v>
      </c>
      <c r="B989">
        <f t="shared" si="93"/>
        <v>59.858550597643621</v>
      </c>
      <c r="C989">
        <f t="shared" si="95"/>
        <v>-2.9900800084776966</v>
      </c>
      <c r="D989">
        <f t="shared" si="94"/>
        <v>-43.23941935154604</v>
      </c>
      <c r="E989">
        <f t="shared" si="90"/>
        <v>9.9572703779010716E-2</v>
      </c>
      <c r="F989">
        <f t="shared" si="91"/>
        <v>0.37295767740618418</v>
      </c>
    </row>
    <row r="990" spans="1:6" x14ac:dyDescent="0.25">
      <c r="A990">
        <f t="shared" si="92"/>
        <v>29.010000000000343</v>
      </c>
      <c r="B990">
        <f t="shared" si="93"/>
        <v>59.729932719972901</v>
      </c>
      <c r="C990">
        <f t="shared" si="95"/>
        <v>-4.2872625890240776</v>
      </c>
      <c r="D990">
        <f t="shared" si="94"/>
        <v>-43.182950518656661</v>
      </c>
      <c r="E990">
        <f t="shared" si="90"/>
        <v>9.9184700803637907E-2</v>
      </c>
      <c r="F990">
        <f t="shared" si="91"/>
        <v>0.37273180207462664</v>
      </c>
    </row>
    <row r="991" spans="1:6" x14ac:dyDescent="0.25">
      <c r="A991">
        <f t="shared" si="92"/>
        <v>29.040000000000344</v>
      </c>
      <c r="B991">
        <f t="shared" si="93"/>
        <v>59.562450186835385</v>
      </c>
      <c r="C991">
        <f t="shared" si="95"/>
        <v>-5.5827511045837772</v>
      </c>
      <c r="D991">
        <f t="shared" si="94"/>
        <v>-43.109092286568924</v>
      </c>
      <c r="E991">
        <f t="shared" si="90"/>
        <v>9.8680216168561929E-2</v>
      </c>
      <c r="F991">
        <f t="shared" si="91"/>
        <v>0.3724363691462757</v>
      </c>
    </row>
    <row r="992" spans="1:6" x14ac:dyDescent="0.25">
      <c r="A992">
        <f t="shared" si="92"/>
        <v>29.070000000000345</v>
      </c>
      <c r="B992">
        <f t="shared" si="93"/>
        <v>59.356169470639962</v>
      </c>
      <c r="C992">
        <f t="shared" si="95"/>
        <v>-6.876023873180845</v>
      </c>
      <c r="D992">
        <f t="shared" si="94"/>
        <v>-43.017618254775506</v>
      </c>
      <c r="E992">
        <f t="shared" si="90"/>
        <v>9.8060055351287922E-2</v>
      </c>
      <c r="F992">
        <f t="shared" si="91"/>
        <v>0.37207047301910207</v>
      </c>
    </row>
    <row r="993" spans="1:6" x14ac:dyDescent="0.25">
      <c r="A993">
        <f t="shared" si="92"/>
        <v>29.100000000000346</v>
      </c>
      <c r="B993">
        <f t="shared" si="93"/>
        <v>59.111172898015241</v>
      </c>
      <c r="C993">
        <f t="shared" si="95"/>
        <v>-8.1665524208241109</v>
      </c>
      <c r="D993">
        <f t="shared" si="94"/>
        <v>-42.908251596673395</v>
      </c>
      <c r="E993">
        <f t="shared" si="90"/>
        <v>9.732521673426725E-2</v>
      </c>
      <c r="F993">
        <f t="shared" si="91"/>
        <v>0.37163300638669361</v>
      </c>
    </row>
    <row r="994" spans="1:6" x14ac:dyDescent="0.25">
      <c r="A994">
        <f t="shared" si="92"/>
        <v>29.130000000000347</v>
      </c>
      <c r="B994">
        <f t="shared" si="93"/>
        <v>58.827558898953512</v>
      </c>
      <c r="C994">
        <f t="shared" si="95"/>
        <v>-9.4537999687243133</v>
      </c>
      <c r="D994">
        <f t="shared" si="94"/>
        <v>-42.780666442093207</v>
      </c>
      <c r="E994">
        <f t="shared" si="90"/>
        <v>9.6476895041127358E-2</v>
      </c>
      <c r="F994">
        <f t="shared" si="91"/>
        <v>0.37112266576837283</v>
      </c>
    </row>
    <row r="995" spans="1:6" x14ac:dyDescent="0.25">
      <c r="A995">
        <f t="shared" si="92"/>
        <v>29.160000000000348</v>
      </c>
      <c r="B995">
        <f t="shared" si="93"/>
        <v>58.505442300093897</v>
      </c>
      <c r="C995">
        <f t="shared" si="95"/>
        <v>-10.73721996198711</v>
      </c>
      <c r="D995">
        <f t="shared" si="94"/>
        <v>-42.634489529264279</v>
      </c>
      <c r="E995">
        <f t="shared" si="90"/>
        <v>9.5516485313400401E-2</v>
      </c>
      <c r="F995">
        <f t="shared" si="91"/>
        <v>0.37053795811705714</v>
      </c>
    </row>
    <row r="996" spans="1:6" x14ac:dyDescent="0.25">
      <c r="A996">
        <f t="shared" si="92"/>
        <v>29.190000000000349</v>
      </c>
      <c r="B996">
        <f t="shared" si="93"/>
        <v>58.144954660657945</v>
      </c>
      <c r="C996">
        <f t="shared" si="95"/>
        <v>-12.016254647865038</v>
      </c>
      <c r="D996">
        <f t="shared" si="94"/>
        <v>-42.469302130154553</v>
      </c>
      <c r="E996">
        <f t="shared" si="90"/>
        <v>9.4445587371998513E-2</v>
      </c>
      <c r="F996">
        <f t="shared" si="91"/>
        <v>0.36987720852061823</v>
      </c>
    </row>
    <row r="997" spans="1:6" x14ac:dyDescent="0.25">
      <c r="A997">
        <f t="shared" si="92"/>
        <v>29.220000000000351</v>
      </c>
      <c r="B997">
        <f t="shared" si="93"/>
        <v>57.746244649304856</v>
      </c>
      <c r="C997">
        <f t="shared" si="95"/>
        <v>-13.290333711769675</v>
      </c>
      <c r="D997">
        <f t="shared" si="94"/>
        <v>-42.284642253311148</v>
      </c>
      <c r="E997">
        <f t="shared" si="90"/>
        <v>9.3266010698784915E-2</v>
      </c>
      <c r="F997">
        <f t="shared" si="91"/>
        <v>0.3691385690132446</v>
      </c>
    </row>
    <row r="998" spans="1:6" x14ac:dyDescent="0.25">
      <c r="A998">
        <f t="shared" si="92"/>
        <v>29.250000000000352</v>
      </c>
      <c r="B998">
        <f t="shared" si="93"/>
        <v>57.309478459923788</v>
      </c>
      <c r="C998">
        <f t="shared" si="95"/>
        <v>-14.55887297936901</v>
      </c>
      <c r="D998">
        <f t="shared" si="94"/>
        <v>-42.080007128324603</v>
      </c>
      <c r="E998">
        <f t="shared" si="90"/>
        <v>9.1979779664720152E-2</v>
      </c>
      <c r="F998">
        <f t="shared" si="91"/>
        <v>0.36832002851329843</v>
      </c>
    </row>
    <row r="999" spans="1:6" x14ac:dyDescent="0.25">
      <c r="A999">
        <f t="shared" si="92"/>
        <v>29.280000000000353</v>
      </c>
      <c r="B999">
        <f t="shared" si="93"/>
        <v>56.834840264127223</v>
      </c>
      <c r="C999">
        <f t="shared" si="95"/>
        <v>-15.821273193218747</v>
      </c>
      <c r="D999">
        <f t="shared" si="94"/>
        <v>-41.85485597582305</v>
      </c>
      <c r="E999">
        <f t="shared" si="90"/>
        <v>9.0589139022262732E-2</v>
      </c>
      <c r="F999">
        <f t="shared" si="91"/>
        <v>0.36741942390329224</v>
      </c>
    </row>
    <row r="1000" spans="1:6" x14ac:dyDescent="0.25">
      <c r="A1000">
        <f t="shared" si="92"/>
        <v>29.310000000000354</v>
      </c>
      <c r="B1000">
        <f t="shared" si="93"/>
        <v>56.322532697952418</v>
      </c>
      <c r="C1000">
        <f t="shared" si="95"/>
        <v>-17.07691887249344</v>
      </c>
      <c r="D1000">
        <f t="shared" si="94"/>
        <v>-41.608613066449543</v>
      </c>
      <c r="E1000">
        <f t="shared" si="90"/>
        <v>8.9096559571022568E-2</v>
      </c>
      <c r="F1000">
        <f t="shared" si="91"/>
        <v>0.36643445226579818</v>
      </c>
    </row>
    <row r="1001" spans="1:6" x14ac:dyDescent="0.25">
      <c r="A1001">
        <f t="shared" si="92"/>
        <v>29.340000000000355</v>
      </c>
      <c r="B1001">
        <f t="shared" si="93"/>
        <v>55.772777380017814</v>
      </c>
      <c r="C1001">
        <f t="shared" si="95"/>
        <v>-18.325177264486925</v>
      </c>
      <c r="D1001">
        <f t="shared" si="94"/>
        <v>-41.340671071567073</v>
      </c>
      <c r="E1001">
        <f t="shared" si="90"/>
        <v>8.7504743897175996E-2</v>
      </c>
      <c r="F1001">
        <f t="shared" si="91"/>
        <v>0.36536268428626828</v>
      </c>
    </row>
    <row r="1002" spans="1:6" x14ac:dyDescent="0.25">
      <c r="A1002">
        <f t="shared" si="92"/>
        <v>29.370000000000356</v>
      </c>
      <c r="B1002">
        <f t="shared" si="93"/>
        <v>55.185815458118796</v>
      </c>
      <c r="C1002">
        <f t="shared" si="95"/>
        <v>-19.565397396633937</v>
      </c>
      <c r="D1002">
        <f t="shared" si="94"/>
        <v>-41.05039470745141</v>
      </c>
      <c r="E1002">
        <f t="shared" si="90"/>
        <v>8.581663207892698E-2</v>
      </c>
      <c r="F1002">
        <f t="shared" si="91"/>
        <v>0.36420157882980564</v>
      </c>
    </row>
    <row r="1003" spans="1:6" x14ac:dyDescent="0.25">
      <c r="A1003">
        <f t="shared" si="92"/>
        <v>29.400000000000357</v>
      </c>
      <c r="B1003">
        <f t="shared" si="93"/>
        <v>54.561908180983075</v>
      </c>
      <c r="C1003">
        <f t="shared" si="95"/>
        <v>-20.796909237857481</v>
      </c>
      <c r="D1003">
        <f t="shared" si="94"/>
        <v>-40.737124673457465</v>
      </c>
      <c r="E1003">
        <f t="shared" si="90"/>
        <v>8.4035407242439172E-2</v>
      </c>
      <c r="F1003">
        <f t="shared" si="91"/>
        <v>0.36294849869382989</v>
      </c>
    </row>
    <row r="1004" spans="1:6" x14ac:dyDescent="0.25">
      <c r="A1004">
        <f t="shared" si="92"/>
        <v>29.430000000000359</v>
      </c>
      <c r="B1004">
        <f t="shared" si="93"/>
        <v>53.901337491641236</v>
      </c>
      <c r="C1004">
        <f t="shared" si="95"/>
        <v>-22.019022978061205</v>
      </c>
      <c r="D1004">
        <f t="shared" si="94"/>
        <v>-40.400181883066459</v>
      </c>
      <c r="E1004">
        <f t="shared" si="90"/>
        <v>8.2164500845278488E-2</v>
      </c>
      <c r="F1004">
        <f t="shared" si="91"/>
        <v>0.36160072753226585</v>
      </c>
    </row>
    <row r="1005" spans="1:6" x14ac:dyDescent="0.25">
      <c r="A1005">
        <f t="shared" si="92"/>
        <v>29.46000000000036</v>
      </c>
      <c r="B1005">
        <f t="shared" si="93"/>
        <v>53.204406638604638</v>
      </c>
      <c r="C1005">
        <f t="shared" si="95"/>
        <v>-23.231028434553199</v>
      </c>
      <c r="D1005">
        <f t="shared" si="94"/>
        <v>-40.038871984830969</v>
      </c>
      <c r="E1005">
        <f t="shared" si="90"/>
        <v>8.0207597557620219E-2</v>
      </c>
      <c r="F1005">
        <f t="shared" si="91"/>
        <v>0.36015548793932389</v>
      </c>
    </row>
    <row r="1006" spans="1:6" x14ac:dyDescent="0.25">
      <c r="A1006">
        <f t="shared" si="92"/>
        <v>29.490000000000361</v>
      </c>
      <c r="B1006">
        <f t="shared" si="93"/>
        <v>52.471440800781693</v>
      </c>
      <c r="C1006">
        <f t="shared" si="95"/>
        <v>-24.432194594098128</v>
      </c>
      <c r="D1006">
        <f t="shared" si="94"/>
        <v>-39.652490168027001</v>
      </c>
      <c r="E1006">
        <f t="shared" si="90"/>
        <v>7.8168639605426915E-2</v>
      </c>
      <c r="F1006">
        <f t="shared" si="91"/>
        <v>0.35860996067210804</v>
      </c>
    </row>
    <row r="1007" spans="1:6" x14ac:dyDescent="0.25">
      <c r="A1007">
        <f t="shared" si="92"/>
        <v>29.520000000000362</v>
      </c>
      <c r="B1007">
        <f t="shared" si="93"/>
        <v>51.702787721807525</v>
      </c>
      <c r="C1007">
        <f t="shared" si="95"/>
        <v>-25.621769299138936</v>
      </c>
      <c r="D1007">
        <f t="shared" si="94"/>
        <v>-39.240326245298228</v>
      </c>
      <c r="E1007">
        <f t="shared" si="90"/>
        <v>7.6051830434649248E-2</v>
      </c>
      <c r="F1007">
        <f t="shared" si="91"/>
        <v>0.35696130498119294</v>
      </c>
    </row>
    <row r="1008" spans="1:6" x14ac:dyDescent="0.25">
      <c r="A1008">
        <f t="shared" si="92"/>
        <v>29.550000000000363</v>
      </c>
      <c r="B1008">
        <f t="shared" si="93"/>
        <v>50.89881834921259</v>
      </c>
      <c r="C1008">
        <f t="shared" si="95"/>
        <v>-26.798979086497884</v>
      </c>
      <c r="D1008">
        <f t="shared" si="94"/>
        <v>-38.801670001742188</v>
      </c>
      <c r="E1008">
        <f t="shared" si="90"/>
        <v>7.3861637551399933E-2</v>
      </c>
      <c r="F1008">
        <f t="shared" si="91"/>
        <v>0.35520668000696876</v>
      </c>
    </row>
    <row r="1009" spans="1:6" x14ac:dyDescent="0.25">
      <c r="A1009">
        <f t="shared" si="92"/>
        <v>29.580000000000364</v>
      </c>
      <c r="B1009">
        <f t="shared" si="93"/>
        <v>50.059927473616085</v>
      </c>
      <c r="C1009">
        <f t="shared" si="95"/>
        <v>-27.963029186550148</v>
      </c>
      <c r="D1009">
        <f t="shared" si="94"/>
        <v>-38.335816796754649</v>
      </c>
      <c r="E1009">
        <f t="shared" si="90"/>
        <v>7.1602794390179109E-2</v>
      </c>
      <c r="F1009">
        <f t="shared" si="91"/>
        <v>0.35334326718701858</v>
      </c>
    </row>
    <row r="1010" spans="1:6" x14ac:dyDescent="0.25">
      <c r="A1010">
        <f t="shared" si="92"/>
        <v>29.610000000000365</v>
      </c>
      <c r="B1010">
        <f t="shared" si="93"/>
        <v>49.186534362902499</v>
      </c>
      <c r="C1010">
        <f t="shared" si="95"/>
        <v>-29.113103690452789</v>
      </c>
      <c r="D1010">
        <f t="shared" si="94"/>
        <v>-37.842073401535245</v>
      </c>
      <c r="E1010">
        <f t="shared" si="90"/>
        <v>6.928030106076169E-2</v>
      </c>
      <c r="F1010">
        <f t="shared" si="91"/>
        <v>0.35136829360614097</v>
      </c>
    </row>
    <row r="1011" spans="1:6" x14ac:dyDescent="0.25">
      <c r="A1011">
        <f t="shared" si="92"/>
        <v>29.640000000000366</v>
      </c>
      <c r="B1011">
        <f t="shared" si="93"/>
        <v>48.279083386127532</v>
      </c>
      <c r="C1011">
        <f t="shared" si="95"/>
        <v>-30.248365892498846</v>
      </c>
      <c r="D1011">
        <f t="shared" si="94"/>
        <v>-37.319764051491575</v>
      </c>
      <c r="E1011">
        <f t="shared" si="90"/>
        <v>6.6899423824477944E-2</v>
      </c>
      <c r="F1011">
        <f t="shared" si="91"/>
        <v>0.34927905620596633</v>
      </c>
    </row>
    <row r="1012" spans="1:6" x14ac:dyDescent="0.25">
      <c r="A1012">
        <f t="shared" si="92"/>
        <v>29.670000000000368</v>
      </c>
      <c r="B1012">
        <f t="shared" si="93"/>
        <v>47.338044621706224</v>
      </c>
      <c r="C1012">
        <f t="shared" si="95"/>
        <v>-31.367958814043593</v>
      </c>
      <c r="D1012">
        <f t="shared" si="94"/>
        <v>-36.768236688894717</v>
      </c>
      <c r="E1012">
        <f t="shared" si="90"/>
        <v>6.4465693152505998E-2</v>
      </c>
      <c r="F1012">
        <f t="shared" si="91"/>
        <v>0.34707294675557887</v>
      </c>
    </row>
    <row r="1013" spans="1:6" x14ac:dyDescent="0.25">
      <c r="A1013">
        <f t="shared" si="92"/>
        <v>29.700000000000369</v>
      </c>
      <c r="B1013">
        <f t="shared" si="93"/>
        <v>46.363914444264914</v>
      </c>
      <c r="C1013">
        <f t="shared" si="95"/>
        <v>-32.471005914710432</v>
      </c>
      <c r="D1013">
        <f t="shared" si="94"/>
        <v>-36.186869367079233</v>
      </c>
      <c r="E1013">
        <f t="shared" si="90"/>
        <v>6.1984900222623901E-2</v>
      </c>
      <c r="F1013">
        <f t="shared" si="91"/>
        <v>0.34474747746831691</v>
      </c>
    </row>
    <row r="1014" spans="1:6" x14ac:dyDescent="0.25">
      <c r="A1014">
        <f t="shared" si="92"/>
        <v>29.73000000000037</v>
      </c>
      <c r="B1014">
        <f t="shared" si="93"/>
        <v>45.357216084393229</v>
      </c>
      <c r="C1014">
        <f t="shared" si="95"/>
        <v>-33.556611995722811</v>
      </c>
      <c r="D1014">
        <f t="shared" si="94"/>
        <v>-35.575076783297099</v>
      </c>
      <c r="E1014">
        <f t="shared" si="90"/>
        <v>5.9463091716801142E-2</v>
      </c>
      <c r="F1014">
        <f t="shared" si="91"/>
        <v>0.34230030713318838</v>
      </c>
    </row>
    <row r="1015" spans="1:6" x14ac:dyDescent="0.25">
      <c r="A1015">
        <f t="shared" si="92"/>
        <v>29.760000000000371</v>
      </c>
      <c r="B1015">
        <f t="shared" si="93"/>
        <v>44.318500155416579</v>
      </c>
      <c r="C1015">
        <f t="shared" si="95"/>
        <v>-34.623864299221722</v>
      </c>
      <c r="D1015">
        <f t="shared" si="94"/>
        <v>-34.932316903086353</v>
      </c>
      <c r="E1015">
        <f t="shared" si="90"/>
        <v>5.690656279019099E-2</v>
      </c>
      <c r="F1015">
        <f t="shared" si="91"/>
        <v>0.33972926761234545</v>
      </c>
    </row>
    <row r="1016" spans="1:6" x14ac:dyDescent="0.25">
      <c r="A1016">
        <f t="shared" si="92"/>
        <v>29.790000000000372</v>
      </c>
      <c r="B1016">
        <f t="shared" si="93"/>
        <v>43.248345141227148</v>
      </c>
      <c r="C1016">
        <f t="shared" si="95"/>
        <v>-35.671833806314311</v>
      </c>
      <c r="D1016">
        <f t="shared" si="94"/>
        <v>-34.25809763477077</v>
      </c>
      <c r="E1016">
        <f t="shared" si="90"/>
        <v>5.4321848092638791E-2</v>
      </c>
      <c r="F1016">
        <f t="shared" si="91"/>
        <v>0.33703239053908307</v>
      </c>
    </row>
    <row r="1017" spans="1:6" x14ac:dyDescent="0.25">
      <c r="A1017">
        <f t="shared" si="92"/>
        <v>29.820000000000373</v>
      </c>
      <c r="B1017">
        <f t="shared" si="93"/>
        <v>42.147357839166425</v>
      </c>
      <c r="C1017">
        <f t="shared" si="95"/>
        <v>-36.699576735357432</v>
      </c>
      <c r="D1017">
        <f t="shared" si="94"/>
        <v>-33.551983508542143</v>
      </c>
      <c r="E1017">
        <f t="shared" si="90"/>
        <v>5.1715710736840864E-2</v>
      </c>
      <c r="F1017">
        <f t="shared" si="91"/>
        <v>0.3342079340341686</v>
      </c>
    </row>
    <row r="1018" spans="1:6" x14ac:dyDescent="0.25">
      <c r="A1018">
        <f t="shared" si="92"/>
        <v>29.850000000000374</v>
      </c>
      <c r="B1018">
        <f t="shared" si="93"/>
        <v>41.016173751948017</v>
      </c>
      <c r="C1018">
        <f t="shared" si="95"/>
        <v>-37.706136240613695</v>
      </c>
      <c r="D1018">
        <f t="shared" si="94"/>
        <v>-32.813602310574566</v>
      </c>
      <c r="E1018">
        <f t="shared" si="90"/>
        <v>4.9095129122830206E-2</v>
      </c>
      <c r="F1018">
        <f t="shared" si="91"/>
        <v>0.33125440924229826</v>
      </c>
    </row>
    <row r="1019" spans="1:6" x14ac:dyDescent="0.25">
      <c r="A1019">
        <f t="shared" si="92"/>
        <v>29.880000000000376</v>
      </c>
      <c r="B1019">
        <f t="shared" si="93"/>
        <v>39.85545742265009</v>
      </c>
      <c r="C1019">
        <f t="shared" si="95"/>
        <v>-38.690544309930935</v>
      </c>
      <c r="D1019">
        <f t="shared" si="94"/>
        <v>-32.042651618870849</v>
      </c>
      <c r="E1019">
        <f t="shared" si="90"/>
        <v>4.6467281546548611E-2</v>
      </c>
      <c r="F1019">
        <f t="shared" si="91"/>
        <v>0.32817060647548341</v>
      </c>
    </row>
    <row r="1020" spans="1:6" x14ac:dyDescent="0.25">
      <c r="A1020">
        <f t="shared" si="92"/>
        <v>29.910000000000377</v>
      </c>
      <c r="B1020">
        <f t="shared" si="93"/>
        <v>38.665902706895181</v>
      </c>
      <c r="C1020">
        <f t="shared" si="95"/>
        <v>-39.65182385849706</v>
      </c>
      <c r="D1020">
        <f t="shared" si="94"/>
        <v>-31.238905184137593</v>
      </c>
      <c r="E1020">
        <f t="shared" si="90"/>
        <v>4.3839528540851991E-2</v>
      </c>
      <c r="F1020">
        <f t="shared" si="91"/>
        <v>0.32495562073655038</v>
      </c>
    </row>
    <row r="1021" spans="1:6" x14ac:dyDescent="0.25">
      <c r="A1021">
        <f t="shared" si="92"/>
        <v>29.940000000000378</v>
      </c>
      <c r="B1021">
        <f t="shared" si="93"/>
        <v>37.448232976474543</v>
      </c>
      <c r="C1021">
        <f t="shared" si="95"/>
        <v>-40.58899101402119</v>
      </c>
      <c r="D1021">
        <f t="shared" si="94"/>
        <v>-30.402219096026538</v>
      </c>
      <c r="E1021">
        <f t="shared" si="90"/>
        <v>4.12193929203091E-2</v>
      </c>
      <c r="F1021">
        <f t="shared" si="91"/>
        <v>0.32160887638410618</v>
      </c>
    </row>
    <row r="1022" spans="1:6" x14ac:dyDescent="0.25">
      <c r="A1022">
        <f t="shared" si="92"/>
        <v>29.970000000000379</v>
      </c>
      <c r="B1022">
        <f t="shared" si="93"/>
        <v>36.203201248867487</v>
      </c>
      <c r="C1022">
        <f t="shared" si="95"/>
        <v>-41.501057586901986</v>
      </c>
      <c r="D1022">
        <f t="shared" si="94"/>
        <v>-29.53253767266289</v>
      </c>
      <c r="E1022">
        <f t="shared" si="90"/>
        <v>3.8614537526442755E-2</v>
      </c>
      <c r="F1022">
        <f t="shared" si="91"/>
        <v>0.31813015069065159</v>
      </c>
    </row>
    <row r="1023" spans="1:6" x14ac:dyDescent="0.25">
      <c r="A1023">
        <f t="shared" si="92"/>
        <v>30.00000000000038</v>
      </c>
      <c r="B1023">
        <f t="shared" si="93"/>
        <v>34.931590237355032</v>
      </c>
      <c r="C1023">
        <f t="shared" si="95"/>
        <v>-42.38703371708187</v>
      </c>
      <c r="D1023">
        <f t="shared" si="94"/>
        <v>-28.629899009605118</v>
      </c>
      <c r="E1023">
        <f t="shared" si="90"/>
        <v>3.6032740697427679E-2</v>
      </c>
      <c r="F1023">
        <f t="shared" si="91"/>
        <v>0.3145195960384205</v>
      </c>
    </row>
    <row r="1024" spans="1:6" x14ac:dyDescent="0.25">
      <c r="A1024">
        <f t="shared" si="92"/>
        <v>30.030000000000381</v>
      </c>
      <c r="B1024">
        <f t="shared" si="93"/>
        <v>33.63421231673393</v>
      </c>
      <c r="C1024">
        <f t="shared" si="95"/>
        <v>-43.24593068737002</v>
      </c>
      <c r="D1024">
        <f t="shared" si="94"/>
        <v>-27.694440123339319</v>
      </c>
      <c r="E1024">
        <f t="shared" si="90"/>
        <v>3.3481869515429724E-2</v>
      </c>
      <c r="F1024">
        <f t="shared" si="91"/>
        <v>0.31077776049335731</v>
      </c>
    </row>
    <row r="1025" spans="1:6" x14ac:dyDescent="0.25">
      <c r="A1025">
        <f t="shared" si="92"/>
        <v>30.060000000000382</v>
      </c>
      <c r="B1025">
        <f t="shared" si="93"/>
        <v>32.311909400001824</v>
      </c>
      <c r="C1025">
        <f t="shared" si="95"/>
        <v>-44.0767638910702</v>
      </c>
      <c r="D1025">
        <f t="shared" si="94"/>
        <v>-26.726401624192921</v>
      </c>
      <c r="E1025">
        <f t="shared" si="90"/>
        <v>3.0969850915413877E-2</v>
      </c>
      <c r="F1025">
        <f t="shared" si="91"/>
        <v>0.30690560649677168</v>
      </c>
    </row>
    <row r="1026" spans="1:6" x14ac:dyDescent="0.25">
      <c r="A1026">
        <f t="shared" si="92"/>
        <v>30.090000000000384</v>
      </c>
      <c r="B1026">
        <f t="shared" si="93"/>
        <v>30.965552721807946</v>
      </c>
      <c r="C1026">
        <f t="shared" si="95"/>
        <v>-44.878555939795987</v>
      </c>
      <c r="D1026">
        <f t="shared" si="94"/>
        <v>-25.726131854237082</v>
      </c>
      <c r="E1026">
        <f t="shared" si="90"/>
        <v>2.8504640770968592E-2</v>
      </c>
      <c r="F1026">
        <f t="shared" si="91"/>
        <v>0.30290452741694834</v>
      </c>
    </row>
    <row r="1027" spans="1:6" x14ac:dyDescent="0.25">
      <c r="A1027">
        <f t="shared" si="92"/>
        <v>30.120000000000385</v>
      </c>
      <c r="B1027">
        <f t="shared" si="93"/>
        <v>29.596042524945254</v>
      </c>
      <c r="C1027">
        <f t="shared" si="95"/>
        <v>-45.650339895423102</v>
      </c>
      <c r="D1027">
        <f t="shared" si="94"/>
        <v>-24.694090427401914</v>
      </c>
      <c r="E1027">
        <f t="shared" si="90"/>
        <v>2.6094191105033082E-2</v>
      </c>
      <c r="F1027">
        <f t="shared" si="91"/>
        <v>0.29877636170960764</v>
      </c>
    </row>
    <row r="1028" spans="1:6" x14ac:dyDescent="0.25">
      <c r="A1028">
        <f t="shared" si="92"/>
        <v>30.150000000000386</v>
      </c>
      <c r="B1028">
        <f t="shared" si="93"/>
        <v>28.204307646697899</v>
      </c>
      <c r="C1028">
        <f t="shared" si="95"/>
        <v>-46.39116260824516</v>
      </c>
      <c r="D1028">
        <f t="shared" si="94"/>
        <v>-23.630851111707251</v>
      </c>
      <c r="E1028">
        <f t="shared" si="90"/>
        <v>2.3746415605862964E-2</v>
      </c>
      <c r="F1028">
        <f t="shared" si="91"/>
        <v>0.29452340444682901</v>
      </c>
    </row>
    <row r="1029" spans="1:6" x14ac:dyDescent="0.25">
      <c r="A1029">
        <f t="shared" si="92"/>
        <v>30.180000000000387</v>
      </c>
      <c r="B1029">
        <f t="shared" si="93"/>
        <v>26.791305002450006</v>
      </c>
      <c r="C1029">
        <f t="shared" si="95"/>
        <v>-47.10008814159638</v>
      </c>
      <c r="D1029">
        <f t="shared" si="94"/>
        <v>-22.537103997249638</v>
      </c>
      <c r="E1029">
        <f t="shared" si="90"/>
        <v>2.1469153660566342E-2</v>
      </c>
      <c r="F1029">
        <f t="shared" si="91"/>
        <v>0.29014841598899854</v>
      </c>
    </row>
    <row r="1030" spans="1:6" x14ac:dyDescent="0.25">
      <c r="A1030">
        <f t="shared" si="92"/>
        <v>30.210000000000388</v>
      </c>
      <c r="B1030">
        <f t="shared" si="93"/>
        <v>25.358018964604589</v>
      </c>
      <c r="C1030">
        <f t="shared" si="95"/>
        <v>-47.776201261513869</v>
      </c>
      <c r="D1030">
        <f t="shared" si="94"/>
        <v>-21.413656898399061</v>
      </c>
      <c r="E1030">
        <f t="shared" si="90"/>
        <v>1.9270133149492025E-2</v>
      </c>
      <c r="F1030">
        <f t="shared" si="91"/>
        <v>0.28565462759359628</v>
      </c>
    </row>
    <row r="1031" spans="1:6" x14ac:dyDescent="0.25">
      <c r="A1031">
        <f t="shared" si="92"/>
        <v>30.240000000000389</v>
      </c>
      <c r="B1031">
        <f t="shared" si="93"/>
        <v>23.905460635550615</v>
      </c>
      <c r="C1031">
        <f t="shared" si="95"/>
        <v>-48.418610968465842</v>
      </c>
      <c r="D1031">
        <f t="shared" si="94"/>
        <v>-20.261435944541432</v>
      </c>
      <c r="E1031">
        <f t="shared" si="90"/>
        <v>1.7156932274029285E-2</v>
      </c>
      <c r="F1031">
        <f t="shared" si="91"/>
        <v>0.28104574377816571</v>
      </c>
    </row>
    <row r="1032" spans="1:6" x14ac:dyDescent="0.25">
      <c r="A1032">
        <f t="shared" si="92"/>
        <v>30.27000000000039</v>
      </c>
      <c r="B1032">
        <f t="shared" si="93"/>
        <v>22.434667014146552</v>
      </c>
      <c r="C1032">
        <f t="shared" si="95"/>
        <v>-49.026454046802087</v>
      </c>
      <c r="D1032">
        <f t="shared" si="94"/>
        <v>-19.081485320623997</v>
      </c>
      <c r="E1032">
        <f t="shared" si="90"/>
        <v>1.513694071734889E-2</v>
      </c>
      <c r="F1032">
        <f t="shared" si="91"/>
        <v>0.27632594128249599</v>
      </c>
    </row>
    <row r="1033" spans="1:6" x14ac:dyDescent="0.25">
      <c r="A1033">
        <f t="shared" si="92"/>
        <v>30.300000000000392</v>
      </c>
      <c r="B1033">
        <f t="shared" si="93"/>
        <v>20.946700055953926</v>
      </c>
      <c r="C1033">
        <f t="shared" si="95"/>
        <v>-49.598898606420804</v>
      </c>
      <c r="D1033">
        <f t="shared" si="94"/>
        <v>-17.874966126666543</v>
      </c>
      <c r="E1033">
        <f t="shared" si="90"/>
        <v>1.3217320461643506E-2</v>
      </c>
      <c r="F1033">
        <f t="shared" si="91"/>
        <v>0.27149986450666619</v>
      </c>
    </row>
    <row r="1034" spans="1:6" x14ac:dyDescent="0.25">
      <c r="A1034">
        <f t="shared" si="92"/>
        <v>30.330000000000393</v>
      </c>
      <c r="B1034">
        <f t="shared" si="93"/>
        <v>19.442645628247302</v>
      </c>
      <c r="C1034">
        <f t="shared" si="95"/>
        <v>-50.135147590220797</v>
      </c>
      <c r="D1034">
        <f t="shared" si="94"/>
        <v>-16.643154334210443</v>
      </c>
      <c r="E1034">
        <f t="shared" si="90"/>
        <v>1.1404966605898043E-2</v>
      </c>
      <c r="F1034">
        <f t="shared" si="91"/>
        <v>0.26657261733684179</v>
      </c>
    </row>
    <row r="1035" spans="1:6" x14ac:dyDescent="0.25">
      <c r="A1035">
        <f t="shared" si="92"/>
        <v>30.360000000000394</v>
      </c>
      <c r="B1035">
        <f t="shared" si="93"/>
        <v>17.92361236163989</v>
      </c>
      <c r="C1035">
        <f t="shared" si="95"/>
        <v>-50.634442220247109</v>
      </c>
      <c r="D1035">
        <f t="shared" si="94"/>
        <v>-15.38743782728532</v>
      </c>
      <c r="E1035">
        <f t="shared" si="90"/>
        <v>9.7064685445591437E-3</v>
      </c>
      <c r="F1035">
        <f t="shared" si="91"/>
        <v>0.26154975130914127</v>
      </c>
    </row>
    <row r="1036" spans="1:6" x14ac:dyDescent="0.25">
      <c r="A1036">
        <f t="shared" si="92"/>
        <v>30.390000000000395</v>
      </c>
      <c r="B1036">
        <f t="shared" si="93"/>
        <v>16.39073040098792</v>
      </c>
      <c r="C1036">
        <f t="shared" si="95"/>
        <v>-51.096065355065669</v>
      </c>
      <c r="D1036">
        <f t="shared" si="94"/>
        <v>-14.109312525748189</v>
      </c>
      <c r="E1036">
        <f t="shared" si="90"/>
        <v>8.1280718791510165E-3</v>
      </c>
      <c r="F1036">
        <f t="shared" si="91"/>
        <v>0.25643725010299279</v>
      </c>
    </row>
    <row r="1037" spans="1:6" x14ac:dyDescent="0.25">
      <c r="A1037">
        <f t="shared" si="92"/>
        <v>30.420000000000396</v>
      </c>
      <c r="B1037">
        <f t="shared" si="93"/>
        <v>14.845150059062776</v>
      </c>
      <c r="C1037">
        <f t="shared" si="95"/>
        <v>-51.519344730838114</v>
      </c>
      <c r="D1037">
        <f t="shared" si="94"/>
        <v>-12.810377599641074</v>
      </c>
      <c r="E1037">
        <f t="shared" si="90"/>
        <v>6.6756414414525234E-3</v>
      </c>
      <c r="F1037">
        <f t="shared" si="91"/>
        <v>0.25124151039856429</v>
      </c>
    </row>
    <row r="1038" spans="1:6" x14ac:dyDescent="0.25">
      <c r="A1038">
        <f t="shared" si="92"/>
        <v>30.450000000000397</v>
      </c>
      <c r="B1038">
        <f t="shared" si="93"/>
        <v>13.288040377297957</v>
      </c>
      <c r="C1038">
        <f t="shared" si="95"/>
        <v>-51.903656058827345</v>
      </c>
      <c r="D1038">
        <f t="shared" si="94"/>
        <v>-11.492329794346269</v>
      </c>
      <c r="E1038">
        <f t="shared" si="90"/>
        <v>5.3546258079383569E-3</v>
      </c>
      <c r="F1038">
        <f t="shared" si="91"/>
        <v>0.2459693191773851</v>
      </c>
    </row>
    <row r="1039" spans="1:6" x14ac:dyDescent="0.25">
      <c r="A1039">
        <f t="shared" si="92"/>
        <v>30.480000000000398</v>
      </c>
      <c r="B1039">
        <f t="shared" si="93"/>
        <v>11.720587598718225</v>
      </c>
      <c r="C1039">
        <f t="shared" si="95"/>
        <v>-52.248425952657733</v>
      </c>
      <c r="D1039">
        <f t="shared" si="94"/>
        <v>-10.156956897605763</v>
      </c>
      <c r="E1039">
        <f t="shared" si="90"/>
        <v>4.1700236805333746E-3</v>
      </c>
      <c r="F1039">
        <f t="shared" si="91"/>
        <v>0.24062782759042306</v>
      </c>
    </row>
    <row r="1040" spans="1:6" x14ac:dyDescent="0.25">
      <c r="A1040">
        <f t="shared" si="92"/>
        <v>30.510000000000399</v>
      </c>
      <c r="B1040">
        <f t="shared" si="93"/>
        <v>10.143993558930648</v>
      </c>
      <c r="C1040">
        <f t="shared" si="95"/>
        <v>-52.553134659585908</v>
      </c>
      <c r="D1040">
        <f t="shared" si="94"/>
        <v>-8.8061303907098889</v>
      </c>
      <c r="E1040">
        <f t="shared" si="90"/>
        <v>3.1263524981846313E-3</v>
      </c>
      <c r="F1040">
        <f t="shared" si="91"/>
        <v>0.23522452156283957</v>
      </c>
    </row>
    <row r="1041" spans="1:6" x14ac:dyDescent="0.25">
      <c r="A1041">
        <f t="shared" si="92"/>
        <v>30.540000000000401</v>
      </c>
      <c r="B1041">
        <f t="shared" si="93"/>
        <v>8.5594740017914308</v>
      </c>
      <c r="C1041">
        <f t="shared" si="95"/>
        <v>-52.817318571307204</v>
      </c>
      <c r="D1041">
        <f t="shared" si="94"/>
        <v>-7.441797337141395</v>
      </c>
      <c r="E1041">
        <f t="shared" si="90"/>
        <v>2.2276196272931481E-3</v>
      </c>
      <c r="F1041">
        <f t="shared" si="91"/>
        <v>0.2297671893485656</v>
      </c>
    </row>
    <row r="1042" spans="1:6" x14ac:dyDescent="0.25">
      <c r="A1042">
        <f t="shared" si="92"/>
        <v>30.570000000000402</v>
      </c>
      <c r="B1042">
        <f t="shared" si="93"/>
        <v>6.9682568270487879</v>
      </c>
      <c r="C1042">
        <f t="shared" si="95"/>
        <v>-53.040572491421443</v>
      </c>
      <c r="D1042">
        <f t="shared" si="94"/>
        <v>-6.0659715724718382</v>
      </c>
      <c r="E1042">
        <f t="shared" si="90"/>
        <v>1.4772964567744684E-3</v>
      </c>
      <c r="F1042">
        <f t="shared" si="91"/>
        <v>0.22426388628988736</v>
      </c>
    </row>
    <row r="1043" spans="1:6" x14ac:dyDescent="0.25">
      <c r="A1043">
        <f t="shared" si="92"/>
        <v>30.600000000000403</v>
      </c>
      <c r="B1043">
        <f t="shared" si="93"/>
        <v>5.3715802778909199</v>
      </c>
      <c r="C1043">
        <f t="shared" si="95"/>
        <v>-53.222551638595597</v>
      </c>
      <c r="D1043">
        <f t="shared" si="94"/>
        <v>-4.6807242691384667</v>
      </c>
      <c r="E1043">
        <f t="shared" si="90"/>
        <v>8.7829569567066113E-4</v>
      </c>
      <c r="F1043">
        <f t="shared" si="91"/>
        <v>0.21872289707655387</v>
      </c>
    </row>
    <row r="1044" spans="1:6" x14ac:dyDescent="0.25">
      <c r="A1044">
        <f t="shared" si="92"/>
        <v>30.630000000000404</v>
      </c>
      <c r="B1044">
        <f t="shared" si="93"/>
        <v>3.7706910768908273</v>
      </c>
      <c r="C1044">
        <f t="shared" si="95"/>
        <v>-53.362973366669749</v>
      </c>
      <c r="D1044">
        <f t="shared" si="94"/>
        <v>-3.2881739586803889</v>
      </c>
      <c r="E1044">
        <f t="shared" si="90"/>
        <v>4.3295213818667078E-4</v>
      </c>
      <c r="F1044">
        <f t="shared" si="91"/>
        <v>0.21315269583472157</v>
      </c>
    </row>
    <row r="1045" spans="1:6" x14ac:dyDescent="0.25">
      <c r="A1045">
        <f t="shared" si="92"/>
        <v>30.660000000000405</v>
      </c>
      <c r="B1045">
        <f t="shared" si="93"/>
        <v>2.1668425193279228</v>
      </c>
      <c r="C1045">
        <f t="shared" si="95"/>
        <v>-53.461618585430159</v>
      </c>
      <c r="D1045">
        <f t="shared" si="94"/>
        <v>-1.8904761018956655</v>
      </c>
      <c r="E1045">
        <f t="shared" si="90"/>
        <v>1.4300712326681397E-4</v>
      </c>
      <c r="F1045">
        <f t="shared" si="91"/>
        <v>0.20756190440758268</v>
      </c>
    </row>
    <row r="1046" spans="1:6" x14ac:dyDescent="0.25">
      <c r="A1046">
        <f t="shared" si="92"/>
        <v>30.690000000000406</v>
      </c>
      <c r="B1046">
        <f t="shared" si="93"/>
        <v>0.56129253327331208</v>
      </c>
      <c r="C1046">
        <f t="shared" si="95"/>
        <v>-53.518332868487029</v>
      </c>
      <c r="D1046">
        <f t="shared" si="94"/>
        <v>-0.489812304028657</v>
      </c>
      <c r="E1046">
        <f t="shared" si="90"/>
        <v>9.5968739770857514E-6</v>
      </c>
      <c r="F1046">
        <f t="shared" si="91"/>
        <v>0.20195924921611463</v>
      </c>
    </row>
    <row r="1047" spans="1:6" x14ac:dyDescent="0.25">
      <c r="A1047">
        <f t="shared" si="92"/>
        <v>30.720000000000407</v>
      </c>
      <c r="B1047">
        <f t="shared" si="93"/>
        <v>-1.0446982838549246</v>
      </c>
      <c r="C1047">
        <f t="shared" si="95"/>
        <v>-53.53302723760789</v>
      </c>
      <c r="D1047">
        <f t="shared" si="94"/>
        <v>0.91162072263423399</v>
      </c>
      <c r="E1047">
        <f t="shared" ref="E1047:E1064" si="96">-(L*COS(RADIANS(B1047))-L)</f>
        <v>3.3244856728675831E-5</v>
      </c>
      <c r="F1047">
        <f t="shared" ref="F1047:F1064" si="97">L*SIN(RADIANS(B1047))+L</f>
        <v>0.19635351710946308</v>
      </c>
    </row>
    <row r="1048" spans="1:6" x14ac:dyDescent="0.25">
      <c r="A1048">
        <f t="shared" ref="A1048:A1064" si="98">A1047+delta_t</f>
        <v>30.750000000000409</v>
      </c>
      <c r="B1048">
        <f t="shared" ref="B1048:B1111" si="99">B1047+C1048*delta_t</f>
        <v>-2.6498686423327902</v>
      </c>
      <c r="C1048">
        <f t="shared" si="95"/>
        <v>-53.505678615928865</v>
      </c>
      <c r="D1048">
        <f t="shared" ref="D1048:D1064" si="100">-(g/L)*SIN(RADIANS(B1048))</f>
        <v>2.3116223426071758</v>
      </c>
      <c r="E1048">
        <f t="shared" si="96"/>
        <v>2.1385825257411173E-4</v>
      </c>
      <c r="F1048">
        <f t="shared" si="97"/>
        <v>0.1907535106295713</v>
      </c>
    </row>
    <row r="1049" spans="1:6" x14ac:dyDescent="0.25">
      <c r="A1049">
        <f t="shared" si="98"/>
        <v>30.78000000000041</v>
      </c>
      <c r="B1049">
        <f t="shared" si="99"/>
        <v>-4.2529585407023092</v>
      </c>
      <c r="C1049">
        <f t="shared" ref="C1049:C1064" si="101">C1048 + D1048*delta_t</f>
        <v>-53.436329945650648</v>
      </c>
      <c r="D1049">
        <f t="shared" si="100"/>
        <v>3.7079992191342996</v>
      </c>
      <c r="E1049">
        <f t="shared" si="96"/>
        <v>5.507285832951625E-4</v>
      </c>
      <c r="F1049">
        <f t="shared" si="97"/>
        <v>0.18516800312346282</v>
      </c>
    </row>
    <row r="1050" spans="1:6" x14ac:dyDescent="0.25">
      <c r="A1050">
        <f t="shared" si="98"/>
        <v>30.810000000000411</v>
      </c>
      <c r="B1050">
        <f t="shared" si="99"/>
        <v>-5.8527112397746075</v>
      </c>
      <c r="C1050">
        <f t="shared" si="101"/>
        <v>-53.325089969076622</v>
      </c>
      <c r="D1050">
        <f t="shared" si="100"/>
        <v>5.0985764652813756</v>
      </c>
      <c r="E1050">
        <f t="shared" si="96"/>
        <v>1.0425364846976537E-3</v>
      </c>
      <c r="F1050">
        <f t="shared" si="97"/>
        <v>0.17960569413887451</v>
      </c>
    </row>
    <row r="1051" spans="1:6" x14ac:dyDescent="0.25">
      <c r="A1051">
        <f t="shared" si="98"/>
        <v>30.840000000000412</v>
      </c>
      <c r="B1051">
        <f t="shared" si="99"/>
        <v>-7.4478752200281528</v>
      </c>
      <c r="C1051">
        <f t="shared" si="101"/>
        <v>-53.172132675118178</v>
      </c>
      <c r="D1051">
        <f t="shared" si="100"/>
        <v>6.4812086163304699</v>
      </c>
      <c r="E1051">
        <f t="shared" si="96"/>
        <v>1.6873605693634441E-3</v>
      </c>
      <c r="F1051">
        <f t="shared" si="97"/>
        <v>0.17407516553467814</v>
      </c>
    </row>
    <row r="1052" spans="1:6" x14ac:dyDescent="0.25">
      <c r="A1052">
        <f t="shared" si="98"/>
        <v>30.870000000000413</v>
      </c>
      <c r="B1052">
        <f t="shared" si="99"/>
        <v>-9.0372061125270005</v>
      </c>
      <c r="C1052">
        <f t="shared" si="101"/>
        <v>-52.977696416628262</v>
      </c>
      <c r="D1052">
        <f t="shared" si="100"/>
        <v>7.8537903182979791</v>
      </c>
      <c r="E1052">
        <f t="shared" si="96"/>
        <v>2.4826902720185839E-3</v>
      </c>
      <c r="F1052">
        <f t="shared" si="97"/>
        <v>0.1685848387268081</v>
      </c>
    </row>
    <row r="1053" spans="1:6" x14ac:dyDescent="0.25">
      <c r="A1053">
        <f t="shared" si="98"/>
        <v>30.900000000000414</v>
      </c>
      <c r="B1053">
        <f t="shared" si="99"/>
        <v>-10.619468593739381</v>
      </c>
      <c r="C1053">
        <f t="shared" si="101"/>
        <v>-52.742082707079327</v>
      </c>
      <c r="D1053">
        <f t="shared" si="100"/>
        <v>9.2142666316313964</v>
      </c>
      <c r="E1053">
        <f t="shared" si="96"/>
        <v>3.4254425235573094E-3</v>
      </c>
      <c r="F1053">
        <f t="shared" si="97"/>
        <v>0.16314293347347442</v>
      </c>
    </row>
    <row r="1054" spans="1:6" x14ac:dyDescent="0.25">
      <c r="A1054">
        <f t="shared" si="98"/>
        <v>30.930000000000415</v>
      </c>
      <c r="B1054">
        <f t="shared" si="99"/>
        <v>-12.193438234983292</v>
      </c>
      <c r="C1054">
        <f t="shared" si="101"/>
        <v>-52.465654708130387</v>
      </c>
      <c r="D1054">
        <f t="shared" si="100"/>
        <v>10.560642854837587</v>
      </c>
      <c r="E1054">
        <f t="shared" si="96"/>
        <v>4.5119820554694878E-3</v>
      </c>
      <c r="F1054">
        <f t="shared" si="97"/>
        <v>0.15775742858064967</v>
      </c>
    </row>
    <row r="1055" spans="1:6" x14ac:dyDescent="0.25">
      <c r="A1055">
        <f t="shared" si="98"/>
        <v>30.960000000000417</v>
      </c>
      <c r="B1055">
        <f t="shared" si="99"/>
        <v>-13.757903297657849</v>
      </c>
      <c r="C1055">
        <f t="shared" si="101"/>
        <v>-52.148835422485263</v>
      </c>
      <c r="D1055">
        <f t="shared" si="100"/>
        <v>11.890993779831046</v>
      </c>
      <c r="E1055">
        <f t="shared" si="96"/>
        <v>5.7381450957282865E-3</v>
      </c>
      <c r="F1055">
        <f t="shared" si="97"/>
        <v>0.15243602488067581</v>
      </c>
    </row>
    <row r="1056" spans="1:6" x14ac:dyDescent="0.25">
      <c r="A1056">
        <f t="shared" si="98"/>
        <v>30.990000000000418</v>
      </c>
      <c r="B1056">
        <f t="shared" si="99"/>
        <v>-15.311666465930559</v>
      </c>
      <c r="C1056">
        <f t="shared" si="101"/>
        <v>-51.792105609090335</v>
      </c>
      <c r="D1056">
        <f t="shared" si="100"/>
        <v>13.203472299013535</v>
      </c>
      <c r="E1056">
        <f t="shared" si="96"/>
        <v>7.0992661807972313E-3</v>
      </c>
      <c r="F1056">
        <f t="shared" si="97"/>
        <v>0.14718611080394586</v>
      </c>
    </row>
    <row r="1057" spans="1:12" x14ac:dyDescent="0.25">
      <c r="A1057">
        <f t="shared" si="98"/>
        <v>31.020000000000419</v>
      </c>
      <c r="B1057">
        <f t="shared" si="99"/>
        <v>-16.853546509134155</v>
      </c>
      <c r="C1057">
        <f t="shared" si="101"/>
        <v>-51.396001440119932</v>
      </c>
      <c r="D1057">
        <f t="shared" si="100"/>
        <v>14.496317293332691</v>
      </c>
      <c r="E1057">
        <f t="shared" si="96"/>
        <v>8.5902077768841567E-3</v>
      </c>
      <c r="F1057">
        <f t="shared" si="97"/>
        <v>0.14201473082666924</v>
      </c>
    </row>
    <row r="1058" spans="1:12" x14ac:dyDescent="0.25">
      <c r="A1058">
        <f t="shared" si="98"/>
        <v>31.05000000000042</v>
      </c>
      <c r="B1058">
        <f t="shared" si="99"/>
        <v>-18.382379866773753</v>
      </c>
      <c r="C1058">
        <f t="shared" si="101"/>
        <v>-50.961111921319954</v>
      </c>
      <c r="D1058">
        <f t="shared" si="100"/>
        <v>15.767860740624501</v>
      </c>
      <c r="E1058">
        <f t="shared" si="96"/>
        <v>1.0205392377369255E-2</v>
      </c>
      <c r="F1058">
        <f t="shared" si="97"/>
        <v>0.13692855703750201</v>
      </c>
    </row>
    <row r="1059" spans="1:12" x14ac:dyDescent="0.25">
      <c r="A1059">
        <f t="shared" si="98"/>
        <v>31.080000000000421</v>
      </c>
      <c r="B1059">
        <f t="shared" si="99"/>
        <v>-19.897022149746789</v>
      </c>
      <c r="C1059">
        <f t="shared" si="101"/>
        <v>-50.488076099101221</v>
      </c>
      <c r="D1059">
        <f t="shared" si="100"/>
        <v>17.01653399421928</v>
      </c>
      <c r="E1059">
        <f t="shared" si="96"/>
        <v>1.1938836722790447E-2</v>
      </c>
      <c r="F1059">
        <f t="shared" si="97"/>
        <v>0.1319338640231229</v>
      </c>
    </row>
    <row r="1060" spans="1:12" x14ac:dyDescent="0.25">
      <c r="A1060">
        <f t="shared" si="98"/>
        <v>31.110000000000422</v>
      </c>
      <c r="B1060">
        <f t="shared" si="99"/>
        <v>-21.396349552125027</v>
      </c>
      <c r="C1060">
        <f t="shared" si="101"/>
        <v>-49.977580079274645</v>
      </c>
      <c r="D1060">
        <f t="shared" si="100"/>
        <v>18.240873192871586</v>
      </c>
      <c r="E1060">
        <f t="shared" si="96"/>
        <v>1.3784187775083778E-2</v>
      </c>
      <c r="F1060">
        <f t="shared" si="97"/>
        <v>0.12703650722851367</v>
      </c>
    </row>
    <row r="1061" spans="1:12" x14ac:dyDescent="0.25">
      <c r="A1061">
        <f t="shared" si="98"/>
        <v>31.140000000000423</v>
      </c>
      <c r="B1061">
        <f t="shared" si="99"/>
        <v>-22.879260168629681</v>
      </c>
      <c r="C1061">
        <f t="shared" si="101"/>
        <v>-49.4303538834885</v>
      </c>
      <c r="D1061">
        <f t="shared" si="100"/>
        <v>19.439523774349663</v>
      </c>
      <c r="E1061">
        <f t="shared" si="96"/>
        <v>1.5734760069013809E-2</v>
      </c>
      <c r="F1061">
        <f t="shared" si="97"/>
        <v>0.12224190490260135</v>
      </c>
    </row>
    <row r="1062" spans="1:12" x14ac:dyDescent="0.25">
      <c r="A1062">
        <f t="shared" si="98"/>
        <v>31.170000000000424</v>
      </c>
      <c r="B1062">
        <f t="shared" si="99"/>
        <v>-24.344675213737421</v>
      </c>
      <c r="C1062">
        <f t="shared" si="101"/>
        <v>-48.847168170258009</v>
      </c>
      <c r="D1062">
        <f t="shared" si="100"/>
        <v>20.611244076281483</v>
      </c>
      <c r="E1062">
        <f t="shared" si="96"/>
        <v>1.7783574060823953E-2</v>
      </c>
      <c r="F1062">
        <f t="shared" si="97"/>
        <v>0.11755502369487408</v>
      </c>
    </row>
    <row r="1063" spans="1:12" x14ac:dyDescent="0.25">
      <c r="A1063">
        <f t="shared" si="98"/>
        <v>31.200000000000426</v>
      </c>
      <c r="B1063">
        <f t="shared" si="99"/>
        <v>-25.791540139176508</v>
      </c>
      <c r="C1063">
        <f t="shared" si="101"/>
        <v>-48.228830847969562</v>
      </c>
      <c r="D1063">
        <f t="shared" si="100"/>
        <v>21.754908018904192</v>
      </c>
      <c r="E1063">
        <f t="shared" si="96"/>
        <v>1.992339509690802E-2</v>
      </c>
      <c r="F1063">
        <f t="shared" si="97"/>
        <v>0.11298036792438323</v>
      </c>
    </row>
    <row r="1064" spans="1:12" x14ac:dyDescent="0.25">
      <c r="A1064">
        <f t="shared" si="98"/>
        <v>31.230000000000427</v>
      </c>
      <c r="B1064">
        <f t="shared" si="99"/>
        <v>-27.218825647398582</v>
      </c>
      <c r="C1064">
        <f t="shared" si="101"/>
        <v>-47.576183607402434</v>
      </c>
      <c r="D1064">
        <f t="shared" si="100"/>
        <v>22.86950687501654</v>
      </c>
      <c r="E1064">
        <f t="shared" si="96"/>
        <v>2.2146772633451661E-2</v>
      </c>
      <c r="F1064">
        <f t="shared" si="97"/>
        <v>0.10852197249993384</v>
      </c>
    </row>
    <row r="1065" spans="1:12" x14ac:dyDescent="0.25">
      <c r="L1065" t="s">
        <v>11</v>
      </c>
    </row>
    <row r="1066" spans="1:12" x14ac:dyDescent="0.25">
      <c r="A1066" t="s">
        <v>5</v>
      </c>
      <c r="B1066" t="s">
        <v>6</v>
      </c>
      <c r="C1066" t="s">
        <v>7</v>
      </c>
      <c r="D1066" t="s">
        <v>8</v>
      </c>
      <c r="E1066" t="s">
        <v>9</v>
      </c>
      <c r="F1066" t="s">
        <v>10</v>
      </c>
    </row>
    <row r="1067" spans="1:12" x14ac:dyDescent="0.25">
      <c r="A1067">
        <v>0</v>
      </c>
      <c r="B1067">
        <f>theta_init</f>
        <v>60</v>
      </c>
      <c r="C1067">
        <f>omega_init</f>
        <v>1</v>
      </c>
      <c r="D1067">
        <f t="shared" ref="D1067:D1130" si="102">-(g/L)*SIN(RADIANS(B1067))</f>
        <v>-43.301270189221931</v>
      </c>
      <c r="E1067">
        <f t="shared" ref="E1067:E1130" si="103">-(L*COS(RADIANS(B1067))-L)</f>
        <v>9.9999999999999978E-2</v>
      </c>
      <c r="F1067">
        <f t="shared" ref="F1067:F1130" si="104">L*SIN(RADIANS(B1067))+L</f>
        <v>0.37320508075688774</v>
      </c>
    </row>
    <row r="1068" spans="1:12" x14ac:dyDescent="0.25">
      <c r="A1068">
        <f t="shared" ref="A1068:A1131" si="105">A1067+delta_t</f>
        <v>0.03</v>
      </c>
      <c r="B1068">
        <f t="shared" ref="B1068:B1131" si="106">B1067+C1067*delta_t</f>
        <v>60.03</v>
      </c>
      <c r="C1068">
        <f t="shared" ref="C1068:C1131" si="107">C1067 +D1067*delta_t</f>
        <v>-0.29903810567665778</v>
      </c>
      <c r="D1068">
        <f t="shared" si="102"/>
        <v>-43.314354222369374</v>
      </c>
      <c r="E1068">
        <f t="shared" si="103"/>
        <v>0.10009070367185145</v>
      </c>
      <c r="F1068">
        <f t="shared" si="104"/>
        <v>0.3732574168894775</v>
      </c>
    </row>
    <row r="1069" spans="1:12" x14ac:dyDescent="0.25">
      <c r="A1069">
        <f t="shared" si="105"/>
        <v>0.06</v>
      </c>
      <c r="B1069">
        <f t="shared" si="106"/>
        <v>60.021028856829702</v>
      </c>
      <c r="C1069">
        <f t="shared" si="107"/>
        <v>-1.5984687323477389</v>
      </c>
      <c r="D1069">
        <f t="shared" si="102"/>
        <v>-43.310442842291621</v>
      </c>
      <c r="E1069">
        <f t="shared" si="103"/>
        <v>0.10006357694577293</v>
      </c>
      <c r="F1069">
        <f t="shared" si="104"/>
        <v>0.37324177136916648</v>
      </c>
    </row>
    <row r="1070" spans="1:12" x14ac:dyDescent="0.25">
      <c r="A1070">
        <f t="shared" si="105"/>
        <v>0.09</v>
      </c>
      <c r="B1070">
        <f t="shared" si="106"/>
        <v>59.973074794859272</v>
      </c>
      <c r="C1070">
        <f t="shared" si="107"/>
        <v>-2.8977820176164872</v>
      </c>
      <c r="D1070">
        <f t="shared" si="102"/>
        <v>-43.289517071345784</v>
      </c>
      <c r="E1070">
        <f t="shared" si="103"/>
        <v>9.9918616178259256E-2</v>
      </c>
      <c r="F1070">
        <f t="shared" si="104"/>
        <v>0.37315806828538317</v>
      </c>
    </row>
    <row r="1071" spans="1:12" x14ac:dyDescent="0.25">
      <c r="A1071">
        <f t="shared" si="105"/>
        <v>0.12</v>
      </c>
      <c r="B1071">
        <f t="shared" si="106"/>
        <v>59.88614133433078</v>
      </c>
      <c r="C1071">
        <f t="shared" si="107"/>
        <v>-4.1964675297568608</v>
      </c>
      <c r="D1071">
        <f t="shared" si="102"/>
        <v>-43.251504508686587</v>
      </c>
      <c r="E1071">
        <f t="shared" si="103"/>
        <v>9.9656003050700548E-2</v>
      </c>
      <c r="F1071">
        <f t="shared" si="104"/>
        <v>0.37300601803474637</v>
      </c>
    </row>
    <row r="1072" spans="1:12" x14ac:dyDescent="0.25">
      <c r="A1072">
        <f t="shared" si="105"/>
        <v>0.15</v>
      </c>
      <c r="B1072">
        <f t="shared" si="106"/>
        <v>59.760247308438075</v>
      </c>
      <c r="C1072">
        <f t="shared" si="107"/>
        <v>-5.4940126650174586</v>
      </c>
      <c r="D1072">
        <f t="shared" si="102"/>
        <v>-43.196279549851873</v>
      </c>
      <c r="E1072">
        <f t="shared" si="103"/>
        <v>9.9276105472351869E-2</v>
      </c>
      <c r="F1072">
        <f t="shared" si="104"/>
        <v>0.37278511819940752</v>
      </c>
    </row>
    <row r="1073" spans="1:6" x14ac:dyDescent="0.25">
      <c r="A1073">
        <f t="shared" si="105"/>
        <v>0.18</v>
      </c>
      <c r="B1073">
        <f t="shared" si="106"/>
        <v>59.595426928487548</v>
      </c>
      <c r="C1073">
        <f t="shared" si="107"/>
        <v>-6.7899010515130147</v>
      </c>
      <c r="D1073">
        <f t="shared" si="102"/>
        <v>-43.123663864838406</v>
      </c>
      <c r="E1073">
        <f t="shared" si="103"/>
        <v>9.8779479165739911E-2</v>
      </c>
      <c r="F1073">
        <f t="shared" si="104"/>
        <v>0.37249465545935367</v>
      </c>
    </row>
    <row r="1074" spans="1:6" x14ac:dyDescent="0.25">
      <c r="A1074">
        <f t="shared" si="105"/>
        <v>0.21</v>
      </c>
      <c r="B1074">
        <f t="shared" si="106"/>
        <v>59.391729896942159</v>
      </c>
      <c r="C1074">
        <f t="shared" si="107"/>
        <v>-8.0836109674581671</v>
      </c>
      <c r="D1074">
        <f t="shared" si="102"/>
        <v>-43.033427136556348</v>
      </c>
      <c r="E1074">
        <f t="shared" si="103"/>
        <v>9.8166869918856356E-2</v>
      </c>
      <c r="F1074">
        <f t="shared" si="104"/>
        <v>0.37213370854622541</v>
      </c>
    </row>
    <row r="1075" spans="1:6" x14ac:dyDescent="0.25">
      <c r="A1075">
        <f t="shared" si="105"/>
        <v>0.24</v>
      </c>
      <c r="B1075">
        <f t="shared" si="106"/>
        <v>59.149221567918417</v>
      </c>
      <c r="C1075">
        <f t="shared" si="107"/>
        <v>-9.3746137815548582</v>
      </c>
      <c r="D1075">
        <f t="shared" si="102"/>
        <v>-42.925288062287386</v>
      </c>
      <c r="E1075">
        <f t="shared" si="103"/>
        <v>9.743921647961945E-2</v>
      </c>
      <c r="F1075">
        <f t="shared" si="104"/>
        <v>0.37170115224914957</v>
      </c>
    </row>
    <row r="1076" spans="1:6" x14ac:dyDescent="0.25">
      <c r="A1076">
        <f t="shared" si="105"/>
        <v>0.27</v>
      </c>
      <c r="B1076">
        <f t="shared" si="106"/>
        <v>58.867983154471773</v>
      </c>
      <c r="C1076">
        <f t="shared" si="107"/>
        <v>-10.662372423423481</v>
      </c>
      <c r="D1076">
        <f t="shared" si="102"/>
        <v>-42.798915621436066</v>
      </c>
      <c r="E1076">
        <f t="shared" si="103"/>
        <v>9.6597654059169757E-2</v>
      </c>
      <c r="F1076">
        <f t="shared" si="104"/>
        <v>0.37119566248574432</v>
      </c>
    </row>
    <row r="1077" spans="1:6" x14ac:dyDescent="0.25">
      <c r="A1077">
        <f t="shared" si="105"/>
        <v>0.30000000000000004</v>
      </c>
      <c r="B1077">
        <f t="shared" si="106"/>
        <v>58.548111981769068</v>
      </c>
      <c r="C1077">
        <f t="shared" si="107"/>
        <v>-11.946339892066563</v>
      </c>
      <c r="D1077">
        <f t="shared" si="102"/>
        <v>-42.653930613429011</v>
      </c>
      <c r="E1077">
        <f t="shared" si="103"/>
        <v>9.5643518401603178E-2</v>
      </c>
      <c r="F1077">
        <f t="shared" si="104"/>
        <v>0.37061572245371605</v>
      </c>
    </row>
    <row r="1078" spans="1:6" x14ac:dyDescent="0.25">
      <c r="A1078">
        <f t="shared" si="105"/>
        <v>0.33000000000000007</v>
      </c>
      <c r="B1078">
        <f t="shared" si="106"/>
        <v>58.189721785007073</v>
      </c>
      <c r="C1078">
        <f t="shared" si="107"/>
        <v>-13.225957810469433</v>
      </c>
      <c r="D1078">
        <f t="shared" si="102"/>
        <v>-42.489907470056124</v>
      </c>
      <c r="E1078">
        <f t="shared" si="103"/>
        <v>9.4578350368735464E-2</v>
      </c>
      <c r="F1078">
        <f t="shared" si="104"/>
        <v>0.36995962988022452</v>
      </c>
    </row>
    <row r="1079" spans="1:6" x14ac:dyDescent="0.25">
      <c r="A1079">
        <f t="shared" si="105"/>
        <v>0.3600000000000001</v>
      </c>
      <c r="B1079">
        <f t="shared" si="106"/>
        <v>57.79294305069299</v>
      </c>
      <c r="C1079">
        <f t="shared" si="107"/>
        <v>-14.500655034571118</v>
      </c>
      <c r="D1079">
        <f t="shared" si="102"/>
        <v>-42.306376346835926</v>
      </c>
      <c r="E1079">
        <f t="shared" si="103"/>
        <v>9.3403900979453683E-2</v>
      </c>
      <c r="F1079">
        <f t="shared" si="104"/>
        <v>0.36922550538734372</v>
      </c>
    </row>
    <row r="1080" spans="1:6" x14ac:dyDescent="0.25">
      <c r="A1080">
        <f t="shared" si="105"/>
        <v>0.39000000000000012</v>
      </c>
      <c r="B1080">
        <f t="shared" si="106"/>
        <v>57.35792339965586</v>
      </c>
      <c r="C1080">
        <f t="shared" si="107"/>
        <v>-15.769846324976195</v>
      </c>
      <c r="D1080">
        <f t="shared" si="102"/>
        <v>-42.102825498096955</v>
      </c>
      <c r="E1080">
        <f t="shared" si="103"/>
        <v>9.2122136834155113E-2</v>
      </c>
      <c r="F1080">
        <f t="shared" si="104"/>
        <v>0.36841130199238781</v>
      </c>
    </row>
    <row r="1081" spans="1:6" x14ac:dyDescent="0.25">
      <c r="A1081">
        <f t="shared" si="105"/>
        <v>0.42000000000000015</v>
      </c>
      <c r="B1081">
        <f t="shared" si="106"/>
        <v>56.884828009906578</v>
      </c>
      <c r="C1081">
        <f t="shared" si="107"/>
        <v>-17.032931089919103</v>
      </c>
      <c r="D1081">
        <f t="shared" si="102"/>
        <v>-41.878703940375651</v>
      </c>
      <c r="E1081">
        <f t="shared" si="103"/>
        <v>9.0735245845744758E-2</v>
      </c>
      <c r="F1081">
        <f t="shared" si="104"/>
        <v>0.36751481576150263</v>
      </c>
    </row>
    <row r="1082" spans="1:6" x14ac:dyDescent="0.25">
      <c r="A1082">
        <f t="shared" si="105"/>
        <v>0.45000000000000018</v>
      </c>
      <c r="B1082">
        <f t="shared" si="106"/>
        <v>56.373840077209003</v>
      </c>
      <c r="C1082">
        <f t="shared" si="107"/>
        <v>-18.289292208130373</v>
      </c>
      <c r="D1082">
        <f t="shared" si="102"/>
        <v>-41.633424408412154</v>
      </c>
      <c r="E1082">
        <f t="shared" si="103"/>
        <v>8.9245643189694329E-2</v>
      </c>
      <c r="F1082">
        <f t="shared" si="104"/>
        <v>0.36653369763364863</v>
      </c>
    </row>
    <row r="1083" spans="1:6" x14ac:dyDescent="0.25">
      <c r="A1083">
        <f t="shared" si="105"/>
        <v>0.4800000000000002</v>
      </c>
      <c r="B1083">
        <f t="shared" si="106"/>
        <v>55.825161310965093</v>
      </c>
      <c r="C1083">
        <f t="shared" si="107"/>
        <v>-19.538294940382738</v>
      </c>
      <c r="D1083">
        <f t="shared" si="102"/>
        <v>-41.366366607458936</v>
      </c>
      <c r="E1083">
        <f t="shared" si="103"/>
        <v>8.7655977376823027E-2</v>
      </c>
      <c r="F1083">
        <f t="shared" si="104"/>
        <v>0.36546546642983579</v>
      </c>
    </row>
    <row r="1084" spans="1:6" x14ac:dyDescent="0.25">
      <c r="A1084">
        <f t="shared" si="105"/>
        <v>0.51000000000000023</v>
      </c>
      <c r="B1084">
        <f t="shared" si="106"/>
        <v>55.239012462753614</v>
      </c>
      <c r="C1084">
        <f t="shared" si="107"/>
        <v>-20.779285938606506</v>
      </c>
      <c r="D1084">
        <f t="shared" si="102"/>
        <v>-41.076880764780242</v>
      </c>
      <c r="E1084">
        <f t="shared" si="103"/>
        <v>8.5969136343810718E-2</v>
      </c>
      <c r="F1084">
        <f t="shared" si="104"/>
        <v>0.36430752305912101</v>
      </c>
    </row>
    <row r="1085" spans="1:6" x14ac:dyDescent="0.25">
      <c r="A1085">
        <f t="shared" si="105"/>
        <v>0.54000000000000026</v>
      </c>
      <c r="B1085">
        <f t="shared" si="106"/>
        <v>54.615633884595418</v>
      </c>
      <c r="C1085">
        <f t="shared" si="107"/>
        <v>-22.011592361549912</v>
      </c>
      <c r="D1085">
        <f t="shared" si="102"/>
        <v>-40.764291482095736</v>
      </c>
      <c r="E1085">
        <f t="shared" si="103"/>
        <v>8.4188253448090222E-2</v>
      </c>
      <c r="F1085">
        <f t="shared" si="104"/>
        <v>0.363057165928383</v>
      </c>
    </row>
    <row r="1086" spans="1:6" x14ac:dyDescent="0.25">
      <c r="A1086">
        <f t="shared" si="105"/>
        <v>0.57000000000000028</v>
      </c>
      <c r="B1086">
        <f t="shared" si="106"/>
        <v>53.955286113748919</v>
      </c>
      <c r="C1086">
        <f t="shared" si="107"/>
        <v>-23.234521106012785</v>
      </c>
      <c r="D1086">
        <f t="shared" si="102"/>
        <v>-40.427901889293295</v>
      </c>
      <c r="E1086">
        <f t="shared" si="103"/>
        <v>8.2316713245784934E-2</v>
      </c>
      <c r="F1086">
        <f t="shared" si="104"/>
        <v>0.36171160755717319</v>
      </c>
    </row>
    <row r="1087" spans="1:6" x14ac:dyDescent="0.25">
      <c r="A1087">
        <f t="shared" si="105"/>
        <v>0.60000000000000031</v>
      </c>
      <c r="B1087">
        <f t="shared" si="106"/>
        <v>53.258250480568535</v>
      </c>
      <c r="C1087">
        <f t="shared" si="107"/>
        <v>-24.447358162691582</v>
      </c>
      <c r="D1087">
        <f t="shared" si="102"/>
        <v>-40.066998097990584</v>
      </c>
      <c r="E1087">
        <f t="shared" si="103"/>
        <v>8.0358156923884289E-2</v>
      </c>
      <c r="F1087">
        <f t="shared" si="104"/>
        <v>0.36026799239196239</v>
      </c>
    </row>
    <row r="1088" spans="1:6" x14ac:dyDescent="0.25">
      <c r="A1088">
        <f t="shared" si="105"/>
        <v>0.63000000000000034</v>
      </c>
      <c r="B1088">
        <f t="shared" si="106"/>
        <v>52.524829735687788</v>
      </c>
      <c r="C1088">
        <f t="shared" si="107"/>
        <v>-25.6493681056313</v>
      </c>
      <c r="D1088">
        <f t="shared" si="102"/>
        <v>-39.680853951455113</v>
      </c>
      <c r="E1088">
        <f t="shared" si="103"/>
        <v>7.8316487251014033E-2</v>
      </c>
      <c r="F1088">
        <f t="shared" si="104"/>
        <v>0.35872341580582046</v>
      </c>
    </row>
    <row r="1089" spans="1:6" x14ac:dyDescent="0.25">
      <c r="A1089">
        <f t="shared" si="105"/>
        <v>0.66000000000000036</v>
      </c>
      <c r="B1089">
        <f t="shared" si="106"/>
        <v>51.755348692518851</v>
      </c>
      <c r="C1089">
        <f t="shared" si="107"/>
        <v>-26.839793724174953</v>
      </c>
      <c r="D1089">
        <f t="shared" si="102"/>
        <v>-39.268736064992453</v>
      </c>
      <c r="E1089">
        <f t="shared" si="103"/>
        <v>7.6195872905111234E-2</v>
      </c>
      <c r="F1089">
        <f t="shared" si="104"/>
        <v>0.35707494425996983</v>
      </c>
    </row>
    <row r="1090" spans="1:6" x14ac:dyDescent="0.25">
      <c r="A1090">
        <f t="shared" si="105"/>
        <v>0.69000000000000039</v>
      </c>
      <c r="B1090">
        <f t="shared" si="106"/>
        <v>50.950154880793605</v>
      </c>
      <c r="C1090">
        <f t="shared" si="107"/>
        <v>-28.017855806124725</v>
      </c>
      <c r="D1090">
        <f t="shared" si="102"/>
        <v>-38.829909148185223</v>
      </c>
      <c r="E1090">
        <f t="shared" si="103"/>
        <v>7.4000752031216838E-2</v>
      </c>
      <c r="F1090">
        <f t="shared" si="104"/>
        <v>0.35531963659274091</v>
      </c>
    </row>
    <row r="1091" spans="1:6" x14ac:dyDescent="0.25">
      <c r="A1091">
        <f t="shared" si="105"/>
        <v>0.72000000000000042</v>
      </c>
      <c r="B1091">
        <f t="shared" si="106"/>
        <v>50.109619206609864</v>
      </c>
      <c r="C1091">
        <f t="shared" si="107"/>
        <v>-29.182753080570283</v>
      </c>
      <c r="D1091">
        <f t="shared" si="102"/>
        <v>-38.363641597315919</v>
      </c>
      <c r="E1091">
        <f t="shared" si="103"/>
        <v>7.1735834878626115E-2</v>
      </c>
      <c r="F1091">
        <f t="shared" si="104"/>
        <v>0.3534545663892637</v>
      </c>
    </row>
    <row r="1092" spans="1:6" x14ac:dyDescent="0.25">
      <c r="A1092">
        <f t="shared" si="105"/>
        <v>0.75000000000000044</v>
      </c>
      <c r="B1092">
        <f t="shared" si="106"/>
        <v>49.234136614192757</v>
      </c>
      <c r="C1092">
        <f t="shared" si="107"/>
        <v>-30.333662328489762</v>
      </c>
      <c r="D1092">
        <f t="shared" si="102"/>
        <v>-37.869211342951161</v>
      </c>
      <c r="E1092">
        <f t="shared" si="103"/>
        <v>6.9406105363970461E-2</v>
      </c>
      <c r="F1092">
        <f t="shared" si="104"/>
        <v>0.35147684537180468</v>
      </c>
    </row>
    <row r="1093" spans="1:6" x14ac:dyDescent="0.25">
      <c r="A1093">
        <f t="shared" si="105"/>
        <v>0.78000000000000047</v>
      </c>
      <c r="B1093">
        <f t="shared" si="106"/>
        <v>48.324126744338066</v>
      </c>
      <c r="C1093">
        <f t="shared" si="107"/>
        <v>-31.469738668778298</v>
      </c>
      <c r="D1093">
        <f t="shared" si="102"/>
        <v>-37.345911934021586</v>
      </c>
      <c r="E1093">
        <f t="shared" si="103"/>
        <v>6.7016821405634669E-2</v>
      </c>
      <c r="F1093">
        <f t="shared" si="104"/>
        <v>0.34938364773608632</v>
      </c>
    </row>
    <row r="1094" spans="1:6" x14ac:dyDescent="0.25">
      <c r="A1094">
        <f t="shared" si="105"/>
        <v>0.8100000000000005</v>
      </c>
      <c r="B1094">
        <f t="shared" si="106"/>
        <v>47.380034584274718</v>
      </c>
      <c r="C1094">
        <f t="shared" si="107"/>
        <v>-32.590116026798945</v>
      </c>
      <c r="D1094">
        <f t="shared" si="102"/>
        <v>-36.793058835831957</v>
      </c>
      <c r="E1094">
        <f t="shared" si="103"/>
        <v>6.4573513875430838E-2</v>
      </c>
      <c r="F1094">
        <f t="shared" si="104"/>
        <v>0.34717223534332786</v>
      </c>
    </row>
    <row r="1095" spans="1:6" x14ac:dyDescent="0.25">
      <c r="A1095">
        <f t="shared" si="105"/>
        <v>0.84000000000000052</v>
      </c>
      <c r="B1095">
        <f t="shared" si="106"/>
        <v>46.40233110347075</v>
      </c>
      <c r="C1095">
        <f t="shared" si="107"/>
        <v>-33.693907791873905</v>
      </c>
      <c r="D1095">
        <f t="shared" si="102"/>
        <v>-36.209995915315055</v>
      </c>
      <c r="E1095">
        <f t="shared" si="103"/>
        <v>6.2081984015844166E-2</v>
      </c>
      <c r="F1095">
        <f t="shared" si="104"/>
        <v>0.34483998366126023</v>
      </c>
    </row>
    <row r="1096" spans="1:6" x14ac:dyDescent="0.25">
      <c r="A1096">
        <f t="shared" si="105"/>
        <v>0.87000000000000055</v>
      </c>
      <c r="B1096">
        <f t="shared" si="106"/>
        <v>45.391513869714537</v>
      </c>
      <c r="C1096">
        <f t="shared" si="107"/>
        <v>-34.780207669333358</v>
      </c>
      <c r="D1096">
        <f t="shared" si="102"/>
        <v>-35.596102082548164</v>
      </c>
      <c r="E1096">
        <f t="shared" si="103"/>
        <v>5.9548299175620656E-2</v>
      </c>
      <c r="F1096">
        <f t="shared" si="104"/>
        <v>0.34238440833019268</v>
      </c>
    </row>
    <row r="1097" spans="1:6" x14ac:dyDescent="0.25">
      <c r="A1097">
        <f t="shared" si="105"/>
        <v>0.90000000000000058</v>
      </c>
      <c r="B1097">
        <f t="shared" si="106"/>
        <v>44.348107639634534</v>
      </c>
      <c r="C1097">
        <f t="shared" si="107"/>
        <v>-35.848090731809805</v>
      </c>
      <c r="D1097">
        <f t="shared" si="102"/>
        <v>-34.950798053136374</v>
      </c>
      <c r="E1097">
        <f t="shared" si="103"/>
        <v>5.6978786723150543E-2</v>
      </c>
      <c r="F1097">
        <f t="shared" si="104"/>
        <v>0.33980319221254551</v>
      </c>
    </row>
    <row r="1098" spans="1:6" x14ac:dyDescent="0.25">
      <c r="A1098">
        <f t="shared" si="105"/>
        <v>0.9300000000000006</v>
      </c>
      <c r="B1098">
        <f t="shared" si="106"/>
        <v>43.272664917680238</v>
      </c>
      <c r="C1098">
        <f t="shared" si="107"/>
        <v>-36.896614673403896</v>
      </c>
      <c r="D1098">
        <f t="shared" si="102"/>
        <v>-34.273553191597316</v>
      </c>
      <c r="E1098">
        <f t="shared" si="103"/>
        <v>5.4380026006169091E-2</v>
      </c>
      <c r="F1098">
        <f t="shared" si="104"/>
        <v>0.33709421276638929</v>
      </c>
    </row>
    <row r="1099" spans="1:6" x14ac:dyDescent="0.25">
      <c r="A1099">
        <f t="shared" si="105"/>
        <v>0.96000000000000063</v>
      </c>
      <c r="B1099">
        <f t="shared" si="106"/>
        <v>42.165766477478122</v>
      </c>
      <c r="C1099">
        <f t="shared" si="107"/>
        <v>-37.924821269151813</v>
      </c>
      <c r="D1099">
        <f t="shared" si="102"/>
        <v>-33.563892391429071</v>
      </c>
      <c r="E1099">
        <f t="shared" si="103"/>
        <v>5.1758838237872973E-2</v>
      </c>
      <c r="F1099">
        <f t="shared" si="104"/>
        <v>0.33425556956571634</v>
      </c>
    </row>
    <row r="1100" spans="1:6" x14ac:dyDescent="0.25">
      <c r="A1100">
        <f t="shared" si="105"/>
        <v>0.99000000000000066</v>
      </c>
      <c r="B1100">
        <f t="shared" si="106"/>
        <v>41.028021839403571</v>
      </c>
      <c r="C1100">
        <f t="shared" si="107"/>
        <v>-38.931738040894686</v>
      </c>
      <c r="D1100">
        <f t="shared" si="102"/>
        <v>-32.821402943188957</v>
      </c>
      <c r="E1100">
        <f t="shared" si="103"/>
        <v>4.9122274203733995E-2</v>
      </c>
      <c r="F1100">
        <f t="shared" si="104"/>
        <v>0.33128561177275584</v>
      </c>
    </row>
    <row r="1101" spans="1:6" x14ac:dyDescent="0.25">
      <c r="A1101">
        <f t="shared" si="105"/>
        <v>1.0200000000000007</v>
      </c>
      <c r="B1101">
        <f t="shared" si="106"/>
        <v>39.86006969817673</v>
      </c>
      <c r="C1101">
        <f t="shared" si="107"/>
        <v>-39.916380129190358</v>
      </c>
      <c r="D1101">
        <f t="shared" si="102"/>
        <v>-32.045741337743586</v>
      </c>
      <c r="E1101">
        <f t="shared" si="103"/>
        <v>4.6477599700138511E-2</v>
      </c>
      <c r="F1101">
        <f t="shared" si="104"/>
        <v>0.32818296535097435</v>
      </c>
    </row>
    <row r="1102" spans="1:6" x14ac:dyDescent="0.25">
      <c r="A1102">
        <f t="shared" si="105"/>
        <v>1.0500000000000007</v>
      </c>
      <c r="B1102">
        <f t="shared" si="106"/>
        <v>38.662578294301021</v>
      </c>
      <c r="C1102">
        <f t="shared" si="107"/>
        <v>-40.877752369322664</v>
      </c>
      <c r="D1102">
        <f t="shared" si="102"/>
        <v>-31.236639947965639</v>
      </c>
      <c r="E1102">
        <f t="shared" si="103"/>
        <v>4.3832278635505123E-2</v>
      </c>
      <c r="F1102">
        <f t="shared" si="104"/>
        <v>0.3249465597918626</v>
      </c>
    </row>
    <row r="1103" spans="1:6" x14ac:dyDescent="0.25">
      <c r="A1103">
        <f t="shared" si="105"/>
        <v>1.0800000000000007</v>
      </c>
      <c r="B1103">
        <f t="shared" si="106"/>
        <v>37.43624572322134</v>
      </c>
      <c r="C1103">
        <f t="shared" si="107"/>
        <v>-41.814851567761636</v>
      </c>
      <c r="D1103">
        <f t="shared" si="102"/>
        <v>-30.393913528649719</v>
      </c>
      <c r="E1103">
        <f t="shared" si="103"/>
        <v>4.1193953746693185E-2</v>
      </c>
      <c r="F1103">
        <f t="shared" si="104"/>
        <v>0.32157565411459887</v>
      </c>
    </row>
    <row r="1104" spans="1:6" x14ac:dyDescent="0.25">
      <c r="A1104">
        <f t="shared" si="105"/>
        <v>1.1100000000000008</v>
      </c>
      <c r="B1104">
        <f t="shared" si="106"/>
        <v>36.181800176188489</v>
      </c>
      <c r="C1104">
        <f t="shared" si="107"/>
        <v>-42.72666897362113</v>
      </c>
      <c r="D1104">
        <f t="shared" si="102"/>
        <v>-29.517465471403387</v>
      </c>
      <c r="E1104">
        <f t="shared" si="103"/>
        <v>3.8570424908221546E-2</v>
      </c>
      <c r="F1104">
        <f t="shared" si="104"/>
        <v>0.31806986188561359</v>
      </c>
    </row>
    <row r="1105" spans="1:6" x14ac:dyDescent="0.25">
      <c r="A1105">
        <f t="shared" si="105"/>
        <v>1.1400000000000008</v>
      </c>
      <c r="B1105">
        <f t="shared" si="106"/>
        <v>34.900000106979853</v>
      </c>
      <c r="C1105">
        <f t="shared" si="107"/>
        <v>-43.612192937763233</v>
      </c>
      <c r="D1105">
        <f t="shared" si="102"/>
        <v>-28.607293748843166</v>
      </c>
      <c r="E1105">
        <f t="shared" si="103"/>
        <v>3.5969625038902081E-2</v>
      </c>
      <c r="F1105">
        <f t="shared" si="104"/>
        <v>0.31442917499537271</v>
      </c>
    </row>
    <row r="1106" spans="1:6" x14ac:dyDescent="0.25">
      <c r="A1106">
        <f t="shared" si="105"/>
        <v>1.1700000000000008</v>
      </c>
      <c r="B1106">
        <f t="shared" si="106"/>
        <v>33.591634318846957</v>
      </c>
      <c r="C1106">
        <f t="shared" si="107"/>
        <v>-44.470411750228529</v>
      </c>
      <c r="D1106">
        <f t="shared" si="102"/>
        <v>-27.663496480694192</v>
      </c>
      <c r="E1106">
        <f t="shared" si="103"/>
        <v>3.339959363974554E-2</v>
      </c>
      <c r="F1106">
        <f t="shared" si="104"/>
        <v>0.31065398592277682</v>
      </c>
    </row>
    <row r="1107" spans="1:6" x14ac:dyDescent="0.25">
      <c r="A1107">
        <f t="shared" si="105"/>
        <v>1.2000000000000008</v>
      </c>
      <c r="B1107">
        <f t="shared" si="106"/>
        <v>32.2575219663401</v>
      </c>
      <c r="C1107">
        <f t="shared" si="107"/>
        <v>-45.300316644649357</v>
      </c>
      <c r="D1107">
        <f t="shared" si="102"/>
        <v>-26.686277053455683</v>
      </c>
      <c r="E1107">
        <f t="shared" si="103"/>
        <v>3.0868448028112533E-2</v>
      </c>
      <c r="F1107">
        <f t="shared" si="104"/>
        <v>0.30674510821382273</v>
      </c>
    </row>
    <row r="1108" spans="1:6" x14ac:dyDescent="0.25">
      <c r="A1108">
        <f t="shared" si="105"/>
        <v>1.2300000000000009</v>
      </c>
      <c r="B1108">
        <f t="shared" si="106"/>
        <v>30.898512467000618</v>
      </c>
      <c r="C1108">
        <f t="shared" si="107"/>
        <v>-46.100904956253025</v>
      </c>
      <c r="D1108">
        <f t="shared" si="102"/>
        <v>-25.675948725245945</v>
      </c>
      <c r="E1108">
        <f t="shared" si="103"/>
        <v>2.838435236571038E-2</v>
      </c>
      <c r="F1108">
        <f t="shared" si="104"/>
        <v>0.30270379490098381</v>
      </c>
    </row>
    <row r="1109" spans="1:6" x14ac:dyDescent="0.25">
      <c r="A1109">
        <f t="shared" si="105"/>
        <v>1.2600000000000009</v>
      </c>
      <c r="B1109">
        <f t="shared" si="106"/>
        <v>29.515485318313026</v>
      </c>
      <c r="C1109">
        <f t="shared" si="107"/>
        <v>-46.871183418010403</v>
      </c>
      <c r="D1109">
        <f t="shared" si="102"/>
        <v>-24.632938648364458</v>
      </c>
      <c r="E1109">
        <f t="shared" si="103"/>
        <v>2.5955484611739049E-2</v>
      </c>
      <c r="F1109">
        <f t="shared" si="104"/>
        <v>0.29853175459345782</v>
      </c>
    </row>
    <row r="1110" spans="1:6" x14ac:dyDescent="0.25">
      <c r="A1110">
        <f t="shared" si="105"/>
        <v>1.2900000000000009</v>
      </c>
      <c r="B1110">
        <f t="shared" si="106"/>
        <v>28.109349815772713</v>
      </c>
      <c r="C1110">
        <f t="shared" si="107"/>
        <v>-47.610171577461337</v>
      </c>
      <c r="D1110">
        <f t="shared" si="102"/>
        <v>-23.557791244075123</v>
      </c>
      <c r="E1110">
        <f t="shared" si="103"/>
        <v>2.3590001566778429E-2</v>
      </c>
      <c r="F1110">
        <f t="shared" si="104"/>
        <v>0.29423116497630053</v>
      </c>
    </row>
    <row r="1111" spans="1:6" x14ac:dyDescent="0.25">
      <c r="A1111">
        <f t="shared" si="105"/>
        <v>1.320000000000001</v>
      </c>
      <c r="B1111">
        <f t="shared" si="106"/>
        <v>26.681044668448873</v>
      </c>
      <c r="C1111">
        <f t="shared" si="107"/>
        <v>-48.31690531478359</v>
      </c>
      <c r="D1111">
        <f t="shared" si="102"/>
        <v>-22.451170867180029</v>
      </c>
      <c r="E1111">
        <f t="shared" si="103"/>
        <v>2.1296002207328912E-2</v>
      </c>
      <c r="F1111">
        <f t="shared" si="104"/>
        <v>0.28980468346872013</v>
      </c>
    </row>
    <row r="1112" spans="1:6" x14ac:dyDescent="0.25">
      <c r="A1112">
        <f t="shared" si="105"/>
        <v>1.350000000000001</v>
      </c>
      <c r="B1112">
        <f t="shared" si="106"/>
        <v>25.231537509005367</v>
      </c>
      <c r="C1112">
        <f t="shared" si="107"/>
        <v>-48.990440440798992</v>
      </c>
      <c r="D1112">
        <f t="shared" si="102"/>
        <v>-21.313863702152801</v>
      </c>
      <c r="E1112">
        <f t="shared" si="103"/>
        <v>1.9081489544665847E-2</v>
      </c>
      <c r="F1112">
        <f t="shared" si="104"/>
        <v>0.28525545480861125</v>
      </c>
    </row>
    <row r="1113" spans="1:6" x14ac:dyDescent="0.25">
      <c r="A1113">
        <f t="shared" si="105"/>
        <v>1.380000000000001</v>
      </c>
      <c r="B1113">
        <f t="shared" si="106"/>
        <v>23.761824295781398</v>
      </c>
      <c r="C1113">
        <f t="shared" si="107"/>
        <v>-49.629856351863573</v>
      </c>
      <c r="D1113">
        <f t="shared" si="102"/>
        <v>-20.146778837949956</v>
      </c>
      <c r="E1113">
        <f t="shared" si="103"/>
        <v>1.695433127419893E-2</v>
      </c>
      <c r="F1113">
        <f t="shared" si="104"/>
        <v>0.28058711535179981</v>
      </c>
    </row>
    <row r="1114" spans="1:6" x14ac:dyDescent="0.25">
      <c r="A1114">
        <f t="shared" si="105"/>
        <v>1.410000000000001</v>
      </c>
      <c r="B1114">
        <f t="shared" si="106"/>
        <v>22.272928605225491</v>
      </c>
      <c r="C1114">
        <f t="shared" si="107"/>
        <v>-50.234259717002075</v>
      </c>
      <c r="D1114">
        <f t="shared" si="102"/>
        <v>-18.950948475108589</v>
      </c>
      <c r="E1114">
        <f t="shared" si="103"/>
        <v>1.4922219512172485E-2</v>
      </c>
      <c r="F1114">
        <f t="shared" si="104"/>
        <v>0.27580379390043436</v>
      </c>
    </row>
    <row r="1115" spans="1:6" x14ac:dyDescent="0.25">
      <c r="A1115">
        <f t="shared" si="105"/>
        <v>1.4400000000000011</v>
      </c>
      <c r="B1115">
        <f t="shared" si="106"/>
        <v>20.76590081371543</v>
      </c>
      <c r="C1115">
        <f t="shared" si="107"/>
        <v>-50.80278817125533</v>
      </c>
      <c r="D1115">
        <f t="shared" si="102"/>
        <v>-17.727527226334288</v>
      </c>
      <c r="E1115">
        <f t="shared" si="103"/>
        <v>1.2992629944610951E-2</v>
      </c>
      <c r="F1115">
        <f t="shared" si="104"/>
        <v>0.27091010890533718</v>
      </c>
    </row>
    <row r="1116" spans="1:6" x14ac:dyDescent="0.25">
      <c r="A1116">
        <f t="shared" si="105"/>
        <v>1.4700000000000011</v>
      </c>
      <c r="B1116">
        <f t="shared" si="106"/>
        <v>19.241817168577768</v>
      </c>
      <c r="C1116">
        <f t="shared" si="107"/>
        <v>-51.334613988045355</v>
      </c>
      <c r="D1116">
        <f t="shared" si="102"/>
        <v>-16.477790480422222</v>
      </c>
      <c r="E1116">
        <f t="shared" si="103"/>
        <v>1.1172780738229082E-2</v>
      </c>
      <c r="F1116">
        <f t="shared" si="104"/>
        <v>0.2659111619216889</v>
      </c>
    </row>
    <row r="1117" spans="1:6" x14ac:dyDescent="0.25">
      <c r="A1117">
        <f t="shared" si="105"/>
        <v>1.5000000000000011</v>
      </c>
      <c r="B1117">
        <f t="shared" si="106"/>
        <v>17.701778748936409</v>
      </c>
      <c r="C1117">
        <f t="shared" si="107"/>
        <v>-51.828947702458024</v>
      </c>
      <c r="D1117">
        <f t="shared" si="102"/>
        <v>-15.203131808947887</v>
      </c>
      <c r="E1117">
        <f t="shared" si="103"/>
        <v>9.4695915839256295E-3</v>
      </c>
      <c r="F1117">
        <f t="shared" si="104"/>
        <v>0.26081252723579157</v>
      </c>
    </row>
    <row r="1118" spans="1:6" x14ac:dyDescent="0.25">
      <c r="A1118">
        <f t="shared" si="105"/>
        <v>1.5300000000000011</v>
      </c>
      <c r="B1118">
        <f t="shared" si="106"/>
        <v>16.14691031786267</v>
      </c>
      <c r="C1118">
        <f t="shared" si="107"/>
        <v>-52.285041656726463</v>
      </c>
      <c r="D1118">
        <f t="shared" si="102"/>
        <v>-13.905059405593953</v>
      </c>
      <c r="E1118">
        <f t="shared" si="103"/>
        <v>7.8896432598428157E-3</v>
      </c>
      <c r="F1118">
        <f t="shared" si="104"/>
        <v>0.25562023762237585</v>
      </c>
    </row>
    <row r="1119" spans="1:6" x14ac:dyDescent="0.25">
      <c r="A1119">
        <f t="shared" si="105"/>
        <v>1.5600000000000012</v>
      </c>
      <c r="B1119">
        <f t="shared" si="106"/>
        <v>14.578359068160875</v>
      </c>
      <c r="C1119">
        <f t="shared" si="107"/>
        <v>-52.702193438894284</v>
      </c>
      <c r="D1119">
        <f t="shared" si="102"/>
        <v>-12.585191559103764</v>
      </c>
      <c r="E1119">
        <f t="shared" si="103"/>
        <v>6.439138112244891E-3</v>
      </c>
      <c r="F1119">
        <f t="shared" si="104"/>
        <v>0.2503407662364151</v>
      </c>
    </row>
    <row r="1120" spans="1:6" x14ac:dyDescent="0.25">
      <c r="A1120">
        <f t="shared" si="105"/>
        <v>1.5900000000000012</v>
      </c>
      <c r="B1120">
        <f t="shared" si="106"/>
        <v>12.997293264994047</v>
      </c>
      <c r="C1120">
        <f t="shared" si="107"/>
        <v>-53.079749185667396</v>
      </c>
      <c r="D1120">
        <f t="shared" si="102"/>
        <v>-11.245251172501135</v>
      </c>
      <c r="E1120">
        <f t="shared" si="103"/>
        <v>5.1238618581592732E-3</v>
      </c>
      <c r="F1120">
        <f t="shared" si="104"/>
        <v>0.24498100469000456</v>
      </c>
    </row>
    <row r="1121" spans="1:6" x14ac:dyDescent="0.25">
      <c r="A1121">
        <f t="shared" si="105"/>
        <v>1.6200000000000012</v>
      </c>
      <c r="B1121">
        <f t="shared" si="106"/>
        <v>11.404900789424026</v>
      </c>
      <c r="C1121">
        <f t="shared" si="107"/>
        <v>-53.417106720842433</v>
      </c>
      <c r="D1121">
        <f t="shared" si="102"/>
        <v>-9.8870593532018507</v>
      </c>
      <c r="E1121">
        <f t="shared" si="103"/>
        <v>3.9491471134587841E-3</v>
      </c>
      <c r="F1121">
        <f t="shared" si="104"/>
        <v>0.23954823741280742</v>
      </c>
    </row>
    <row r="1122" spans="1:6" x14ac:dyDescent="0.25">
      <c r="A1122">
        <f t="shared" si="105"/>
        <v>1.6500000000000012</v>
      </c>
      <c r="B1122">
        <f t="shared" si="106"/>
        <v>9.8023875877987532</v>
      </c>
      <c r="C1122">
        <f t="shared" si="107"/>
        <v>-53.713718501438485</v>
      </c>
      <c r="D1122">
        <f t="shared" si="102"/>
        <v>-8.5125281107564259</v>
      </c>
      <c r="E1122">
        <f t="shared" si="103"/>
        <v>2.9198390435574428E-3</v>
      </c>
      <c r="F1122">
        <f t="shared" si="104"/>
        <v>0.2340501124430257</v>
      </c>
    </row>
    <row r="1123" spans="1:6" x14ac:dyDescent="0.25">
      <c r="A1123">
        <f t="shared" si="105"/>
        <v>1.6800000000000013</v>
      </c>
      <c r="B1123">
        <f t="shared" si="106"/>
        <v>8.1909760327555983</v>
      </c>
      <c r="C1123">
        <f t="shared" si="107"/>
        <v>-53.969094344761182</v>
      </c>
      <c r="D1123">
        <f t="shared" si="102"/>
        <v>-7.1236522109861058</v>
      </c>
      <c r="E1123">
        <f t="shared" si="103"/>
        <v>2.0402635210114151E-3</v>
      </c>
      <c r="F1123">
        <f t="shared" si="104"/>
        <v>0.22849460884394443</v>
      </c>
    </row>
    <row r="1124" spans="1:6" x14ac:dyDescent="0.25">
      <c r="A1124">
        <f t="shared" si="105"/>
        <v>1.7100000000000013</v>
      </c>
      <c r="B1124">
        <f t="shared" si="106"/>
        <v>6.5719032024127628</v>
      </c>
      <c r="C1124">
        <f t="shared" si="107"/>
        <v>-54.182803911090765</v>
      </c>
      <c r="D1124">
        <f t="shared" si="102"/>
        <v>-5.7225002469754607</v>
      </c>
      <c r="E1124">
        <f t="shared" si="103"/>
        <v>1.3141981550421622E-3</v>
      </c>
      <c r="F1124">
        <f t="shared" si="104"/>
        <v>0.22289000098790185</v>
      </c>
    </row>
    <row r="1125" spans="1:6" x14ac:dyDescent="0.25">
      <c r="A1125">
        <f t="shared" si="105"/>
        <v>1.7400000000000013</v>
      </c>
      <c r="B1125">
        <f t="shared" si="106"/>
        <v>4.9464190850800396</v>
      </c>
      <c r="C1125">
        <f t="shared" si="107"/>
        <v>-54.354478918500028</v>
      </c>
      <c r="D1125">
        <f t="shared" si="102"/>
        <v>-4.3112049985341736</v>
      </c>
      <c r="E1125">
        <f t="shared" si="103"/>
        <v>7.4484653246775778E-4</v>
      </c>
      <c r="F1125">
        <f t="shared" si="104"/>
        <v>0.2172448199941367</v>
      </c>
    </row>
    <row r="1126" spans="1:6" x14ac:dyDescent="0.25">
      <c r="A1126">
        <f t="shared" si="105"/>
        <v>1.7700000000000014</v>
      </c>
      <c r="B1126">
        <f t="shared" si="106"/>
        <v>3.3157847175250388</v>
      </c>
      <c r="C1126">
        <f t="shared" si="107"/>
        <v>-54.483815068456053</v>
      </c>
      <c r="D1126">
        <f t="shared" si="102"/>
        <v>-2.8919531621096679</v>
      </c>
      <c r="E1126">
        <f t="shared" si="103"/>
        <v>3.3481597802129115E-4</v>
      </c>
      <c r="F1126">
        <f t="shared" si="104"/>
        <v>0.21156781264843869</v>
      </c>
    </row>
    <row r="1127" spans="1:6" x14ac:dyDescent="0.25">
      <c r="A1127">
        <f t="shared" si="105"/>
        <v>1.8000000000000014</v>
      </c>
      <c r="B1127">
        <f t="shared" si="106"/>
        <v>1.6812702654713572</v>
      </c>
      <c r="C1127">
        <f t="shared" si="107"/>
        <v>-54.570573663319344</v>
      </c>
      <c r="D1127">
        <f t="shared" si="102"/>
        <v>-1.4669745425032643</v>
      </c>
      <c r="E1127">
        <f t="shared" si="103"/>
        <v>8.6099104973785812E-5</v>
      </c>
      <c r="F1127">
        <f t="shared" si="104"/>
        <v>0.20586789817001308</v>
      </c>
    </row>
    <row r="1128" spans="1:6" x14ac:dyDescent="0.25">
      <c r="A1128">
        <f t="shared" si="105"/>
        <v>1.8300000000000014</v>
      </c>
      <c r="B1128">
        <f t="shared" si="106"/>
        <v>4.4153055571776845E-2</v>
      </c>
      <c r="C1128">
        <f t="shared" si="107"/>
        <v>-54.614582899594438</v>
      </c>
      <c r="D1128">
        <f t="shared" si="102"/>
        <v>-3.8530805913594264E-2</v>
      </c>
      <c r="E1128">
        <f t="shared" si="103"/>
        <v>5.9384929002037623E-8</v>
      </c>
      <c r="F1128">
        <f t="shared" si="104"/>
        <v>0.20015412322365439</v>
      </c>
    </row>
    <row r="1129" spans="1:6" x14ac:dyDescent="0.25">
      <c r="A1129">
        <f t="shared" si="105"/>
        <v>1.8600000000000014</v>
      </c>
      <c r="B1129">
        <f t="shared" si="106"/>
        <v>-1.5942844314160562</v>
      </c>
      <c r="C1129">
        <f t="shared" si="107"/>
        <v>-54.615738823771849</v>
      </c>
      <c r="D1129">
        <f t="shared" si="102"/>
        <v>1.3910960993779964</v>
      </c>
      <c r="E1129">
        <f t="shared" si="103"/>
        <v>7.7420919305043467E-5</v>
      </c>
      <c r="F1129">
        <f t="shared" si="104"/>
        <v>0.19443561560248804</v>
      </c>
    </row>
    <row r="1130" spans="1:6" x14ac:dyDescent="0.25">
      <c r="A1130">
        <f t="shared" si="105"/>
        <v>1.8900000000000015</v>
      </c>
      <c r="B1130">
        <f t="shared" si="106"/>
        <v>-3.232756596129212</v>
      </c>
      <c r="C1130">
        <f t="shared" si="107"/>
        <v>-54.574005940790506</v>
      </c>
      <c r="D1130">
        <f t="shared" si="102"/>
        <v>2.8196157431071329</v>
      </c>
      <c r="E1130">
        <f t="shared" si="103"/>
        <v>3.1826254517025587E-4</v>
      </c>
      <c r="F1130">
        <f t="shared" si="104"/>
        <v>0.18872153702757147</v>
      </c>
    </row>
    <row r="1131" spans="1:6" x14ac:dyDescent="0.25">
      <c r="A1131">
        <f t="shared" si="105"/>
        <v>1.9200000000000015</v>
      </c>
      <c r="B1131">
        <f t="shared" si="106"/>
        <v>-4.869976774352927</v>
      </c>
      <c r="C1131">
        <f t="shared" si="107"/>
        <v>-54.489417468497294</v>
      </c>
      <c r="D1131">
        <f t="shared" ref="D1131:D1194" si="108">-(g/L)*SIN(RADIANS(B1131))</f>
        <v>4.2447411187335433</v>
      </c>
      <c r="E1131">
        <f t="shared" ref="E1131:E1194" si="109">-(L*COS(RADIANS(B1131))-L)</f>
        <v>7.2201635564722588E-4</v>
      </c>
      <c r="F1131">
        <f t="shared" ref="F1131:F1194" si="110">L*SIN(RADIANS(B1131))+L</f>
        <v>0.18302103552506585</v>
      </c>
    </row>
    <row r="1132" spans="1:6" x14ac:dyDescent="0.25">
      <c r="A1132">
        <f t="shared" ref="A1132:A1195" si="111">A1131+delta_t</f>
        <v>1.9500000000000015</v>
      </c>
      <c r="B1132">
        <f t="shared" ref="B1132:B1195" si="112">B1131+C1131*delta_t</f>
        <v>-6.5046592984078462</v>
      </c>
      <c r="C1132">
        <f t="shared" ref="C1132:C1195" si="113">C1131 +D1131*delta_t</f>
        <v>-54.36207523493529</v>
      </c>
      <c r="D1132">
        <f t="shared" si="108"/>
        <v>5.6642005377118396</v>
      </c>
      <c r="E1132">
        <f t="shared" si="109"/>
        <v>1.2874706610140341E-3</v>
      </c>
      <c r="F1132">
        <f t="shared" si="110"/>
        <v>0.17734319784915265</v>
      </c>
    </row>
    <row r="1133" spans="1:6" x14ac:dyDescent="0.25">
      <c r="A1133">
        <f t="shared" si="111"/>
        <v>1.9800000000000015</v>
      </c>
      <c r="B1133">
        <f t="shared" si="112"/>
        <v>-8.1355215554559042</v>
      </c>
      <c r="C1133">
        <f t="shared" si="113"/>
        <v>-54.192149218803934</v>
      </c>
      <c r="D1133">
        <f t="shared" si="108"/>
        <v>7.0757493952009032</v>
      </c>
      <c r="E1133">
        <f t="shared" si="109"/>
        <v>2.0127773619190714E-3</v>
      </c>
      <c r="F1133">
        <f t="shared" si="110"/>
        <v>0.17169700241919639</v>
      </c>
    </row>
    <row r="1134" spans="1:6" x14ac:dyDescent="0.25">
      <c r="A1134">
        <f t="shared" si="111"/>
        <v>2.0100000000000016</v>
      </c>
      <c r="B1134">
        <f t="shared" si="112"/>
        <v>-9.7612860320200223</v>
      </c>
      <c r="C1134">
        <f t="shared" si="113"/>
        <v>-53.979876736947908</v>
      </c>
      <c r="D1134">
        <f t="shared" si="108"/>
        <v>8.4771816917970906</v>
      </c>
      <c r="E1134">
        <f t="shared" si="109"/>
        <v>2.8954636518272181E-3</v>
      </c>
      <c r="F1134">
        <f t="shared" si="110"/>
        <v>0.16609127323281164</v>
      </c>
    </row>
    <row r="1135" spans="1:6" x14ac:dyDescent="0.25">
      <c r="A1135">
        <f t="shared" si="111"/>
        <v>2.0400000000000014</v>
      </c>
      <c r="B1135">
        <f t="shared" si="112"/>
        <v>-11.38068233412846</v>
      </c>
      <c r="C1135">
        <f t="shared" si="113"/>
        <v>-53.725561286193994</v>
      </c>
      <c r="D1135">
        <f t="shared" si="108"/>
        <v>9.866341199344097</v>
      </c>
      <c r="E1135">
        <f t="shared" si="109"/>
        <v>3.9324479129450585E-3</v>
      </c>
      <c r="F1135">
        <f t="shared" si="110"/>
        <v>0.16053463520262362</v>
      </c>
    </row>
    <row r="1136" spans="1:6" x14ac:dyDescent="0.25">
      <c r="A1136">
        <f t="shared" si="111"/>
        <v>2.0700000000000012</v>
      </c>
      <c r="B1136">
        <f t="shared" si="112"/>
        <v>-12.992449172714281</v>
      </c>
      <c r="C1136">
        <f t="shared" si="113"/>
        <v>-53.429571050213674</v>
      </c>
      <c r="D1136">
        <f t="shared" si="108"/>
        <v>11.241132164024133</v>
      </c>
      <c r="E1136">
        <f t="shared" si="109"/>
        <v>5.1200596194285741E-3</v>
      </c>
      <c r="F1136">
        <f t="shared" si="110"/>
        <v>0.15503547134390347</v>
      </c>
    </row>
    <row r="1137" spans="1:6" x14ac:dyDescent="0.25">
      <c r="A1137">
        <f t="shared" si="111"/>
        <v>2.100000000000001</v>
      </c>
      <c r="B1137">
        <f t="shared" si="112"/>
        <v>-14.595336304220691</v>
      </c>
      <c r="C1137">
        <f t="shared" si="113"/>
        <v>-53.092337085292954</v>
      </c>
      <c r="D1137">
        <f t="shared" si="108"/>
        <v>12.599529446660155</v>
      </c>
      <c r="E1137">
        <f t="shared" si="109"/>
        <v>6.4540630145806799E-3</v>
      </c>
      <c r="F1137">
        <f t="shared" si="110"/>
        <v>0.14960188221335941</v>
      </c>
    </row>
    <row r="1138" spans="1:6" x14ac:dyDescent="0.25">
      <c r="A1138">
        <f t="shared" si="111"/>
        <v>2.1300000000000008</v>
      </c>
      <c r="B1138">
        <f t="shared" si="112"/>
        <v>-16.18810641677948</v>
      </c>
      <c r="C1138">
        <f t="shared" si="113"/>
        <v>-52.714351201893152</v>
      </c>
      <c r="D1138">
        <f t="shared" si="108"/>
        <v>13.939588008312793</v>
      </c>
      <c r="E1138">
        <f t="shared" si="109"/>
        <v>7.9296842858427863E-3</v>
      </c>
      <c r="F1138">
        <f t="shared" si="110"/>
        <v>0.14424164796674885</v>
      </c>
    </row>
    <row r="1139" spans="1:6" x14ac:dyDescent="0.25">
      <c r="A1139">
        <f t="shared" si="111"/>
        <v>2.1600000000000006</v>
      </c>
      <c r="B1139">
        <f t="shared" si="112"/>
        <v>-17.769536952836273</v>
      </c>
      <c r="C1139">
        <f t="shared" si="113"/>
        <v>-52.296163561643766</v>
      </c>
      <c r="D1139">
        <f t="shared" si="108"/>
        <v>15.259451658663695</v>
      </c>
      <c r="E1139">
        <f t="shared" si="109"/>
        <v>9.5416419234102268E-3</v>
      </c>
      <c r="F1139">
        <f t="shared" si="110"/>
        <v>0.13896219336534524</v>
      </c>
    </row>
    <row r="1140" spans="1:6" x14ac:dyDescent="0.25">
      <c r="A1140">
        <f t="shared" si="111"/>
        <v>2.1900000000000004</v>
      </c>
      <c r="B1140">
        <f t="shared" si="112"/>
        <v>-19.338421859685585</v>
      </c>
      <c r="C1140">
        <f t="shared" si="113"/>
        <v>-51.838380011883856</v>
      </c>
      <c r="D1140">
        <f t="shared" si="108"/>
        <v>16.557360995140517</v>
      </c>
      <c r="E1140">
        <f t="shared" si="109"/>
        <v>1.1284179915870329E-2</v>
      </c>
      <c r="F1140">
        <f t="shared" si="110"/>
        <v>0.13377055601943794</v>
      </c>
    </row>
    <row r="1141" spans="1:6" x14ac:dyDescent="0.25">
      <c r="A1141">
        <f t="shared" si="111"/>
        <v>2.2200000000000002</v>
      </c>
      <c r="B1141">
        <f t="shared" si="112"/>
        <v>-20.8935732600421</v>
      </c>
      <c r="C1141">
        <f t="shared" si="113"/>
        <v>-51.341659182029638</v>
      </c>
      <c r="D1141">
        <f t="shared" si="108"/>
        <v>17.83166047203963</v>
      </c>
      <c r="E1141">
        <f t="shared" si="109"/>
        <v>1.3151103409845127E-2</v>
      </c>
      <c r="F1141">
        <f t="shared" si="110"/>
        <v>0.1286733581118415</v>
      </c>
    </row>
    <row r="1142" spans="1:6" x14ac:dyDescent="0.25">
      <c r="A1142">
        <f t="shared" si="111"/>
        <v>2.25</v>
      </c>
      <c r="B1142">
        <f t="shared" si="112"/>
        <v>-22.433823035502989</v>
      </c>
      <c r="C1142">
        <f t="shared" si="113"/>
        <v>-50.80670936786845</v>
      </c>
      <c r="D1142">
        <f t="shared" si="108"/>
        <v>19.080804550810846</v>
      </c>
      <c r="E1142">
        <f t="shared" si="109"/>
        <v>1.5135816440555228E-2</v>
      </c>
      <c r="F1142">
        <f t="shared" si="110"/>
        <v>0.12367678179675662</v>
      </c>
    </row>
    <row r="1143" spans="1:6" x14ac:dyDescent="0.25">
      <c r="A1143">
        <f t="shared" si="111"/>
        <v>2.2799999999999998</v>
      </c>
      <c r="B1143">
        <f t="shared" si="112"/>
        <v>-23.958024316539042</v>
      </c>
      <c r="C1143">
        <f t="shared" si="113"/>
        <v>-50.234285231344124</v>
      </c>
      <c r="D1143">
        <f t="shared" si="108"/>
        <v>20.303362894946865</v>
      </c>
      <c r="E1143">
        <f t="shared" si="109"/>
        <v>1.7231361326682959E-2</v>
      </c>
      <c r="F1143">
        <f t="shared" si="110"/>
        <v>0.11878654842021255</v>
      </c>
    </row>
    <row r="1144" spans="1:6" x14ac:dyDescent="0.25">
      <c r="A1144">
        <f t="shared" si="111"/>
        <v>2.3099999999999996</v>
      </c>
      <c r="B1144">
        <f t="shared" si="112"/>
        <v>-25.465052873479365</v>
      </c>
      <c r="C1144">
        <f t="shared" si="113"/>
        <v>-49.625184344495722</v>
      </c>
      <c r="D1144">
        <f t="shared" si="108"/>
        <v>21.49802458533296</v>
      </c>
      <c r="E1144">
        <f t="shared" si="109"/>
        <v>1.9430459315933596E-2</v>
      </c>
      <c r="F1144">
        <f t="shared" si="110"/>
        <v>0.11400790165866817</v>
      </c>
    </row>
    <row r="1145" spans="1:6" x14ac:dyDescent="0.25">
      <c r="A1145">
        <f t="shared" si="111"/>
        <v>2.3399999999999994</v>
      </c>
      <c r="B1145">
        <f t="shared" si="112"/>
        <v>-26.953808403814236</v>
      </c>
      <c r="C1145">
        <f t="shared" si="113"/>
        <v>-48.98024360693573</v>
      </c>
      <c r="D1145">
        <f t="shared" si="108"/>
        <v>22.663601344228741</v>
      </c>
      <c r="E1145">
        <f t="shared" si="109"/>
        <v>2.1725552067162562E-2</v>
      </c>
      <c r="F1145">
        <f t="shared" si="110"/>
        <v>0.10934559462308503</v>
      </c>
    </row>
    <row r="1146" spans="1:6" x14ac:dyDescent="0.25">
      <c r="A1146">
        <f t="shared" si="111"/>
        <v>2.3699999999999992</v>
      </c>
      <c r="B1146">
        <f t="shared" si="112"/>
        <v>-28.423215712022309</v>
      </c>
      <c r="C1146">
        <f t="shared" si="113"/>
        <v>-48.300335566608865</v>
      </c>
      <c r="D1146">
        <f t="shared" si="108"/>
        <v>23.799029768055842</v>
      </c>
      <c r="E1146">
        <f t="shared" si="109"/>
        <v>2.4108843560606857E-2</v>
      </c>
      <c r="F1146">
        <f t="shared" si="110"/>
        <v>0.10480388092777665</v>
      </c>
    </row>
    <row r="1147" spans="1:6" x14ac:dyDescent="0.25">
      <c r="A1147">
        <f t="shared" si="111"/>
        <v>2.399999999999999</v>
      </c>
      <c r="B1147">
        <f t="shared" si="112"/>
        <v>-29.872225779020575</v>
      </c>
      <c r="C1147">
        <f t="shared" si="113"/>
        <v>-47.586364673567189</v>
      </c>
      <c r="D1147">
        <f t="shared" si="108"/>
        <v>24.90337258065124</v>
      </c>
      <c r="E1147">
        <f t="shared" si="109"/>
        <v>2.6572342039257513E-2</v>
      </c>
      <c r="F1147">
        <f t="shared" si="110"/>
        <v>0.10038650967739504</v>
      </c>
    </row>
    <row r="1148" spans="1:6" x14ac:dyDescent="0.25">
      <c r="A1148">
        <f t="shared" si="111"/>
        <v>2.4299999999999988</v>
      </c>
      <c r="B1148">
        <f t="shared" si="112"/>
        <v>-31.299816719227589</v>
      </c>
      <c r="C1148">
        <f t="shared" si="113"/>
        <v>-46.839263496147652</v>
      </c>
      <c r="D1148">
        <f t="shared" si="108"/>
        <v>25.975818929435775</v>
      </c>
      <c r="E1148">
        <f t="shared" si="109"/>
        <v>2.9107901601265807E-2</v>
      </c>
      <c r="F1148">
        <f t="shared" si="110"/>
        <v>9.6096724282256907E-2</v>
      </c>
    </row>
    <row r="1149" spans="1:6" x14ac:dyDescent="0.25">
      <c r="A1149">
        <f t="shared" si="111"/>
        <v>2.4599999999999986</v>
      </c>
      <c r="B1149">
        <f t="shared" si="112"/>
        <v>-32.704994624112018</v>
      </c>
      <c r="C1149">
        <f t="shared" si="113"/>
        <v>-46.05998892826458</v>
      </c>
      <c r="D1149">
        <f t="shared" si="108"/>
        <v>27.015683756884705</v>
      </c>
      <c r="E1149">
        <f t="shared" si="109"/>
        <v>3.1707263084921167E-2</v>
      </c>
      <c r="F1149">
        <f t="shared" si="110"/>
        <v>9.1937264972461186E-2</v>
      </c>
    </row>
    <row r="1150" spans="1:6" x14ac:dyDescent="0.25">
      <c r="A1150">
        <f t="shared" si="111"/>
        <v>2.4899999999999984</v>
      </c>
      <c r="B1150">
        <f t="shared" si="112"/>
        <v>-34.086794291959954</v>
      </c>
      <c r="C1150">
        <f t="shared" si="113"/>
        <v>-45.249518415558036</v>
      </c>
      <c r="D1150">
        <f t="shared" si="108"/>
        <v>28.022406288644387</v>
      </c>
      <c r="E1150">
        <f t="shared" si="109"/>
        <v>3.4362093913541947E-2</v>
      </c>
      <c r="F1150">
        <f t="shared" si="110"/>
        <v>8.7910374845422468E-2</v>
      </c>
    </row>
    <row r="1151" spans="1:6" x14ac:dyDescent="0.25">
      <c r="A1151">
        <f t="shared" si="111"/>
        <v>2.5199999999999982</v>
      </c>
      <c r="B1151">
        <f t="shared" si="112"/>
        <v>-35.444279844426696</v>
      </c>
      <c r="C1151">
        <f t="shared" si="113"/>
        <v>-44.408846226898703</v>
      </c>
      <c r="D1151">
        <f t="shared" si="108"/>
        <v>28.995547687514424</v>
      </c>
      <c r="E1151">
        <f t="shared" si="109"/>
        <v>3.7064026596895339E-2</v>
      </c>
      <c r="F1151">
        <f t="shared" si="110"/>
        <v>8.4017809249942316E-2</v>
      </c>
    </row>
    <row r="1152" spans="1:6" x14ac:dyDescent="0.25">
      <c r="A1152">
        <f t="shared" si="111"/>
        <v>2.549999999999998</v>
      </c>
      <c r="B1152">
        <f t="shared" si="112"/>
        <v>-36.776545231233655</v>
      </c>
      <c r="C1152">
        <f t="shared" si="113"/>
        <v>-43.538979796273267</v>
      </c>
      <c r="D1152">
        <f t="shared" si="108"/>
        <v>29.934787929238649</v>
      </c>
      <c r="E1152">
        <f t="shared" si="109"/>
        <v>3.9804695617804919E-2</v>
      </c>
      <c r="F1152">
        <f t="shared" si="110"/>
        <v>8.0260848283045416E-2</v>
      </c>
    </row>
    <row r="1153" spans="1:6" x14ac:dyDescent="0.25">
      <c r="A1153">
        <f t="shared" si="111"/>
        <v>2.5799999999999979</v>
      </c>
      <c r="B1153">
        <f t="shared" si="112"/>
        <v>-38.082714625121852</v>
      </c>
      <c r="C1153">
        <f t="shared" si="113"/>
        <v>-42.640936158396109</v>
      </c>
      <c r="D1153">
        <f t="shared" si="108"/>
        <v>30.839921961577094</v>
      </c>
      <c r="E1153">
        <f t="shared" si="109"/>
        <v>4.2575772466683648E-2</v>
      </c>
      <c r="F1153">
        <f t="shared" si="110"/>
        <v>7.6640312153691631E-2</v>
      </c>
    </row>
    <row r="1154" spans="1:6" x14ac:dyDescent="0.25">
      <c r="A1154">
        <f t="shared" si="111"/>
        <v>2.6099999999999977</v>
      </c>
      <c r="B1154">
        <f t="shared" si="112"/>
        <v>-39.361942709873738</v>
      </c>
      <c r="C1154">
        <f t="shared" si="113"/>
        <v>-41.715738499548799</v>
      </c>
      <c r="D1154">
        <f t="shared" si="108"/>
        <v>31.71085521245141</v>
      </c>
      <c r="E1154">
        <f t="shared" si="109"/>
        <v>4.5368998622142109E-2</v>
      </c>
      <c r="F1154">
        <f t="shared" si="110"/>
        <v>7.3156579150194356E-2</v>
      </c>
    </row>
    <row r="1155" spans="1:6" x14ac:dyDescent="0.25">
      <c r="A1155">
        <f t="shared" si="111"/>
        <v>2.6399999999999975</v>
      </c>
      <c r="B1155">
        <f t="shared" si="112"/>
        <v>-40.613414864860204</v>
      </c>
      <c r="C1155">
        <f t="shared" si="113"/>
        <v>-40.764412843175258</v>
      </c>
      <c r="D1155">
        <f t="shared" si="108"/>
        <v>32.547598516078658</v>
      </c>
      <c r="E1155">
        <f t="shared" si="109"/>
        <v>4.8176216311875353E-2</v>
      </c>
      <c r="F1155">
        <f t="shared" si="110"/>
        <v>6.9809605935685387E-2</v>
      </c>
    </row>
    <row r="1156" spans="1:6" x14ac:dyDescent="0.25">
      <c r="A1156">
        <f t="shared" si="111"/>
        <v>2.6699999999999973</v>
      </c>
      <c r="B1156">
        <f t="shared" si="112"/>
        <v>-41.836347250155463</v>
      </c>
      <c r="C1156">
        <f t="shared" si="113"/>
        <v>-39.7879848876929</v>
      </c>
      <c r="D1156">
        <f t="shared" si="108"/>
        <v>33.350262527968944</v>
      </c>
      <c r="E1156">
        <f t="shared" si="109"/>
        <v>5.0989396924081914E-2</v>
      </c>
      <c r="F1156">
        <f t="shared" si="110"/>
        <v>6.6598949888124231E-2</v>
      </c>
    </row>
    <row r="1157" spans="1:6" x14ac:dyDescent="0.25">
      <c r="A1157">
        <f t="shared" si="111"/>
        <v>2.6999999999999971</v>
      </c>
      <c r="B1157">
        <f t="shared" si="112"/>
        <v>-43.029986796786247</v>
      </c>
      <c r="C1157">
        <f t="shared" si="113"/>
        <v>-38.787477011853831</v>
      </c>
      <c r="D1157">
        <f t="shared" si="108"/>
        <v>34.119051700515662</v>
      </c>
      <c r="E1157">
        <f t="shared" si="109"/>
        <v>5.3800666975117067E-2</v>
      </c>
      <c r="F1157">
        <f t="shared" si="110"/>
        <v>6.3523793197937356E-2</v>
      </c>
    </row>
    <row r="1158" spans="1:6" x14ac:dyDescent="0.25">
      <c r="A1158">
        <f t="shared" si="111"/>
        <v>2.7299999999999969</v>
      </c>
      <c r="B1158">
        <f t="shared" si="112"/>
        <v>-44.193611107141862</v>
      </c>
      <c r="C1158">
        <f t="shared" si="113"/>
        <v>-37.763905460838359</v>
      </c>
      <c r="D1158">
        <f t="shared" si="108"/>
        <v>34.85425789072864</v>
      </c>
      <c r="E1158">
        <f t="shared" si="109"/>
        <v>5.6602331573399417E-2</v>
      </c>
      <c r="F1158">
        <f t="shared" si="110"/>
        <v>6.0582968437085438E-2</v>
      </c>
    </row>
    <row r="1159" spans="1:6" x14ac:dyDescent="0.25">
      <c r="A1159">
        <f t="shared" si="111"/>
        <v>2.7599999999999967</v>
      </c>
      <c r="B1159">
        <f t="shared" si="112"/>
        <v>-45.32652827096701</v>
      </c>
      <c r="C1159">
        <f t="shared" si="113"/>
        <v>-36.718277724116497</v>
      </c>
      <c r="D1159">
        <f t="shared" si="108"/>
        <v>35.556253670536478</v>
      </c>
      <c r="E1159">
        <f t="shared" si="109"/>
        <v>5.9386895352305874E-2</v>
      </c>
      <c r="F1159">
        <f t="shared" si="110"/>
        <v>5.7774985317854105E-2</v>
      </c>
    </row>
    <row r="1160" spans="1:6" x14ac:dyDescent="0.25">
      <c r="A1160">
        <f t="shared" si="111"/>
        <v>2.7899999999999965</v>
      </c>
      <c r="B1160">
        <f t="shared" si="112"/>
        <v>-46.428076602690503</v>
      </c>
      <c r="C1160">
        <f t="shared" si="113"/>
        <v>-35.651590114000406</v>
      </c>
      <c r="D1160">
        <f t="shared" si="108"/>
        <v>36.225485408115546</v>
      </c>
      <c r="E1160">
        <f t="shared" si="109"/>
        <v>6.2147080875512406E-2</v>
      </c>
      <c r="F1160">
        <f t="shared" si="110"/>
        <v>5.5098058367537811E-2</v>
      </c>
    </row>
    <row r="1161" spans="1:6" x14ac:dyDescent="0.25">
      <c r="A1161">
        <f t="shared" si="111"/>
        <v>2.8199999999999963</v>
      </c>
      <c r="B1161">
        <f t="shared" si="112"/>
        <v>-47.497624306110517</v>
      </c>
      <c r="C1161">
        <f t="shared" si="113"/>
        <v>-34.56482555175694</v>
      </c>
      <c r="D1161">
        <f t="shared" si="108"/>
        <v>36.862466185995551</v>
      </c>
      <c r="E1161">
        <f t="shared" si="109"/>
        <v>6.4875844546649047E-2</v>
      </c>
      <c r="F1161">
        <f t="shared" si="110"/>
        <v>5.2550135256017788E-2</v>
      </c>
    </row>
    <row r="1162" spans="1:6" x14ac:dyDescent="0.25">
      <c r="A1162">
        <f t="shared" si="111"/>
        <v>2.8499999999999961</v>
      </c>
      <c r="B1162">
        <f t="shared" si="112"/>
        <v>-48.534569072663224</v>
      </c>
      <c r="C1162">
        <f t="shared" si="113"/>
        <v>-33.45895156617707</v>
      </c>
      <c r="D1162">
        <f t="shared" si="108"/>
        <v>37.467768618356899</v>
      </c>
      <c r="E1162">
        <f t="shared" si="109"/>
        <v>6.7566390080990718E-2</v>
      </c>
      <c r="F1162">
        <f t="shared" si="110"/>
        <v>5.0128925526572415E-2</v>
      </c>
    </row>
    <row r="1163" spans="1:6" x14ac:dyDescent="0.25">
      <c r="A1163">
        <f t="shared" si="111"/>
        <v>2.8799999999999959</v>
      </c>
      <c r="B1163">
        <f t="shared" si="112"/>
        <v>-49.538337619648537</v>
      </c>
      <c r="C1163">
        <f t="shared" si="113"/>
        <v>-32.334918507626362</v>
      </c>
      <c r="D1163">
        <f t="shared" si="108"/>
        <v>38.042017626087009</v>
      </c>
      <c r="E1163">
        <f t="shared" si="109"/>
        <v>7.0212179620028431E-2</v>
      </c>
      <c r="F1163">
        <f t="shared" si="110"/>
        <v>4.7831929495651959E-2</v>
      </c>
    </row>
    <row r="1164" spans="1:6" x14ac:dyDescent="0.25">
      <c r="A1164">
        <f t="shared" si="111"/>
        <v>2.9099999999999957</v>
      </c>
      <c r="B1164">
        <f t="shared" si="112"/>
        <v>-50.508385174877326</v>
      </c>
      <c r="C1164">
        <f t="shared" si="113"/>
        <v>-31.193657978843753</v>
      </c>
      <c r="D1164">
        <f t="shared" si="108"/>
        <v>38.585883223912433</v>
      </c>
      <c r="E1164">
        <f t="shared" si="109"/>
        <v>7.2806942590055324E-2</v>
      </c>
      <c r="F1164">
        <f t="shared" si="110"/>
        <v>4.5656467104350285E-2</v>
      </c>
    </row>
    <row r="1165" spans="1:6" x14ac:dyDescent="0.25">
      <c r="A1165">
        <f t="shared" si="111"/>
        <v>2.9399999999999955</v>
      </c>
      <c r="B1165">
        <f t="shared" si="112"/>
        <v>-51.444194914242637</v>
      </c>
      <c r="C1165">
        <f t="shared" si="113"/>
        <v>-30.036081482126381</v>
      </c>
      <c r="D1165">
        <f t="shared" si="108"/>
        <v>39.100073369380738</v>
      </c>
      <c r="E1165">
        <f t="shared" si="109"/>
        <v>7.5344682423313006E-2</v>
      </c>
      <c r="F1165">
        <f t="shared" si="110"/>
        <v>4.359970652247705E-2</v>
      </c>
    </row>
    <row r="1166" spans="1:6" x14ac:dyDescent="0.25">
      <c r="A1166">
        <f t="shared" si="111"/>
        <v>2.9699999999999953</v>
      </c>
      <c r="B1166">
        <f t="shared" si="112"/>
        <v>-52.345277358706426</v>
      </c>
      <c r="C1166">
        <f t="shared" si="113"/>
        <v>-28.863079281044961</v>
      </c>
      <c r="D1166">
        <f t="shared" si="108"/>
        <v>39.58532691873333</v>
      </c>
      <c r="E1166">
        <f t="shared" si="109"/>
        <v>7.7819681274797353E-2</v>
      </c>
      <c r="F1166">
        <f t="shared" si="110"/>
        <v>4.1658692325066693E-2</v>
      </c>
    </row>
    <row r="1167" spans="1:6" x14ac:dyDescent="0.25">
      <c r="A1167">
        <f t="shared" si="111"/>
        <v>2.9999999999999951</v>
      </c>
      <c r="B1167">
        <f t="shared" si="112"/>
        <v>-53.211169737137773</v>
      </c>
      <c r="C1167">
        <f t="shared" si="113"/>
        <v>-27.675519473482961</v>
      </c>
      <c r="D1167">
        <f t="shared" si="108"/>
        <v>40.042406729884561</v>
      </c>
      <c r="E1167">
        <f t="shared" si="109"/>
        <v>8.0226502879577208E-2</v>
      </c>
      <c r="F1167">
        <f t="shared" si="110"/>
        <v>3.9830373080461751E-2</v>
      </c>
    </row>
    <row r="1168" spans="1:6" x14ac:dyDescent="0.25">
      <c r="A1168">
        <f t="shared" si="111"/>
        <v>3.0299999999999949</v>
      </c>
      <c r="B1168">
        <f t="shared" si="112"/>
        <v>-54.041435321342263</v>
      </c>
      <c r="C1168">
        <f t="shared" si="113"/>
        <v>-26.474247271586425</v>
      </c>
      <c r="D1168">
        <f t="shared" si="108"/>
        <v>40.472092947891404</v>
      </c>
      <c r="E1168">
        <f t="shared" si="109"/>
        <v>8.2559993704547918E-2</v>
      </c>
      <c r="F1168">
        <f t="shared" si="110"/>
        <v>3.8111628208434389E-2</v>
      </c>
    </row>
    <row r="1169" spans="1:6" x14ac:dyDescent="0.25">
      <c r="A1169">
        <f t="shared" si="111"/>
        <v>3.0599999999999947</v>
      </c>
      <c r="B1169">
        <f t="shared" si="112"/>
        <v>-54.835662739489855</v>
      </c>
      <c r="C1169">
        <f t="shared" si="113"/>
        <v>-25.260084483149683</v>
      </c>
      <c r="D1169">
        <f t="shared" si="108"/>
        <v>40.875176503540999</v>
      </c>
      <c r="E1169">
        <f t="shared" si="109"/>
        <v>8.4815282555063265E-2</v>
      </c>
      <c r="F1169">
        <f t="shared" si="110"/>
        <v>3.6499293985836012E-2</v>
      </c>
    </row>
    <row r="1170" spans="1:6" x14ac:dyDescent="0.25">
      <c r="A1170">
        <f t="shared" si="111"/>
        <v>3.0899999999999945</v>
      </c>
      <c r="B1170">
        <f t="shared" si="112"/>
        <v>-55.593465273984343</v>
      </c>
      <c r="C1170">
        <f t="shared" si="113"/>
        <v>-24.033829188043452</v>
      </c>
      <c r="D1170">
        <f t="shared" si="108"/>
        <v>41.252452851070068</v>
      </c>
      <c r="E1170">
        <f t="shared" si="109"/>
        <v>8.6987778801034754E-2</v>
      </c>
      <c r="F1170">
        <f t="shared" si="110"/>
        <v>3.4990188595719729E-2</v>
      </c>
    </row>
    <row r="1171" spans="1:6" x14ac:dyDescent="0.25">
      <c r="A1171">
        <f t="shared" si="111"/>
        <v>3.1199999999999943</v>
      </c>
      <c r="B1171">
        <f t="shared" si="112"/>
        <v>-56.314480149625645</v>
      </c>
      <c r="C1171">
        <f t="shared" si="113"/>
        <v>-22.796255602511351</v>
      </c>
      <c r="D1171">
        <f t="shared" si="108"/>
        <v>41.60471596661948</v>
      </c>
      <c r="E1171">
        <f t="shared" si="109"/>
        <v>8.907316938904869E-2</v>
      </c>
      <c r="F1171">
        <f t="shared" si="110"/>
        <v>3.3581136133522066E-2</v>
      </c>
    </row>
    <row r="1172" spans="1:6" x14ac:dyDescent="0.25">
      <c r="A1172">
        <f t="shared" si="111"/>
        <v>3.1499999999999941</v>
      </c>
      <c r="B1172">
        <f t="shared" si="112"/>
        <v>-56.998367817700988</v>
      </c>
      <c r="C1172">
        <f t="shared" si="113"/>
        <v>-21.548114123512768</v>
      </c>
      <c r="D1172">
        <f t="shared" si="108"/>
        <v>41.932752624869543</v>
      </c>
      <c r="E1172">
        <f t="shared" si="109"/>
        <v>9.1067414807028735E-2</v>
      </c>
      <c r="F1172">
        <f t="shared" si="110"/>
        <v>3.2268989500521844E-2</v>
      </c>
    </row>
    <row r="1173" spans="1:6" x14ac:dyDescent="0.25">
      <c r="A1173">
        <f t="shared" si="111"/>
        <v>3.1799999999999939</v>
      </c>
      <c r="B1173">
        <f t="shared" si="112"/>
        <v>-57.644811241406373</v>
      </c>
      <c r="C1173">
        <f t="shared" si="113"/>
        <v>-20.29013154476668</v>
      </c>
      <c r="D1173">
        <f t="shared" si="108"/>
        <v>42.237336967436399</v>
      </c>
      <c r="E1173">
        <f t="shared" si="109"/>
        <v>9.2966744166181253E-2</v>
      </c>
      <c r="F1173">
        <f t="shared" si="110"/>
        <v>3.105065213025443E-2</v>
      </c>
    </row>
    <row r="1174" spans="1:6" x14ac:dyDescent="0.25">
      <c r="A1174">
        <f t="shared" si="111"/>
        <v>3.2099999999999937</v>
      </c>
      <c r="B1174">
        <f t="shared" si="112"/>
        <v>-58.253515187749372</v>
      </c>
      <c r="C1174">
        <f t="shared" si="113"/>
        <v>-19.023011435743587</v>
      </c>
      <c r="D1174">
        <f t="shared" si="108"/>
        <v>42.519225373067876</v>
      </c>
      <c r="E1174">
        <f t="shared" si="109"/>
        <v>9.4767649561609754E-2</v>
      </c>
      <c r="F1174">
        <f t="shared" si="110"/>
        <v>2.9923098507728507E-2</v>
      </c>
    </row>
    <row r="1175" spans="1:6" x14ac:dyDescent="0.25">
      <c r="A1175">
        <f t="shared" si="111"/>
        <v>3.2399999999999936</v>
      </c>
      <c r="B1175">
        <f t="shared" si="112"/>
        <v>-58.824205530821679</v>
      </c>
      <c r="C1175">
        <f t="shared" si="113"/>
        <v>-17.747434674551553</v>
      </c>
      <c r="D1175">
        <f t="shared" si="108"/>
        <v>42.779151636480961</v>
      </c>
      <c r="E1175">
        <f t="shared" si="109"/>
        <v>9.6466879868288058E-2</v>
      </c>
      <c r="F1175">
        <f t="shared" si="110"/>
        <v>2.8883393454076145E-2</v>
      </c>
    </row>
    <row r="1176" spans="1:6" x14ac:dyDescent="0.25">
      <c r="A1176">
        <f t="shared" si="111"/>
        <v>3.2699999999999934</v>
      </c>
      <c r="B1176">
        <f t="shared" si="112"/>
        <v>-59.356628571058224</v>
      </c>
      <c r="C1176">
        <f t="shared" si="113"/>
        <v>-16.464060125457124</v>
      </c>
      <c r="D1176">
        <f t="shared" si="108"/>
        <v>43.017822459845789</v>
      </c>
      <c r="E1176">
        <f t="shared" si="109"/>
        <v>9.8061434123237756E-2</v>
      </c>
      <c r="F1176">
        <f t="shared" si="110"/>
        <v>2.7928710160616849E-2</v>
      </c>
    </row>
    <row r="1177" spans="1:6" x14ac:dyDescent="0.25">
      <c r="A1177">
        <f t="shared" si="111"/>
        <v>3.2999999999999932</v>
      </c>
      <c r="B1177">
        <f t="shared" si="112"/>
        <v>-59.850550374821935</v>
      </c>
      <c r="C1177">
        <f t="shared" si="113"/>
        <v>-15.173525451661749</v>
      </c>
      <c r="D1177">
        <f t="shared" si="108"/>
        <v>43.235913258450978</v>
      </c>
      <c r="E1177">
        <f t="shared" si="109"/>
        <v>9.9548554637958336E-2</v>
      </c>
      <c r="F1177">
        <f t="shared" si="110"/>
        <v>2.7056346966196076E-2</v>
      </c>
    </row>
    <row r="1178" spans="1:6" x14ac:dyDescent="0.25">
      <c r="A1178">
        <f t="shared" si="111"/>
        <v>3.329999999999993</v>
      </c>
      <c r="B1178">
        <f t="shared" si="112"/>
        <v>-60.305756138371791</v>
      </c>
      <c r="C1178">
        <f t="shared" si="113"/>
        <v>-13.87644805390822</v>
      </c>
      <c r="D1178">
        <f t="shared" si="108"/>
        <v>43.434064279980831</v>
      </c>
      <c r="E1178">
        <f t="shared" si="109"/>
        <v>0.10092571997758501</v>
      </c>
      <c r="F1178">
        <f t="shared" si="110"/>
        <v>2.6263742880076685E-2</v>
      </c>
    </row>
    <row r="1179" spans="1:6" x14ac:dyDescent="0.25">
      <c r="A1179">
        <f t="shared" si="111"/>
        <v>3.3599999999999928</v>
      </c>
      <c r="B1179">
        <f t="shared" si="112"/>
        <v>-60.72204957998904</v>
      </c>
      <c r="C1179">
        <f t="shared" si="113"/>
        <v>-12.573426125508796</v>
      </c>
      <c r="D1179">
        <f t="shared" si="108"/>
        <v>43.612877035092723</v>
      </c>
      <c r="E1179">
        <f t="shared" si="109"/>
        <v>0.10219063793506215</v>
      </c>
      <c r="F1179">
        <f t="shared" si="110"/>
        <v>2.5548491859629097E-2</v>
      </c>
    </row>
    <row r="1180" spans="1:6" x14ac:dyDescent="0.25">
      <c r="A1180">
        <f t="shared" si="111"/>
        <v>3.3899999999999926</v>
      </c>
      <c r="B1180">
        <f t="shared" si="112"/>
        <v>-61.099252363754303</v>
      </c>
      <c r="C1180">
        <f t="shared" si="113"/>
        <v>-11.265039814456014</v>
      </c>
      <c r="D1180">
        <f t="shared" si="108"/>
        <v>43.772911035591981</v>
      </c>
      <c r="E1180">
        <f t="shared" si="109"/>
        <v>0.1033412386199658</v>
      </c>
      <c r="F1180">
        <f t="shared" si="110"/>
        <v>2.490835585763207E-2</v>
      </c>
    </row>
    <row r="1181" spans="1:6" x14ac:dyDescent="0.25">
      <c r="A1181">
        <f t="shared" si="111"/>
        <v>3.4199999999999924</v>
      </c>
      <c r="B1181">
        <f t="shared" si="112"/>
        <v>-61.437203558187981</v>
      </c>
      <c r="C1181">
        <f t="shared" si="113"/>
        <v>-9.9518524833882545</v>
      </c>
      <c r="D1181">
        <f t="shared" si="108"/>
        <v>43.914680835446887</v>
      </c>
      <c r="E1181">
        <f t="shared" si="109"/>
        <v>0.10437566777261476</v>
      </c>
      <c r="F1181">
        <f t="shared" si="110"/>
        <v>2.4341276658212452E-2</v>
      </c>
    </row>
    <row r="1182" spans="1:6" x14ac:dyDescent="0.25">
      <c r="A1182">
        <f t="shared" si="111"/>
        <v>3.4499999999999922</v>
      </c>
      <c r="B1182">
        <f t="shared" si="112"/>
        <v>-61.73575913268963</v>
      </c>
      <c r="C1182">
        <f t="shared" si="113"/>
        <v>-8.6344120583248483</v>
      </c>
      <c r="D1182">
        <f t="shared" si="108"/>
        <v>44.038653369151639</v>
      </c>
      <c r="E1182">
        <f t="shared" si="109"/>
        <v>0.1052922804048828</v>
      </c>
      <c r="F1182">
        <f t="shared" si="110"/>
        <v>2.3845386523393464E-2</v>
      </c>
    </row>
    <row r="1183" spans="1:6" x14ac:dyDescent="0.25">
      <c r="A1183">
        <f t="shared" si="111"/>
        <v>3.479999999999992</v>
      </c>
      <c r="B1183">
        <f t="shared" si="112"/>
        <v>-61.994791494439376</v>
      </c>
      <c r="C1183">
        <f t="shared" si="113"/>
        <v>-7.3132524572502993</v>
      </c>
      <c r="D1183">
        <f t="shared" si="108"/>
        <v>44.145245581508739</v>
      </c>
      <c r="E1183">
        <f t="shared" si="109"/>
        <v>0.10608963485976358</v>
      </c>
      <c r="F1183">
        <f t="shared" si="110"/>
        <v>2.3419017673965037E-2</v>
      </c>
    </row>
    <row r="1184" spans="1:6" x14ac:dyDescent="0.25">
      <c r="A1184">
        <f t="shared" si="111"/>
        <v>3.5099999999999918</v>
      </c>
      <c r="B1184">
        <f t="shared" si="112"/>
        <v>-62.214189068156884</v>
      </c>
      <c r="C1184">
        <f t="shared" si="113"/>
        <v>-5.9888950898050375</v>
      </c>
      <c r="D1184">
        <f t="shared" si="108"/>
        <v>44.23482234274104</v>
      </c>
      <c r="E1184">
        <f t="shared" si="109"/>
        <v>0.10676648737230693</v>
      </c>
      <c r="F1184">
        <f t="shared" si="110"/>
        <v>2.3060710629035835E-2</v>
      </c>
    </row>
    <row r="1185" spans="1:6" x14ac:dyDescent="0.25">
      <c r="A1185">
        <f t="shared" si="111"/>
        <v>3.5399999999999916</v>
      </c>
      <c r="B1185">
        <f t="shared" si="112"/>
        <v>-62.393855920851038</v>
      </c>
      <c r="C1185">
        <f t="shared" si="113"/>
        <v>-4.6618504195228061</v>
      </c>
      <c r="D1185">
        <f t="shared" si="108"/>
        <v>44.307694642935083</v>
      </c>
      <c r="E1185">
        <f t="shared" si="109"/>
        <v>0.10732178720511093</v>
      </c>
      <c r="F1185">
        <f t="shared" si="110"/>
        <v>2.2769221428259656E-2</v>
      </c>
    </row>
    <row r="1186" spans="1:6" x14ac:dyDescent="0.25">
      <c r="A1186">
        <f t="shared" si="111"/>
        <v>3.5699999999999914</v>
      </c>
      <c r="B1186">
        <f t="shared" si="112"/>
        <v>-62.533711433436721</v>
      </c>
      <c r="C1186">
        <f t="shared" si="113"/>
        <v>-3.3326195802347538</v>
      </c>
      <c r="D1186">
        <f t="shared" si="108"/>
        <v>44.364118060132981</v>
      </c>
      <c r="E1186">
        <f t="shared" si="109"/>
        <v>0.10775467242214749</v>
      </c>
      <c r="F1186">
        <f t="shared" si="110"/>
        <v>2.2543527759468052E-2</v>
      </c>
    </row>
    <row r="1187" spans="1:6" x14ac:dyDescent="0.25">
      <c r="A1187">
        <f t="shared" si="111"/>
        <v>3.5999999999999912</v>
      </c>
      <c r="B1187">
        <f t="shared" si="112"/>
        <v>-62.633690020843765</v>
      </c>
      <c r="C1187">
        <f t="shared" si="113"/>
        <v>-2.0016960384307643</v>
      </c>
      <c r="D1187">
        <f t="shared" si="108"/>
        <v>44.404291496905543</v>
      </c>
      <c r="E1187">
        <f t="shared" si="109"/>
        <v>0.10806446635535599</v>
      </c>
      <c r="F1187">
        <f t="shared" si="110"/>
        <v>2.2382834012377811E-2</v>
      </c>
    </row>
    <row r="1188" spans="1:6" x14ac:dyDescent="0.25">
      <c r="A1188">
        <f t="shared" si="111"/>
        <v>3.629999999999991</v>
      </c>
      <c r="B1188">
        <f t="shared" si="112"/>
        <v>-62.693740901996691</v>
      </c>
      <c r="C1188">
        <f t="shared" si="113"/>
        <v>-0.66956729352359812</v>
      </c>
      <c r="D1188">
        <f t="shared" si="108"/>
        <v>44.428356180925448</v>
      </c>
      <c r="E1188">
        <f t="shared" si="109"/>
        <v>0.10825067480916728</v>
      </c>
      <c r="F1188">
        <f t="shared" si="110"/>
        <v>2.2286575276298209E-2</v>
      </c>
    </row>
    <row r="1189" spans="1:6" x14ac:dyDescent="0.25">
      <c r="A1189">
        <f t="shared" si="111"/>
        <v>3.6599999999999908</v>
      </c>
      <c r="B1189">
        <f t="shared" si="112"/>
        <v>-62.713827920802402</v>
      </c>
      <c r="C1189">
        <f t="shared" si="113"/>
        <v>0.66328339190416519</v>
      </c>
      <c r="D1189">
        <f t="shared" si="108"/>
        <v>44.436394925889353</v>
      </c>
      <c r="E1189">
        <f t="shared" si="109"/>
        <v>0.10831298403892559</v>
      </c>
      <c r="F1189">
        <f t="shared" si="110"/>
        <v>2.225442029644259E-2</v>
      </c>
    </row>
    <row r="1190" spans="1:6" x14ac:dyDescent="0.25">
      <c r="A1190">
        <f t="shared" si="111"/>
        <v>3.6899999999999906</v>
      </c>
      <c r="B1190">
        <f t="shared" si="112"/>
        <v>-62.693929419045276</v>
      </c>
      <c r="C1190">
        <f t="shared" si="113"/>
        <v>1.9963752396808456</v>
      </c>
      <c r="D1190">
        <f t="shared" si="108"/>
        <v>44.428431650083155</v>
      </c>
      <c r="E1190">
        <f t="shared" si="109"/>
        <v>0.10825125953005006</v>
      </c>
      <c r="F1190">
        <f t="shared" si="110"/>
        <v>2.2286273399667378E-2</v>
      </c>
    </row>
    <row r="1191" spans="1:6" x14ac:dyDescent="0.25">
      <c r="A1191">
        <f t="shared" si="111"/>
        <v>3.7199999999999904</v>
      </c>
      <c r="B1191">
        <f t="shared" si="112"/>
        <v>-62.634038161854853</v>
      </c>
      <c r="C1191">
        <f t="shared" si="113"/>
        <v>3.3292281891833402</v>
      </c>
      <c r="D1191">
        <f t="shared" si="108"/>
        <v>44.404431150916913</v>
      </c>
      <c r="E1191">
        <f t="shared" si="109"/>
        <v>0.1080655455957035</v>
      </c>
      <c r="F1191">
        <f t="shared" si="110"/>
        <v>2.2382275396332363E-2</v>
      </c>
    </row>
    <row r="1192" spans="1:6" x14ac:dyDescent="0.25">
      <c r="A1192">
        <f t="shared" si="111"/>
        <v>3.7499999999999902</v>
      </c>
      <c r="B1192">
        <f t="shared" si="112"/>
        <v>-62.53416131617935</v>
      </c>
      <c r="C1192">
        <f t="shared" si="113"/>
        <v>4.6613611237108472</v>
      </c>
      <c r="D1192">
        <f t="shared" si="108"/>
        <v>44.36429913484691</v>
      </c>
      <c r="E1192">
        <f t="shared" si="109"/>
        <v>0.10775606580169539</v>
      </c>
      <c r="F1192">
        <f t="shared" si="110"/>
        <v>2.2542803460612382E-2</v>
      </c>
    </row>
    <row r="1193" spans="1:6" x14ac:dyDescent="0.25">
      <c r="A1193">
        <f t="shared" si="111"/>
        <v>3.77999999999999</v>
      </c>
      <c r="B1193">
        <f t="shared" si="112"/>
        <v>-62.394320482468025</v>
      </c>
      <c r="C1193">
        <f t="shared" si="113"/>
        <v>5.9922900977562543</v>
      </c>
      <c r="D1193">
        <f t="shared" si="108"/>
        <v>44.307882503223276</v>
      </c>
      <c r="E1193">
        <f t="shared" si="109"/>
        <v>0.10732322421831364</v>
      </c>
      <c r="F1193">
        <f t="shared" si="110"/>
        <v>2.2768469987106882E-2</v>
      </c>
    </row>
    <row r="1194" spans="1:6" x14ac:dyDescent="0.25">
      <c r="A1194">
        <f t="shared" si="111"/>
        <v>3.8099999999999898</v>
      </c>
      <c r="B1194">
        <f t="shared" si="112"/>
        <v>-62.214551779535334</v>
      </c>
      <c r="C1194">
        <f t="shared" si="113"/>
        <v>7.3215265728529531</v>
      </c>
      <c r="D1194">
        <f t="shared" si="108"/>
        <v>44.234969895724142</v>
      </c>
      <c r="E1194">
        <f t="shared" si="109"/>
        <v>0.10676760748972454</v>
      </c>
      <c r="F1194">
        <f t="shared" si="110"/>
        <v>2.3060120417103425E-2</v>
      </c>
    </row>
    <row r="1195" spans="1:6" x14ac:dyDescent="0.25">
      <c r="A1195">
        <f t="shared" si="111"/>
        <v>3.8399999999999896</v>
      </c>
      <c r="B1195">
        <f t="shared" si="112"/>
        <v>-61.994905982349742</v>
      </c>
      <c r="C1195">
        <f t="shared" si="113"/>
        <v>8.6485756697246767</v>
      </c>
      <c r="D1195">
        <f t="shared" ref="D1195:D1258" si="114">-(g/L)*SIN(RADIANS(B1195))</f>
        <v>44.145292494131979</v>
      </c>
      <c r="E1195">
        <f t="shared" ref="E1195:E1258" si="115">-(L*COS(RADIANS(B1195))-L)</f>
        <v>0.10608998770247892</v>
      </c>
      <c r="F1195">
        <f t="shared" ref="F1195:F1258" si="116">L*SIN(RADIANS(B1195))+L</f>
        <v>2.3418830023472087E-2</v>
      </c>
    </row>
    <row r="1196" spans="1:6" x14ac:dyDescent="0.25">
      <c r="A1196">
        <f t="shared" ref="A1196:A1259" si="117">A1195+delta_t</f>
        <v>3.8699999999999894</v>
      </c>
      <c r="B1196">
        <f t="shared" ref="B1196:B1259" si="118">B1195+C1195*delta_t</f>
        <v>-61.735448712258005</v>
      </c>
      <c r="C1196">
        <f t="shared" ref="C1196:C1259" si="119">C1195 +D1195*delta_t</f>
        <v>9.9729344445486365</v>
      </c>
      <c r="D1196">
        <f t="shared" si="114"/>
        <v>44.038525090247091</v>
      </c>
      <c r="E1196">
        <f t="shared" si="115"/>
        <v>0.1052913260254857</v>
      </c>
      <c r="F1196">
        <f t="shared" si="116"/>
        <v>2.3845899639011653E-2</v>
      </c>
    </row>
    <row r="1197" spans="1:6" x14ac:dyDescent="0.25">
      <c r="A1197">
        <f t="shared" si="117"/>
        <v>3.8999999999999893</v>
      </c>
      <c r="B1197">
        <f t="shared" si="118"/>
        <v>-61.436260678921549</v>
      </c>
      <c r="C1197">
        <f t="shared" si="119"/>
        <v>11.294090197256049</v>
      </c>
      <c r="D1197">
        <f t="shared" si="114"/>
        <v>43.914287422686918</v>
      </c>
      <c r="E1197">
        <f t="shared" si="115"/>
        <v>0.10437277708454422</v>
      </c>
      <c r="F1197">
        <f t="shared" si="116"/>
        <v>2.4342850309252345E-2</v>
      </c>
    </row>
    <row r="1198" spans="1:6" x14ac:dyDescent="0.25">
      <c r="A1198">
        <f t="shared" si="117"/>
        <v>3.9299999999999891</v>
      </c>
      <c r="B1198">
        <f t="shared" si="118"/>
        <v>-61.097437973003871</v>
      </c>
      <c r="C1198">
        <f t="shared" si="119"/>
        <v>12.611518819936656</v>
      </c>
      <c r="D1198">
        <f t="shared" si="114"/>
        <v>43.772145788159577</v>
      </c>
      <c r="E1198">
        <f t="shared" si="115"/>
        <v>0.10333569402513841</v>
      </c>
      <c r="F1198">
        <f t="shared" si="116"/>
        <v>2.49114168473617E-2</v>
      </c>
    </row>
    <row r="1199" spans="1:6" x14ac:dyDescent="0.25">
      <c r="A1199">
        <f t="shared" si="117"/>
        <v>3.9599999999999889</v>
      </c>
      <c r="B1199">
        <f t="shared" si="118"/>
        <v>-60.719092408405771</v>
      </c>
      <c r="C1199">
        <f t="shared" si="119"/>
        <v>13.924683193581442</v>
      </c>
      <c r="D1199">
        <f t="shared" si="114"/>
        <v>43.611614933497364</v>
      </c>
      <c r="E1199">
        <f t="shared" si="115"/>
        <v>0.10218163420769293</v>
      </c>
      <c r="F1199">
        <f t="shared" si="116"/>
        <v>2.5553540266010533E-2</v>
      </c>
    </row>
    <row r="1200" spans="1:6" x14ac:dyDescent="0.25">
      <c r="A1200">
        <f t="shared" si="117"/>
        <v>3.9899999999999887</v>
      </c>
      <c r="B1200">
        <f t="shared" si="118"/>
        <v>-60.301351912598328</v>
      </c>
      <c r="C1200">
        <f t="shared" si="119"/>
        <v>15.233031641586363</v>
      </c>
      <c r="D1200">
        <f t="shared" si="114"/>
        <v>43.432160235260518</v>
      </c>
      <c r="E1200">
        <f t="shared" si="115"/>
        <v>0.1009123654698606</v>
      </c>
      <c r="F1200">
        <f t="shared" si="116"/>
        <v>2.6271359058957916E-2</v>
      </c>
    </row>
    <row r="1201" spans="1:6" x14ac:dyDescent="0.25">
      <c r="A1201">
        <f t="shared" si="117"/>
        <v>4.0199999999999889</v>
      </c>
      <c r="B1201">
        <f t="shared" si="118"/>
        <v>-59.844360963350738</v>
      </c>
      <c r="C1201">
        <f t="shared" si="119"/>
        <v>16.535996448644177</v>
      </c>
      <c r="D1201">
        <f t="shared" si="114"/>
        <v>43.233200174046452</v>
      </c>
      <c r="E1201">
        <f t="shared" si="115"/>
        <v>9.952987288067526E-2</v>
      </c>
      <c r="F1201">
        <f t="shared" si="116"/>
        <v>2.7067199303814182E-2</v>
      </c>
    </row>
    <row r="1202" spans="1:6" x14ac:dyDescent="0.25">
      <c r="A1202">
        <f t="shared" si="117"/>
        <v>4.0499999999999892</v>
      </c>
      <c r="B1202">
        <f t="shared" si="118"/>
        <v>-59.348281069891414</v>
      </c>
      <c r="C1202">
        <f t="shared" si="119"/>
        <v>17.832992453865572</v>
      </c>
      <c r="D1202">
        <f t="shared" si="114"/>
        <v>43.014109110735077</v>
      </c>
      <c r="E1202">
        <f t="shared" si="115"/>
        <v>9.8036365901580186E-2</v>
      </c>
      <c r="F1202">
        <f t="shared" si="116"/>
        <v>2.7943563557059681E-2</v>
      </c>
    </row>
    <row r="1203" spans="1:6" x14ac:dyDescent="0.25">
      <c r="A1203">
        <f t="shared" si="117"/>
        <v>4.0799999999999894</v>
      </c>
      <c r="B1203">
        <f t="shared" si="118"/>
        <v>-58.813291296275445</v>
      </c>
      <c r="C1203">
        <f t="shared" si="119"/>
        <v>19.123415727187624</v>
      </c>
      <c r="D1203">
        <f t="shared" si="114"/>
        <v>42.774220371740469</v>
      </c>
      <c r="E1203">
        <f t="shared" si="115"/>
        <v>9.6434285859476998E-2</v>
      </c>
      <c r="F1203">
        <f t="shared" si="116"/>
        <v>2.8903118513038117E-2</v>
      </c>
    </row>
    <row r="1204" spans="1:6" x14ac:dyDescent="0.25">
      <c r="A1204">
        <f t="shared" si="117"/>
        <v>4.1099999999999897</v>
      </c>
      <c r="B1204">
        <f t="shared" si="118"/>
        <v>-58.239588824459815</v>
      </c>
      <c r="C1204">
        <f t="shared" si="119"/>
        <v>20.406642338339836</v>
      </c>
      <c r="D1204">
        <f t="shared" si="114"/>
        <v>42.512829649895451</v>
      </c>
      <c r="E1204">
        <f t="shared" si="115"/>
        <v>9.4726313627081907E-2</v>
      </c>
      <c r="F1204">
        <f t="shared" si="116"/>
        <v>2.9948681400418203E-2</v>
      </c>
    </row>
    <row r="1205" spans="1:6" x14ac:dyDescent="0.25">
      <c r="A1205">
        <f t="shared" si="117"/>
        <v>4.1399999999999899</v>
      </c>
      <c r="B1205">
        <f t="shared" si="118"/>
        <v>-57.627389554309623</v>
      </c>
      <c r="C1205">
        <f t="shared" si="119"/>
        <v>21.682027227836699</v>
      </c>
      <c r="D1205">
        <f t="shared" si="114"/>
        <v>42.229198726844317</v>
      </c>
      <c r="E1205">
        <f t="shared" si="115"/>
        <v>9.291537739610306E-2</v>
      </c>
      <c r="F1205">
        <f t="shared" si="116"/>
        <v>3.1083205092622718E-2</v>
      </c>
    </row>
    <row r="1206" spans="1:6" x14ac:dyDescent="0.25">
      <c r="A1206">
        <f t="shared" si="117"/>
        <v>4.1699999999999902</v>
      </c>
      <c r="B1206">
        <f t="shared" si="118"/>
        <v>-56.976928737474523</v>
      </c>
      <c r="C1206">
        <f t="shared" si="119"/>
        <v>22.948903189642028</v>
      </c>
      <c r="D1206">
        <f t="shared" si="114"/>
        <v>41.922559521736488</v>
      </c>
      <c r="E1206">
        <f t="shared" si="115"/>
        <v>9.1004660419156516E-2</v>
      </c>
      <c r="F1206">
        <f t="shared" si="116"/>
        <v>3.2309761913054069E-2</v>
      </c>
    </row>
    <row r="1207" spans="1:6" x14ac:dyDescent="0.25">
      <c r="A1207">
        <f t="shared" si="117"/>
        <v>4.1999999999999904</v>
      </c>
      <c r="B1207">
        <f t="shared" si="118"/>
        <v>-56.288461641785261</v>
      </c>
      <c r="C1207">
        <f t="shared" si="119"/>
        <v>24.206579975294122</v>
      </c>
      <c r="D1207">
        <f t="shared" si="114"/>
        <v>41.592118469579695</v>
      </c>
      <c r="E1207">
        <f t="shared" si="115"/>
        <v>8.8997608587025615E-2</v>
      </c>
      <c r="F1207">
        <f t="shared" si="116"/>
        <v>3.3631526121681243E-2</v>
      </c>
    </row>
    <row r="1208" spans="1:6" x14ac:dyDescent="0.25">
      <c r="A1208">
        <f t="shared" si="117"/>
        <v>4.2299999999999907</v>
      </c>
      <c r="B1208">
        <f t="shared" si="118"/>
        <v>-55.562264242526439</v>
      </c>
      <c r="C1208">
        <f t="shared" si="119"/>
        <v>25.454343529381514</v>
      </c>
      <c r="D1208">
        <f t="shared" si="114"/>
        <v>41.237061230808372</v>
      </c>
      <c r="E1208">
        <f t="shared" si="115"/>
        <v>8.6897937698974831E-2</v>
      </c>
      <c r="F1208">
        <f t="shared" si="116"/>
        <v>3.5051755076766528E-2</v>
      </c>
    </row>
    <row r="1209" spans="1:6" x14ac:dyDescent="0.25">
      <c r="A1209">
        <f t="shared" si="117"/>
        <v>4.2599999999999909</v>
      </c>
      <c r="B1209">
        <f t="shared" si="118"/>
        <v>-54.798633936644997</v>
      </c>
      <c r="C1209">
        <f t="shared" si="119"/>
        <v>26.691455366305764</v>
      </c>
      <c r="D1209">
        <f t="shared" si="114"/>
        <v>40.856557731437</v>
      </c>
      <c r="E1209">
        <f t="shared" si="115"/>
        <v>8.4709640275502276E-2</v>
      </c>
      <c r="F1209">
        <f t="shared" si="116"/>
        <v>3.6573769074251999E-2</v>
      </c>
    </row>
    <row r="1210" spans="1:6" x14ac:dyDescent="0.25">
      <c r="A1210">
        <f t="shared" si="117"/>
        <v>4.2899999999999912</v>
      </c>
      <c r="B1210">
        <f t="shared" si="118"/>
        <v>-53.997890275655827</v>
      </c>
      <c r="C1210">
        <f t="shared" si="119"/>
        <v>27.917152098248874</v>
      </c>
      <c r="D1210">
        <f t="shared" si="114"/>
        <v>40.449767530591622</v>
      </c>
      <c r="E1210">
        <f t="shared" si="115"/>
        <v>8.2436991755324984E-2</v>
      </c>
      <c r="F1210">
        <f t="shared" si="116"/>
        <v>3.8200929877633516E-2</v>
      </c>
    </row>
    <row r="1211" spans="1:6" x14ac:dyDescent="0.25">
      <c r="A1211">
        <f t="shared" si="117"/>
        <v>4.3199999999999914</v>
      </c>
      <c r="B1211">
        <f t="shared" si="118"/>
        <v>-53.160375712708358</v>
      </c>
      <c r="C1211">
        <f t="shared" si="119"/>
        <v>29.130645124166623</v>
      </c>
      <c r="D1211">
        <f t="shared" si="114"/>
        <v>40.015845509241323</v>
      </c>
      <c r="E1211">
        <f t="shared" si="115"/>
        <v>8.0084555911723809E-2</v>
      </c>
      <c r="F1211">
        <f t="shared" si="116"/>
        <v>3.9936617963034687E-2</v>
      </c>
    </row>
    <row r="1212" spans="1:6" x14ac:dyDescent="0.25">
      <c r="A1212">
        <f t="shared" si="117"/>
        <v>4.3499999999999917</v>
      </c>
      <c r="B1212">
        <f t="shared" si="118"/>
        <v>-52.286456358983358</v>
      </c>
      <c r="C1212">
        <f t="shared" si="119"/>
        <v>30.331120489443862</v>
      </c>
      <c r="D1212">
        <f t="shared" si="114"/>
        <v>39.55394787058912</v>
      </c>
      <c r="E1212">
        <f t="shared" si="115"/>
        <v>7.7657189317837327E-2</v>
      </c>
      <c r="F1212">
        <f t="shared" si="116"/>
        <v>4.1784208517643529E-2</v>
      </c>
    </row>
    <row r="1213" spans="1:6" x14ac:dyDescent="0.25">
      <c r="A1213">
        <f t="shared" si="117"/>
        <v>4.3799999999999919</v>
      </c>
      <c r="B1213">
        <f t="shared" si="118"/>
        <v>-51.37652274430004</v>
      </c>
      <c r="C1213">
        <f t="shared" si="119"/>
        <v>31.517738925561535</v>
      </c>
      <c r="D1213">
        <f t="shared" si="114"/>
        <v>39.06323843883883</v>
      </c>
      <c r="E1213">
        <f t="shared" si="115"/>
        <v>7.5160044686299318E-2</v>
      </c>
      <c r="F1213">
        <f t="shared" si="116"/>
        <v>4.3747046244644677E-2</v>
      </c>
    </row>
    <row r="1214" spans="1:6" x14ac:dyDescent="0.25">
      <c r="A1214">
        <f t="shared" si="117"/>
        <v>4.4099999999999921</v>
      </c>
      <c r="B1214">
        <f t="shared" si="118"/>
        <v>-50.430990576533191</v>
      </c>
      <c r="C1214">
        <f t="shared" si="119"/>
        <v>32.6896360787267</v>
      </c>
      <c r="D1214">
        <f t="shared" si="114"/>
        <v>38.542895238950116</v>
      </c>
      <c r="E1214">
        <f t="shared" si="115"/>
        <v>7.2598572905995001E-2</v>
      </c>
      <c r="F1214">
        <f t="shared" si="116"/>
        <v>4.5828419044199542E-2</v>
      </c>
    </row>
    <row r="1215" spans="1:6" x14ac:dyDescent="0.25">
      <c r="A1215">
        <f t="shared" si="117"/>
        <v>4.4399999999999924</v>
      </c>
      <c r="B1215">
        <f t="shared" si="118"/>
        <v>-49.450301494171391</v>
      </c>
      <c r="C1215">
        <f t="shared" si="119"/>
        <v>33.845922935895203</v>
      </c>
      <c r="D1215">
        <f t="shared" si="114"/>
        <v>37.992117335555143</v>
      </c>
      <c r="E1215">
        <f t="shared" si="115"/>
        <v>6.9978523597897246E-2</v>
      </c>
      <c r="F1215">
        <f t="shared" si="116"/>
        <v>4.8031530657779431E-2</v>
      </c>
    </row>
    <row r="1216" spans="1:6" x14ac:dyDescent="0.25">
      <c r="A1216">
        <f t="shared" si="117"/>
        <v>4.4699999999999926</v>
      </c>
      <c r="B1216">
        <f t="shared" si="118"/>
        <v>-48.434923806094538</v>
      </c>
      <c r="C1216">
        <f t="shared" si="119"/>
        <v>34.985686455961854</v>
      </c>
      <c r="D1216">
        <f t="shared" si="114"/>
        <v>37.410131904476586</v>
      </c>
      <c r="E1216">
        <f t="shared" si="115"/>
        <v>6.7305944013175134E-2</v>
      </c>
      <c r="F1216">
        <f t="shared" si="116"/>
        <v>5.0359472382093678E-2</v>
      </c>
    </row>
    <row r="1217" spans="1:6" x14ac:dyDescent="0.25">
      <c r="A1217">
        <f t="shared" si="117"/>
        <v>4.4999999999999929</v>
      </c>
      <c r="B1217">
        <f t="shared" si="118"/>
        <v>-47.38535321241568</v>
      </c>
      <c r="C1217">
        <f t="shared" si="119"/>
        <v>36.107990413096154</v>
      </c>
      <c r="D1217">
        <f t="shared" si="114"/>
        <v>36.796201505303536</v>
      </c>
      <c r="E1217">
        <f t="shared" si="115"/>
        <v>6.4587176100276367E-2</v>
      </c>
      <c r="F1217">
        <f t="shared" si="116"/>
        <v>5.2815193978785868E-2</v>
      </c>
    </row>
    <row r="1218" spans="1:6" x14ac:dyDescent="0.25">
      <c r="A1218">
        <f t="shared" si="117"/>
        <v>4.5299999999999931</v>
      </c>
      <c r="B1218">
        <f t="shared" si="118"/>
        <v>-46.302113500022799</v>
      </c>
      <c r="C1218">
        <f t="shared" si="119"/>
        <v>37.211876458255261</v>
      </c>
      <c r="D1218">
        <f t="shared" si="114"/>
        <v>36.14963151831099</v>
      </c>
      <c r="E1218">
        <f t="shared" si="115"/>
        <v>6.1828851573690002E-2</v>
      </c>
      <c r="F1218">
        <f t="shared" si="116"/>
        <v>5.5401473926756067E-2</v>
      </c>
    </row>
    <row r="1219" spans="1:6" x14ac:dyDescent="0.25">
      <c r="A1219">
        <f t="shared" si="117"/>
        <v>4.5599999999999934</v>
      </c>
      <c r="B1219">
        <f t="shared" si="118"/>
        <v>-45.185757206275142</v>
      </c>
      <c r="C1219">
        <f t="shared" si="119"/>
        <v>38.296365403804593</v>
      </c>
      <c r="D1219">
        <f t="shared" si="114"/>
        <v>35.469777703717334</v>
      </c>
      <c r="E1219">
        <f t="shared" si="115"/>
        <v>5.9037884825808518E-2</v>
      </c>
      <c r="F1219">
        <f t="shared" si="116"/>
        <v>5.812088918513067E-2</v>
      </c>
    </row>
    <row r="1220" spans="1:6" x14ac:dyDescent="0.25">
      <c r="A1220">
        <f t="shared" si="117"/>
        <v>4.5899999999999936</v>
      </c>
      <c r="B1220">
        <f t="shared" si="118"/>
        <v>-44.036866244161004</v>
      </c>
      <c r="C1220">
        <f t="shared" si="119"/>
        <v>39.360458734916115</v>
      </c>
      <c r="D1220">
        <f t="shared" si="114"/>
        <v>34.756053835945913</v>
      </c>
      <c r="E1220">
        <f t="shared" si="115"/>
        <v>5.6221463534902844E-2</v>
      </c>
      <c r="F1220">
        <f t="shared" si="116"/>
        <v>6.0975784656216364E-2</v>
      </c>
    </row>
    <row r="1221" spans="1:6" x14ac:dyDescent="0.25">
      <c r="A1221">
        <f t="shared" si="117"/>
        <v>4.6199999999999939</v>
      </c>
      <c r="B1221">
        <f t="shared" si="118"/>
        <v>-42.856052482113519</v>
      </c>
      <c r="C1221">
        <f t="shared" si="119"/>
        <v>40.403140349994494</v>
      </c>
      <c r="D1221">
        <f t="shared" si="114"/>
        <v>34.007939360281263</v>
      </c>
      <c r="E1221">
        <f t="shared" si="115"/>
        <v>5.3387036836850893E-2</v>
      </c>
      <c r="F1221">
        <f t="shared" si="116"/>
        <v>6.3968242558874955E-2</v>
      </c>
    </row>
    <row r="1222" spans="1:6" x14ac:dyDescent="0.25">
      <c r="A1222">
        <f t="shared" si="117"/>
        <v>4.6499999999999941</v>
      </c>
      <c r="B1222">
        <f t="shared" si="118"/>
        <v>-41.643958271613684</v>
      </c>
      <c r="C1222">
        <f t="shared" si="119"/>
        <v>41.423378530802935</v>
      </c>
      <c r="D1222">
        <f t="shared" si="114"/>
        <v>33.224987014190901</v>
      </c>
      <c r="E1222">
        <f t="shared" si="115"/>
        <v>5.0542300946021745E-2</v>
      </c>
      <c r="F1222">
        <f t="shared" si="116"/>
        <v>6.71000519432364E-2</v>
      </c>
    </row>
    <row r="1223" spans="1:6" x14ac:dyDescent="0.25">
      <c r="A1223">
        <f t="shared" si="117"/>
        <v>4.6799999999999944</v>
      </c>
      <c r="B1223">
        <f t="shared" si="118"/>
        <v>-40.401256915689594</v>
      </c>
      <c r="C1223">
        <f t="shared" si="119"/>
        <v>42.420128141228659</v>
      </c>
      <c r="D1223">
        <f t="shared" si="114"/>
        <v>32.406830350729599</v>
      </c>
      <c r="E1223">
        <f t="shared" si="115"/>
        <v>4.7695182131672231E-2</v>
      </c>
      <c r="F1223">
        <f t="shared" si="116"/>
        <v>7.03726785970816E-2</v>
      </c>
    </row>
    <row r="1224" spans="1:6" x14ac:dyDescent="0.25">
      <c r="A1224">
        <f t="shared" si="117"/>
        <v>4.7099999999999946</v>
      </c>
      <c r="B1224">
        <f t="shared" si="118"/>
        <v>-39.128653071452732</v>
      </c>
      <c r="C1224">
        <f t="shared" si="119"/>
        <v>43.392333051750548</v>
      </c>
      <c r="D1224">
        <f t="shared" si="114"/>
        <v>31.553191096973421</v>
      </c>
      <c r="E1224">
        <f t="shared" si="115"/>
        <v>4.4853816980352235E-2</v>
      </c>
      <c r="F1224">
        <f t="shared" si="116"/>
        <v>7.3787235612106317E-2</v>
      </c>
    </row>
    <row r="1225" spans="1:6" x14ac:dyDescent="0.25">
      <c r="A1225">
        <f t="shared" si="117"/>
        <v>4.7399999999999949</v>
      </c>
      <c r="B1225">
        <f t="shared" si="118"/>
        <v>-37.826883079900213</v>
      </c>
      <c r="C1225">
        <f t="shared" si="119"/>
        <v>44.33892878465975</v>
      </c>
      <c r="D1225">
        <f t="shared" si="114"/>
        <v>30.663886276469022</v>
      </c>
      <c r="E1225">
        <f t="shared" si="115"/>
        <v>4.2026529902073728E-2</v>
      </c>
      <c r="F1225">
        <f t="shared" si="116"/>
        <v>7.7344454894123921E-2</v>
      </c>
    </row>
    <row r="1226" spans="1:6" x14ac:dyDescent="0.25">
      <c r="A1226">
        <f t="shared" si="117"/>
        <v>4.7699999999999951</v>
      </c>
      <c r="B1226">
        <f t="shared" si="118"/>
        <v>-36.496715216360421</v>
      </c>
      <c r="C1226">
        <f t="shared" si="119"/>
        <v>45.258845372953822</v>
      </c>
      <c r="D1226">
        <f t="shared" si="114"/>
        <v>29.738835021356419</v>
      </c>
      <c r="E1226">
        <f t="shared" si="115"/>
        <v>3.9221807868228847E-2</v>
      </c>
      <c r="F1226">
        <f t="shared" si="116"/>
        <v>8.1044659914574324E-2</v>
      </c>
    </row>
    <row r="1227" spans="1:6" x14ac:dyDescent="0.25">
      <c r="A1227">
        <f t="shared" si="117"/>
        <v>4.7999999999999954</v>
      </c>
      <c r="B1227">
        <f t="shared" si="118"/>
        <v>-35.138949855171809</v>
      </c>
      <c r="C1227">
        <f t="shared" si="119"/>
        <v>46.151010423594514</v>
      </c>
      <c r="D1227">
        <f t="shared" si="114"/>
        <v>28.778064997258774</v>
      </c>
      <c r="E1227">
        <f t="shared" si="115"/>
        <v>3.6448272402225007E-2</v>
      </c>
      <c r="F1227">
        <f t="shared" si="116"/>
        <v>8.4887740010964913E-2</v>
      </c>
    </row>
    <row r="1228" spans="1:6" x14ac:dyDescent="0.25">
      <c r="A1228">
        <f t="shared" si="117"/>
        <v>4.8299999999999956</v>
      </c>
      <c r="B1228">
        <f t="shared" si="118"/>
        <v>-33.754419542463971</v>
      </c>
      <c r="C1228">
        <f t="shared" si="119"/>
        <v>47.014352373512274</v>
      </c>
      <c r="D1228">
        <f t="shared" si="114"/>
        <v>27.781718362354514</v>
      </c>
      <c r="E1228">
        <f t="shared" si="115"/>
        <v>3.3714648879232229E-2</v>
      </c>
      <c r="F1228">
        <f t="shared" si="116"/>
        <v>8.8873126550581952E-2</v>
      </c>
    </row>
    <row r="1229" spans="1:6" x14ac:dyDescent="0.25">
      <c r="A1229">
        <f t="shared" si="117"/>
        <v>4.8599999999999959</v>
      </c>
      <c r="B1229">
        <f t="shared" si="118"/>
        <v>-32.343988971258604</v>
      </c>
      <c r="C1229">
        <f t="shared" si="119"/>
        <v>47.847803924382909</v>
      </c>
      <c r="D1229">
        <f t="shared" si="114"/>
        <v>26.75005718137502</v>
      </c>
      <c r="E1229">
        <f t="shared" si="115"/>
        <v>3.1029733228917833E-2</v>
      </c>
      <c r="F1229">
        <f t="shared" si="116"/>
        <v>9.2999771274499932E-2</v>
      </c>
    </row>
    <row r="1230" spans="1:6" x14ac:dyDescent="0.25">
      <c r="A1230">
        <f t="shared" si="117"/>
        <v>4.8899999999999961</v>
      </c>
      <c r="B1230">
        <f t="shared" si="118"/>
        <v>-30.908554853527118</v>
      </c>
      <c r="C1230">
        <f t="shared" si="119"/>
        <v>48.650305639824161</v>
      </c>
      <c r="D1230">
        <f t="shared" si="114"/>
        <v>25.683468215712757</v>
      </c>
      <c r="E1230">
        <f t="shared" si="115"/>
        <v>2.8402356174102555E-2</v>
      </c>
      <c r="F1230">
        <f t="shared" si="116"/>
        <v>9.7266127137148981E-2</v>
      </c>
    </row>
    <row r="1231" spans="1:6" x14ac:dyDescent="0.25">
      <c r="A1231">
        <f t="shared" si="117"/>
        <v>4.9199999999999964</v>
      </c>
      <c r="B1231">
        <f t="shared" si="118"/>
        <v>-29.449045684332393</v>
      </c>
      <c r="C1231">
        <f t="shared" si="119"/>
        <v>49.420809686295541</v>
      </c>
      <c r="D1231">
        <f t="shared" si="114"/>
        <v>24.582467012476602</v>
      </c>
      <c r="E1231">
        <f t="shared" si="115"/>
        <v>2.5841345178346076E-2</v>
      </c>
      <c r="F1231">
        <f t="shared" si="116"/>
        <v>0.1016701319500936</v>
      </c>
    </row>
    <row r="1232" spans="1:6" x14ac:dyDescent="0.25">
      <c r="A1232">
        <f t="shared" si="117"/>
        <v>4.9499999999999966</v>
      </c>
      <c r="B1232">
        <f t="shared" si="118"/>
        <v>-27.966421393743527</v>
      </c>
      <c r="C1232">
        <f t="shared" si="119"/>
        <v>50.158283696669841</v>
      </c>
      <c r="D1232">
        <f t="shared" si="114"/>
        <v>23.44770121826966</v>
      </c>
      <c r="E1232">
        <f t="shared" si="115"/>
        <v>2.3355484315928765E-2</v>
      </c>
      <c r="F1232">
        <f t="shared" si="116"/>
        <v>0.10620919512692135</v>
      </c>
    </row>
    <row r="1233" spans="1:6" x14ac:dyDescent="0.25">
      <c r="A1233">
        <f t="shared" si="117"/>
        <v>4.9799999999999969</v>
      </c>
      <c r="B1233">
        <f t="shared" si="118"/>
        <v>-26.46167288284343</v>
      </c>
      <c r="C1233">
        <f t="shared" si="119"/>
        <v>50.86171473321793</v>
      </c>
      <c r="D1233">
        <f t="shared" si="114"/>
        <v>22.279953047746506</v>
      </c>
      <c r="E1233">
        <f t="shared" si="115"/>
        <v>2.0953472317826349E-2</v>
      </c>
      <c r="F1233">
        <f t="shared" si="116"/>
        <v>0.11088018780901399</v>
      </c>
    </row>
    <row r="1234" spans="1:6" x14ac:dyDescent="0.25">
      <c r="A1234">
        <f t="shared" si="117"/>
        <v>5.0099999999999971</v>
      </c>
      <c r="B1234">
        <f t="shared" si="118"/>
        <v>-24.935821440846894</v>
      </c>
      <c r="C1234">
        <f t="shared" si="119"/>
        <v>51.530113324650323</v>
      </c>
      <c r="D1234">
        <f t="shared" si="114"/>
        <v>21.080140842662995</v>
      </c>
      <c r="E1234">
        <f t="shared" si="115"/>
        <v>1.8643879086324006E-2</v>
      </c>
      <c r="F1234">
        <f t="shared" si="116"/>
        <v>0.11567943662934803</v>
      </c>
    </row>
    <row r="1235" spans="1:6" x14ac:dyDescent="0.25">
      <c r="A1235">
        <f t="shared" si="117"/>
        <v>5.0399999999999974</v>
      </c>
      <c r="B1235">
        <f t="shared" si="118"/>
        <v>-23.389918041107386</v>
      </c>
      <c r="C1235">
        <f t="shared" si="119"/>
        <v>52.162517549930214</v>
      </c>
      <c r="D1235">
        <f t="shared" si="114"/>
        <v>19.849319664164362</v>
      </c>
      <c r="E1235">
        <f t="shared" si="115"/>
        <v>1.6435101008071024E-2</v>
      </c>
      <c r="F1235">
        <f t="shared" si="116"/>
        <v>0.12060272134334256</v>
      </c>
    </row>
    <row r="1236" spans="1:6" x14ac:dyDescent="0.25">
      <c r="A1236">
        <f t="shared" si="117"/>
        <v>5.0699999999999976</v>
      </c>
      <c r="B1236">
        <f t="shared" si="118"/>
        <v>-21.825042514609478</v>
      </c>
      <c r="C1236">
        <f t="shared" si="119"/>
        <v>52.757997139855142</v>
      </c>
      <c r="D1236">
        <f t="shared" si="114"/>
        <v>18.58868086943912</v>
      </c>
      <c r="E1236">
        <f t="shared" si="115"/>
        <v>1.4335315429814782E-2</v>
      </c>
      <c r="F1236">
        <f t="shared" si="116"/>
        <v>0.12564527652224353</v>
      </c>
    </row>
    <row r="1237" spans="1:6" x14ac:dyDescent="0.25">
      <c r="A1237">
        <f t="shared" si="117"/>
        <v>5.0999999999999979</v>
      </c>
      <c r="B1237">
        <f t="shared" si="118"/>
        <v>-20.242302600413826</v>
      </c>
      <c r="C1237">
        <f t="shared" si="119"/>
        <v>53.315657565938317</v>
      </c>
      <c r="D1237">
        <f t="shared" si="114"/>
        <v>17.299550633535254</v>
      </c>
      <c r="E1237">
        <f t="shared" si="115"/>
        <v>1.2352434691936393E-2</v>
      </c>
      <c r="F1237">
        <f t="shared" si="116"/>
        <v>0.13080179746585899</v>
      </c>
    </row>
    <row r="1238" spans="1:6" x14ac:dyDescent="0.25">
      <c r="A1238">
        <f t="shared" si="117"/>
        <v>5.1299999999999981</v>
      </c>
      <c r="B1238">
        <f t="shared" si="118"/>
        <v>-18.642832873435676</v>
      </c>
      <c r="C1238">
        <f t="shared" si="119"/>
        <v>53.834644084944372</v>
      </c>
      <c r="D1238">
        <f t="shared" si="114"/>
        <v>15.983387387996839</v>
      </c>
      <c r="E1238">
        <f t="shared" si="115"/>
        <v>1.049406014142043E-2</v>
      </c>
      <c r="F1238">
        <f t="shared" si="116"/>
        <v>0.13606645044801263</v>
      </c>
    </row>
    <row r="1239" spans="1:6" x14ac:dyDescent="0.25">
      <c r="A1239">
        <f t="shared" si="117"/>
        <v>5.1599999999999984</v>
      </c>
      <c r="B1239">
        <f t="shared" si="118"/>
        <v>-17.027793550887345</v>
      </c>
      <c r="C1239">
        <f t="shared" si="119"/>
        <v>54.314145706584277</v>
      </c>
      <c r="D1239">
        <f t="shared" si="114"/>
        <v>14.641778159903707</v>
      </c>
      <c r="E1239">
        <f t="shared" si="115"/>
        <v>8.7674365672554544E-3</v>
      </c>
      <c r="F1239">
        <f t="shared" si="116"/>
        <v>0.14143288736038517</v>
      </c>
    </row>
    <row r="1240" spans="1:6" x14ac:dyDescent="0.25">
      <c r="A1240">
        <f t="shared" si="117"/>
        <v>5.1899999999999986</v>
      </c>
      <c r="B1240">
        <f t="shared" si="118"/>
        <v>-15.398369179689817</v>
      </c>
      <c r="C1240">
        <f t="shared" si="119"/>
        <v>54.753399051381386</v>
      </c>
      <c r="D1240">
        <f t="shared" si="114"/>
        <v>13.276433807721688</v>
      </c>
      <c r="E1240">
        <f t="shared" si="115"/>
        <v>7.1794075167619653E-3</v>
      </c>
      <c r="F1240">
        <f t="shared" si="116"/>
        <v>0.14689426476911327</v>
      </c>
    </row>
    <row r="1241" spans="1:6" x14ac:dyDescent="0.25">
      <c r="A1241">
        <f t="shared" si="117"/>
        <v>5.2199999999999989</v>
      </c>
      <c r="B1241">
        <f t="shared" si="118"/>
        <v>-13.755767208148376</v>
      </c>
      <c r="C1241">
        <f t="shared" si="119"/>
        <v>55.151692065613034</v>
      </c>
      <c r="D1241">
        <f t="shared" si="114"/>
        <v>11.889183163902114</v>
      </c>
      <c r="E1241">
        <f t="shared" si="115"/>
        <v>5.7363719603615859E-3</v>
      </c>
      <c r="F1241">
        <f t="shared" si="116"/>
        <v>0.15244326734439156</v>
      </c>
    </row>
    <row r="1242" spans="1:6" x14ac:dyDescent="0.25">
      <c r="A1242">
        <f t="shared" si="117"/>
        <v>5.2499999999999991</v>
      </c>
      <c r="B1242">
        <f t="shared" si="118"/>
        <v>-12.101216446179984</v>
      </c>
      <c r="C1242">
        <f t="shared" si="119"/>
        <v>55.508367560530097</v>
      </c>
      <c r="D1242">
        <f t="shared" si="114"/>
        <v>10.481966108184512</v>
      </c>
      <c r="E1242">
        <f t="shared" si="115"/>
        <v>4.444242774317847E-3</v>
      </c>
      <c r="F1242">
        <f t="shared" si="116"/>
        <v>0.15807213556726196</v>
      </c>
    </row>
    <row r="1243" spans="1:6" x14ac:dyDescent="0.25">
      <c r="A1243">
        <f t="shared" si="117"/>
        <v>5.2799999999999994</v>
      </c>
      <c r="B1243">
        <f t="shared" si="118"/>
        <v>-10.435965419364081</v>
      </c>
      <c r="C1243">
        <f t="shared" si="119"/>
        <v>55.822826543775633</v>
      </c>
      <c r="D1243">
        <f t="shared" si="114"/>
        <v>9.0568256098101898</v>
      </c>
      <c r="E1243">
        <f t="shared" si="115"/>
        <v>3.3084075056186157E-3</v>
      </c>
      <c r="F1243">
        <f t="shared" si="116"/>
        <v>0.16377269756075924</v>
      </c>
    </row>
    <row r="1244" spans="1:6" x14ac:dyDescent="0.25">
      <c r="A1244">
        <f t="shared" si="117"/>
        <v>5.31</v>
      </c>
      <c r="B1244">
        <f t="shared" si="118"/>
        <v>-8.761280623050812</v>
      </c>
      <c r="C1244">
        <f t="shared" si="119"/>
        <v>56.09453131206994</v>
      </c>
      <c r="D1244">
        <f t="shared" si="114"/>
        <v>7.61589879108171</v>
      </c>
      <c r="E1244">
        <f t="shared" si="115"/>
        <v>2.333691870202631E-3</v>
      </c>
      <c r="F1244">
        <f t="shared" si="116"/>
        <v>0.16953640483567317</v>
      </c>
    </row>
    <row r="1245" spans="1:6" x14ac:dyDescent="0.25">
      <c r="A1245">
        <f t="shared" si="117"/>
        <v>5.34</v>
      </c>
      <c r="B1245">
        <f t="shared" si="118"/>
        <v>-7.0784446836887138</v>
      </c>
      <c r="C1245">
        <f t="shared" si="119"/>
        <v>56.323008275802394</v>
      </c>
      <c r="D1245">
        <f t="shared" si="114"/>
        <v>6.1614070786280504</v>
      </c>
      <c r="E1245">
        <f t="shared" si="115"/>
        <v>1.5243264150920921E-3</v>
      </c>
      <c r="F1245">
        <f t="shared" si="116"/>
        <v>0.17535437168548781</v>
      </c>
    </row>
    <row r="1246" spans="1:6" x14ac:dyDescent="0.25">
      <c r="A1246">
        <f t="shared" si="117"/>
        <v>5.37</v>
      </c>
      <c r="B1246">
        <f t="shared" si="118"/>
        <v>-5.3887544354146417</v>
      </c>
      <c r="C1246">
        <f t="shared" si="119"/>
        <v>56.507850488161239</v>
      </c>
      <c r="D1246">
        <f t="shared" si="114"/>
        <v>4.6956455220752966</v>
      </c>
      <c r="E1246">
        <f t="shared" si="115"/>
        <v>8.8391674679760834E-4</v>
      </c>
      <c r="F1246">
        <f t="shared" si="116"/>
        <v>0.18121741791169882</v>
      </c>
    </row>
    <row r="1247" spans="1:6" x14ac:dyDescent="0.25">
      <c r="A1247">
        <f t="shared" si="117"/>
        <v>5.4</v>
      </c>
      <c r="B1247">
        <f t="shared" si="118"/>
        <v>-3.6935189207698045</v>
      </c>
      <c r="C1247">
        <f t="shared" si="119"/>
        <v>56.648719853823501</v>
      </c>
      <c r="D1247">
        <f t="shared" si="114"/>
        <v>3.2209713722988185</v>
      </c>
      <c r="E1247">
        <f t="shared" si="115"/>
        <v>4.1541769289565877E-4</v>
      </c>
      <c r="F1247">
        <f t="shared" si="116"/>
        <v>0.18711611451080473</v>
      </c>
    </row>
    <row r="1248" spans="1:6" x14ac:dyDescent="0.25">
      <c r="A1248">
        <f t="shared" si="117"/>
        <v>5.4300000000000006</v>
      </c>
      <c r="B1248">
        <f t="shared" si="118"/>
        <v>-1.9940573251550995</v>
      </c>
      <c r="C1248">
        <f t="shared" si="119"/>
        <v>56.745348994992462</v>
      </c>
      <c r="D1248">
        <f t="shared" si="114"/>
        <v>1.739792022775456</v>
      </c>
      <c r="E1248">
        <f t="shared" si="115"/>
        <v>1.2111172142320603E-4</v>
      </c>
      <c r="F1248">
        <f t="shared" si="116"/>
        <v>0.19304083190889818</v>
      </c>
    </row>
    <row r="1249" spans="1:6" x14ac:dyDescent="0.25">
      <c r="A1249">
        <f t="shared" si="117"/>
        <v>5.4600000000000009</v>
      </c>
      <c r="B1249">
        <f t="shared" si="118"/>
        <v>-0.29169685530532563</v>
      </c>
      <c r="C1249">
        <f t="shared" si="119"/>
        <v>56.797542755675728</v>
      </c>
      <c r="D1249">
        <f t="shared" si="114"/>
        <v>0.25455242751221535</v>
      </c>
      <c r="E1249">
        <f t="shared" si="115"/>
        <v>2.5918943288849583E-6</v>
      </c>
      <c r="F1249">
        <f t="shared" si="116"/>
        <v>0.19898179028995114</v>
      </c>
    </row>
    <row r="1250" spans="1:6" x14ac:dyDescent="0.25">
      <c r="A1250">
        <f t="shared" si="117"/>
        <v>5.4900000000000011</v>
      </c>
      <c r="B1250">
        <f t="shared" si="118"/>
        <v>1.4122294273649461</v>
      </c>
      <c r="C1250">
        <f t="shared" si="119"/>
        <v>56.805179328501097</v>
      </c>
      <c r="D1250">
        <f t="shared" si="114"/>
        <v>-1.2322778826246878</v>
      </c>
      <c r="E1250">
        <f t="shared" si="115"/>
        <v>6.0749577478147465E-5</v>
      </c>
      <c r="F1250">
        <f t="shared" si="116"/>
        <v>0.20492911153049875</v>
      </c>
    </row>
    <row r="1251" spans="1:6" x14ac:dyDescent="0.25">
      <c r="A1251">
        <f t="shared" si="117"/>
        <v>5.5200000000000014</v>
      </c>
      <c r="B1251">
        <f t="shared" si="118"/>
        <v>3.1163848072199789</v>
      </c>
      <c r="C1251">
        <f t="shared" si="119"/>
        <v>56.768210992022354</v>
      </c>
      <c r="D1251">
        <f t="shared" si="114"/>
        <v>-2.7182180568131851</v>
      </c>
      <c r="E1251">
        <f t="shared" si="115"/>
        <v>2.9576707157699667E-4</v>
      </c>
      <c r="F1251">
        <f t="shared" si="116"/>
        <v>0.21087287222725276</v>
      </c>
    </row>
    <row r="1252" spans="1:6" x14ac:dyDescent="0.25">
      <c r="A1252">
        <f t="shared" si="117"/>
        <v>5.5500000000000016</v>
      </c>
      <c r="B1252">
        <f t="shared" si="118"/>
        <v>4.8194311369806497</v>
      </c>
      <c r="C1252">
        <f t="shared" si="119"/>
        <v>56.686664450317956</v>
      </c>
      <c r="D1252">
        <f t="shared" si="114"/>
        <v>-4.2007893214591014</v>
      </c>
      <c r="E1252">
        <f t="shared" si="115"/>
        <v>7.0711526693320592E-4</v>
      </c>
      <c r="F1252">
        <f t="shared" si="116"/>
        <v>0.21680315728583641</v>
      </c>
    </row>
    <row r="1253" spans="1:6" x14ac:dyDescent="0.25">
      <c r="A1253">
        <f t="shared" si="117"/>
        <v>5.5800000000000018</v>
      </c>
      <c r="B1253">
        <f t="shared" si="118"/>
        <v>6.5200310704901883</v>
      </c>
      <c r="C1253">
        <f t="shared" si="119"/>
        <v>56.560640770674183</v>
      </c>
      <c r="D1253">
        <f t="shared" si="114"/>
        <v>-5.6775283821935139</v>
      </c>
      <c r="E1253">
        <f t="shared" si="115"/>
        <v>1.2935563613746537E-3</v>
      </c>
      <c r="F1253">
        <f t="shared" si="116"/>
        <v>0.22271011352877407</v>
      </c>
    </row>
    <row r="1254" spans="1:6" x14ac:dyDescent="0.25">
      <c r="A1254">
        <f t="shared" si="117"/>
        <v>5.6100000000000021</v>
      </c>
      <c r="B1254">
        <f t="shared" si="118"/>
        <v>8.2168502936104133</v>
      </c>
      <c r="C1254">
        <f t="shared" si="119"/>
        <v>56.390314919208379</v>
      </c>
      <c r="D1254">
        <f t="shared" si="114"/>
        <v>-7.146000694836105</v>
      </c>
      <c r="E1254">
        <f t="shared" si="115"/>
        <v>2.0531516161208796E-3</v>
      </c>
      <c r="F1254">
        <f t="shared" si="116"/>
        <v>0.22858400277934443</v>
      </c>
    </row>
    <row r="1255" spans="1:6" x14ac:dyDescent="0.25">
      <c r="A1255">
        <f t="shared" si="117"/>
        <v>5.6400000000000023</v>
      </c>
      <c r="B1255">
        <f t="shared" si="118"/>
        <v>9.9085597411866644</v>
      </c>
      <c r="C1255">
        <f t="shared" si="119"/>
        <v>56.175934898363295</v>
      </c>
      <c r="D1255">
        <f t="shared" si="114"/>
        <v>-8.603813471244548</v>
      </c>
      <c r="E1255">
        <f t="shared" si="115"/>
        <v>2.9832740602146468E-3</v>
      </c>
      <c r="F1255">
        <f t="shared" si="116"/>
        <v>0.23441525388497819</v>
      </c>
    </row>
    <row r="1256" spans="1:6" x14ac:dyDescent="0.25">
      <c r="A1256">
        <f t="shared" si="117"/>
        <v>5.6700000000000026</v>
      </c>
      <c r="B1256">
        <f t="shared" si="118"/>
        <v>11.593837788137563</v>
      </c>
      <c r="C1256">
        <f t="shared" si="119"/>
        <v>55.917820494225957</v>
      </c>
      <c r="D1256">
        <f t="shared" si="114"/>
        <v>-10.048628289850766</v>
      </c>
      <c r="E1256">
        <f t="shared" si="115"/>
        <v>4.0806259915100174E-3</v>
      </c>
      <c r="F1256">
        <f t="shared" si="116"/>
        <v>0.24019451315940307</v>
      </c>
    </row>
    <row r="1257" spans="1:6" x14ac:dyDescent="0.25">
      <c r="A1257">
        <f t="shared" si="117"/>
        <v>5.7000000000000028</v>
      </c>
      <c r="B1257">
        <f t="shared" si="118"/>
        <v>13.271372402964342</v>
      </c>
      <c r="C1257">
        <f t="shared" si="119"/>
        <v>55.616361645530432</v>
      </c>
      <c r="D1257">
        <f t="shared" si="114"/>
        <v>-11.478173186594084</v>
      </c>
      <c r="E1257">
        <f t="shared" si="115"/>
        <v>5.3412610623996826E-3</v>
      </c>
      <c r="F1257">
        <f t="shared" si="116"/>
        <v>0.24591269274637634</v>
      </c>
    </row>
    <row r="1258" spans="1:6" x14ac:dyDescent="0.25">
      <c r="A1258">
        <f t="shared" si="117"/>
        <v>5.7300000000000031</v>
      </c>
      <c r="B1258">
        <f t="shared" si="118"/>
        <v>14.939863252330255</v>
      </c>
      <c r="C1258">
        <f t="shared" si="119"/>
        <v>55.272016449932607</v>
      </c>
      <c r="D1258">
        <f t="shared" si="114"/>
        <v>-12.89025410976808</v>
      </c>
      <c r="E1258">
        <f t="shared" si="115"/>
        <v>6.7606106825792156E-3</v>
      </c>
      <c r="F1258">
        <f t="shared" si="116"/>
        <v>0.25156101643907236</v>
      </c>
    </row>
    <row r="1259" spans="1:6" x14ac:dyDescent="0.25">
      <c r="A1259">
        <f t="shared" si="117"/>
        <v>5.7600000000000033</v>
      </c>
      <c r="B1259">
        <f t="shared" si="118"/>
        <v>16.598023745828232</v>
      </c>
      <c r="C1259">
        <f t="shared" si="119"/>
        <v>54.885308826639566</v>
      </c>
      <c r="D1259">
        <f t="shared" ref="D1259:D1322" si="120">-(g/L)*SIN(RADIANS(B1259))</f>
        <v>-14.282765631828489</v>
      </c>
      <c r="E1259">
        <f t="shared" ref="E1259:E1322" si="121">-(L*COS(RADIANS(B1259))-L)</f>
        <v>8.333514420230087E-3</v>
      </c>
      <c r="F1259">
        <f t="shared" ref="F1259:F1322" si="122">L*SIN(RADIANS(B1259))+L</f>
        <v>0.25713106252731399</v>
      </c>
    </row>
    <row r="1260" spans="1:6" x14ac:dyDescent="0.25">
      <c r="A1260">
        <f t="shared" ref="A1260:A1323" si="123">A1259+delta_t</f>
        <v>5.7900000000000036</v>
      </c>
      <c r="B1260">
        <f t="shared" ref="B1260:B1323" si="124">B1259+C1259*delta_t</f>
        <v>18.244583010627419</v>
      </c>
      <c r="C1260">
        <f t="shared" ref="C1260:C1323" si="125">C1259 +D1259*delta_t</f>
        <v>54.456825857684713</v>
      </c>
      <c r="D1260">
        <f t="shared" si="120"/>
        <v>-15.653700822253343</v>
      </c>
      <c r="E1260">
        <f t="shared" si="121"/>
        <v>1.0054254037953875E-2</v>
      </c>
      <c r="F1260">
        <f t="shared" si="122"/>
        <v>0.26261480328901338</v>
      </c>
    </row>
    <row r="1261" spans="1:6" x14ac:dyDescent="0.25">
      <c r="A1261">
        <f t="shared" si="123"/>
        <v>5.8200000000000038</v>
      </c>
      <c r="B1261">
        <f t="shared" si="124"/>
        <v>19.878287786357962</v>
      </c>
      <c r="C1261">
        <f t="shared" si="125"/>
        <v>53.987214833017113</v>
      </c>
      <c r="D1261">
        <f t="shared" si="120"/>
        <v>-17.001160197861772</v>
      </c>
      <c r="E1261">
        <f t="shared" si="121"/>
        <v>1.191659076136925E-2</v>
      </c>
      <c r="F1261">
        <f t="shared" si="122"/>
        <v>0.26800464079144709</v>
      </c>
    </row>
    <row r="1262" spans="1:6" x14ac:dyDescent="0.25">
      <c r="A1262">
        <f t="shared" si="123"/>
        <v>5.8500000000000041</v>
      </c>
      <c r="B1262">
        <f t="shared" si="124"/>
        <v>21.497904231348475</v>
      </c>
      <c r="C1262">
        <f t="shared" si="125"/>
        <v>53.477180027081261</v>
      </c>
      <c r="D1262">
        <f t="shared" si="120"/>
        <v>-18.323359680319978</v>
      </c>
      <c r="E1262">
        <f t="shared" si="121"/>
        <v>1.3913805347065072E-2</v>
      </c>
      <c r="F1262">
        <f t="shared" si="122"/>
        <v>0.27329343872127992</v>
      </c>
    </row>
    <row r="1263" spans="1:6" x14ac:dyDescent="0.25">
      <c r="A1263">
        <f t="shared" si="123"/>
        <v>5.8800000000000043</v>
      </c>
      <c r="B1263">
        <f t="shared" si="124"/>
        <v>23.102219632160914</v>
      </c>
      <c r="C1263">
        <f t="shared" si="125"/>
        <v>52.927479236671658</v>
      </c>
      <c r="D1263">
        <f t="shared" si="120"/>
        <v>-19.618637504610632</v>
      </c>
      <c r="E1263">
        <f t="shared" si="121"/>
        <v>1.6038740492996861E-2</v>
      </c>
      <c r="F1263">
        <f t="shared" si="122"/>
        <v>0.27847455001844257</v>
      </c>
    </row>
    <row r="1264" spans="1:6" x14ac:dyDescent="0.25">
      <c r="A1264">
        <f t="shared" si="123"/>
        <v>5.9100000000000046</v>
      </c>
      <c r="B1264">
        <f t="shared" si="124"/>
        <v>24.690044009261065</v>
      </c>
      <c r="C1264">
        <f t="shared" si="125"/>
        <v>52.338920111533341</v>
      </c>
      <c r="D1264">
        <f t="shared" si="120"/>
        <v>-20.885460036726954</v>
      </c>
      <c r="E1264">
        <f t="shared" si="121"/>
        <v>1.8283845118634262E-2</v>
      </c>
      <c r="F1264">
        <f t="shared" si="122"/>
        <v>0.28354184014690786</v>
      </c>
    </row>
    <row r="1265" spans="1:6" x14ac:dyDescent="0.25">
      <c r="A1265">
        <f t="shared" si="123"/>
        <v>5.9400000000000048</v>
      </c>
      <c r="B1265">
        <f t="shared" si="124"/>
        <v>26.260211612607065</v>
      </c>
      <c r="C1265">
        <f t="shared" si="125"/>
        <v>51.712356310431531</v>
      </c>
      <c r="D1265">
        <f t="shared" si="120"/>
        <v>-22.122426473487245</v>
      </c>
      <c r="E1265">
        <f t="shared" si="121"/>
        <v>2.0641220034249758E-2</v>
      </c>
      <c r="F1265">
        <f t="shared" si="122"/>
        <v>0.28848970589394901</v>
      </c>
    </row>
    <row r="1266" spans="1:6" x14ac:dyDescent="0.25">
      <c r="A1266">
        <f t="shared" si="123"/>
        <v>5.9700000000000051</v>
      </c>
      <c r="B1266">
        <f t="shared" si="124"/>
        <v>27.811582301920012</v>
      </c>
      <c r="C1266">
        <f t="shared" si="125"/>
        <v>51.048683516226916</v>
      </c>
      <c r="D1266">
        <f t="shared" si="120"/>
        <v>-23.328272411868976</v>
      </c>
      <c r="E1266">
        <f t="shared" si="121"/>
        <v>2.3102664518534571E-2</v>
      </c>
      <c r="F1266">
        <f t="shared" si="122"/>
        <v>0.29331308964747593</v>
      </c>
    </row>
    <row r="1267" spans="1:6" x14ac:dyDescent="0.25">
      <c r="A1267">
        <f t="shared" si="123"/>
        <v>6.0000000000000053</v>
      </c>
      <c r="B1267">
        <f t="shared" si="124"/>
        <v>29.343042807406821</v>
      </c>
      <c r="C1267">
        <f t="shared" si="125"/>
        <v>50.348835343870846</v>
      </c>
      <c r="D1267">
        <f t="shared" si="120"/>
        <v>-24.501872289368904</v>
      </c>
      <c r="E1267">
        <f t="shared" si="121"/>
        <v>2.5659723330931639E-2</v>
      </c>
      <c r="F1267">
        <f t="shared" si="122"/>
        <v>0.29800748915747566</v>
      </c>
    </row>
    <row r="1268" spans="1:6" x14ac:dyDescent="0.25">
      <c r="A1268">
        <f t="shared" si="123"/>
        <v>6.0300000000000056</v>
      </c>
      <c r="B1268">
        <f t="shared" si="124"/>
        <v>30.853507867722946</v>
      </c>
      <c r="C1268">
        <f t="shared" si="125"/>
        <v>49.613779175189777</v>
      </c>
      <c r="D1268">
        <f t="shared" si="120"/>
        <v>-25.642240710363367</v>
      </c>
      <c r="E1268">
        <f t="shared" si="121"/>
        <v>2.8303733699219485E-2</v>
      </c>
      <c r="F1268">
        <f t="shared" si="122"/>
        <v>0.30256896284145351</v>
      </c>
    </row>
    <row r="1269" spans="1:6" x14ac:dyDescent="0.25">
      <c r="A1269">
        <f t="shared" si="123"/>
        <v>6.0600000000000058</v>
      </c>
      <c r="B1269">
        <f t="shared" si="124"/>
        <v>32.341921242978643</v>
      </c>
      <c r="C1269">
        <f t="shared" si="125"/>
        <v>48.844511953878879</v>
      </c>
      <c r="D1269">
        <f t="shared" si="120"/>
        <v>-26.748532686053423</v>
      </c>
      <c r="E1269">
        <f t="shared" si="121"/>
        <v>3.1025871843379182E-2</v>
      </c>
      <c r="F1269">
        <f t="shared" si="122"/>
        <v>0.30699413074421372</v>
      </c>
    </row>
    <row r="1270" spans="1:6" x14ac:dyDescent="0.25">
      <c r="A1270">
        <f t="shared" si="123"/>
        <v>6.0900000000000061</v>
      </c>
      <c r="B1270">
        <f t="shared" si="124"/>
        <v>33.807256601595007</v>
      </c>
      <c r="C1270">
        <f t="shared" si="125"/>
        <v>48.042055973297273</v>
      </c>
      <c r="D1270">
        <f t="shared" si="120"/>
        <v>-27.820042827146935</v>
      </c>
      <c r="E1270">
        <f t="shared" si="121"/>
        <v>3.3817198622928007E-2</v>
      </c>
      <c r="F1270">
        <f t="shared" si="122"/>
        <v>0.31128017130858776</v>
      </c>
    </row>
    <row r="1271" spans="1:6" x14ac:dyDescent="0.25">
      <c r="A1271">
        <f t="shared" si="123"/>
        <v>6.1200000000000063</v>
      </c>
      <c r="B1271">
        <f t="shared" si="124"/>
        <v>35.248518280793924</v>
      </c>
      <c r="C1271">
        <f t="shared" si="125"/>
        <v>47.207454688482862</v>
      </c>
      <c r="D1271">
        <f t="shared" si="120"/>
        <v>-28.856203538800703</v>
      </c>
      <c r="E1271">
        <f t="shared" si="121"/>
        <v>3.6668703925925777E-2</v>
      </c>
      <c r="F1271">
        <f t="shared" si="122"/>
        <v>0.31542481415520285</v>
      </c>
    </row>
    <row r="1272" spans="1:6" x14ac:dyDescent="0.25">
      <c r="A1272">
        <f t="shared" si="123"/>
        <v>6.1500000000000066</v>
      </c>
      <c r="B1272">
        <f t="shared" si="124"/>
        <v>36.66474192144841</v>
      </c>
      <c r="C1272">
        <f t="shared" si="125"/>
        <v>46.341768582318842</v>
      </c>
      <c r="D1272">
        <f t="shared" si="120"/>
        <v>-29.856582276403699</v>
      </c>
      <c r="E1272">
        <f t="shared" si="121"/>
        <v>3.9571349452919152E-2</v>
      </c>
      <c r="F1272">
        <f t="shared" si="122"/>
        <v>0.3194263291056148</v>
      </c>
    </row>
    <row r="1273" spans="1:6" x14ac:dyDescent="0.25">
      <c r="A1273">
        <f t="shared" si="123"/>
        <v>6.1800000000000068</v>
      </c>
      <c r="B1273">
        <f t="shared" si="124"/>
        <v>38.054994978917975</v>
      </c>
      <c r="C1273">
        <f t="shared" si="125"/>
        <v>45.446071114026729</v>
      </c>
      <c r="D1273">
        <f t="shared" si="120"/>
        <v>-30.820877928446215</v>
      </c>
      <c r="E1273">
        <f t="shared" si="121"/>
        <v>4.2516109587307088E-2</v>
      </c>
      <c r="F1273">
        <f t="shared" si="122"/>
        <v>0.32328351171378489</v>
      </c>
    </row>
    <row r="1274" spans="1:6" x14ac:dyDescent="0.25">
      <c r="A1274">
        <f t="shared" si="123"/>
        <v>6.2100000000000071</v>
      </c>
      <c r="B1274">
        <f t="shared" si="124"/>
        <v>39.418377112338774</v>
      </c>
      <c r="C1274">
        <f t="shared" si="125"/>
        <v>44.52144477617334</v>
      </c>
      <c r="D1274">
        <f t="shared" si="120"/>
        <v>-31.748916398943262</v>
      </c>
      <c r="E1274">
        <f t="shared" si="121"/>
        <v>4.5494010084118131E-2</v>
      </c>
      <c r="F1274">
        <f t="shared" si="122"/>
        <v>0.32699566559577309</v>
      </c>
    </row>
    <row r="1275" spans="1:6" x14ac:dyDescent="0.25">
      <c r="A1275">
        <f t="shared" si="123"/>
        <v>6.2400000000000073</v>
      </c>
      <c r="B1275">
        <f t="shared" si="124"/>
        <v>40.754020455623973</v>
      </c>
      <c r="C1275">
        <f t="shared" si="125"/>
        <v>43.56897728420504</v>
      </c>
      <c r="D1275">
        <f t="shared" si="120"/>
        <v>-32.640645466652998</v>
      </c>
      <c r="E1275">
        <f t="shared" si="121"/>
        <v>4.8496164351115395E-2</v>
      </c>
      <c r="F1275">
        <f t="shared" si="122"/>
        <v>0.33056258186661203</v>
      </c>
    </row>
    <row r="1276" spans="1:6" x14ac:dyDescent="0.25">
      <c r="A1276">
        <f t="shared" si="123"/>
        <v>6.2700000000000076</v>
      </c>
      <c r="B1276">
        <f t="shared" si="124"/>
        <v>42.061089774150126</v>
      </c>
      <c r="C1276">
        <f t="shared" si="125"/>
        <v>42.58975792020545</v>
      </c>
      <c r="D1276">
        <f t="shared" si="120"/>
        <v>-33.496129001672145</v>
      </c>
      <c r="E1276">
        <f t="shared" si="121"/>
        <v>5.1513807138665546E-2</v>
      </c>
      <c r="F1276">
        <f t="shared" si="122"/>
        <v>0.33398451600668855</v>
      </c>
    </row>
    <row r="1277" spans="1:6" x14ac:dyDescent="0.25">
      <c r="A1277">
        <f t="shared" si="123"/>
        <v>6.3000000000000078</v>
      </c>
      <c r="B1277">
        <f t="shared" si="124"/>
        <v>43.338782511756293</v>
      </c>
      <c r="C1277">
        <f t="shared" si="125"/>
        <v>41.584874050155285</v>
      </c>
      <c r="D1277">
        <f t="shared" si="120"/>
        <v>-34.315540621948962</v>
      </c>
      <c r="E1277">
        <f t="shared" si="121"/>
        <v>5.4538325497147072E-2</v>
      </c>
      <c r="F1277">
        <f t="shared" si="122"/>
        <v>0.33726216248779584</v>
      </c>
    </row>
    <row r="1278" spans="1:6" x14ac:dyDescent="0.25">
      <c r="A1278">
        <f t="shared" si="123"/>
        <v>6.3300000000000081</v>
      </c>
      <c r="B1278">
        <f t="shared" si="124"/>
        <v>44.586328733260949</v>
      </c>
      <c r="C1278">
        <f t="shared" si="125"/>
        <v>40.555407831496815</v>
      </c>
      <c r="D1278">
        <f t="shared" si="120"/>
        <v>-35.099156872904494</v>
      </c>
      <c r="E1278">
        <f t="shared" si="121"/>
        <v>5.7561286902121089E-2</v>
      </c>
      <c r="F1278">
        <f t="shared" si="122"/>
        <v>0.34039662749161798</v>
      </c>
    </row>
    <row r="1279" spans="1:6" x14ac:dyDescent="0.25">
      <c r="A1279">
        <f t="shared" si="123"/>
        <v>6.3600000000000083</v>
      </c>
      <c r="B1279">
        <f t="shared" si="124"/>
        <v>45.802990968205854</v>
      </c>
      <c r="C1279">
        <f t="shared" si="125"/>
        <v>39.502433125309679</v>
      </c>
      <c r="D1279">
        <f t="shared" si="120"/>
        <v>-35.847350012788468</v>
      </c>
      <c r="E1279">
        <f t="shared" si="121"/>
        <v>6.0574464487418406E-2</v>
      </c>
      <c r="F1279">
        <f t="shared" si="122"/>
        <v>0.34338940005115393</v>
      </c>
    </row>
    <row r="1280" spans="1:6" x14ac:dyDescent="0.25">
      <c r="A1280">
        <f t="shared" si="123"/>
        <v>6.3900000000000086</v>
      </c>
      <c r="B1280">
        <f t="shared" si="124"/>
        <v>46.988063961965146</v>
      </c>
      <c r="C1280">
        <f t="shared" si="125"/>
        <v>38.427012624926022</v>
      </c>
      <c r="D1280">
        <f t="shared" si="120"/>
        <v>-36.560580484729392</v>
      </c>
      <c r="E1280">
        <f t="shared" si="121"/>
        <v>6.3569859364164011E-2</v>
      </c>
      <c r="F1280">
        <f t="shared" si="122"/>
        <v>0.34624232193891757</v>
      </c>
    </row>
    <row r="1281" spans="1:6" x14ac:dyDescent="0.25">
      <c r="A1281">
        <f t="shared" si="123"/>
        <v>6.4200000000000088</v>
      </c>
      <c r="B1281">
        <f t="shared" si="124"/>
        <v>48.140874340712926</v>
      </c>
      <c r="C1281">
        <f t="shared" si="125"/>
        <v>37.33019521038414</v>
      </c>
      <c r="D1281">
        <f t="shared" si="120"/>
        <v>-37.239389153792665</v>
      </c>
      <c r="E1281">
        <f t="shared" si="121"/>
        <v>6.6539720039113431E-2</v>
      </c>
      <c r="F1281">
        <f t="shared" si="122"/>
        <v>0.34895755661517069</v>
      </c>
    </row>
    <row r="1282" spans="1:6" x14ac:dyDescent="0.25">
      <c r="A1282">
        <f t="shared" si="123"/>
        <v>6.4500000000000091</v>
      </c>
      <c r="B1282">
        <f t="shared" si="124"/>
        <v>49.260780197024452</v>
      </c>
      <c r="C1282">
        <f t="shared" si="125"/>
        <v>36.213013535770358</v>
      </c>
      <c r="D1282">
        <f t="shared" si="120"/>
        <v>-37.88438938386858</v>
      </c>
      <c r="E1282">
        <f t="shared" si="121"/>
        <v>6.9476558978155939E-2</v>
      </c>
      <c r="F1282">
        <f t="shared" si="122"/>
        <v>0.35153755753547433</v>
      </c>
    </row>
    <row r="1283" spans="1:6" x14ac:dyDescent="0.25">
      <c r="A1283">
        <f t="shared" si="123"/>
        <v>6.4800000000000093</v>
      </c>
      <c r="B1283">
        <f t="shared" si="124"/>
        <v>50.34717060309756</v>
      </c>
      <c r="C1283">
        <f t="shared" si="125"/>
        <v>35.076481854254304</v>
      </c>
      <c r="D1283">
        <f t="shared" si="120"/>
        <v>-38.49625902500982</v>
      </c>
      <c r="E1283">
        <f t="shared" si="121"/>
        <v>7.2373166390176408E-2</v>
      </c>
      <c r="F1283">
        <f t="shared" si="122"/>
        <v>0.35398503610003929</v>
      </c>
    </row>
    <row r="1284" spans="1:6" x14ac:dyDescent="0.25">
      <c r="A1284">
        <f t="shared" si="123"/>
        <v>6.5100000000000096</v>
      </c>
      <c r="B1284">
        <f t="shared" si="124"/>
        <v>51.399465058725191</v>
      </c>
      <c r="C1284">
        <f t="shared" si="125"/>
        <v>33.921594083504012</v>
      </c>
      <c r="D1284">
        <f t="shared" si="120"/>
        <v>-39.075732377064632</v>
      </c>
      <c r="E1284">
        <f t="shared" si="121"/>
        <v>7.5222621332485251E-2</v>
      </c>
      <c r="F1284">
        <f t="shared" si="122"/>
        <v>0.35630292950825854</v>
      </c>
    </row>
    <row r="1285" spans="1:6" x14ac:dyDescent="0.25">
      <c r="A1285">
        <f t="shared" si="123"/>
        <v>6.5400000000000098</v>
      </c>
      <c r="B1285">
        <f t="shared" si="124"/>
        <v>52.41711288123031</v>
      </c>
      <c r="C1285">
        <f t="shared" si="125"/>
        <v>32.749322112192075</v>
      </c>
      <c r="D1285">
        <f t="shared" si="120"/>
        <v>-39.623592190240771</v>
      </c>
      <c r="E1285">
        <f t="shared" si="121"/>
        <v>7.8018300261621848E-2</v>
      </c>
      <c r="F1285">
        <f t="shared" si="122"/>
        <v>0.35849436876096308</v>
      </c>
    </row>
    <row r="1286" spans="1:6" x14ac:dyDescent="0.25">
      <c r="A1286">
        <f t="shared" si="123"/>
        <v>6.5700000000000101</v>
      </c>
      <c r="B1286">
        <f t="shared" si="124"/>
        <v>53.399592544596075</v>
      </c>
      <c r="C1286">
        <f t="shared" si="125"/>
        <v>31.560614346484851</v>
      </c>
      <c r="D1286">
        <f t="shared" si="120"/>
        <v>-40.140661757718554</v>
      </c>
      <c r="E1286">
        <f t="shared" si="121"/>
        <v>8.0753883172495308E-2</v>
      </c>
      <c r="F1286">
        <f t="shared" si="122"/>
        <v>0.36056264703087426</v>
      </c>
    </row>
    <row r="1287" spans="1:6" x14ac:dyDescent="0.25">
      <c r="A1287">
        <f t="shared" si="123"/>
        <v>6.6000000000000103</v>
      </c>
      <c r="B1287">
        <f t="shared" si="124"/>
        <v>54.346410974990619</v>
      </c>
      <c r="C1287">
        <f t="shared" si="125"/>
        <v>30.356394493753292</v>
      </c>
      <c r="D1287">
        <f t="shared" si="120"/>
        <v>-40.627797149729744</v>
      </c>
      <c r="E1287">
        <f t="shared" si="121"/>
        <v>8.342335748458618E-2</v>
      </c>
      <c r="F1287">
        <f t="shared" si="122"/>
        <v>0.36251118859891901</v>
      </c>
    </row>
    <row r="1288" spans="1:6" x14ac:dyDescent="0.25">
      <c r="A1288">
        <f t="shared" si="123"/>
        <v>6.6300000000000106</v>
      </c>
      <c r="B1288">
        <f t="shared" si="124"/>
        <v>55.257102809803214</v>
      </c>
      <c r="C1288">
        <f t="shared" si="125"/>
        <v>29.1375605792614</v>
      </c>
      <c r="D1288">
        <f t="shared" si="120"/>
        <v>-41.08587963274784</v>
      </c>
      <c r="E1288">
        <f t="shared" si="121"/>
        <v>8.6021019846404589E-2</v>
      </c>
      <c r="F1288">
        <f t="shared" si="122"/>
        <v>0.36434351853099139</v>
      </c>
    </row>
    <row r="1289" spans="1:6" x14ac:dyDescent="0.25">
      <c r="A1289">
        <f t="shared" si="123"/>
        <v>6.6600000000000108</v>
      </c>
      <c r="B1289">
        <f t="shared" si="124"/>
        <v>56.131229627181057</v>
      </c>
      <c r="C1289">
        <f t="shared" si="125"/>
        <v>27.904984190278967</v>
      </c>
      <c r="D1289">
        <f t="shared" si="120"/>
        <v>-41.515808311695793</v>
      </c>
      <c r="E1289">
        <f t="shared" si="121"/>
        <v>8.8541476038732303E-2</v>
      </c>
      <c r="F1289">
        <f t="shared" si="122"/>
        <v>0.36606323324678319</v>
      </c>
    </row>
    <row r="1290" spans="1:6" x14ac:dyDescent="0.25">
      <c r="A1290">
        <f t="shared" si="123"/>
        <v>6.690000000000011</v>
      </c>
      <c r="B1290">
        <f t="shared" si="124"/>
        <v>56.968379152889426</v>
      </c>
      <c r="C1290">
        <f t="shared" si="125"/>
        <v>26.659509940928093</v>
      </c>
      <c r="D1290">
        <f t="shared" si="120"/>
        <v>-41.918493027461302</v>
      </c>
      <c r="E1290">
        <f t="shared" si="121"/>
        <v>9.0979639163563358E-2</v>
      </c>
      <c r="F1290">
        <f t="shared" si="122"/>
        <v>0.3676739721098452</v>
      </c>
    </row>
    <row r="1291" spans="1:6" x14ac:dyDescent="0.25">
      <c r="A1291">
        <f t="shared" si="123"/>
        <v>6.7200000000000113</v>
      </c>
      <c r="B1291">
        <f t="shared" si="124"/>
        <v>57.768164451117272</v>
      </c>
      <c r="C1291">
        <f t="shared" si="125"/>
        <v>25.401955150104254</v>
      </c>
      <c r="D1291">
        <f t="shared" si="120"/>
        <v>-42.294847536596649</v>
      </c>
      <c r="E1291">
        <f t="shared" si="121"/>
        <v>9.3330726309322265E-2</v>
      </c>
      <c r="F1291">
        <f t="shared" si="122"/>
        <v>0.36917939014638662</v>
      </c>
    </row>
    <row r="1292" spans="1:6" x14ac:dyDescent="0.25">
      <c r="A1292">
        <f t="shared" si="123"/>
        <v>6.7500000000000115</v>
      </c>
      <c r="B1292">
        <f t="shared" si="124"/>
        <v>58.530223105620401</v>
      </c>
      <c r="C1292">
        <f t="shared" si="125"/>
        <v>24.133109724006353</v>
      </c>
      <c r="D1292">
        <f t="shared" si="120"/>
        <v>-42.645782994935807</v>
      </c>
      <c r="E1292">
        <f t="shared" si="121"/>
        <v>9.5590253884124884E-2</v>
      </c>
      <c r="F1292">
        <f t="shared" si="122"/>
        <v>0.37058313197974324</v>
      </c>
    </row>
    <row r="1293" spans="1:6" x14ac:dyDescent="0.25">
      <c r="A1293">
        <f t="shared" si="123"/>
        <v>6.7800000000000118</v>
      </c>
      <c r="B1293">
        <f t="shared" si="124"/>
        <v>59.254216397340592</v>
      </c>
      <c r="C1293">
        <f t="shared" si="125"/>
        <v>22.85373623415828</v>
      </c>
      <c r="D1293">
        <f t="shared" si="120"/>
        <v>-42.972201762041742</v>
      </c>
      <c r="E1293">
        <f t="shared" si="121"/>
        <v>9.7754031807811503E-2</v>
      </c>
      <c r="F1293">
        <f t="shared" si="122"/>
        <v>0.37188880704816701</v>
      </c>
    </row>
    <row r="1294" spans="1:6" x14ac:dyDescent="0.25">
      <c r="A1294">
        <f t="shared" si="123"/>
        <v>6.810000000000012</v>
      </c>
      <c r="B1294">
        <f t="shared" si="124"/>
        <v>59.939828484365343</v>
      </c>
      <c r="C1294">
        <f t="shared" si="125"/>
        <v>21.564570181297029</v>
      </c>
      <c r="D1294">
        <f t="shared" si="120"/>
        <v>-43.274991538943745</v>
      </c>
      <c r="E1294">
        <f t="shared" si="121"/>
        <v>9.9818156750489204E-2</v>
      </c>
      <c r="F1294">
        <f t="shared" si="122"/>
        <v>0.37309996615577501</v>
      </c>
    </row>
    <row r="1295" spans="1:6" x14ac:dyDescent="0.25">
      <c r="A1295">
        <f t="shared" si="123"/>
        <v>6.8400000000000123</v>
      </c>
      <c r="B1295">
        <f t="shared" si="124"/>
        <v>60.586765589804251</v>
      </c>
      <c r="C1295">
        <f t="shared" si="125"/>
        <v>20.266320435128716</v>
      </c>
      <c r="D1295">
        <f t="shared" si="120"/>
        <v>-43.555019847571188</v>
      </c>
      <c r="E1295">
        <f t="shared" si="121"/>
        <v>0.10177900460063095</v>
      </c>
      <c r="F1295">
        <f t="shared" si="122"/>
        <v>0.37422007939028479</v>
      </c>
    </row>
    <row r="1296" spans="1:6" x14ac:dyDescent="0.25">
      <c r="A1296">
        <f t="shared" si="123"/>
        <v>6.8700000000000125</v>
      </c>
      <c r="B1296">
        <f t="shared" si="124"/>
        <v>61.194755202858111</v>
      </c>
      <c r="C1296">
        <f t="shared" si="125"/>
        <v>18.959669839701579</v>
      </c>
      <c r="D1296">
        <f t="shared" si="120"/>
        <v>-43.813128856657272</v>
      </c>
      <c r="E1296">
        <f t="shared" si="121"/>
        <v>0.10363322233965104</v>
      </c>
      <c r="F1296">
        <f t="shared" si="122"/>
        <v>0.37525251542662913</v>
      </c>
    </row>
    <row r="1297" spans="1:6" x14ac:dyDescent="0.25">
      <c r="A1297">
        <f t="shared" si="123"/>
        <v>6.9000000000000128</v>
      </c>
      <c r="B1297">
        <f t="shared" si="124"/>
        <v>61.763545298049159</v>
      </c>
      <c r="C1297">
        <f t="shared" si="125"/>
        <v>17.645275974001862</v>
      </c>
      <c r="D1297">
        <f t="shared" si="120"/>
        <v>-44.050130555687417</v>
      </c>
      <c r="E1297">
        <f t="shared" si="121"/>
        <v>0.10537771949255133</v>
      </c>
      <c r="F1297">
        <f t="shared" si="122"/>
        <v>0.37620052222274969</v>
      </c>
    </row>
    <row r="1298" spans="1:6" x14ac:dyDescent="0.25">
      <c r="A1298">
        <f t="shared" si="123"/>
        <v>6.930000000000013</v>
      </c>
      <c r="B1298">
        <f t="shared" si="124"/>
        <v>62.292903577269215</v>
      </c>
      <c r="C1298">
        <f t="shared" si="125"/>
        <v>16.32377205733124</v>
      </c>
      <c r="D1298">
        <f t="shared" si="120"/>
        <v>-44.266802275705913</v>
      </c>
      <c r="E1298">
        <f t="shared" si="121"/>
        <v>0.10700965931594333</v>
      </c>
      <c r="F1298">
        <f t="shared" si="122"/>
        <v>0.37706720910282365</v>
      </c>
    </row>
    <row r="1299" spans="1:6" x14ac:dyDescent="0.25">
      <c r="A1299">
        <f t="shared" si="123"/>
        <v>6.9600000000000133</v>
      </c>
      <c r="B1299">
        <f t="shared" si="124"/>
        <v>62.782616738989155</v>
      </c>
      <c r="C1299">
        <f t="shared" si="125"/>
        <v>14.995767989060063</v>
      </c>
      <c r="D1299">
        <f t="shared" si="120"/>
        <v>-44.463882553468387</v>
      </c>
      <c r="E1299">
        <f t="shared" si="121"/>
        <v>0.10852644987570498</v>
      </c>
      <c r="F1299">
        <f t="shared" si="122"/>
        <v>0.37785553021387358</v>
      </c>
    </row>
    <row r="1300" spans="1:6" x14ac:dyDescent="0.25">
      <c r="A1300">
        <f t="shared" si="123"/>
        <v>6.9900000000000135</v>
      </c>
      <c r="B1300">
        <f t="shared" si="124"/>
        <v>63.232489778660955</v>
      </c>
      <c r="C1300">
        <f t="shared" si="125"/>
        <v>13.66185151245601</v>
      </c>
      <c r="D1300">
        <f t="shared" si="120"/>
        <v>-44.642067333527223</v>
      </c>
      <c r="E1300">
        <f t="shared" si="121"/>
        <v>0.10992573515692099</v>
      </c>
      <c r="F1300">
        <f t="shared" si="122"/>
        <v>0.37856826933410892</v>
      </c>
    </row>
    <row r="1301" spans="1:6" x14ac:dyDescent="0.25">
      <c r="A1301">
        <f t="shared" si="123"/>
        <v>7.0200000000000138</v>
      </c>
      <c r="B1301">
        <f t="shared" si="124"/>
        <v>63.642345324034636</v>
      </c>
      <c r="C1301">
        <f t="shared" si="125"/>
        <v>12.322589492450193</v>
      </c>
      <c r="D1301">
        <f t="shared" si="120"/>
        <v>-44.802006501348231</v>
      </c>
      <c r="E1301">
        <f t="shared" si="121"/>
        <v>0.11120538633875128</v>
      </c>
      <c r="F1301">
        <f t="shared" si="122"/>
        <v>0.37920802600539294</v>
      </c>
    </row>
    <row r="1302" spans="1:6" x14ac:dyDescent="0.25">
      <c r="A1302">
        <f t="shared" si="123"/>
        <v>7.050000000000014</v>
      </c>
      <c r="B1302">
        <f t="shared" si="124"/>
        <v>64.012023008808143</v>
      </c>
      <c r="C1302">
        <f t="shared" si="125"/>
        <v>10.978529297409747</v>
      </c>
      <c r="D1302">
        <f t="shared" si="120"/>
        <v>-44.944300739460012</v>
      </c>
      <c r="E1302">
        <f t="shared" si="121"/>
        <v>0.11236349335661773</v>
      </c>
      <c r="F1302">
        <f t="shared" si="122"/>
        <v>0.37977720295784007</v>
      </c>
    </row>
    <row r="1303" spans="1:6" x14ac:dyDescent="0.25">
      <c r="A1303">
        <f t="shared" si="123"/>
        <v>7.0800000000000143</v>
      </c>
      <c r="B1303">
        <f t="shared" si="124"/>
        <v>64.341378887730428</v>
      </c>
      <c r="C1303">
        <f t="shared" si="125"/>
        <v>9.6302002752259455</v>
      </c>
      <c r="D1303">
        <f t="shared" si="120"/>
        <v>-45.069498697911378</v>
      </c>
      <c r="E1303">
        <f t="shared" si="121"/>
        <v>0.11339835686372089</v>
      </c>
      <c r="F1303">
        <f t="shared" si="122"/>
        <v>0.38027799479164553</v>
      </c>
    </row>
    <row r="1304" spans="1:6" x14ac:dyDescent="0.25">
      <c r="A1304">
        <f t="shared" si="123"/>
        <v>7.1100000000000145</v>
      </c>
      <c r="B1304">
        <f t="shared" si="124"/>
        <v>64.630284895987202</v>
      </c>
      <c r="C1304">
        <f t="shared" si="125"/>
        <v>8.2781153142886037</v>
      </c>
      <c r="D1304">
        <f t="shared" si="120"/>
        <v>-45.178094469930421</v>
      </c>
      <c r="E1304">
        <f t="shared" si="121"/>
        <v>0.11430848069349761</v>
      </c>
      <c r="F1304">
        <f t="shared" si="122"/>
        <v>0.38071237787972173</v>
      </c>
    </row>
    <row r="1305" spans="1:6" x14ac:dyDescent="0.25">
      <c r="A1305">
        <f t="shared" si="123"/>
        <v>7.1400000000000148</v>
      </c>
      <c r="B1305">
        <f t="shared" si="124"/>
        <v>64.878628355415856</v>
      </c>
      <c r="C1305">
        <f t="shared" si="125"/>
        <v>6.9227724801906909</v>
      </c>
      <c r="D1305">
        <f t="shared" si="120"/>
        <v>-45.270525363616116</v>
      </c>
      <c r="E1305">
        <f t="shared" si="121"/>
        <v>0.11509256491428421</v>
      </c>
      <c r="F1305">
        <f t="shared" si="122"/>
        <v>0.38108210145446447</v>
      </c>
    </row>
    <row r="1306" spans="1:6" x14ac:dyDescent="0.25">
      <c r="A1306">
        <f t="shared" si="123"/>
        <v>7.170000000000015</v>
      </c>
      <c r="B1306">
        <f t="shared" si="124"/>
        <v>65.086311529821572</v>
      </c>
      <c r="C1306">
        <f t="shared" si="125"/>
        <v>5.5646567192822074</v>
      </c>
      <c r="D1306">
        <f t="shared" si="120"/>
        <v>-45.347169960719171</v>
      </c>
      <c r="E1306">
        <f t="shared" si="121"/>
        <v>0.11574949955722291</v>
      </c>
      <c r="F1306">
        <f t="shared" si="122"/>
        <v>0.38138867984287672</v>
      </c>
    </row>
    <row r="1307" spans="1:6" x14ac:dyDescent="0.25">
      <c r="A1307">
        <f t="shared" si="123"/>
        <v>7.2000000000000153</v>
      </c>
      <c r="B1307">
        <f t="shared" si="124"/>
        <v>65.253251231400043</v>
      </c>
      <c r="C1307">
        <f t="shared" si="125"/>
        <v>4.2042416204606319</v>
      </c>
      <c r="D1307">
        <f t="shared" si="120"/>
        <v>-45.408346454055902</v>
      </c>
      <c r="E1307">
        <f t="shared" si="121"/>
        <v>0.11627835908837632</v>
      </c>
      <c r="F1307">
        <f t="shared" si="122"/>
        <v>0.38163338581622364</v>
      </c>
    </row>
    <row r="1308" spans="1:6" x14ac:dyDescent="0.25">
      <c r="A1308">
        <f t="shared" si="123"/>
        <v>7.2300000000000155</v>
      </c>
      <c r="B1308">
        <f t="shared" si="124"/>
        <v>65.379378480013855</v>
      </c>
      <c r="C1308">
        <f t="shared" si="125"/>
        <v>2.8419912268389549</v>
      </c>
      <c r="D1308">
        <f t="shared" si="120"/>
        <v>-45.454311255814964</v>
      </c>
      <c r="E1308">
        <f t="shared" si="121"/>
        <v>0.11667839768612291</v>
      </c>
      <c r="F1308">
        <f t="shared" si="122"/>
        <v>0.38181724502325987</v>
      </c>
    </row>
    <row r="1309" spans="1:6" x14ac:dyDescent="0.25">
      <c r="A1309">
        <f t="shared" si="123"/>
        <v>7.2600000000000158</v>
      </c>
      <c r="B1309">
        <f t="shared" si="124"/>
        <v>65.464638216819026</v>
      </c>
      <c r="C1309">
        <f t="shared" si="125"/>
        <v>1.4783618891645061</v>
      </c>
      <c r="D1309">
        <f t="shared" si="120"/>
        <v>-45.485257869933506</v>
      </c>
      <c r="E1309">
        <f t="shared" si="121"/>
        <v>0.11694904537520093</v>
      </c>
      <c r="F1309">
        <f t="shared" si="122"/>
        <v>0.38194103147973402</v>
      </c>
    </row>
    <row r="1310" spans="1:6" x14ac:dyDescent="0.25">
      <c r="A1310">
        <f t="shared" si="123"/>
        <v>7.290000000000016</v>
      </c>
      <c r="B1310">
        <f t="shared" si="124"/>
        <v>65.508989073493964</v>
      </c>
      <c r="C1310">
        <f t="shared" si="125"/>
        <v>0.11380415306650105</v>
      </c>
      <c r="D1310">
        <f t="shared" si="120"/>
        <v>-45.501316022804836</v>
      </c>
      <c r="E1310">
        <f t="shared" si="121"/>
        <v>0.11708990505924205</v>
      </c>
      <c r="F1310">
        <f t="shared" si="122"/>
        <v>0.38200526409121938</v>
      </c>
    </row>
    <row r="1311" spans="1:6" x14ac:dyDescent="0.25">
      <c r="A1311">
        <f t="shared" si="123"/>
        <v>7.3200000000000163</v>
      </c>
      <c r="B1311">
        <f t="shared" si="124"/>
        <v>65.512403198085963</v>
      </c>
      <c r="C1311">
        <f t="shared" si="125"/>
        <v>-1.251235327617644</v>
      </c>
      <c r="D1311">
        <f t="shared" si="120"/>
        <v>-45.502551047804651</v>
      </c>
      <c r="E1311">
        <f t="shared" si="121"/>
        <v>0.11710075048427214</v>
      </c>
      <c r="F1311">
        <f t="shared" si="122"/>
        <v>0.38201020419121862</v>
      </c>
    </row>
    <row r="1312" spans="1:6" x14ac:dyDescent="0.25">
      <c r="A1312">
        <f t="shared" si="123"/>
        <v>7.3500000000000165</v>
      </c>
      <c r="B1312">
        <f t="shared" si="124"/>
        <v>65.47486613825744</v>
      </c>
      <c r="C1312">
        <f t="shared" si="125"/>
        <v>-2.6163118590517835</v>
      </c>
      <c r="D1312">
        <f t="shared" si="120"/>
        <v>-45.488963520456259</v>
      </c>
      <c r="E1312">
        <f t="shared" si="121"/>
        <v>0.11698152515642321</v>
      </c>
      <c r="F1312">
        <f t="shared" si="122"/>
        <v>0.38195585408182509</v>
      </c>
    </row>
    <row r="1313" spans="1:6" x14ac:dyDescent="0.25">
      <c r="A1313">
        <f t="shared" si="123"/>
        <v>7.3800000000000168</v>
      </c>
      <c r="B1313">
        <f t="shared" si="124"/>
        <v>65.396376782485888</v>
      </c>
      <c r="C1313">
        <f t="shared" si="125"/>
        <v>-3.9809807646654711</v>
      </c>
      <c r="D1313">
        <f t="shared" si="120"/>
        <v>-45.460489142468155</v>
      </c>
      <c r="E1313">
        <f t="shared" si="121"/>
        <v>0.11673234222796607</v>
      </c>
      <c r="F1313">
        <f t="shared" si="122"/>
        <v>0.38184195656987263</v>
      </c>
    </row>
    <row r="1314" spans="1:6" x14ac:dyDescent="0.25">
      <c r="A1314">
        <f t="shared" si="123"/>
        <v>7.410000000000017</v>
      </c>
      <c r="B1314">
        <f t="shared" si="124"/>
        <v>65.276947359545929</v>
      </c>
      <c r="C1314">
        <f t="shared" si="125"/>
        <v>-5.3447954389395154</v>
      </c>
      <c r="D1314">
        <f t="shared" si="120"/>
        <v>-45.416998874338439</v>
      </c>
      <c r="E1314">
        <f t="shared" si="121"/>
        <v>0.1163534853566901</v>
      </c>
      <c r="F1314">
        <f t="shared" si="122"/>
        <v>0.38166799549735375</v>
      </c>
    </row>
    <row r="1315" spans="1:6" x14ac:dyDescent="0.25">
      <c r="A1315">
        <f t="shared" si="123"/>
        <v>7.4400000000000173</v>
      </c>
      <c r="B1315">
        <f t="shared" si="124"/>
        <v>65.116603496377749</v>
      </c>
      <c r="C1315">
        <f t="shared" si="125"/>
        <v>-6.7073054051696683</v>
      </c>
      <c r="D1315">
        <f t="shared" si="120"/>
        <v>-45.358299317701409</v>
      </c>
      <c r="E1315">
        <f t="shared" si="121"/>
        <v>0.11584541053458272</v>
      </c>
      <c r="F1315">
        <f t="shared" si="122"/>
        <v>0.38143319727080566</v>
      </c>
    </row>
    <row r="1316" spans="1:6" x14ac:dyDescent="0.25">
      <c r="A1316">
        <f t="shared" si="123"/>
        <v>7.4700000000000175</v>
      </c>
      <c r="B1316">
        <f t="shared" si="124"/>
        <v>64.915384334222665</v>
      </c>
      <c r="C1316">
        <f t="shared" si="125"/>
        <v>-8.0680543847007105</v>
      </c>
      <c r="D1316">
        <f t="shared" si="120"/>
        <v>-45.284133350061431</v>
      </c>
      <c r="E1316">
        <f t="shared" si="121"/>
        <v>0.11520874887264805</v>
      </c>
      <c r="F1316">
        <f t="shared" si="122"/>
        <v>0.38113653340024578</v>
      </c>
    </row>
    <row r="1317" spans="1:6" x14ac:dyDescent="0.25">
      <c r="A1317">
        <f t="shared" si="123"/>
        <v>7.5000000000000178</v>
      </c>
      <c r="B1317">
        <f t="shared" si="124"/>
        <v>64.673342702681637</v>
      </c>
      <c r="C1317">
        <f t="shared" si="125"/>
        <v>-9.4265783852025535</v>
      </c>
      <c r="D1317">
        <f t="shared" si="120"/>
        <v>-45.194181015988455</v>
      </c>
      <c r="E1317">
        <f t="shared" si="121"/>
        <v>0.11444431031950533</v>
      </c>
      <c r="F1317">
        <f t="shared" si="122"/>
        <v>0.38077672406395385</v>
      </c>
    </row>
    <row r="1318" spans="1:6" x14ac:dyDescent="0.25">
      <c r="A1318">
        <f t="shared" si="123"/>
        <v>7.530000000000018</v>
      </c>
      <c r="B1318">
        <f t="shared" si="124"/>
        <v>64.390545351125567</v>
      </c>
      <c r="C1318">
        <f t="shared" si="125"/>
        <v>-10.782403815682207</v>
      </c>
      <c r="D1318">
        <f t="shared" si="120"/>
        <v>-45.088060680207931</v>
      </c>
      <c r="E1318">
        <f t="shared" si="121"/>
        <v>0.11355308828207802</v>
      </c>
      <c r="F1318">
        <f t="shared" si="122"/>
        <v>0.38035224272083173</v>
      </c>
    </row>
    <row r="1319" spans="1:6" x14ac:dyDescent="0.25">
      <c r="A1319">
        <f t="shared" si="123"/>
        <v>7.5600000000000183</v>
      </c>
      <c r="B1319">
        <f t="shared" si="124"/>
        <v>64.067073236655105</v>
      </c>
      <c r="C1319">
        <f t="shared" si="125"/>
        <v>-12.135045636088444</v>
      </c>
      <c r="D1319">
        <f t="shared" si="120"/>
        <v>-44.965330449274781</v>
      </c>
      <c r="E1319">
        <f t="shared" si="121"/>
        <v>0.11253626510718656</v>
      </c>
      <c r="F1319">
        <f t="shared" si="122"/>
        <v>0.37986132179709914</v>
      </c>
    </row>
    <row r="1320" spans="1:6" x14ac:dyDescent="0.25">
      <c r="A1320">
        <f t="shared" si="123"/>
        <v>7.5900000000000185</v>
      </c>
      <c r="B1320">
        <f t="shared" si="124"/>
        <v>63.703021867572453</v>
      </c>
      <c r="C1320">
        <f t="shared" si="125"/>
        <v>-13.484005549566687</v>
      </c>
      <c r="D1320">
        <f t="shared" si="120"/>
        <v>-44.825489869646098</v>
      </c>
      <c r="E1320">
        <f t="shared" si="121"/>
        <v>0.1113952183731596</v>
      </c>
      <c r="F1320">
        <f t="shared" si="122"/>
        <v>0.37930195947858442</v>
      </c>
    </row>
    <row r="1321" spans="1:6" x14ac:dyDescent="0.25">
      <c r="A1321">
        <f t="shared" si="123"/>
        <v>7.6200000000000188</v>
      </c>
      <c r="B1321">
        <f t="shared" si="124"/>
        <v>63.298501701085449</v>
      </c>
      <c r="C1321">
        <f t="shared" si="125"/>
        <v>-14.82877024565607</v>
      </c>
      <c r="D1321">
        <f t="shared" si="120"/>
        <v>-44.667981910928908</v>
      </c>
      <c r="E1321">
        <f t="shared" si="121"/>
        <v>0.11013152793065388</v>
      </c>
      <c r="F1321">
        <f t="shared" si="122"/>
        <v>0.37867192764371566</v>
      </c>
    </row>
    <row r="1322" spans="1:6" x14ac:dyDescent="0.25">
      <c r="A1322">
        <f t="shared" si="123"/>
        <v>7.650000000000019</v>
      </c>
      <c r="B1322">
        <f t="shared" si="124"/>
        <v>62.853638593715765</v>
      </c>
      <c r="C1322">
        <f t="shared" si="125"/>
        <v>-16.168809702983935</v>
      </c>
      <c r="D1322">
        <f t="shared" si="120"/>
        <v>-44.492195243846325</v>
      </c>
      <c r="E1322">
        <f t="shared" si="121"/>
        <v>0.10874698362171618</v>
      </c>
      <c r="F1322">
        <f t="shared" si="122"/>
        <v>0.37796878097538533</v>
      </c>
    </row>
    <row r="1323" spans="1:6" x14ac:dyDescent="0.25">
      <c r="A1323">
        <f t="shared" si="123"/>
        <v>7.6800000000000193</v>
      </c>
      <c r="B1323">
        <f t="shared" si="124"/>
        <v>62.36857430262625</v>
      </c>
      <c r="C1323">
        <f t="shared" si="125"/>
        <v>-17.503575560299325</v>
      </c>
      <c r="D1323">
        <f t="shared" ref="D1323:D1386" si="126">-(g/L)*SIN(RADIANS(B1323))</f>
        <v>-44.297466823006296</v>
      </c>
      <c r="E1323">
        <f t="shared" ref="E1323:E1386" si="127">-(L*COS(RADIANS(B1323))-L)</f>
        <v>0.10724359359572784</v>
      </c>
      <c r="F1323">
        <f t="shared" ref="F1323:F1386" si="128">L*SIN(RADIANS(B1323))+L</f>
        <v>0.37718986729202519</v>
      </c>
    </row>
    <row r="1324" spans="1:6" x14ac:dyDescent="0.25">
      <c r="A1324">
        <f t="shared" ref="A1324:A1387" si="129">A1323+delta_t</f>
        <v>7.7100000000000195</v>
      </c>
      <c r="B1324">
        <f t="shared" ref="B1324:B1387" si="130">B1323+C1323*delta_t</f>
        <v>61.84346703581727</v>
      </c>
      <c r="C1324">
        <f t="shared" ref="C1324:C1387" si="131">C1323 +D1323*delta_t</f>
        <v>-18.832499564989515</v>
      </c>
      <c r="D1324">
        <f t="shared" si="126"/>
        <v>-44.083084784839762</v>
      </c>
      <c r="E1324">
        <f t="shared" si="127"/>
        <v>0.10562359313026343</v>
      </c>
      <c r="F1324">
        <f t="shared" si="128"/>
        <v>0.3763323391393591</v>
      </c>
    </row>
    <row r="1325" spans="1:6" x14ac:dyDescent="0.25">
      <c r="A1325">
        <f t="shared" si="129"/>
        <v>7.7400000000000198</v>
      </c>
      <c r="B1325">
        <f t="shared" si="130"/>
        <v>61.278492048867584</v>
      </c>
      <c r="C1325">
        <f t="shared" si="131"/>
        <v>-20.154992108534707</v>
      </c>
      <c r="D1325">
        <f t="shared" si="126"/>
        <v>-43.848291671068885</v>
      </c>
      <c r="E1325">
        <f t="shared" si="127"/>
        <v>0.10388945385410643</v>
      </c>
      <c r="F1325">
        <f t="shared" si="128"/>
        <v>0.37539316668427558</v>
      </c>
    </row>
    <row r="1326" spans="1:6" x14ac:dyDescent="0.25">
      <c r="A1326">
        <f t="shared" si="129"/>
        <v>7.77000000000002</v>
      </c>
      <c r="B1326">
        <f t="shared" si="130"/>
        <v>60.673842285611542</v>
      </c>
      <c r="C1326">
        <f t="shared" si="131"/>
        <v>-21.470440858666773</v>
      </c>
      <c r="D1326">
        <f t="shared" si="126"/>
        <v>-43.592287987739184</v>
      </c>
      <c r="E1326">
        <f t="shared" si="127"/>
        <v>0.10204389325874491</v>
      </c>
      <c r="F1326">
        <f t="shared" si="128"/>
        <v>0.37436915195095677</v>
      </c>
    </row>
    <row r="1327" spans="1:6" x14ac:dyDescent="0.25">
      <c r="A1327">
        <f t="shared" si="129"/>
        <v>7.8000000000000203</v>
      </c>
      <c r="B1327">
        <f t="shared" si="130"/>
        <v>60.02972905985154</v>
      </c>
      <c r="C1327">
        <f t="shared" si="131"/>
        <v>-22.778209498298949</v>
      </c>
      <c r="D1327">
        <f t="shared" si="126"/>
        <v>-43.314236109173251</v>
      </c>
      <c r="E1327">
        <f t="shared" si="127"/>
        <v>0.10008988437369981</v>
      </c>
      <c r="F1327">
        <f t="shared" si="128"/>
        <v>0.37325694443669299</v>
      </c>
    </row>
    <row r="1328" spans="1:6" x14ac:dyDescent="0.25">
      <c r="A1328">
        <f t="shared" si="129"/>
        <v>7.8300000000000205</v>
      </c>
      <c r="B1328">
        <f t="shared" si="130"/>
        <v>59.346382774902573</v>
      </c>
      <c r="C1328">
        <f t="shared" si="131"/>
        <v>-24.077636581574147</v>
      </c>
      <c r="D1328">
        <f t="shared" si="126"/>
        <v>-43.013264535149119</v>
      </c>
      <c r="E1328">
        <f t="shared" si="127"/>
        <v>9.803066547011044E-2</v>
      </c>
      <c r="F1328">
        <f t="shared" si="128"/>
        <v>0.37205305814059653</v>
      </c>
    </row>
    <row r="1329" spans="1:6" x14ac:dyDescent="0.25">
      <c r="A1329">
        <f t="shared" si="129"/>
        <v>7.8600000000000207</v>
      </c>
      <c r="B1329">
        <f t="shared" si="130"/>
        <v>58.62405367745535</v>
      </c>
      <c r="C1329">
        <f t="shared" si="131"/>
        <v>-25.368034517628622</v>
      </c>
      <c r="D1329">
        <f t="shared" si="126"/>
        <v>-42.688472508148351</v>
      </c>
      <c r="E1329">
        <f t="shared" si="127"/>
        <v>9.5869749646238719E-2</v>
      </c>
      <c r="F1329">
        <f t="shared" si="128"/>
        <v>0.3707538900325934</v>
      </c>
    </row>
    <row r="1330" spans="1:6" x14ac:dyDescent="0.25">
      <c r="A1330">
        <f t="shared" si="129"/>
        <v>7.890000000000021</v>
      </c>
      <c r="B1330">
        <f t="shared" si="130"/>
        <v>57.863012641926488</v>
      </c>
      <c r="C1330">
        <f t="shared" si="131"/>
        <v>-26.648688692873073</v>
      </c>
      <c r="D1330">
        <f t="shared" si="126"/>
        <v>-42.338934995633736</v>
      </c>
      <c r="E1330">
        <f t="shared" si="127"/>
        <v>9.3610934138098498E-2</v>
      </c>
      <c r="F1330">
        <f t="shared" si="128"/>
        <v>0.36935573998253496</v>
      </c>
    </row>
    <row r="1331" spans="1:6" x14ac:dyDescent="0.25">
      <c r="A1331">
        <f t="shared" si="129"/>
        <v>7.9200000000000212</v>
      </c>
      <c r="B1331">
        <f t="shared" si="130"/>
        <v>57.063551981140293</v>
      </c>
      <c r="C1331">
        <f t="shared" si="131"/>
        <v>-27.918856742742086</v>
      </c>
      <c r="D1331">
        <f t="shared" si="126"/>
        <v>-41.963708039986066</v>
      </c>
      <c r="E1331">
        <f t="shared" si="127"/>
        <v>9.1258309188439898E-2</v>
      </c>
      <c r="F1331">
        <f t="shared" si="128"/>
        <v>0.3678548321599443</v>
      </c>
    </row>
    <row r="1332" spans="1:6" x14ac:dyDescent="0.25">
      <c r="A1332">
        <f t="shared" si="129"/>
        <v>7.9500000000000215</v>
      </c>
      <c r="B1332">
        <f t="shared" si="130"/>
        <v>56.225986278858031</v>
      </c>
      <c r="C1332">
        <f t="shared" si="131"/>
        <v>-29.177767983941667</v>
      </c>
      <c r="D1332">
        <f t="shared" si="126"/>
        <v>-41.561834475938973</v>
      </c>
      <c r="E1332">
        <f t="shared" si="127"/>
        <v>8.8816266298012786E-2</v>
      </c>
      <c r="F1332">
        <f t="shared" si="128"/>
        <v>0.36624733790375591</v>
      </c>
    </row>
    <row r="1333" spans="1:6" x14ac:dyDescent="0.25">
      <c r="A1333">
        <f t="shared" si="129"/>
        <v>7.9800000000000217</v>
      </c>
      <c r="B1333">
        <f t="shared" si="130"/>
        <v>55.350653239339778</v>
      </c>
      <c r="C1333">
        <f t="shared" si="131"/>
        <v>-30.424623018219837</v>
      </c>
      <c r="D1333">
        <f t="shared" si="126"/>
        <v>-41.132350012092488</v>
      </c>
      <c r="E1333">
        <f t="shared" si="127"/>
        <v>8.6289505674614894E-2</v>
      </c>
      <c r="F1333">
        <f t="shared" si="128"/>
        <v>0.36452940004836998</v>
      </c>
    </row>
    <row r="1334" spans="1:6" x14ac:dyDescent="0.25">
      <c r="A1334">
        <f t="shared" si="129"/>
        <v>8.0100000000000211</v>
      </c>
      <c r="B1334">
        <f t="shared" si="130"/>
        <v>54.437914548793181</v>
      </c>
      <c r="C1334">
        <f t="shared" si="131"/>
        <v>-31.658593518582613</v>
      </c>
      <c r="D1334">
        <f t="shared" si="126"/>
        <v>-40.674289669358785</v>
      </c>
      <c r="E1334">
        <f t="shared" si="127"/>
        <v>8.3683042688138184E-2</v>
      </c>
      <c r="F1334">
        <f t="shared" si="128"/>
        <v>0.36269715867743518</v>
      </c>
    </row>
    <row r="1335" spans="1:6" x14ac:dyDescent="0.25">
      <c r="A1335">
        <f t="shared" si="129"/>
        <v>8.0400000000000205</v>
      </c>
      <c r="B1335">
        <f t="shared" si="130"/>
        <v>53.488156743235706</v>
      </c>
      <c r="C1335">
        <f t="shared" si="131"/>
        <v>-32.878822208663379</v>
      </c>
      <c r="D1335">
        <f t="shared" si="126"/>
        <v>-40.186694565003577</v>
      </c>
      <c r="E1335">
        <f t="shared" si="127"/>
        <v>8.1002213133916701E-2</v>
      </c>
      <c r="F1335">
        <f t="shared" si="128"/>
        <v>0.36074677826001433</v>
      </c>
    </row>
    <row r="1336" spans="1:6" x14ac:dyDescent="0.25">
      <c r="A1336">
        <f t="shared" si="129"/>
        <v>8.0700000000000198</v>
      </c>
      <c r="B1336">
        <f t="shared" si="130"/>
        <v>52.501792076975804</v>
      </c>
      <c r="C1336">
        <f t="shared" si="131"/>
        <v>-34.084423045613484</v>
      </c>
      <c r="D1336">
        <f t="shared" si="126"/>
        <v>-39.668619026311383</v>
      </c>
      <c r="E1336">
        <f t="shared" si="127"/>
        <v>7.8252677102427171E-2</v>
      </c>
      <c r="F1336">
        <f t="shared" si="128"/>
        <v>0.35867447610524555</v>
      </c>
    </row>
    <row r="1337" spans="1:6" x14ac:dyDescent="0.25">
      <c r="A1337">
        <f t="shared" si="129"/>
        <v>8.1000000000000192</v>
      </c>
      <c r="B1337">
        <f t="shared" si="130"/>
        <v>51.479259385607399</v>
      </c>
      <c r="C1337">
        <f t="shared" si="131"/>
        <v>-35.274481616402824</v>
      </c>
      <c r="D1337">
        <f t="shared" si="126"/>
        <v>-39.119138012847685</v>
      </c>
      <c r="E1337">
        <f t="shared" si="127"/>
        <v>7.5440421251079998E-2</v>
      </c>
      <c r="F1337">
        <f t="shared" si="128"/>
        <v>0.35647655205139078</v>
      </c>
    </row>
    <row r="1338" spans="1:6" x14ac:dyDescent="0.25">
      <c r="A1338">
        <f t="shared" si="129"/>
        <v>8.1300000000000185</v>
      </c>
      <c r="B1338">
        <f t="shared" si="130"/>
        <v>50.421024937115313</v>
      </c>
      <c r="C1338">
        <f t="shared" si="131"/>
        <v>-36.448055756788257</v>
      </c>
      <c r="D1338">
        <f t="shared" si="126"/>
        <v>-38.537354820854624</v>
      </c>
      <c r="E1338">
        <f t="shared" si="127"/>
        <v>7.2571759273758918E-2</v>
      </c>
      <c r="F1338">
        <f t="shared" si="128"/>
        <v>0.35414941928341853</v>
      </c>
    </row>
    <row r="1339" spans="1:6" x14ac:dyDescent="0.25">
      <c r="A1339">
        <f t="shared" si="129"/>
        <v>8.1600000000000179</v>
      </c>
      <c r="B1339">
        <f t="shared" si="130"/>
        <v>49.327583264411665</v>
      </c>
      <c r="C1339">
        <f t="shared" si="131"/>
        <v>-37.604176401413895</v>
      </c>
      <c r="D1339">
        <f t="shared" si="126"/>
        <v>-37.922409037549272</v>
      </c>
      <c r="E1339">
        <f t="shared" si="127"/>
        <v>6.9653330366208355E-2</v>
      </c>
      <c r="F1339">
        <f t="shared" si="128"/>
        <v>0.3516896361501971</v>
      </c>
    </row>
    <row r="1340" spans="1:6" x14ac:dyDescent="0.25">
      <c r="A1340">
        <f t="shared" si="129"/>
        <v>8.1900000000000173</v>
      </c>
      <c r="B1340">
        <f t="shared" si="130"/>
        <v>48.199457972369245</v>
      </c>
      <c r="C1340">
        <f t="shared" si="131"/>
        <v>-38.741848672540371</v>
      </c>
      <c r="D1340">
        <f t="shared" si="126"/>
        <v>-37.273484707058117</v>
      </c>
      <c r="E1340">
        <f t="shared" si="127"/>
        <v>6.6692095490615139E-2</v>
      </c>
      <c r="F1340">
        <f t="shared" si="128"/>
        <v>0.34909393882823248</v>
      </c>
    </row>
    <row r="1341" spans="1:6" x14ac:dyDescent="0.25">
      <c r="A1341">
        <f t="shared" si="129"/>
        <v>8.2200000000000166</v>
      </c>
      <c r="B1341">
        <f t="shared" si="130"/>
        <v>47.037202512193033</v>
      </c>
      <c r="C1341">
        <f t="shared" si="131"/>
        <v>-39.860053213752117</v>
      </c>
      <c r="D1341">
        <f t="shared" si="126"/>
        <v>-36.589818663494896</v>
      </c>
      <c r="E1341">
        <f t="shared" si="127"/>
        <v>6.3695331251050064E-2</v>
      </c>
      <c r="F1341">
        <f t="shared" si="128"/>
        <v>0.34635927465397959</v>
      </c>
    </row>
    <row r="1342" spans="1:6" x14ac:dyDescent="0.25">
      <c r="A1342">
        <f t="shared" si="129"/>
        <v>8.250000000000016</v>
      </c>
      <c r="B1342">
        <f t="shared" si="130"/>
        <v>45.841400915780468</v>
      </c>
      <c r="C1342">
        <f t="shared" si="131"/>
        <v>-40.957747773656962</v>
      </c>
      <c r="D1342">
        <f t="shared" si="126"/>
        <v>-35.870708980361584</v>
      </c>
      <c r="E1342">
        <f t="shared" si="127"/>
        <v>6.0670621203066766E-2</v>
      </c>
      <c r="F1342">
        <f t="shared" si="128"/>
        <v>0.34348283592144635</v>
      </c>
    </row>
    <row r="1343" spans="1:6" x14ac:dyDescent="0.25">
      <c r="A1343">
        <f t="shared" si="129"/>
        <v>8.2800000000000153</v>
      </c>
      <c r="B1343">
        <f t="shared" si="130"/>
        <v>44.612668482570761</v>
      </c>
      <c r="C1343">
        <f t="shared" si="131"/>
        <v>-42.03386904306781</v>
      </c>
      <c r="D1343">
        <f t="shared" si="126"/>
        <v>-35.115523479128889</v>
      </c>
      <c r="E1343">
        <f t="shared" si="127"/>
        <v>5.7625844435909096E-2</v>
      </c>
      <c r="F1343">
        <f t="shared" si="128"/>
        <v>0.34046209391651561</v>
      </c>
    </row>
    <row r="1344" spans="1:6" x14ac:dyDescent="0.25">
      <c r="A1344">
        <f t="shared" si="129"/>
        <v>8.3100000000000147</v>
      </c>
      <c r="B1344">
        <f t="shared" si="130"/>
        <v>43.351652411278728</v>
      </c>
      <c r="C1344">
        <f t="shared" si="131"/>
        <v>-43.087334747441673</v>
      </c>
      <c r="D1344">
        <f t="shared" si="126"/>
        <v>-34.32370823364851</v>
      </c>
      <c r="E1344">
        <f t="shared" si="127"/>
        <v>5.4569161284609535E-2</v>
      </c>
      <c r="F1344">
        <f t="shared" si="128"/>
        <v>0.33729483293459406</v>
      </c>
    </row>
    <row r="1345" spans="1:6" x14ac:dyDescent="0.25">
      <c r="A1345">
        <f t="shared" si="129"/>
        <v>8.3400000000000141</v>
      </c>
      <c r="B1345">
        <f t="shared" si="130"/>
        <v>42.059032368855476</v>
      </c>
      <c r="C1345">
        <f t="shared" si="131"/>
        <v>-44.117045994451132</v>
      </c>
      <c r="D1345">
        <f t="shared" si="126"/>
        <v>-33.494796001095217</v>
      </c>
      <c r="E1345">
        <f t="shared" si="127"/>
        <v>5.150899605188114E-2</v>
      </c>
      <c r="F1345">
        <f t="shared" si="128"/>
        <v>0.33397918400438087</v>
      </c>
    </row>
    <row r="1346" spans="1:6" x14ac:dyDescent="0.25">
      <c r="A1346">
        <f t="shared" si="129"/>
        <v>8.3700000000000134</v>
      </c>
      <c r="B1346">
        <f t="shared" si="130"/>
        <v>40.735520989021943</v>
      </c>
      <c r="C1346">
        <f t="shared" si="131"/>
        <v>-45.12188987448399</v>
      </c>
      <c r="D1346">
        <f t="shared" si="126"/>
        <v>-32.628414504569619</v>
      </c>
      <c r="E1346">
        <f t="shared" si="127"/>
        <v>4.8454016646141851E-2</v>
      </c>
      <c r="F1346">
        <f t="shared" si="128"/>
        <v>0.33051365801827848</v>
      </c>
    </row>
    <row r="1347" spans="1:6" x14ac:dyDescent="0.25">
      <c r="A1347">
        <f t="shared" si="129"/>
        <v>8.4000000000000128</v>
      </c>
      <c r="B1347">
        <f t="shared" si="130"/>
        <v>39.381864292787427</v>
      </c>
      <c r="C1347">
        <f t="shared" si="131"/>
        <v>-46.100742309621076</v>
      </c>
      <c r="D1347">
        <f t="shared" si="126"/>
        <v>-31.724294487461123</v>
      </c>
      <c r="E1347">
        <f t="shared" si="127"/>
        <v>4.5413111072233892E-2</v>
      </c>
      <c r="F1347">
        <f t="shared" si="128"/>
        <v>0.32689717794984452</v>
      </c>
    </row>
    <row r="1348" spans="1:6" x14ac:dyDescent="0.25">
      <c r="A1348">
        <f t="shared" si="129"/>
        <v>8.4300000000000122</v>
      </c>
      <c r="B1348">
        <f t="shared" si="130"/>
        <v>37.998842023498796</v>
      </c>
      <c r="C1348">
        <f t="shared" si="131"/>
        <v>-47.052471144244912</v>
      </c>
      <c r="D1348">
        <f t="shared" si="126"/>
        <v>-30.782277455326572</v>
      </c>
      <c r="E1348">
        <f t="shared" si="127"/>
        <v>4.2395360745272809E-2</v>
      </c>
      <c r="F1348">
        <f t="shared" si="128"/>
        <v>0.32312910982130633</v>
      </c>
    </row>
    <row r="1349" spans="1:6" x14ac:dyDescent="0.25">
      <c r="A1349">
        <f t="shared" si="129"/>
        <v>8.4600000000000115</v>
      </c>
      <c r="B1349">
        <f t="shared" si="130"/>
        <v>36.58726788917145</v>
      </c>
      <c r="C1349">
        <f t="shared" si="131"/>
        <v>-47.975939467904709</v>
      </c>
      <c r="D1349">
        <f t="shared" si="126"/>
        <v>-29.802323017539432</v>
      </c>
      <c r="E1349">
        <f t="shared" si="127"/>
        <v>3.9410010635370474E-2</v>
      </c>
      <c r="F1349">
        <f t="shared" si="128"/>
        <v>0.31920929207015775</v>
      </c>
    </row>
    <row r="1350" spans="1:6" x14ac:dyDescent="0.25">
      <c r="A1350">
        <f t="shared" si="129"/>
        <v>8.4900000000000109</v>
      </c>
      <c r="B1350">
        <f t="shared" si="130"/>
        <v>35.147989705134307</v>
      </c>
      <c r="C1350">
        <f t="shared" si="131"/>
        <v>-48.870009158430889</v>
      </c>
      <c r="D1350">
        <f t="shared" si="126"/>
        <v>-28.784515738459977</v>
      </c>
      <c r="E1350">
        <f t="shared" si="127"/>
        <v>3.6466436291391235E-2</v>
      </c>
      <c r="F1350">
        <f t="shared" si="128"/>
        <v>0.31513806295383995</v>
      </c>
    </row>
    <row r="1351" spans="1:6" x14ac:dyDescent="0.25">
      <c r="A1351">
        <f t="shared" si="129"/>
        <v>8.5200000000000102</v>
      </c>
      <c r="B1351">
        <f t="shared" si="130"/>
        <v>33.681889430381382</v>
      </c>
      <c r="C1351">
        <f t="shared" si="131"/>
        <v>-49.733544630584689</v>
      </c>
      <c r="D1351">
        <f t="shared" si="126"/>
        <v>-27.729071406517935</v>
      </c>
      <c r="E1351">
        <f t="shared" si="127"/>
        <v>3.3574107835001615E-2</v>
      </c>
      <c r="F1351">
        <f t="shared" si="128"/>
        <v>0.31091628562607176</v>
      </c>
    </row>
    <row r="1352" spans="1:6" x14ac:dyDescent="0.25">
      <c r="A1352">
        <f t="shared" si="129"/>
        <v>8.5500000000000096</v>
      </c>
      <c r="B1352">
        <f t="shared" si="130"/>
        <v>32.189883091463841</v>
      </c>
      <c r="C1352">
        <f t="shared" si="131"/>
        <v>-50.565416772780225</v>
      </c>
      <c r="D1352">
        <f t="shared" si="126"/>
        <v>-26.63634262952268</v>
      </c>
      <c r="E1352">
        <f t="shared" si="127"/>
        <v>3.0742551061518214E-2</v>
      </c>
      <c r="F1352">
        <f t="shared" si="128"/>
        <v>0.30654537051809072</v>
      </c>
    </row>
    <row r="1353" spans="1:6" x14ac:dyDescent="0.25">
      <c r="A1353">
        <f t="shared" si="129"/>
        <v>8.580000000000009</v>
      </c>
      <c r="B1353">
        <f t="shared" si="130"/>
        <v>30.672920588280434</v>
      </c>
      <c r="C1353">
        <f t="shared" si="131"/>
        <v>-51.364507051665903</v>
      </c>
      <c r="D1353">
        <f t="shared" si="126"/>
        <v>-25.50682366584639</v>
      </c>
      <c r="E1353">
        <f t="shared" si="127"/>
        <v>2.7981305830817649E-2</v>
      </c>
      <c r="F1353">
        <f t="shared" si="128"/>
        <v>0.30202729466338557</v>
      </c>
    </row>
    <row r="1354" spans="1:6" x14ac:dyDescent="0.25">
      <c r="A1354">
        <f t="shared" si="129"/>
        <v>8.6100000000000083</v>
      </c>
      <c r="B1354">
        <f t="shared" si="130"/>
        <v>29.131985376730455</v>
      </c>
      <c r="C1354">
        <f t="shared" si="131"/>
        <v>-52.129711761641296</v>
      </c>
      <c r="D1354">
        <f t="shared" si="126"/>
        <v>-24.34115440396603</v>
      </c>
      <c r="E1354">
        <f t="shared" si="127"/>
        <v>2.529988197909952E-2</v>
      </c>
      <c r="F1354">
        <f t="shared" si="128"/>
        <v>0.29736461761586414</v>
      </c>
    </row>
    <row r="1355" spans="1:6" x14ac:dyDescent="0.25">
      <c r="A1355">
        <f t="shared" si="129"/>
        <v>8.6400000000000077</v>
      </c>
      <c r="B1355">
        <f t="shared" si="130"/>
        <v>27.568094023881216</v>
      </c>
      <c r="C1355">
        <f t="shared" si="131"/>
        <v>-52.859946393760275</v>
      </c>
      <c r="D1355">
        <f t="shared" si="126"/>
        <v>-23.14012340727869</v>
      </c>
      <c r="E1355">
        <f t="shared" si="127"/>
        <v>2.2707713029769372E-2</v>
      </c>
      <c r="F1355">
        <f t="shared" si="128"/>
        <v>0.29256049362911479</v>
      </c>
    </row>
    <row r="1356" spans="1:6" x14ac:dyDescent="0.25">
      <c r="A1356">
        <f t="shared" si="129"/>
        <v>8.670000000000007</v>
      </c>
      <c r="B1356">
        <f t="shared" si="130"/>
        <v>25.982295632068407</v>
      </c>
      <c r="C1356">
        <f t="shared" si="131"/>
        <v>-53.554150095978635</v>
      </c>
      <c r="D1356">
        <f t="shared" si="126"/>
        <v>-21.904669947172962</v>
      </c>
      <c r="E1356">
        <f t="shared" si="127"/>
        <v>2.0214108028225181E-2</v>
      </c>
      <c r="F1356">
        <f t="shared" si="128"/>
        <v>0.28761867978869188</v>
      </c>
    </row>
    <row r="1357" spans="1:6" x14ac:dyDescent="0.25">
      <c r="A1357">
        <f t="shared" si="129"/>
        <v>8.7000000000000064</v>
      </c>
      <c r="B1357">
        <f t="shared" si="130"/>
        <v>24.375671129189048</v>
      </c>
      <c r="C1357">
        <f t="shared" si="131"/>
        <v>-54.211290194393825</v>
      </c>
      <c r="D1357">
        <f t="shared" si="126"/>
        <v>-20.635884955060551</v>
      </c>
      <c r="E1357">
        <f t="shared" si="127"/>
        <v>1.7828201869926952E-2</v>
      </c>
      <c r="F1357">
        <f t="shared" si="128"/>
        <v>0.28254353982024222</v>
      </c>
    </row>
    <row r="1358" spans="1:6" x14ac:dyDescent="0.25">
      <c r="A1358">
        <f t="shared" si="129"/>
        <v>8.7300000000000058</v>
      </c>
      <c r="B1358">
        <f t="shared" si="130"/>
        <v>22.749332423357234</v>
      </c>
      <c r="C1358">
        <f t="shared" si="131"/>
        <v>-54.830366743045644</v>
      </c>
      <c r="D1358">
        <f t="shared" si="126"/>
        <v>-19.335010833427798</v>
      </c>
      <c r="E1358">
        <f t="shared" si="127"/>
        <v>1.5558904532803008E-2</v>
      </c>
      <c r="F1358">
        <f t="shared" si="128"/>
        <v>0.27734004333371121</v>
      </c>
    </row>
    <row r="1359" spans="1:6" x14ac:dyDescent="0.25">
      <c r="A1359">
        <f t="shared" si="129"/>
        <v>8.7600000000000051</v>
      </c>
      <c r="B1359">
        <f t="shared" si="130"/>
        <v>21.104421421065865</v>
      </c>
      <c r="C1359">
        <f t="shared" si="131"/>
        <v>-55.410417068048481</v>
      </c>
      <c r="D1359">
        <f t="shared" si="126"/>
        <v>-18.003440076893657</v>
      </c>
      <c r="E1359">
        <f t="shared" si="127"/>
        <v>1.3414849662779449E-2</v>
      </c>
      <c r="F1359">
        <f t="shared" si="128"/>
        <v>0.27201376030757463</v>
      </c>
    </row>
    <row r="1360" spans="1:6" x14ac:dyDescent="0.25">
      <c r="A1360">
        <f t="shared" si="129"/>
        <v>8.7900000000000045</v>
      </c>
      <c r="B1360">
        <f t="shared" si="130"/>
        <v>19.442108909024412</v>
      </c>
      <c r="C1360">
        <f t="shared" si="131"/>
        <v>-55.950520270355291</v>
      </c>
      <c r="D1360">
        <f t="shared" si="126"/>
        <v>-16.642712666656667</v>
      </c>
      <c r="E1360">
        <f t="shared" si="127"/>
        <v>1.1404342994008221E-2</v>
      </c>
      <c r="F1360">
        <f t="shared" si="128"/>
        <v>0.26657085066662667</v>
      </c>
    </row>
    <row r="1361" spans="1:6" x14ac:dyDescent="0.25">
      <c r="A1361">
        <f t="shared" si="129"/>
        <v>8.8200000000000038</v>
      </c>
      <c r="B1361">
        <f t="shared" si="130"/>
        <v>17.763593300913755</v>
      </c>
      <c r="C1361">
        <f t="shared" si="131"/>
        <v>-56.449801650354992</v>
      </c>
      <c r="D1361">
        <f t="shared" si="126"/>
        <v>-15.254512215432248</v>
      </c>
      <c r="E1361">
        <f t="shared" si="127"/>
        <v>9.5353111122493117E-3</v>
      </c>
      <c r="F1361">
        <f t="shared" si="128"/>
        <v>0.26101804886172902</v>
      </c>
    </row>
    <row r="1362" spans="1:6" x14ac:dyDescent="0.25">
      <c r="A1362">
        <f t="shared" si="129"/>
        <v>8.8500000000000032</v>
      </c>
      <c r="B1362">
        <f t="shared" si="130"/>
        <v>16.070099251403104</v>
      </c>
      <c r="C1362">
        <f t="shared" si="131"/>
        <v>-56.907437016817958</v>
      </c>
      <c r="D1362">
        <f t="shared" si="126"/>
        <v>-13.840660854836967</v>
      </c>
      <c r="E1362">
        <f t="shared" si="127"/>
        <v>7.8152510899417438E-3</v>
      </c>
      <c r="F1362">
        <f t="shared" si="128"/>
        <v>0.25536264341934789</v>
      </c>
    </row>
    <row r="1363" spans="1:6" x14ac:dyDescent="0.25">
      <c r="A1363">
        <f t="shared" si="129"/>
        <v>8.8800000000000026</v>
      </c>
      <c r="B1363">
        <f t="shared" si="130"/>
        <v>14.362876140898564</v>
      </c>
      <c r="C1363">
        <f t="shared" si="131"/>
        <v>-57.322656842463068</v>
      </c>
      <c r="D1363">
        <f t="shared" si="126"/>
        <v>-12.403112872940451</v>
      </c>
      <c r="E1363">
        <f t="shared" si="127"/>
        <v>6.2511815339830745E-3</v>
      </c>
      <c r="F1363">
        <f t="shared" si="128"/>
        <v>0.24961245149176181</v>
      </c>
    </row>
    <row r="1364" spans="1:6" x14ac:dyDescent="0.25">
      <c r="A1364">
        <f t="shared" si="129"/>
        <v>8.9100000000000019</v>
      </c>
      <c r="B1364">
        <f t="shared" si="130"/>
        <v>12.643196435624672</v>
      </c>
      <c r="C1364">
        <f t="shared" si="131"/>
        <v>-57.69475022865128</v>
      </c>
      <c r="D1364">
        <f t="shared" si="126"/>
        <v>-10.943947126116441</v>
      </c>
      <c r="E1364">
        <f t="shared" si="127"/>
        <v>4.8495955914713285E-3</v>
      </c>
      <c r="F1364">
        <f t="shared" si="128"/>
        <v>0.2437757885044658</v>
      </c>
    </row>
    <row r="1365" spans="1:6" x14ac:dyDescent="0.25">
      <c r="A1365">
        <f t="shared" si="129"/>
        <v>8.9400000000000013</v>
      </c>
      <c r="B1365">
        <f t="shared" si="130"/>
        <v>10.912353928765134</v>
      </c>
      <c r="C1365">
        <f t="shared" si="131"/>
        <v>-58.023068642434772</v>
      </c>
      <c r="D1365">
        <f t="shared" si="126"/>
        <v>-9.4653582660881295</v>
      </c>
      <c r="E1365">
        <f t="shared" si="127"/>
        <v>3.6164164541405697E-3</v>
      </c>
      <c r="F1365">
        <f t="shared" si="128"/>
        <v>0.23786143306435253</v>
      </c>
    </row>
    <row r="1366" spans="1:6" x14ac:dyDescent="0.25">
      <c r="A1366">
        <f t="shared" si="129"/>
        <v>8.9700000000000006</v>
      </c>
      <c r="B1366">
        <f t="shared" si="130"/>
        <v>9.1716618694920911</v>
      </c>
      <c r="C1366">
        <f t="shared" si="131"/>
        <v>-58.307029390417419</v>
      </c>
      <c r="D1366">
        <f t="shared" si="126"/>
        <v>-7.9696468398614497</v>
      </c>
      <c r="E1366">
        <f t="shared" si="127"/>
        <v>2.5569558886254784E-3</v>
      </c>
      <c r="F1366">
        <f t="shared" si="128"/>
        <v>0.2318785873594458</v>
      </c>
    </row>
    <row r="1367" spans="1:6" x14ac:dyDescent="0.25">
      <c r="A1367">
        <f t="shared" si="129"/>
        <v>9</v>
      </c>
      <c r="B1367">
        <f t="shared" si="130"/>
        <v>7.4224509877795688</v>
      </c>
      <c r="C1367">
        <f t="shared" si="131"/>
        <v>-58.54611879561326</v>
      </c>
      <c r="D1367">
        <f t="shared" si="126"/>
        <v>-6.4592083367387545</v>
      </c>
      <c r="E1367">
        <f t="shared" si="127"/>
        <v>1.6758762969021068E-3</v>
      </c>
      <c r="F1367">
        <f t="shared" si="128"/>
        <v>0.22583683334695503</v>
      </c>
    </row>
    <row r="1368" spans="1:6" x14ac:dyDescent="0.25">
      <c r="A1368">
        <f t="shared" si="129"/>
        <v>9.0299999999999994</v>
      </c>
      <c r="B1368">
        <f t="shared" si="130"/>
        <v>5.666067423911171</v>
      </c>
      <c r="C1368">
        <f t="shared" si="131"/>
        <v>-58.739895045715421</v>
      </c>
      <c r="D1368">
        <f t="shared" si="126"/>
        <v>-4.9365212724611318</v>
      </c>
      <c r="E1368">
        <f t="shared" si="127"/>
        <v>9.7715677936710543E-4</v>
      </c>
      <c r="F1368">
        <f t="shared" si="128"/>
        <v>0.21974608508984453</v>
      </c>
    </row>
    <row r="1369" spans="1:6" x14ac:dyDescent="0.25">
      <c r="A1369">
        <f t="shared" si="129"/>
        <v>9.0599999999999987</v>
      </c>
      <c r="B1369">
        <f t="shared" si="130"/>
        <v>3.9038705725397085</v>
      </c>
      <c r="C1369">
        <f t="shared" si="131"/>
        <v>-58.887990683889257</v>
      </c>
      <c r="D1369">
        <f t="shared" si="126"/>
        <v>-3.4041344153992252</v>
      </c>
      <c r="E1369">
        <f t="shared" si="127"/>
        <v>4.6406363236142778E-4</v>
      </c>
      <c r="F1369">
        <f t="shared" si="128"/>
        <v>0.21361653766159691</v>
      </c>
    </row>
    <row r="1370" spans="1:6" x14ac:dyDescent="0.25">
      <c r="A1370">
        <f t="shared" si="129"/>
        <v>9.0899999999999981</v>
      </c>
      <c r="B1370">
        <f t="shared" si="130"/>
        <v>2.1372308520230305</v>
      </c>
      <c r="C1370">
        <f t="shared" si="131"/>
        <v>-58.990114716351236</v>
      </c>
      <c r="D1370">
        <f t="shared" si="126"/>
        <v>-1.864653273268928</v>
      </c>
      <c r="E1370">
        <f t="shared" si="127"/>
        <v>1.3912566305579466E-4</v>
      </c>
      <c r="F1370">
        <f t="shared" si="128"/>
        <v>0.20745861309307573</v>
      </c>
    </row>
    <row r="1371" spans="1:6" x14ac:dyDescent="0.25">
      <c r="A1371">
        <f t="shared" si="129"/>
        <v>9.1199999999999974</v>
      </c>
      <c r="B1371">
        <f t="shared" si="130"/>
        <v>0.36752741053249349</v>
      </c>
      <c r="C1371">
        <f t="shared" si="131"/>
        <v>-59.046054314549302</v>
      </c>
      <c r="D1371">
        <f t="shared" si="126"/>
        <v>-0.32072597078034915</v>
      </c>
      <c r="E1371">
        <f t="shared" si="127"/>
        <v>4.1146482591403188E-6</v>
      </c>
      <c r="F1371">
        <f t="shared" si="128"/>
        <v>0.20128290388312139</v>
      </c>
    </row>
    <row r="1372" spans="1:6" x14ac:dyDescent="0.25">
      <c r="A1372">
        <f t="shared" si="129"/>
        <v>9.1499999999999968</v>
      </c>
      <c r="B1372">
        <f t="shared" si="130"/>
        <v>-1.4038542189039855</v>
      </c>
      <c r="C1372">
        <f t="shared" si="131"/>
        <v>-59.055676093672716</v>
      </c>
      <c r="D1372">
        <f t="shared" si="126"/>
        <v>1.2249713413431733</v>
      </c>
      <c r="E1372">
        <f t="shared" si="127"/>
        <v>6.0031200847160404E-5</v>
      </c>
      <c r="F1372">
        <f t="shared" si="128"/>
        <v>0.19510011463462731</v>
      </c>
    </row>
    <row r="1373" spans="1:6" x14ac:dyDescent="0.25">
      <c r="A1373">
        <f t="shared" si="129"/>
        <v>9.1799999999999962</v>
      </c>
      <c r="B1373">
        <f t="shared" si="130"/>
        <v>-3.1755245017141669</v>
      </c>
      <c r="C1373">
        <f t="shared" si="131"/>
        <v>-59.01892695343242</v>
      </c>
      <c r="D1373">
        <f t="shared" si="126"/>
        <v>2.7697493976542225</v>
      </c>
      <c r="E1373">
        <f t="shared" si="127"/>
        <v>3.070962392826837E-4</v>
      </c>
      <c r="F1373">
        <f t="shared" si="128"/>
        <v>0.18892100240938312</v>
      </c>
    </row>
    <row r="1374" spans="1:6" x14ac:dyDescent="0.25">
      <c r="A1374">
        <f t="shared" si="129"/>
        <v>9.2099999999999955</v>
      </c>
      <c r="B1374">
        <f t="shared" si="130"/>
        <v>-4.9460923103171393</v>
      </c>
      <c r="C1374">
        <f t="shared" si="131"/>
        <v>-58.935834471502794</v>
      </c>
      <c r="D1374">
        <f t="shared" si="126"/>
        <v>4.3109208957077803</v>
      </c>
      <c r="E1374">
        <f t="shared" si="127"/>
        <v>7.4474818340369842E-4</v>
      </c>
      <c r="F1374">
        <f t="shared" si="128"/>
        <v>0.18275631641716888</v>
      </c>
    </row>
    <row r="1375" spans="1:6" x14ac:dyDescent="0.25">
      <c r="A1375">
        <f t="shared" si="129"/>
        <v>9.2399999999999949</v>
      </c>
      <c r="B1375">
        <f t="shared" si="130"/>
        <v>-6.714167344462223</v>
      </c>
      <c r="C1375">
        <f t="shared" si="131"/>
        <v>-58.806506844631564</v>
      </c>
      <c r="D1375">
        <f t="shared" si="126"/>
        <v>5.8458155832800944</v>
      </c>
      <c r="E1375">
        <f t="shared" si="127"/>
        <v>1.3716459247057056E-3</v>
      </c>
      <c r="F1375">
        <f t="shared" si="128"/>
        <v>0.17661673766687963</v>
      </c>
    </row>
    <row r="1376" spans="1:6" x14ac:dyDescent="0.25">
      <c r="A1376">
        <f t="shared" si="129"/>
        <v>9.2699999999999942</v>
      </c>
      <c r="B1376">
        <f t="shared" si="130"/>
        <v>-8.4783625498011705</v>
      </c>
      <c r="C1376">
        <f t="shared" si="131"/>
        <v>-58.631132377133163</v>
      </c>
      <c r="D1376">
        <f t="shared" si="126"/>
        <v>7.3717951976165725</v>
      </c>
      <c r="E1376">
        <f t="shared" si="127"/>
        <v>2.1856775432315678E-3</v>
      </c>
      <c r="F1376">
        <f t="shared" si="128"/>
        <v>0.17051281920953371</v>
      </c>
    </row>
    <row r="1377" spans="1:6" x14ac:dyDescent="0.25">
      <c r="A1377">
        <f t="shared" si="129"/>
        <v>9.2999999999999936</v>
      </c>
      <c r="B1377">
        <f t="shared" si="130"/>
        <v>-10.237296521115166</v>
      </c>
      <c r="C1377">
        <f t="shared" si="131"/>
        <v>-58.409978521204664</v>
      </c>
      <c r="D1377">
        <f t="shared" si="126"/>
        <v>8.8862681013022051</v>
      </c>
      <c r="E1377">
        <f t="shared" si="127"/>
        <v>3.1839746674360292E-3</v>
      </c>
      <c r="F1377">
        <f t="shared" si="128"/>
        <v>0.16445492759479119</v>
      </c>
    </row>
    <row r="1378" spans="1:6" x14ac:dyDescent="0.25">
      <c r="A1378">
        <f t="shared" si="129"/>
        <v>9.329999999999993</v>
      </c>
      <c r="B1378">
        <f t="shared" si="130"/>
        <v>-11.989595876751306</v>
      </c>
      <c r="C1378">
        <f t="shared" si="131"/>
        <v>-58.1433904781656</v>
      </c>
      <c r="D1378">
        <f t="shared" si="126"/>
        <v>10.386703463937712</v>
      </c>
      <c r="E1378">
        <f t="shared" si="127"/>
        <v>4.3629322995368813E-3</v>
      </c>
      <c r="F1378">
        <f t="shared" si="128"/>
        <v>0.15845318614424916</v>
      </c>
    </row>
    <row r="1379" spans="1:6" x14ac:dyDescent="0.25">
      <c r="A1379">
        <f t="shared" si="129"/>
        <v>9.3599999999999923</v>
      </c>
      <c r="B1379">
        <f t="shared" si="130"/>
        <v>-13.733897591096273</v>
      </c>
      <c r="C1379">
        <f t="shared" si="131"/>
        <v>-57.831789374247471</v>
      </c>
      <c r="D1379">
        <f t="shared" si="126"/>
        <v>11.870644845823797</v>
      </c>
      <c r="E1379">
        <f t="shared" si="127"/>
        <v>5.7182338583749992E-3</v>
      </c>
      <c r="F1379">
        <f t="shared" si="128"/>
        <v>0.15251742061670481</v>
      </c>
    </row>
    <row r="1380" spans="1:6" x14ac:dyDescent="0.25">
      <c r="A1380">
        <f t="shared" si="129"/>
        <v>9.3899999999999917</v>
      </c>
      <c r="B1380">
        <f t="shared" si="130"/>
        <v>-15.468851272323697</v>
      </c>
      <c r="C1380">
        <f t="shared" si="131"/>
        <v>-57.475670028872756</v>
      </c>
      <c r="D1380">
        <f t="shared" si="126"/>
        <v>13.335723049144107</v>
      </c>
      <c r="E1380">
        <f t="shared" si="127"/>
        <v>7.2448811260659995E-3</v>
      </c>
      <c r="F1380">
        <f t="shared" si="128"/>
        <v>0.14665710780342359</v>
      </c>
    </row>
    <row r="1381" spans="1:6" x14ac:dyDescent="0.25">
      <c r="A1381">
        <f t="shared" si="129"/>
        <v>9.419999999999991</v>
      </c>
      <c r="B1381">
        <f t="shared" si="130"/>
        <v>-17.193121373189879</v>
      </c>
      <c r="C1381">
        <f t="shared" si="131"/>
        <v>-57.075598337398432</v>
      </c>
      <c r="D1381">
        <f t="shared" si="126"/>
        <v>14.779668113480845</v>
      </c>
      <c r="E1381">
        <f t="shared" si="127"/>
        <v>8.9372287249927795E-3</v>
      </c>
      <c r="F1381">
        <f t="shared" si="128"/>
        <v>0.14088132754607663</v>
      </c>
    </row>
    <row r="1382" spans="1:6" x14ac:dyDescent="0.25">
      <c r="A1382">
        <f t="shared" si="129"/>
        <v>9.4499999999999904</v>
      </c>
      <c r="B1382">
        <f t="shared" si="130"/>
        <v>-18.90538932331183</v>
      </c>
      <c r="C1382">
        <f t="shared" si="131"/>
        <v>-56.632208293994005</v>
      </c>
      <c r="D1382">
        <f t="shared" si="126"/>
        <v>16.200320345637117</v>
      </c>
      <c r="E1382">
        <f t="shared" si="127"/>
        <v>1.0789022699052214E-2</v>
      </c>
      <c r="F1382">
        <f t="shared" si="128"/>
        <v>0.13519871861745153</v>
      </c>
    </row>
    <row r="1383" spans="1:6" x14ac:dyDescent="0.25">
      <c r="A1383">
        <f t="shared" si="129"/>
        <v>9.4799999999999898</v>
      </c>
      <c r="B1383">
        <f t="shared" si="130"/>
        <v>-20.604355572131649</v>
      </c>
      <c r="C1383">
        <f t="shared" si="131"/>
        <v>-56.146198683624888</v>
      </c>
      <c r="D1383">
        <f t="shared" si="126"/>
        <v>17.595640288379666</v>
      </c>
      <c r="E1383">
        <f t="shared" si="127"/>
        <v>1.2793442728436438E-2</v>
      </c>
      <c r="F1383">
        <f t="shared" si="128"/>
        <v>0.12961743884648136</v>
      </c>
    </row>
    <row r="1384" spans="1:6" x14ac:dyDescent="0.25">
      <c r="A1384">
        <f t="shared" si="129"/>
        <v>9.5099999999999891</v>
      </c>
      <c r="B1384">
        <f t="shared" si="130"/>
        <v>-22.288741532640394</v>
      </c>
      <c r="C1384">
        <f t="shared" si="131"/>
        <v>-55.6183294749735</v>
      </c>
      <c r="D1384">
        <f t="shared" si="126"/>
        <v>18.963717548530145</v>
      </c>
      <c r="E1384">
        <f t="shared" si="127"/>
        <v>1.4943147471288942E-2</v>
      </c>
      <c r="F1384">
        <f t="shared" si="128"/>
        <v>0.12414512980587943</v>
      </c>
    </row>
    <row r="1385" spans="1:6" x14ac:dyDescent="0.25">
      <c r="A1385">
        <f t="shared" si="129"/>
        <v>9.5399999999999885</v>
      </c>
      <c r="B1385">
        <f t="shared" si="130"/>
        <v>-23.9572914168896</v>
      </c>
      <c r="C1385">
        <f t="shared" si="131"/>
        <v>-55.049417948517593</v>
      </c>
      <c r="D1385">
        <f t="shared" si="126"/>
        <v>20.302778421478525</v>
      </c>
      <c r="E1385">
        <f t="shared" si="127"/>
        <v>1.7230322498797579E-2</v>
      </c>
      <c r="F1385">
        <f t="shared" si="128"/>
        <v>0.11878888631408591</v>
      </c>
    </row>
    <row r="1386" spans="1:6" x14ac:dyDescent="0.25">
      <c r="A1386">
        <f t="shared" si="129"/>
        <v>9.5699999999999878</v>
      </c>
      <c r="B1386">
        <f t="shared" si="130"/>
        <v>-25.608773955345129</v>
      </c>
      <c r="C1386">
        <f t="shared" si="131"/>
        <v>-54.440334595873239</v>
      </c>
      <c r="D1386">
        <f t="shared" si="126"/>
        <v>21.611192266316483</v>
      </c>
      <c r="E1386">
        <f t="shared" si="127"/>
        <v>1.9646730272909002E-2</v>
      </c>
      <c r="F1386">
        <f t="shared" si="128"/>
        <v>0.11355523093473407</v>
      </c>
    </row>
    <row r="1387" spans="1:6" x14ac:dyDescent="0.25">
      <c r="A1387">
        <f t="shared" si="129"/>
        <v>9.5999999999999872</v>
      </c>
      <c r="B1387">
        <f t="shared" si="130"/>
        <v>-27.241983993221325</v>
      </c>
      <c r="C1387">
        <f t="shared" si="131"/>
        <v>-53.791998827883745</v>
      </c>
      <c r="D1387">
        <f t="shared" ref="D1387:D1450" si="132">-(g/L)*SIN(RADIANS(B1387))</f>
        <v>22.887476603041804</v>
      </c>
      <c r="E1387">
        <f t="shared" ref="E1387:E1450" si="133">-(L*COS(RADIANS(B1387))-L)</f>
        <v>2.2183761607879521E-2</v>
      </c>
      <c r="F1387">
        <f t="shared" ref="F1387:F1450" si="134">L*SIN(RADIANS(B1387))+L</f>
        <v>0.10845009358783279</v>
      </c>
    </row>
    <row r="1388" spans="1:6" x14ac:dyDescent="0.25">
      <c r="A1388">
        <f t="shared" ref="A1388:A1451" si="135">A1387+delta_t</f>
        <v>9.6299999999999866</v>
      </c>
      <c r="B1388">
        <f t="shared" ref="B1388:B1451" si="136">B1387+C1387*delta_t</f>
        <v>-28.855743958057836</v>
      </c>
      <c r="C1388">
        <f t="shared" ref="C1388:C1451" si="137">C1387 +D1387*delta_t</f>
        <v>-53.105374529792492</v>
      </c>
      <c r="D1388">
        <f t="shared" si="132"/>
        <v>24.130300920326786</v>
      </c>
      <c r="E1388">
        <f t="shared" si="133"/>
        <v>2.4832488058111585E-2</v>
      </c>
      <c r="F1388">
        <f t="shared" si="134"/>
        <v>0.10347879631869286</v>
      </c>
    </row>
    <row r="1389" spans="1:6" x14ac:dyDescent="0.25">
      <c r="A1389">
        <f t="shared" si="135"/>
        <v>9.6599999999999859</v>
      </c>
      <c r="B1389">
        <f t="shared" si="136"/>
        <v>-30.44890519395161</v>
      </c>
      <c r="C1389">
        <f t="shared" si="137"/>
        <v>-52.381465502182685</v>
      </c>
      <c r="D1389">
        <f t="shared" si="132"/>
        <v>25.338489198855875</v>
      </c>
      <c r="E1389">
        <f t="shared" si="133"/>
        <v>2.7583714684744964E-2</v>
      </c>
      <c r="F1389">
        <f t="shared" si="134"/>
        <v>9.8646043204576511E-2</v>
      </c>
    </row>
    <row r="1390" spans="1:6" x14ac:dyDescent="0.25">
      <c r="A1390">
        <f t="shared" si="135"/>
        <v>9.6899999999999853</v>
      </c>
      <c r="B1390">
        <f t="shared" si="136"/>
        <v>-32.020349159017094</v>
      </c>
      <c r="C1390">
        <f t="shared" si="137"/>
        <v>-51.621310826217012</v>
      </c>
      <c r="D1390">
        <f t="shared" si="132"/>
        <v>26.511021170928316</v>
      </c>
      <c r="E1390">
        <f t="shared" si="133"/>
        <v>3.0428032671689975E-2</v>
      </c>
      <c r="F1390">
        <f t="shared" si="134"/>
        <v>9.3955915316286734E-2</v>
      </c>
    </row>
    <row r="1391" spans="1:6" x14ac:dyDescent="0.25">
      <c r="A1391">
        <f t="shared" si="135"/>
        <v>9.7199999999999847</v>
      </c>
      <c r="B1391">
        <f t="shared" si="136"/>
        <v>-33.568988483803608</v>
      </c>
      <c r="C1391">
        <f t="shared" si="137"/>
        <v>-50.825980191089165</v>
      </c>
      <c r="D1391">
        <f t="shared" si="132"/>
        <v>27.647032351632834</v>
      </c>
      <c r="E1391">
        <f t="shared" si="133"/>
        <v>3.3355871287451933E-2</v>
      </c>
      <c r="F1391">
        <f t="shared" si="134"/>
        <v>8.9411870593468668E-2</v>
      </c>
    </row>
    <row r="1392" spans="1:6" x14ac:dyDescent="0.25">
      <c r="A1392">
        <f t="shared" si="135"/>
        <v>9.749999999999984</v>
      </c>
      <c r="B1392">
        <f t="shared" si="136"/>
        <v>-35.093767889536281</v>
      </c>
      <c r="C1392">
        <f t="shared" si="137"/>
        <v>-49.996569220540181</v>
      </c>
      <c r="D1392">
        <f t="shared" si="132"/>
        <v>28.745812890214729</v>
      </c>
      <c r="E1392">
        <f t="shared" si="133"/>
        <v>3.6357548721328931E-2</v>
      </c>
      <c r="F1392">
        <f t="shared" si="134"/>
        <v>8.5016748439141088E-2</v>
      </c>
    </row>
    <row r="1393" spans="1:6" x14ac:dyDescent="0.25">
      <c r="A1393">
        <f t="shared" si="135"/>
        <v>9.7799999999999834</v>
      </c>
      <c r="B1393">
        <f t="shared" si="136"/>
        <v>-36.593664966152488</v>
      </c>
      <c r="C1393">
        <f t="shared" si="137"/>
        <v>-49.134194833833739</v>
      </c>
      <c r="D1393">
        <f t="shared" si="132"/>
        <v>29.806805302095473</v>
      </c>
      <c r="E1393">
        <f t="shared" si="133"/>
        <v>3.9423321360393143E-2</v>
      </c>
      <c r="F1393">
        <f t="shared" si="134"/>
        <v>8.0772778791618108E-2</v>
      </c>
    </row>
    <row r="1394" spans="1:6" x14ac:dyDescent="0.25">
      <c r="A1394">
        <f t="shared" si="135"/>
        <v>9.8099999999999827</v>
      </c>
      <c r="B1394">
        <f t="shared" si="136"/>
        <v>-38.067690811167502</v>
      </c>
      <c r="C1394">
        <f t="shared" si="137"/>
        <v>-48.239990674770873</v>
      </c>
      <c r="D1394">
        <f t="shared" si="132"/>
        <v>30.829601152238084</v>
      </c>
      <c r="E1394">
        <f t="shared" si="133"/>
        <v>4.2543431116060682E-2</v>
      </c>
      <c r="F1394">
        <f t="shared" si="134"/>
        <v>7.6681595391047672E-2</v>
      </c>
    </row>
    <row r="1395" spans="1:6" x14ac:dyDescent="0.25">
      <c r="A1395">
        <f t="shared" si="135"/>
        <v>9.8399999999999821</v>
      </c>
      <c r="B1395">
        <f t="shared" si="136"/>
        <v>-39.514890531410629</v>
      </c>
      <c r="C1395">
        <f t="shared" si="137"/>
        <v>-47.315102640203733</v>
      </c>
      <c r="D1395">
        <f t="shared" si="132"/>
        <v>31.813936769092599</v>
      </c>
      <c r="E1395">
        <f t="shared" si="133"/>
        <v>4.5708150454941893E-2</v>
      </c>
      <c r="F1395">
        <f t="shared" si="134"/>
        <v>7.2744252923629599E-2</v>
      </c>
    </row>
    <row r="1396" spans="1:6" x14ac:dyDescent="0.25">
      <c r="A1396">
        <f t="shared" si="135"/>
        <v>9.8699999999999815</v>
      </c>
      <c r="B1396">
        <f t="shared" si="136"/>
        <v>-40.934343610616743</v>
      </c>
      <c r="C1396">
        <f t="shared" si="137"/>
        <v>-46.360684537130957</v>
      </c>
      <c r="D1396">
        <f t="shared" si="132"/>
        <v>32.759688075159325</v>
      </c>
      <c r="E1396">
        <f t="shared" si="133"/>
        <v>4.8907824836981667E-2</v>
      </c>
      <c r="F1396">
        <f t="shared" si="134"/>
        <v>6.896124769936271E-2</v>
      </c>
    </row>
    <row r="1397" spans="1:6" x14ac:dyDescent="0.25">
      <c r="A1397">
        <f t="shared" si="135"/>
        <v>9.8999999999999808</v>
      </c>
      <c r="B1397">
        <f t="shared" si="136"/>
        <v>-42.325164146730671</v>
      </c>
      <c r="C1397">
        <f t="shared" si="137"/>
        <v>-45.377893894876181</v>
      </c>
      <c r="D1397">
        <f t="shared" si="132"/>
        <v>33.666864625273021</v>
      </c>
      <c r="E1397">
        <f t="shared" si="133"/>
        <v>5.2132912313602925E-2</v>
      </c>
      <c r="F1397">
        <f t="shared" si="134"/>
        <v>6.5332541498907909E-2</v>
      </c>
    </row>
    <row r="1398" spans="1:6" x14ac:dyDescent="0.25">
      <c r="A1398">
        <f t="shared" si="135"/>
        <v>9.9299999999999802</v>
      </c>
      <c r="B1398">
        <f t="shared" si="136"/>
        <v>-43.686500963576954</v>
      </c>
      <c r="C1398">
        <f t="shared" si="137"/>
        <v>-44.36788795611799</v>
      </c>
      <c r="D1398">
        <f t="shared" si="132"/>
        <v>34.535602947073187</v>
      </c>
      <c r="E1398">
        <f t="shared" si="133"/>
        <v>5.5374020088665404E-2</v>
      </c>
      <c r="F1398">
        <f t="shared" si="134"/>
        <v>6.1857588211707254E-2</v>
      </c>
    </row>
    <row r="1399" spans="1:6" x14ac:dyDescent="0.25">
      <c r="A1399">
        <f t="shared" si="135"/>
        <v>9.9599999999999795</v>
      </c>
      <c r="B1399">
        <f t="shared" si="136"/>
        <v>-45.017537602260496</v>
      </c>
      <c r="C1399">
        <f t="shared" si="137"/>
        <v>-43.331819867705796</v>
      </c>
      <c r="D1399">
        <f t="shared" si="132"/>
        <v>35.366159279855104</v>
      </c>
      <c r="E1399">
        <f t="shared" si="133"/>
        <v>5.8621937894626996E-2</v>
      </c>
      <c r="F1399">
        <f t="shared" si="134"/>
        <v>5.8535362880579589E-2</v>
      </c>
    </row>
    <row r="1400" spans="1:6" x14ac:dyDescent="0.25">
      <c r="A1400">
        <f t="shared" si="135"/>
        <v>9.9899999999999789</v>
      </c>
      <c r="B1400">
        <f t="shared" si="136"/>
        <v>-46.317492198291667</v>
      </c>
      <c r="C1400">
        <f t="shared" si="137"/>
        <v>-42.27083508931014</v>
      </c>
      <c r="D1400">
        <f t="shared" si="132"/>
        <v>36.158901808191928</v>
      </c>
      <c r="E1400">
        <f t="shared" si="133"/>
        <v>6.1867668084519239E-2</v>
      </c>
      <c r="F1400">
        <f t="shared" si="134"/>
        <v>5.536439276723229E-2</v>
      </c>
    </row>
    <row r="1401" spans="1:6" x14ac:dyDescent="0.25">
      <c r="A1401">
        <f t="shared" si="135"/>
        <v>10.019999999999978</v>
      </c>
      <c r="B1401">
        <f t="shared" si="136"/>
        <v>-47.585617250970969</v>
      </c>
      <c r="C1401">
        <f t="shared" si="137"/>
        <v>-41.18606803506438</v>
      </c>
      <c r="D1401">
        <f t="shared" si="132"/>
        <v>36.914302485503555</v>
      </c>
      <c r="E1401">
        <f t="shared" si="133"/>
        <v>6.5102452386487236E-2</v>
      </c>
      <c r="F1401">
        <f t="shared" si="134"/>
        <v>5.2342790057985783E-2</v>
      </c>
    </row>
    <row r="1402" spans="1:6" x14ac:dyDescent="0.25">
      <c r="A1402">
        <f t="shared" si="135"/>
        <v>10.049999999999978</v>
      </c>
      <c r="B1402">
        <f t="shared" si="136"/>
        <v>-48.821199292022904</v>
      </c>
      <c r="C1402">
        <f t="shared" si="137"/>
        <v>-40.078638960499276</v>
      </c>
      <c r="D1402">
        <f t="shared" si="132"/>
        <v>37.6329285402648</v>
      </c>
      <c r="E1402">
        <f t="shared" si="133"/>
        <v>6.8317795311085533E-2</v>
      </c>
      <c r="F1402">
        <f t="shared" si="134"/>
        <v>4.9468285838940806E-2</v>
      </c>
    </row>
    <row r="1403" spans="1:6" x14ac:dyDescent="0.25">
      <c r="A1403">
        <f t="shared" si="135"/>
        <v>10.079999999999977</v>
      </c>
      <c r="B1403">
        <f t="shared" si="136"/>
        <v>-50.023558460837883</v>
      </c>
      <c r="C1403">
        <f t="shared" si="137"/>
        <v>-38.949651104291334</v>
      </c>
      <c r="D1403">
        <f t="shared" si="132"/>
        <v>38.315433753949947</v>
      </c>
      <c r="E1403">
        <f t="shared" si="133"/>
        <v>7.1505484241751488E-2</v>
      </c>
      <c r="F1403">
        <f t="shared" si="134"/>
        <v>4.6738264984200223E-2</v>
      </c>
    </row>
    <row r="1404" spans="1:6" x14ac:dyDescent="0.25">
      <c r="A1404">
        <f t="shared" si="135"/>
        <v>10.109999999999976</v>
      </c>
      <c r="B1404">
        <f t="shared" si="136"/>
        <v>-51.192047993966625</v>
      </c>
      <c r="C1404">
        <f t="shared" si="137"/>
        <v>-37.800188091672837</v>
      </c>
      <c r="D1404">
        <f t="shared" si="132"/>
        <v>38.962549595266019</v>
      </c>
      <c r="E1404">
        <f t="shared" si="133"/>
        <v>7.4657606275518373E-2</v>
      </c>
      <c r="F1404">
        <f t="shared" si="134"/>
        <v>4.4149801618935919E-2</v>
      </c>
    </row>
    <row r="1405" spans="1:6" x14ac:dyDescent="0.25">
      <c r="A1405">
        <f t="shared" si="135"/>
        <v>10.139999999999976</v>
      </c>
      <c r="B1405">
        <f t="shared" si="136"/>
        <v>-52.326053636716807</v>
      </c>
      <c r="C1405">
        <f t="shared" si="137"/>
        <v>-36.631311603814858</v>
      </c>
      <c r="D1405">
        <f t="shared" si="132"/>
        <v>39.575076289901261</v>
      </c>
      <c r="E1405">
        <f t="shared" si="133"/>
        <v>7.7766561913787613E-2</v>
      </c>
      <c r="F1405">
        <f t="shared" si="134"/>
        <v>4.1699694840394957E-2</v>
      </c>
    </row>
    <row r="1406" spans="1:6" x14ac:dyDescent="0.25">
      <c r="A1406">
        <f t="shared" si="135"/>
        <v>10.169999999999975</v>
      </c>
      <c r="B1406">
        <f t="shared" si="136"/>
        <v>-53.424992984831256</v>
      </c>
      <c r="C1406">
        <f t="shared" si="137"/>
        <v>-35.444059315117819</v>
      </c>
      <c r="D1406">
        <f t="shared" si="132"/>
        <v>40.153873899074803</v>
      </c>
      <c r="E1406">
        <f t="shared" si="133"/>
        <v>8.0825075731699392E-2</v>
      </c>
      <c r="F1406">
        <f t="shared" si="134"/>
        <v>3.9384504403700782E-2</v>
      </c>
    </row>
    <row r="1407" spans="1:6" x14ac:dyDescent="0.25">
      <c r="A1407">
        <f t="shared" si="135"/>
        <v>10.199999999999974</v>
      </c>
      <c r="B1407">
        <f t="shared" si="136"/>
        <v>-54.488314764284787</v>
      </c>
      <c r="C1407">
        <f t="shared" si="137"/>
        <v>-34.239443098145578</v>
      </c>
      <c r="D1407">
        <f t="shared" si="132"/>
        <v>40.699853473780436</v>
      </c>
      <c r="E1407">
        <f t="shared" si="133"/>
        <v>8.3826204179234795E-2</v>
      </c>
      <c r="F1407">
        <f t="shared" si="134"/>
        <v>3.7200586104878253E-2</v>
      </c>
    </row>
    <row r="1408" spans="1:6" x14ac:dyDescent="0.25">
      <c r="A1408">
        <f t="shared" si="135"/>
        <v>10.229999999999974</v>
      </c>
      <c r="B1408">
        <f t="shared" si="136"/>
        <v>-55.515498057229152</v>
      </c>
      <c r="C1408">
        <f t="shared" si="137"/>
        <v>-33.018447493932165</v>
      </c>
      <c r="D1408">
        <f t="shared" si="132"/>
        <v>41.213968344926244</v>
      </c>
      <c r="E1408">
        <f t="shared" si="133"/>
        <v>8.6763340687678908E-2</v>
      </c>
      <c r="F1408">
        <f t="shared" si="134"/>
        <v>3.5144126620295035E-2</v>
      </c>
    </row>
    <row r="1409" spans="1:6" x14ac:dyDescent="0.25">
      <c r="A1409">
        <f t="shared" si="135"/>
        <v>10.259999999999973</v>
      </c>
      <c r="B1409">
        <f t="shared" si="136"/>
        <v>-56.50605148204712</v>
      </c>
      <c r="C1409">
        <f t="shared" si="137"/>
        <v>-31.782028443584377</v>
      </c>
      <c r="D1409">
        <f t="shared" si="132"/>
        <v>41.69720560272647</v>
      </c>
      <c r="E1409">
        <f t="shared" si="133"/>
        <v>8.9630218271560841E-2</v>
      </c>
      <c r="F1409">
        <f t="shared" si="134"/>
        <v>3.3211177589094143E-2</v>
      </c>
    </row>
    <row r="1410" spans="1:6" x14ac:dyDescent="0.25">
      <c r="A1410">
        <f t="shared" si="135"/>
        <v>10.289999999999973</v>
      </c>
      <c r="B1410">
        <f t="shared" si="136"/>
        <v>-57.459512335354653</v>
      </c>
      <c r="C1410">
        <f t="shared" si="137"/>
        <v>-30.531112275502583</v>
      </c>
      <c r="D1410">
        <f t="shared" si="132"/>
        <v>42.150577811833301</v>
      </c>
      <c r="E1410">
        <f t="shared" si="133"/>
        <v>9.2420909828826989E-2</v>
      </c>
      <c r="F1410">
        <f t="shared" si="134"/>
        <v>3.1397688752666797E-2</v>
      </c>
    </row>
    <row r="1411" spans="1:6" x14ac:dyDescent="0.25">
      <c r="A1411">
        <f t="shared" si="135"/>
        <v>10.319999999999972</v>
      </c>
      <c r="B1411">
        <f t="shared" si="136"/>
        <v>-58.375445703619732</v>
      </c>
      <c r="C1411">
        <f t="shared" si="137"/>
        <v>-29.266594941147584</v>
      </c>
      <c r="D1411">
        <f t="shared" si="132"/>
        <v>42.575115001923336</v>
      </c>
      <c r="E1411">
        <f t="shared" si="133"/>
        <v>9.5129826351016078E-2</v>
      </c>
      <c r="F1411">
        <f t="shared" si="134"/>
        <v>2.9699539992306651E-2</v>
      </c>
    </row>
    <row r="1412" spans="1:6" x14ac:dyDescent="0.25">
      <c r="A1412">
        <f t="shared" si="135"/>
        <v>10.349999999999971</v>
      </c>
      <c r="B1412">
        <f t="shared" si="136"/>
        <v>-59.253443551854161</v>
      </c>
      <c r="C1412">
        <f t="shared" si="137"/>
        <v>-27.989341491089885</v>
      </c>
      <c r="D1412">
        <f t="shared" si="132"/>
        <v>42.971856966876928</v>
      </c>
      <c r="E1412">
        <f t="shared" si="133"/>
        <v>9.7751713260845599E-2</v>
      </c>
      <c r="F1412">
        <f t="shared" si="134"/>
        <v>2.8112572132492297E-2</v>
      </c>
    </row>
    <row r="1413" spans="1:6" x14ac:dyDescent="0.25">
      <c r="A1413">
        <f t="shared" si="135"/>
        <v>10.379999999999971</v>
      </c>
      <c r="B1413">
        <f t="shared" si="136"/>
        <v>-60.093123796586859</v>
      </c>
      <c r="C1413">
        <f t="shared" si="137"/>
        <v>-26.700185782083576</v>
      </c>
      <c r="D1413">
        <f t="shared" si="132"/>
        <v>43.341845899398436</v>
      </c>
      <c r="E1413">
        <f t="shared" si="133"/>
        <v>0.10028164509717989</v>
      </c>
      <c r="F1413">
        <f t="shared" si="134"/>
        <v>2.6632616402406273E-2</v>
      </c>
    </row>
    <row r="1414" spans="1:6" x14ac:dyDescent="0.25">
      <c r="A1414">
        <f t="shared" si="135"/>
        <v>10.40999999999997</v>
      </c>
      <c r="B1414">
        <f t="shared" si="136"/>
        <v>-60.894129370049363</v>
      </c>
      <c r="C1414">
        <f t="shared" si="137"/>
        <v>-25.399930405101625</v>
      </c>
      <c r="D1414">
        <f t="shared" si="132"/>
        <v>43.686119381992498</v>
      </c>
      <c r="E1414">
        <f t="shared" si="133"/>
        <v>0.10271501876714585</v>
      </c>
      <c r="F1414">
        <f t="shared" si="134"/>
        <v>2.5255522472030001E-2</v>
      </c>
    </row>
    <row r="1415" spans="1:6" x14ac:dyDescent="0.25">
      <c r="A1415">
        <f t="shared" si="135"/>
        <v>10.439999999999969</v>
      </c>
      <c r="B1415">
        <f t="shared" si="136"/>
        <v>-61.656127282202412</v>
      </c>
      <c r="C1415">
        <f t="shared" si="137"/>
        <v>-24.089346823641851</v>
      </c>
      <c r="D1415">
        <f t="shared" si="132"/>
        <v>44.005703749694838</v>
      </c>
      <c r="E1415">
        <f t="shared" si="133"/>
        <v>0.10504754558251012</v>
      </c>
      <c r="F1415">
        <f t="shared" si="134"/>
        <v>2.3977185001220647E-2</v>
      </c>
    </row>
    <row r="1416" spans="1:6" x14ac:dyDescent="0.25">
      <c r="A1416">
        <f t="shared" si="135"/>
        <v>10.469999999999969</v>
      </c>
      <c r="B1416">
        <f t="shared" si="136"/>
        <v>-62.378807686911671</v>
      </c>
      <c r="C1416">
        <f t="shared" si="137"/>
        <v>-22.769175711151007</v>
      </c>
      <c r="D1416">
        <f t="shared" si="132"/>
        <v>44.3016078348994</v>
      </c>
      <c r="E1416">
        <f t="shared" si="133"/>
        <v>0.10727524229266233</v>
      </c>
      <c r="F1416">
        <f t="shared" si="134"/>
        <v>2.2793568660402386E-2</v>
      </c>
    </row>
    <row r="1417" spans="1:6" x14ac:dyDescent="0.25">
      <c r="A1417">
        <f t="shared" si="135"/>
        <v>10.499999999999968</v>
      </c>
      <c r="B1417">
        <f t="shared" si="136"/>
        <v>-63.061882958246201</v>
      </c>
      <c r="C1417">
        <f t="shared" si="137"/>
        <v>-21.440127476104024</v>
      </c>
      <c r="D1417">
        <f t="shared" si="132"/>
        <v>44.574817100058404</v>
      </c>
      <c r="E1417">
        <f t="shared" si="133"/>
        <v>0.10939442131997908</v>
      </c>
      <c r="F1417">
        <f t="shared" si="134"/>
        <v>2.1700731599766404E-2</v>
      </c>
    </row>
    <row r="1418" spans="1:6" x14ac:dyDescent="0.25">
      <c r="A1418">
        <f t="shared" si="135"/>
        <v>10.529999999999967</v>
      </c>
      <c r="B1418">
        <f t="shared" si="136"/>
        <v>-63.705086782529321</v>
      </c>
      <c r="C1418">
        <f t="shared" si="137"/>
        <v>-20.102882963102271</v>
      </c>
      <c r="D1418">
        <f t="shared" si="132"/>
        <v>44.826288159976748</v>
      </c>
      <c r="E1418">
        <f t="shared" si="133"/>
        <v>0.1114016803952826</v>
      </c>
      <c r="F1418">
        <f t="shared" si="134"/>
        <v>2.0694847360092999E-2</v>
      </c>
    </row>
    <row r="1419" spans="1:6" x14ac:dyDescent="0.25">
      <c r="A1419">
        <f t="shared" si="135"/>
        <v>10.559999999999967</v>
      </c>
      <c r="B1419">
        <f t="shared" si="136"/>
        <v>-64.30817327142239</v>
      </c>
      <c r="C1419">
        <f t="shared" si="137"/>
        <v>-18.75809431830297</v>
      </c>
      <c r="D1419">
        <f t="shared" si="132"/>
        <v>45.056943691886794</v>
      </c>
      <c r="E1419">
        <f t="shared" si="133"/>
        <v>0.11329389178184568</v>
      </c>
      <c r="F1419">
        <f t="shared" si="134"/>
        <v>1.9772225232452839E-2</v>
      </c>
    </row>
    <row r="1420" spans="1:6" x14ac:dyDescent="0.25">
      <c r="A1420">
        <f t="shared" si="135"/>
        <v>10.589999999999966</v>
      </c>
      <c r="B1420">
        <f t="shared" si="136"/>
        <v>-64.870916100971485</v>
      </c>
      <c r="C1420">
        <f t="shared" si="137"/>
        <v>-17.406386007546367</v>
      </c>
      <c r="D1420">
        <f t="shared" si="132"/>
        <v>45.267667728472468</v>
      </c>
      <c r="E1420">
        <f t="shared" si="133"/>
        <v>0.11506819126620582</v>
      </c>
      <c r="F1420">
        <f t="shared" si="134"/>
        <v>1.8929329086110142E-2</v>
      </c>
    </row>
    <row r="1421" spans="1:6" x14ac:dyDescent="0.25">
      <c r="A1421">
        <f t="shared" si="135"/>
        <v>10.619999999999965</v>
      </c>
      <c r="B1421">
        <f t="shared" si="136"/>
        <v>-65.393107681197876</v>
      </c>
      <c r="C1421">
        <f t="shared" si="137"/>
        <v>-16.048355975692193</v>
      </c>
      <c r="D1421">
        <f t="shared" si="132"/>
        <v>45.459301326505269</v>
      </c>
      <c r="E1421">
        <f t="shared" si="133"/>
        <v>0.1167219670831741</v>
      </c>
      <c r="F1421">
        <f t="shared" si="134"/>
        <v>1.8162794693978912E-2</v>
      </c>
    </row>
    <row r="1422" spans="1:6" x14ac:dyDescent="0.25">
      <c r="A1422">
        <f t="shared" si="135"/>
        <v>10.649999999999965</v>
      </c>
      <c r="B1422">
        <f t="shared" si="136"/>
        <v>-65.87455836046864</v>
      </c>
      <c r="C1422">
        <f t="shared" si="137"/>
        <v>-14.684576935897034</v>
      </c>
      <c r="D1422">
        <f t="shared" si="132"/>
        <v>45.632638601742961</v>
      </c>
      <c r="E1422">
        <f t="shared" si="133"/>
        <v>0.11825284893108817</v>
      </c>
      <c r="F1422">
        <f t="shared" si="134"/>
        <v>1.7469445593028154E-2</v>
      </c>
    </row>
    <row r="1423" spans="1:6" x14ac:dyDescent="0.25">
      <c r="A1423">
        <f t="shared" si="135"/>
        <v>10.679999999999964</v>
      </c>
      <c r="B1423">
        <f t="shared" si="136"/>
        <v>-66.315095668545553</v>
      </c>
      <c r="C1423">
        <f t="shared" si="137"/>
        <v>-13.315597777844745</v>
      </c>
      <c r="D1423">
        <f t="shared" si="132"/>
        <v>45.788423119204637</v>
      </c>
      <c r="E1423">
        <f t="shared" si="133"/>
        <v>0.1196586972217466</v>
      </c>
      <c r="F1423">
        <f t="shared" si="134"/>
        <v>1.6846307523181447E-2</v>
      </c>
    </row>
    <row r="1424" spans="1:6" x14ac:dyDescent="0.25">
      <c r="A1424">
        <f t="shared" si="135"/>
        <v>10.709999999999964</v>
      </c>
      <c r="B1424">
        <f t="shared" si="136"/>
        <v>-66.714563601880897</v>
      </c>
      <c r="C1424">
        <f t="shared" si="137"/>
        <v>-11.941945084268607</v>
      </c>
      <c r="D1424">
        <f t="shared" si="132"/>
        <v>45.927344626848054</v>
      </c>
      <c r="E1424">
        <f t="shared" si="133"/>
        <v>0.12093759269774482</v>
      </c>
      <c r="F1424">
        <f t="shared" si="134"/>
        <v>1.6290621492607793E-2</v>
      </c>
    </row>
    <row r="1425" spans="1:6" x14ac:dyDescent="0.25">
      <c r="A1425">
        <f t="shared" si="135"/>
        <v>10.739999999999963</v>
      </c>
      <c r="B1425">
        <f t="shared" si="136"/>
        <v>-67.072821954408951</v>
      </c>
      <c r="C1425">
        <f t="shared" si="137"/>
        <v>-10.564124745463165</v>
      </c>
      <c r="D1425">
        <f t="shared" si="132"/>
        <v>46.05003612000845</v>
      </c>
      <c r="E1425">
        <f t="shared" si="133"/>
        <v>0.12208782653824457</v>
      </c>
      <c r="F1425">
        <f t="shared" si="134"/>
        <v>1.5799855519966183E-2</v>
      </c>
    </row>
    <row r="1426" spans="1:6" x14ac:dyDescent="0.25">
      <c r="A1426">
        <f t="shared" si="135"/>
        <v>10.769999999999962</v>
      </c>
      <c r="B1426">
        <f t="shared" si="136"/>
        <v>-67.389745696772849</v>
      </c>
      <c r="C1426">
        <f t="shared" si="137"/>
        <v>-9.1826236618629107</v>
      </c>
      <c r="D1426">
        <f t="shared" si="132"/>
        <v>46.157071223681626</v>
      </c>
      <c r="E1426">
        <f t="shared" si="133"/>
        <v>0.12310789106266032</v>
      </c>
      <c r="F1426">
        <f t="shared" si="134"/>
        <v>1.537171510527352E-2</v>
      </c>
    </row>
    <row r="1427" spans="1:6" x14ac:dyDescent="0.25">
      <c r="A1427">
        <f t="shared" si="135"/>
        <v>10.799999999999962</v>
      </c>
      <c r="B1427">
        <f t="shared" si="136"/>
        <v>-67.665224406628738</v>
      </c>
      <c r="C1427">
        <f t="shared" si="137"/>
        <v>-7.797911525152462</v>
      </c>
      <c r="D1427">
        <f t="shared" si="132"/>
        <v>46.248961879815781</v>
      </c>
      <c r="E1427">
        <f t="shared" si="133"/>
        <v>0.12399647113041694</v>
      </c>
      <c r="F1427">
        <f t="shared" si="134"/>
        <v>1.5004152480736888E-2</v>
      </c>
    </row>
    <row r="1428" spans="1:6" x14ac:dyDescent="0.25">
      <c r="A1428">
        <f t="shared" si="135"/>
        <v>10.829999999999961</v>
      </c>
      <c r="B1428">
        <f t="shared" si="136"/>
        <v>-67.899161752383307</v>
      </c>
      <c r="C1428">
        <f t="shared" si="137"/>
        <v>-6.4104426687579892</v>
      </c>
      <c r="D1428">
        <f t="shared" si="132"/>
        <v>46.32615632718332</v>
      </c>
      <c r="E1428">
        <f t="shared" si="133"/>
        <v>0.12475243632389174</v>
      </c>
      <c r="F1428">
        <f t="shared" si="134"/>
        <v>1.4695374691266722E-2</v>
      </c>
    </row>
    <row r="1429" spans="1:6" x14ac:dyDescent="0.25">
      <c r="A1429">
        <f t="shared" si="135"/>
        <v>10.85999999999996</v>
      </c>
      <c r="B1429">
        <f t="shared" si="136"/>
        <v>-68.091475032446041</v>
      </c>
      <c r="C1429">
        <f t="shared" si="137"/>
        <v>-5.0206579789424897</v>
      </c>
      <c r="D1429">
        <f t="shared" si="132"/>
        <v>46.389037362100829</v>
      </c>
      <c r="E1429">
        <f t="shared" si="133"/>
        <v>0.12537483399092625</v>
      </c>
      <c r="F1429">
        <f t="shared" si="134"/>
        <v>1.4443850551596693E-2</v>
      </c>
    </row>
    <row r="1430" spans="1:6" x14ac:dyDescent="0.25">
      <c r="A1430">
        <f t="shared" si="135"/>
        <v>10.88999999999996</v>
      </c>
      <c r="B1430">
        <f t="shared" si="136"/>
        <v>-68.242094771814322</v>
      </c>
      <c r="C1430">
        <f t="shared" si="137"/>
        <v>-3.6289868580794646</v>
      </c>
      <c r="D1430">
        <f t="shared" si="132"/>
        <v>46.437920869220918</v>
      </c>
      <c r="E1430">
        <f t="shared" si="133"/>
        <v>0.12586288321290329</v>
      </c>
      <c r="F1430">
        <f t="shared" si="134"/>
        <v>1.4248316523116339E-2</v>
      </c>
    </row>
    <row r="1431" spans="1:6" x14ac:dyDescent="0.25">
      <c r="A1431">
        <f t="shared" si="135"/>
        <v>10.919999999999959</v>
      </c>
      <c r="B1431">
        <f t="shared" si="136"/>
        <v>-68.350964377556707</v>
      </c>
      <c r="C1431">
        <f t="shared" si="137"/>
        <v>-2.2358492320028374</v>
      </c>
      <c r="D1431">
        <f t="shared" si="132"/>
        <v>46.47305461279813</v>
      </c>
      <c r="E1431">
        <f t="shared" si="133"/>
        <v>0.12621596975432886</v>
      </c>
      <c r="F1431">
        <f t="shared" si="134"/>
        <v>1.4107781548807485E-2</v>
      </c>
    </row>
    <row r="1432" spans="1:6" x14ac:dyDescent="0.25">
      <c r="A1432">
        <f t="shared" si="135"/>
        <v>10.949999999999958</v>
      </c>
      <c r="B1432">
        <f t="shared" si="136"/>
        <v>-68.418039854516792</v>
      </c>
      <c r="C1432">
        <f t="shared" si="137"/>
        <v>-0.84165759361889347</v>
      </c>
      <c r="D1432">
        <f t="shared" si="132"/>
        <v>46.49461728020124</v>
      </c>
      <c r="E1432">
        <f t="shared" si="133"/>
        <v>0.12643364204011592</v>
      </c>
      <c r="F1432">
        <f t="shared" si="134"/>
        <v>1.4021530879195054E-2</v>
      </c>
    </row>
    <row r="1433" spans="1:6" x14ac:dyDescent="0.25">
      <c r="A1433">
        <f t="shared" si="135"/>
        <v>10.979999999999958</v>
      </c>
      <c r="B1433">
        <f t="shared" si="136"/>
        <v>-68.443289582325363</v>
      </c>
      <c r="C1433">
        <f t="shared" si="137"/>
        <v>0.55318092478714376</v>
      </c>
      <c r="D1433">
        <f t="shared" si="132"/>
        <v>46.502717770972978</v>
      </c>
      <c r="E1433">
        <f t="shared" si="133"/>
        <v>0.12651560819730667</v>
      </c>
      <c r="F1433">
        <f t="shared" si="134"/>
        <v>1.3989128916108096E-2</v>
      </c>
    </row>
    <row r="1434" spans="1:6" x14ac:dyDescent="0.25">
      <c r="A1434">
        <f t="shared" si="135"/>
        <v>11.009999999999957</v>
      </c>
      <c r="B1434">
        <f t="shared" si="136"/>
        <v>-68.426694154581753</v>
      </c>
      <c r="C1434">
        <f t="shared" si="137"/>
        <v>1.948262457916333</v>
      </c>
      <c r="D1434">
        <f t="shared" si="132"/>
        <v>46.497394726394262</v>
      </c>
      <c r="E1434">
        <f t="shared" si="133"/>
        <v>0.12646173418874954</v>
      </c>
      <c r="F1434">
        <f t="shared" si="134"/>
        <v>1.4010421094422965E-2</v>
      </c>
    </row>
    <row r="1435" spans="1:6" x14ac:dyDescent="0.25">
      <c r="A1435">
        <f t="shared" si="135"/>
        <v>11.039999999999957</v>
      </c>
      <c r="B1435">
        <f t="shared" si="136"/>
        <v>-68.368246280844261</v>
      </c>
      <c r="C1435">
        <f t="shared" si="137"/>
        <v>3.3431842997081609</v>
      </c>
      <c r="D1435">
        <f t="shared" si="132"/>
        <v>46.478616296261855</v>
      </c>
      <c r="E1435">
        <f t="shared" si="133"/>
        <v>0.12627204305721074</v>
      </c>
      <c r="F1435">
        <f t="shared" si="134"/>
        <v>1.4085534814952588E-2</v>
      </c>
    </row>
    <row r="1436" spans="1:6" x14ac:dyDescent="0.25">
      <c r="A1436">
        <f t="shared" si="135"/>
        <v>11.069999999999956</v>
      </c>
      <c r="B1436">
        <f t="shared" si="136"/>
        <v>-68.267950751853022</v>
      </c>
      <c r="C1436">
        <f t="shared" si="137"/>
        <v>4.7375427885960164</v>
      </c>
      <c r="D1436">
        <f t="shared" si="132"/>
        <v>46.446280141406049</v>
      </c>
      <c r="E1436">
        <f t="shared" si="133"/>
        <v>0.12594671528948581</v>
      </c>
      <c r="F1436">
        <f t="shared" si="134"/>
        <v>1.4214879434375799E-2</v>
      </c>
    </row>
    <row r="1437" spans="1:6" x14ac:dyDescent="0.25">
      <c r="A1437">
        <f t="shared" si="135"/>
        <v>11.099999999999955</v>
      </c>
      <c r="B1437">
        <f t="shared" si="136"/>
        <v>-68.125824468195134</v>
      </c>
      <c r="C1437">
        <f t="shared" si="137"/>
        <v>6.1309311928381973</v>
      </c>
      <c r="D1437">
        <f t="shared" si="132"/>
        <v>46.400213672327503</v>
      </c>
      <c r="E1437">
        <f t="shared" si="133"/>
        <v>0.1254860903012221</v>
      </c>
      <c r="F1437">
        <f t="shared" si="134"/>
        <v>1.4399145310690004E-2</v>
      </c>
    </row>
    <row r="1438" spans="1:6" x14ac:dyDescent="0.25">
      <c r="A1438">
        <f t="shared" si="135"/>
        <v>11.129999999999955</v>
      </c>
      <c r="B1438">
        <f t="shared" si="136"/>
        <v>-67.941896532409984</v>
      </c>
      <c r="C1438">
        <f t="shared" si="137"/>
        <v>7.5229376030080228</v>
      </c>
      <c r="D1438">
        <f t="shared" si="132"/>
        <v>46.340174526190509</v>
      </c>
      <c r="E1438">
        <f t="shared" si="133"/>
        <v>0.12489066903429863</v>
      </c>
      <c r="F1438">
        <f t="shared" si="134"/>
        <v>1.4639301895237961E-2</v>
      </c>
    </row>
    <row r="1439" spans="1:6" x14ac:dyDescent="0.25">
      <c r="A1439">
        <f t="shared" si="135"/>
        <v>11.159999999999954</v>
      </c>
      <c r="B1439">
        <f t="shared" si="136"/>
        <v>-67.716208404319744</v>
      </c>
      <c r="C1439">
        <f t="shared" si="137"/>
        <v>8.913142838793739</v>
      </c>
      <c r="D1439">
        <f t="shared" si="132"/>
        <v>46.265851286242494</v>
      </c>
      <c r="E1439">
        <f t="shared" si="133"/>
        <v>0.12416111764966009</v>
      </c>
      <c r="F1439">
        <f t="shared" si="134"/>
        <v>1.4936594855030016E-2</v>
      </c>
    </row>
    <row r="1440" spans="1:6" x14ac:dyDescent="0.25">
      <c r="A1440">
        <f t="shared" si="135"/>
        <v>11.189999999999953</v>
      </c>
      <c r="B1440">
        <f t="shared" si="136"/>
        <v>-67.448814119155927</v>
      </c>
      <c r="C1440">
        <f t="shared" si="137"/>
        <v>10.301118377381014</v>
      </c>
      <c r="D1440">
        <f t="shared" si="132"/>
        <v>46.176864449507349</v>
      </c>
      <c r="E1440">
        <f t="shared" si="133"/>
        <v>0.12329827228941197</v>
      </c>
      <c r="F1440">
        <f t="shared" si="134"/>
        <v>1.5292542201970599E-2</v>
      </c>
    </row>
    <row r="1441" spans="1:6" x14ac:dyDescent="0.25">
      <c r="A1441">
        <f t="shared" si="135"/>
        <v>11.219999999999953</v>
      </c>
      <c r="B1441">
        <f t="shared" si="136"/>
        <v>-67.139780567834492</v>
      </c>
      <c r="C1441">
        <f t="shared" si="137"/>
        <v>11.686424310866235</v>
      </c>
      <c r="D1441">
        <f t="shared" si="132"/>
        <v>46.07276765029134</v>
      </c>
      <c r="E1441">
        <f t="shared" si="133"/>
        <v>0.12230314487267657</v>
      </c>
      <c r="F1441">
        <f t="shared" si="134"/>
        <v>1.5708929398834642E-2</v>
      </c>
    </row>
    <row r="1442" spans="1:6" x14ac:dyDescent="0.25">
      <c r="A1442">
        <f t="shared" si="135"/>
        <v>11.249999999999952</v>
      </c>
      <c r="B1442">
        <f t="shared" si="136"/>
        <v>-66.789187838508511</v>
      </c>
      <c r="C1442">
        <f t="shared" si="137"/>
        <v>13.068607340374975</v>
      </c>
      <c r="D1442">
        <f t="shared" si="132"/>
        <v>45.953049148614056</v>
      </c>
      <c r="E1442">
        <f t="shared" si="133"/>
        <v>0.12117692988013615</v>
      </c>
      <c r="F1442">
        <f t="shared" si="134"/>
        <v>1.6187803405543766E-2</v>
      </c>
    </row>
    <row r="1443" spans="1:6" x14ac:dyDescent="0.25">
      <c r="A1443">
        <f t="shared" si="135"/>
        <v>11.279999999999951</v>
      </c>
      <c r="B1443">
        <f t="shared" si="136"/>
        <v>-66.397129618297257</v>
      </c>
      <c r="C1443">
        <f t="shared" si="137"/>
        <v>14.447198814833396</v>
      </c>
      <c r="D1443">
        <f t="shared" si="132"/>
        <v>45.817133594100987</v>
      </c>
      <c r="E1443">
        <f t="shared" si="133"/>
        <v>0.11992101207229922</v>
      </c>
      <c r="F1443">
        <f t="shared" si="134"/>
        <v>1.6731465623596065E-2</v>
      </c>
    </row>
    <row r="1444" spans="1:6" x14ac:dyDescent="0.25">
      <c r="A1444">
        <f t="shared" si="135"/>
        <v>11.309999999999951</v>
      </c>
      <c r="B1444">
        <f t="shared" si="136"/>
        <v>-65.963713653852253</v>
      </c>
      <c r="C1444">
        <f t="shared" si="137"/>
        <v>15.821712822656425</v>
      </c>
      <c r="D1444">
        <f t="shared" si="132"/>
        <v>45.664384077115486</v>
      </c>
      <c r="E1444">
        <f t="shared" si="133"/>
        <v>0.11853697507627825</v>
      </c>
      <c r="F1444">
        <f t="shared" si="134"/>
        <v>1.7342463691538079E-2</v>
      </c>
    </row>
    <row r="1445" spans="1:6" x14ac:dyDescent="0.25">
      <c r="A1445">
        <f t="shared" si="135"/>
        <v>11.33999999999995</v>
      </c>
      <c r="B1445">
        <f t="shared" si="136"/>
        <v>-65.489062269172564</v>
      </c>
      <c r="C1445">
        <f t="shared" si="137"/>
        <v>17.191644344969887</v>
      </c>
      <c r="D1445">
        <f t="shared" si="132"/>
        <v>45.494104479933078</v>
      </c>
      <c r="E1445">
        <f t="shared" si="133"/>
        <v>0.11702661076524036</v>
      </c>
      <c r="F1445">
        <f t="shared" si="134"/>
        <v>1.8023582080267692E-2</v>
      </c>
    </row>
    <row r="1446" spans="1:6" x14ac:dyDescent="0.25">
      <c r="A1446">
        <f t="shared" si="135"/>
        <v>11.369999999999949</v>
      </c>
      <c r="B1446">
        <f t="shared" si="136"/>
        <v>-64.973312938823469</v>
      </c>
      <c r="C1446">
        <f t="shared" si="137"/>
        <v>18.556467479367878</v>
      </c>
      <c r="D1446">
        <f t="shared" si="132"/>
        <v>45.305542141534737</v>
      </c>
      <c r="E1446">
        <f t="shared" si="133"/>
        <v>0.11539192934367362</v>
      </c>
      <c r="F1446">
        <f t="shared" si="134"/>
        <v>1.8777831433861053E-2</v>
      </c>
    </row>
    <row r="1447" spans="1:6" x14ac:dyDescent="0.25">
      <c r="A1447">
        <f t="shared" si="135"/>
        <v>11.399999999999949</v>
      </c>
      <c r="B1447">
        <f t="shared" si="136"/>
        <v>-64.416618914442438</v>
      </c>
      <c r="C1447">
        <f t="shared" si="137"/>
        <v>19.91563374361392</v>
      </c>
      <c r="D1447">
        <f t="shared" si="132"/>
        <v>45.097890850083836</v>
      </c>
      <c r="E1447">
        <f t="shared" si="133"/>
        <v>0.11363517004021378</v>
      </c>
      <c r="F1447">
        <f t="shared" si="134"/>
        <v>1.9608436599664658E-2</v>
      </c>
    </row>
    <row r="1448" spans="1:6" x14ac:dyDescent="0.25">
      <c r="A1448">
        <f t="shared" si="135"/>
        <v>11.429999999999948</v>
      </c>
      <c r="B1448">
        <f t="shared" si="136"/>
        <v>-63.819149902134022</v>
      </c>
      <c r="C1448">
        <f t="shared" si="137"/>
        <v>21.268570469116437</v>
      </c>
      <c r="D1448">
        <f t="shared" si="132"/>
        <v>44.870294177317675</v>
      </c>
      <c r="E1448">
        <f t="shared" si="133"/>
        <v>0.11175881229802294</v>
      </c>
      <c r="F1448">
        <f t="shared" si="134"/>
        <v>2.0518823290729321E-2</v>
      </c>
    </row>
    <row r="1449" spans="1:6" x14ac:dyDescent="0.25">
      <c r="A1449">
        <f t="shared" si="135"/>
        <v>11.459999999999948</v>
      </c>
      <c r="B1449">
        <f t="shared" si="136"/>
        <v>-63.181092788060532</v>
      </c>
      <c r="C1449">
        <f t="shared" si="137"/>
        <v>22.614679294435966</v>
      </c>
      <c r="D1449">
        <f t="shared" si="132"/>
        <v>44.621849168893263</v>
      </c>
      <c r="E1449">
        <f t="shared" si="133"/>
        <v>0.10976558734065683</v>
      </c>
      <c r="F1449">
        <f t="shared" si="134"/>
        <v>2.1512603324426949E-2</v>
      </c>
    </row>
    <row r="1450" spans="1:6" x14ac:dyDescent="0.25">
      <c r="A1450">
        <f t="shared" si="135"/>
        <v>11.489999999999947</v>
      </c>
      <c r="B1450">
        <f t="shared" si="136"/>
        <v>-62.502652409227451</v>
      </c>
      <c r="C1450">
        <f t="shared" si="137"/>
        <v>23.953334769502764</v>
      </c>
      <c r="D1450">
        <f t="shared" si="132"/>
        <v>44.351610404144168</v>
      </c>
      <c r="E1450">
        <f t="shared" si="133"/>
        <v>0.1076584899790773</v>
      </c>
      <c r="F1450">
        <f t="shared" si="134"/>
        <v>2.2593558383423307E-2</v>
      </c>
    </row>
    <row r="1451" spans="1:6" x14ac:dyDescent="0.25">
      <c r="A1451">
        <f t="shared" si="135"/>
        <v>11.519999999999946</v>
      </c>
      <c r="B1451">
        <f t="shared" si="136"/>
        <v>-61.784052366142369</v>
      </c>
      <c r="C1451">
        <f t="shared" si="137"/>
        <v>25.283883081627089</v>
      </c>
      <c r="D1451">
        <f t="shared" ref="D1451:D1514" si="138">-(g/L)*SIN(RADIANS(B1451))</f>
        <v>44.058594437695113</v>
      </c>
      <c r="E1451">
        <f t="shared" ref="E1451:E1514" si="139">-(L*COS(RADIANS(B1451))-L)</f>
        <v>0.10544079051305888</v>
      </c>
      <c r="F1451">
        <f t="shared" ref="F1451:F1514" si="140">L*SIN(RADIANS(B1451))+L</f>
        <v>2.3765622249219548E-2</v>
      </c>
    </row>
    <row r="1452" spans="1:6" x14ac:dyDescent="0.25">
      <c r="A1452">
        <f t="shared" ref="A1452:A1515" si="141">A1451+delta_t</f>
        <v>11.549999999999946</v>
      </c>
      <c r="B1452">
        <f t="shared" ref="B1452:B1515" si="142">B1451+C1451*delta_t</f>
        <v>-61.025535873693556</v>
      </c>
      <c r="C1452">
        <f t="shared" ref="C1452:C1515" si="143">C1451 +D1451*delta_t</f>
        <v>26.605640914757942</v>
      </c>
      <c r="D1452">
        <f t="shared" si="138"/>
        <v>43.741784633913454</v>
      </c>
      <c r="E1452">
        <f t="shared" si="139"/>
        <v>0.10311604656783807</v>
      </c>
      <c r="F1452">
        <f t="shared" si="140"/>
        <v>2.503286146434619E-2</v>
      </c>
    </row>
    <row r="1453" spans="1:6" x14ac:dyDescent="0.25">
      <c r="A1453">
        <f t="shared" si="141"/>
        <v>11.579999999999945</v>
      </c>
      <c r="B1453">
        <f t="shared" si="142"/>
        <v>-60.227366646250815</v>
      </c>
      <c r="C1453">
        <f t="shared" si="143"/>
        <v>27.917894453775347</v>
      </c>
      <c r="D1453">
        <f t="shared" si="138"/>
        <v>43.400136403220415</v>
      </c>
      <c r="E1453">
        <f t="shared" si="139"/>
        <v>0.10068811469461575</v>
      </c>
      <c r="F1453">
        <f t="shared" si="140"/>
        <v>2.6399454387118354E-2</v>
      </c>
    </row>
    <row r="1454" spans="1:6" x14ac:dyDescent="0.25">
      <c r="A1454">
        <f t="shared" si="141"/>
        <v>11.609999999999944</v>
      </c>
      <c r="B1454">
        <f t="shared" si="142"/>
        <v>-59.389829812637551</v>
      </c>
      <c r="C1454">
        <f t="shared" si="143"/>
        <v>29.21989854587196</v>
      </c>
      <c r="D1454">
        <f t="shared" si="138"/>
        <v>43.032582846815437</v>
      </c>
      <c r="E1454">
        <f t="shared" si="139"/>
        <v>9.8161161551638593E-2</v>
      </c>
      <c r="F1454">
        <f t="shared" si="140"/>
        <v>2.7869668612738263E-2</v>
      </c>
    </row>
    <row r="1455" spans="1:6" x14ac:dyDescent="0.25">
      <c r="A1455">
        <f t="shared" si="141"/>
        <v>11.639999999999944</v>
      </c>
      <c r="B1455">
        <f t="shared" si="142"/>
        <v>-58.513232856261389</v>
      </c>
      <c r="C1455">
        <f t="shared" si="143"/>
        <v>30.510876031276425</v>
      </c>
      <c r="D1455">
        <f t="shared" si="138"/>
        <v>42.638040813362757</v>
      </c>
      <c r="E1455">
        <f t="shared" si="139"/>
        <v>9.5539674471270236E-2</v>
      </c>
      <c r="F1455">
        <f t="shared" si="140"/>
        <v>2.9447836746548994E-2</v>
      </c>
    </row>
    <row r="1456" spans="1:6" x14ac:dyDescent="0.25">
      <c r="A1456">
        <f t="shared" si="141"/>
        <v>11.669999999999943</v>
      </c>
      <c r="B1456">
        <f t="shared" si="142"/>
        <v>-57.597906575323094</v>
      </c>
      <c r="C1456">
        <f t="shared" si="143"/>
        <v>31.790017255677306</v>
      </c>
      <c r="D1456">
        <f t="shared" si="138"/>
        <v>42.215417367636</v>
      </c>
      <c r="E1456">
        <f t="shared" si="139"/>
        <v>9.2828471207970761E-2</v>
      </c>
      <c r="F1456">
        <f t="shared" si="140"/>
        <v>3.1138330529455999E-2</v>
      </c>
    </row>
    <row r="1457" spans="1:6" x14ac:dyDescent="0.25">
      <c r="A1457">
        <f t="shared" si="141"/>
        <v>11.699999999999942</v>
      </c>
      <c r="B1457">
        <f t="shared" si="142"/>
        <v>-56.644206057652774</v>
      </c>
      <c r="C1457">
        <f t="shared" si="143"/>
        <v>33.056479776706382</v>
      </c>
      <c r="D1457">
        <f t="shared" si="138"/>
        <v>41.763616667006595</v>
      </c>
      <c r="E1457">
        <f t="shared" si="139"/>
        <v>9.0032708652703172E-2</v>
      </c>
      <c r="F1457">
        <f t="shared" si="140"/>
        <v>3.2945533331973642E-2</v>
      </c>
    </row>
    <row r="1458" spans="1:6" x14ac:dyDescent="0.25">
      <c r="A1458">
        <f t="shared" si="141"/>
        <v>11.729999999999942</v>
      </c>
      <c r="B1458">
        <f t="shared" si="142"/>
        <v>-55.652511664351579</v>
      </c>
      <c r="C1458">
        <f t="shared" si="143"/>
        <v>34.309388276716582</v>
      </c>
      <c r="D1458">
        <f t="shared" si="138"/>
        <v>41.281547236997163</v>
      </c>
      <c r="E1458">
        <f t="shared" si="139"/>
        <v>8.7157890291287315E-2</v>
      </c>
      <c r="F1458">
        <f t="shared" si="140"/>
        <v>3.4873811052011344E-2</v>
      </c>
    </row>
    <row r="1459" spans="1:6" x14ac:dyDescent="0.25">
      <c r="A1459">
        <f t="shared" si="141"/>
        <v>11.759999999999941</v>
      </c>
      <c r="B1459">
        <f t="shared" si="142"/>
        <v>-54.62323001605008</v>
      </c>
      <c r="C1459">
        <f t="shared" si="143"/>
        <v>35.547834693826495</v>
      </c>
      <c r="D1459">
        <f t="shared" si="138"/>
        <v>40.768129631913268</v>
      </c>
      <c r="E1459">
        <f t="shared" si="139"/>
        <v>8.4209872177943249E-2</v>
      </c>
      <c r="F1459">
        <f t="shared" si="140"/>
        <v>3.6927481472346924E-2</v>
      </c>
    </row>
    <row r="1460" spans="1:6" x14ac:dyDescent="0.25">
      <c r="A1460">
        <f t="shared" si="141"/>
        <v>11.789999999999941</v>
      </c>
      <c r="B1460">
        <f t="shared" si="142"/>
        <v>-53.556794975235285</v>
      </c>
      <c r="C1460">
        <f t="shared" si="143"/>
        <v>36.770878582783894</v>
      </c>
      <c r="D1460">
        <f t="shared" si="138"/>
        <v>40.222304460840554</v>
      </c>
      <c r="E1460">
        <f t="shared" si="139"/>
        <v>8.119486719105469E-2</v>
      </c>
      <c r="F1460">
        <f t="shared" si="140"/>
        <v>3.9110782156637797E-2</v>
      </c>
    </row>
    <row r="1461" spans="1:6" x14ac:dyDescent="0.25">
      <c r="A1461">
        <f t="shared" si="141"/>
        <v>11.81999999999994</v>
      </c>
      <c r="B1461">
        <f t="shared" si="142"/>
        <v>-52.453668617751767</v>
      </c>
      <c r="C1461">
        <f t="shared" si="143"/>
        <v>37.977547716609109</v>
      </c>
      <c r="D1461">
        <f t="shared" si="138"/>
        <v>39.643040753085408</v>
      </c>
      <c r="E1461">
        <f t="shared" si="139"/>
        <v>7.8119447336388592E-2</v>
      </c>
      <c r="F1461">
        <f t="shared" si="140"/>
        <v>4.1427836987658367E-2</v>
      </c>
    </row>
    <row r="1462" spans="1:6" x14ac:dyDescent="0.25">
      <c r="A1462">
        <f t="shared" si="141"/>
        <v>11.849999999999939</v>
      </c>
      <c r="B1462">
        <f t="shared" si="142"/>
        <v>-51.314342186253491</v>
      </c>
      <c r="C1462">
        <f t="shared" si="143"/>
        <v>39.166838939201675</v>
      </c>
      <c r="D1462">
        <f t="shared" si="138"/>
        <v>39.029344630498194</v>
      </c>
      <c r="E1462">
        <f t="shared" si="139"/>
        <v>7.4990543863990705E-2</v>
      </c>
      <c r="F1462">
        <f t="shared" si="140"/>
        <v>4.3882621478007228E-2</v>
      </c>
    </row>
    <row r="1463" spans="1:6" x14ac:dyDescent="0.25">
      <c r="A1463">
        <f t="shared" si="141"/>
        <v>11.879999999999939</v>
      </c>
      <c r="B1463">
        <f t="shared" si="142"/>
        <v>-50.139337018077441</v>
      </c>
      <c r="C1463">
        <f t="shared" si="143"/>
        <v>40.337719278116623</v>
      </c>
      <c r="D1463">
        <f t="shared" si="138"/>
        <v>38.380268247115012</v>
      </c>
      <c r="E1463">
        <f t="shared" si="139"/>
        <v>7.1815444969091841E-2</v>
      </c>
      <c r="F1463">
        <f t="shared" si="140"/>
        <v>4.6478927011539939E-2</v>
      </c>
    </row>
    <row r="1464" spans="1:6" x14ac:dyDescent="0.25">
      <c r="A1464">
        <f t="shared" si="141"/>
        <v>11.909999999999938</v>
      </c>
      <c r="B1464">
        <f t="shared" si="142"/>
        <v>-48.929205439733941</v>
      </c>
      <c r="C1464">
        <f t="shared" si="143"/>
        <v>41.48912732553007</v>
      </c>
      <c r="D1464">
        <f t="shared" si="138"/>
        <v>37.694918949270502</v>
      </c>
      <c r="E1464">
        <f t="shared" si="139"/>
        <v>6.8601790854947942E-2</v>
      </c>
      <c r="F1464">
        <f t="shared" si="140"/>
        <v>4.9220324202917998E-2</v>
      </c>
    </row>
    <row r="1465" spans="1:6" x14ac:dyDescent="0.25">
      <c r="A1465">
        <f t="shared" si="141"/>
        <v>11.939999999999937</v>
      </c>
      <c r="B1465">
        <f t="shared" si="142"/>
        <v>-47.684531619968041</v>
      </c>
      <c r="C1465">
        <f t="shared" si="143"/>
        <v>42.619974894008188</v>
      </c>
      <c r="D1465">
        <f t="shared" si="138"/>
        <v>36.972468601870226</v>
      </c>
      <c r="E1465">
        <f t="shared" si="139"/>
        <v>6.5357565946914331E-2</v>
      </c>
      <c r="F1465">
        <f t="shared" si="140"/>
        <v>5.2110125592519096E-2</v>
      </c>
    </row>
    <row r="1466" spans="1:6" x14ac:dyDescent="0.25">
      <c r="A1466">
        <f t="shared" si="141"/>
        <v>11.969999999999937</v>
      </c>
      <c r="B1466">
        <f t="shared" si="142"/>
        <v>-46.405932373147799</v>
      </c>
      <c r="C1466">
        <f t="shared" si="143"/>
        <v>43.729148952064293</v>
      </c>
      <c r="D1466">
        <f t="shared" si="138"/>
        <v>36.212163018983965</v>
      </c>
      <c r="E1466">
        <f t="shared" si="139"/>
        <v>6.2091088062502353E-2</v>
      </c>
      <c r="F1466">
        <f t="shared" si="140"/>
        <v>5.5151347924064148E-2</v>
      </c>
    </row>
    <row r="1467" spans="1:6" x14ac:dyDescent="0.25">
      <c r="A1467">
        <f t="shared" si="141"/>
        <v>11.999999999999936</v>
      </c>
      <c r="B1467">
        <f t="shared" si="142"/>
        <v>-45.094057904585867</v>
      </c>
      <c r="C1467">
        <f t="shared" si="143"/>
        <v>44.815513842633813</v>
      </c>
      <c r="D1467">
        <f t="shared" si="138"/>
        <v>35.413331429463071</v>
      </c>
      <c r="E1467">
        <f t="shared" si="139"/>
        <v>5.8810994361911978E-2</v>
      </c>
      <c r="F1467">
        <f t="shared" si="140"/>
        <v>5.8346674282147737E-2</v>
      </c>
    </row>
    <row r="1468" spans="1:6" x14ac:dyDescent="0.25">
      <c r="A1468">
        <f t="shared" si="141"/>
        <v>12.029999999999935</v>
      </c>
      <c r="B1468">
        <f t="shared" si="142"/>
        <v>-43.749592489306849</v>
      </c>
      <c r="C1468">
        <f t="shared" si="143"/>
        <v>45.877913785517705</v>
      </c>
      <c r="D1468">
        <f t="shared" si="138"/>
        <v>34.575395901046392</v>
      </c>
      <c r="E1468">
        <f t="shared" si="139"/>
        <v>5.5526223927750584E-2</v>
      </c>
      <c r="F1468">
        <f t="shared" si="140"/>
        <v>6.1698416395814443E-2</v>
      </c>
    </row>
    <row r="1469" spans="1:6" x14ac:dyDescent="0.25">
      <c r="A1469">
        <f t="shared" si="141"/>
        <v>12.059999999999935</v>
      </c>
      <c r="B1469">
        <f t="shared" si="142"/>
        <v>-42.373255075741319</v>
      </c>
      <c r="C1469">
        <f t="shared" si="143"/>
        <v>46.915175662549096</v>
      </c>
      <c r="D1469">
        <f t="shared" si="138"/>
        <v>33.697880639560751</v>
      </c>
      <c r="E1469">
        <f t="shared" si="139"/>
        <v>5.2245996851419729E-2</v>
      </c>
      <c r="F1469">
        <f t="shared" si="140"/>
        <v>6.5208477441757007E-2</v>
      </c>
    </row>
    <row r="1470" spans="1:6" x14ac:dyDescent="0.25">
      <c r="A1470">
        <f t="shared" si="141"/>
        <v>12.089999999999934</v>
      </c>
      <c r="B1470">
        <f t="shared" si="142"/>
        <v>-40.965799805864847</v>
      </c>
      <c r="C1470">
        <f t="shared" si="143"/>
        <v>47.926112081735916</v>
      </c>
      <c r="D1470">
        <f t="shared" si="138"/>
        <v>32.780421073519541</v>
      </c>
      <c r="E1470">
        <f t="shared" si="139"/>
        <v>4.8979789736988855E-2</v>
      </c>
      <c r="F1470">
        <f t="shared" si="140"/>
        <v>6.8878315705921817E-2</v>
      </c>
    </row>
    <row r="1471" spans="1:6" x14ac:dyDescent="0.25">
      <c r="A1471">
        <f t="shared" si="141"/>
        <v>12.119999999999933</v>
      </c>
      <c r="B1471">
        <f t="shared" si="142"/>
        <v>-39.528016443412767</v>
      </c>
      <c r="C1471">
        <f t="shared" si="143"/>
        <v>48.909524713941501</v>
      </c>
      <c r="D1471">
        <f t="shared" si="138"/>
        <v>31.822772628858235</v>
      </c>
      <c r="E1471">
        <f t="shared" si="139"/>
        <v>4.5737307571169838E-2</v>
      </c>
      <c r="F1471">
        <f t="shared" si="140"/>
        <v>7.2708909484567069E-2</v>
      </c>
    </row>
    <row r="1472" spans="1:6" x14ac:dyDescent="0.25">
      <c r="A1472">
        <f t="shared" si="141"/>
        <v>12.149999999999933</v>
      </c>
      <c r="B1472">
        <f t="shared" si="142"/>
        <v>-38.060730701994522</v>
      </c>
      <c r="C1472">
        <f t="shared" si="143"/>
        <v>49.864207892807251</v>
      </c>
      <c r="D1472">
        <f t="shared" si="138"/>
        <v>30.824819093906687</v>
      </c>
      <c r="E1472">
        <f t="shared" si="139"/>
        <v>4.2528451950052865E-2</v>
      </c>
      <c r="F1472">
        <f t="shared" si="140"/>
        <v>7.670072362437326E-2</v>
      </c>
    </row>
    <row r="1473" spans="1:6" x14ac:dyDescent="0.25">
      <c r="A1473">
        <f t="shared" si="141"/>
        <v>12.179999999999932</v>
      </c>
      <c r="B1473">
        <f t="shared" si="142"/>
        <v>-36.564804465210308</v>
      </c>
      <c r="C1473">
        <f t="shared" si="143"/>
        <v>50.788952465624455</v>
      </c>
      <c r="D1473">
        <f t="shared" si="138"/>
        <v>29.786580471173391</v>
      </c>
      <c r="E1473">
        <f t="shared" si="139"/>
        <v>3.9363285699224454E-2</v>
      </c>
      <c r="F1473">
        <f t="shared" si="140"/>
        <v>8.0853678115306443E-2</v>
      </c>
    </row>
    <row r="1474" spans="1:6" x14ac:dyDescent="0.25">
      <c r="A1474">
        <f t="shared" si="141"/>
        <v>12.209999999999932</v>
      </c>
      <c r="B1474">
        <f t="shared" si="142"/>
        <v>-35.041135891241574</v>
      </c>
      <c r="C1474">
        <f t="shared" si="143"/>
        <v>51.682549879759655</v>
      </c>
      <c r="D1474">
        <f t="shared" si="138"/>
        <v>28.708220210289788</v>
      </c>
      <c r="E1474">
        <f t="shared" si="139"/>
        <v>3.625199397330009E-2</v>
      </c>
      <c r="F1474">
        <f t="shared" si="140"/>
        <v>8.5167119158840857E-2</v>
      </c>
    </row>
    <row r="1475" spans="1:6" x14ac:dyDescent="0.25">
      <c r="A1475">
        <f t="shared" si="141"/>
        <v>12.239999999999931</v>
      </c>
      <c r="B1475">
        <f t="shared" si="142"/>
        <v>-33.490659394848784</v>
      </c>
      <c r="C1475">
        <f t="shared" si="143"/>
        <v>52.543796486068352</v>
      </c>
      <c r="D1475">
        <f t="shared" si="138"/>
        <v>27.590051715707727</v>
      </c>
      <c r="E1475">
        <f t="shared" si="139"/>
        <v>3.3204841973176052E-2</v>
      </c>
      <c r="F1475">
        <f t="shared" si="140"/>
        <v>8.9639793137169105E-2</v>
      </c>
    </row>
    <row r="1476" spans="1:6" x14ac:dyDescent="0.25">
      <c r="A1476">
        <f t="shared" si="141"/>
        <v>12.26999999999993</v>
      </c>
      <c r="B1476">
        <f t="shared" si="142"/>
        <v>-31.914345500266734</v>
      </c>
      <c r="C1476">
        <f t="shared" si="143"/>
        <v>53.371498037539581</v>
      </c>
      <c r="D1476">
        <f t="shared" si="138"/>
        <v>26.432544023617911</v>
      </c>
      <c r="E1476">
        <f t="shared" si="139"/>
        <v>3.0232129473707514E-2</v>
      </c>
      <c r="F1476">
        <f t="shared" si="140"/>
        <v>9.4269823905528363E-2</v>
      </c>
    </row>
    <row r="1477" spans="1:6" x14ac:dyDescent="0.25">
      <c r="A1477">
        <f t="shared" si="141"/>
        <v>12.29999999999993</v>
      </c>
      <c r="B1477">
        <f t="shared" si="142"/>
        <v>-30.313200559140547</v>
      </c>
      <c r="C1477">
        <f t="shared" si="143"/>
        <v>54.164474358248121</v>
      </c>
      <c r="D1477">
        <f t="shared" si="138"/>
        <v>25.236326545198263</v>
      </c>
      <c r="E1477">
        <f t="shared" si="139"/>
        <v>2.7344142410209715E-2</v>
      </c>
      <c r="F1477">
        <f t="shared" si="140"/>
        <v>9.9054693819206951E-2</v>
      </c>
    </row>
    <row r="1478" spans="1:6" x14ac:dyDescent="0.25">
      <c r="A1478">
        <f t="shared" si="141"/>
        <v>12.329999999999929</v>
      </c>
      <c r="B1478">
        <f t="shared" si="142"/>
        <v>-28.688266328393105</v>
      </c>
      <c r="C1478">
        <f t="shared" si="143"/>
        <v>54.92156415460407</v>
      </c>
      <c r="D1478">
        <f t="shared" si="138"/>
        <v>24.002192777815957</v>
      </c>
      <c r="E1478">
        <f t="shared" si="139"/>
        <v>2.4551101828182043E-2</v>
      </c>
      <c r="F1478">
        <f t="shared" si="140"/>
        <v>0.10399122888873619</v>
      </c>
    </row>
    <row r="1479" spans="1:6" x14ac:dyDescent="0.25">
      <c r="A1479">
        <f t="shared" si="141"/>
        <v>12.359999999999928</v>
      </c>
      <c r="B1479">
        <f t="shared" si="142"/>
        <v>-27.040619403754985</v>
      </c>
      <c r="C1479">
        <f t="shared" si="143"/>
        <v>55.641629937938546</v>
      </c>
      <c r="D1479">
        <f t="shared" si="138"/>
        <v>22.731102892270034</v>
      </c>
      <c r="E1479">
        <f t="shared" si="139"/>
        <v>2.1863110555908366E-2</v>
      </c>
      <c r="F1479">
        <f t="shared" si="140"/>
        <v>0.10907558843091987</v>
      </c>
    </row>
    <row r="1480" spans="1:6" x14ac:dyDescent="0.25">
      <c r="A1480">
        <f t="shared" si="141"/>
        <v>12.389999999999928</v>
      </c>
      <c r="B1480">
        <f t="shared" si="142"/>
        <v>-25.371370505616827</v>
      </c>
      <c r="C1480">
        <f t="shared" si="143"/>
        <v>56.323563024706644</v>
      </c>
      <c r="D1480">
        <f t="shared" si="138"/>
        <v>21.424185112605972</v>
      </c>
      <c r="E1480">
        <f t="shared" si="139"/>
        <v>1.9290098012940404E-2</v>
      </c>
      <c r="F1480">
        <f t="shared" si="140"/>
        <v>0.11430325954957611</v>
      </c>
    </row>
    <row r="1481" spans="1:6" x14ac:dyDescent="0.25">
      <c r="A1481">
        <f t="shared" si="141"/>
        <v>12.419999999999927</v>
      </c>
      <c r="B1481">
        <f t="shared" si="142"/>
        <v>-23.681663614875628</v>
      </c>
      <c r="C1481">
        <f t="shared" si="143"/>
        <v>56.966288578084821</v>
      </c>
      <c r="D1481">
        <f t="shared" si="138"/>
        <v>20.082735815449915</v>
      </c>
      <c r="E1481">
        <f t="shared" si="139"/>
        <v>1.6841763617713557E-2</v>
      </c>
      <c r="F1481">
        <f t="shared" si="140"/>
        <v>0.11966905673820034</v>
      </c>
    </row>
    <row r="1482" spans="1:6" x14ac:dyDescent="0.25">
      <c r="A1482">
        <f t="shared" si="141"/>
        <v>12.449999999999926</v>
      </c>
      <c r="B1482">
        <f t="shared" si="142"/>
        <v>-21.972674957533084</v>
      </c>
      <c r="C1482">
        <f t="shared" si="143"/>
        <v>57.568770652548316</v>
      </c>
      <c r="D1482">
        <f t="shared" si="138"/>
        <v>18.708218288138269</v>
      </c>
      <c r="E1482">
        <f t="shared" si="139"/>
        <v>1.4527519303445174E-2</v>
      </c>
      <c r="F1482">
        <f t="shared" si="140"/>
        <v>0.12516712684744694</v>
      </c>
    </row>
    <row r="1483" spans="1:6" x14ac:dyDescent="0.25">
      <c r="A1483">
        <f t="shared" si="141"/>
        <v>12.479999999999926</v>
      </c>
      <c r="B1483">
        <f t="shared" si="142"/>
        <v>-20.245611837956634</v>
      </c>
      <c r="C1483">
        <f t="shared" si="143"/>
        <v>58.130017201192466</v>
      </c>
      <c r="D1483">
        <f t="shared" si="138"/>
        <v>17.302260099048567</v>
      </c>
      <c r="E1483">
        <f t="shared" si="139"/>
        <v>1.2356431691789793E-2</v>
      </c>
      <c r="F1483">
        <f t="shared" si="140"/>
        <v>0.13079095960380574</v>
      </c>
    </row>
    <row r="1484" spans="1:6" x14ac:dyDescent="0.25">
      <c r="A1484">
        <f t="shared" si="141"/>
        <v>12.509999999999925</v>
      </c>
      <c r="B1484">
        <f t="shared" si="142"/>
        <v>-18.501711321920862</v>
      </c>
      <c r="C1484">
        <f t="shared" si="143"/>
        <v>58.649085004163922</v>
      </c>
      <c r="D1484">
        <f t="shared" si="138"/>
        <v>15.866649049306208</v>
      </c>
      <c r="E1484">
        <f t="shared" si="139"/>
        <v>1.033716450728045E-2</v>
      </c>
      <c r="F1484">
        <f t="shared" si="140"/>
        <v>0.13653340380277518</v>
      </c>
    </row>
    <row r="1485" spans="1:6" x14ac:dyDescent="0.25">
      <c r="A1485">
        <f t="shared" si="141"/>
        <v>12.539999999999925</v>
      </c>
      <c r="B1485">
        <f t="shared" si="142"/>
        <v>-16.742238771795943</v>
      </c>
      <c r="C1485">
        <f t="shared" si="143"/>
        <v>59.125084475643106</v>
      </c>
      <c r="D1485">
        <f t="shared" si="138"/>
        <v>14.403327692234983</v>
      </c>
      <c r="E1485">
        <f t="shared" si="139"/>
        <v>8.4779218412625312E-3</v>
      </c>
      <c r="F1485">
        <f t="shared" si="140"/>
        <v>0.14238668923106007</v>
      </c>
    </row>
    <row r="1486" spans="1:6" x14ac:dyDescent="0.25">
      <c r="A1486">
        <f t="shared" si="141"/>
        <v>12.569999999999924</v>
      </c>
      <c r="B1486">
        <f t="shared" si="142"/>
        <v>-14.968486237526649</v>
      </c>
      <c r="C1486">
        <f t="shared" si="143"/>
        <v>59.557184306410157</v>
      </c>
      <c r="D1486">
        <f t="shared" si="138"/>
        <v>12.91438642527166</v>
      </c>
      <c r="E1486">
        <f t="shared" si="139"/>
        <v>6.7863928908211135E-3</v>
      </c>
      <c r="F1486">
        <f t="shared" si="140"/>
        <v>0.14834245429891338</v>
      </c>
    </row>
    <row r="1487" spans="1:6" x14ac:dyDescent="0.25">
      <c r="A1487">
        <f t="shared" si="141"/>
        <v>12.599999999999923</v>
      </c>
      <c r="B1487">
        <f t="shared" si="142"/>
        <v>-13.181770708334344</v>
      </c>
      <c r="C1487">
        <f t="shared" si="143"/>
        <v>59.944615899168305</v>
      </c>
      <c r="D1487">
        <f t="shared" si="138"/>
        <v>11.402055178266714</v>
      </c>
      <c r="E1487">
        <f t="shared" si="139"/>
        <v>5.2696988052753357E-3</v>
      </c>
      <c r="F1487">
        <f t="shared" si="140"/>
        <v>0.15439177928693315</v>
      </c>
    </row>
    <row r="1488" spans="1:6" x14ac:dyDescent="0.25">
      <c r="A1488">
        <f t="shared" si="141"/>
        <v>12.629999999999923</v>
      </c>
      <c r="B1488">
        <f t="shared" si="142"/>
        <v>-11.383432231359295</v>
      </c>
      <c r="C1488">
        <f t="shared" si="143"/>
        <v>60.286677554516309</v>
      </c>
      <c r="D1488">
        <f t="shared" si="138"/>
        <v>9.8686937417939209</v>
      </c>
      <c r="E1488">
        <f t="shared" si="139"/>
        <v>3.9343422695069796E-3</v>
      </c>
      <c r="F1488">
        <f t="shared" si="140"/>
        <v>0.16052522503282432</v>
      </c>
    </row>
    <row r="1489" spans="1:6" x14ac:dyDescent="0.25">
      <c r="A1489">
        <f t="shared" si="141"/>
        <v>12.659999999999922</v>
      </c>
      <c r="B1489">
        <f t="shared" si="142"/>
        <v>-9.5748319047238066</v>
      </c>
      <c r="C1489">
        <f t="shared" si="143"/>
        <v>60.58273836677013</v>
      </c>
      <c r="D1489">
        <f t="shared" si="138"/>
        <v>8.3167807989091767</v>
      </c>
      <c r="E1489">
        <f t="shared" si="139"/>
        <v>2.786160439267521E-3</v>
      </c>
      <c r="F1489">
        <f t="shared" si="140"/>
        <v>0.1667328768043633</v>
      </c>
    </row>
    <row r="1490" spans="1:6" x14ac:dyDescent="0.25">
      <c r="A1490">
        <f t="shared" si="141"/>
        <v>12.689999999999921</v>
      </c>
      <c r="B1490">
        <f t="shared" si="142"/>
        <v>-7.7573497537207032</v>
      </c>
      <c r="C1490">
        <f t="shared" si="143"/>
        <v>60.832241790737406</v>
      </c>
      <c r="D1490">
        <f t="shared" si="138"/>
        <v>6.7489017433284832</v>
      </c>
      <c r="E1490">
        <f t="shared" si="139"/>
        <v>1.8302818184817438E-3</v>
      </c>
      <c r="F1490">
        <f t="shared" si="140"/>
        <v>0.17300439302668608</v>
      </c>
    </row>
    <row r="1491" spans="1:6" x14ac:dyDescent="0.25">
      <c r="A1491">
        <f t="shared" si="141"/>
        <v>12.719999999999921</v>
      </c>
      <c r="B1491">
        <f t="shared" si="142"/>
        <v>-5.9323824999985808</v>
      </c>
      <c r="C1491">
        <f t="shared" si="143"/>
        <v>61.034708843037258</v>
      </c>
      <c r="D1491">
        <f t="shared" si="138"/>
        <v>5.1677353858200572</v>
      </c>
      <c r="E1491">
        <f t="shared" si="139"/>
        <v>1.0710876325055463E-3</v>
      </c>
      <c r="F1491">
        <f t="shared" si="140"/>
        <v>0.17932905845671979</v>
      </c>
    </row>
    <row r="1492" spans="1:6" x14ac:dyDescent="0.25">
      <c r="A1492">
        <f t="shared" si="141"/>
        <v>12.74999999999992</v>
      </c>
      <c r="B1492">
        <f t="shared" si="142"/>
        <v>-4.1013412347074629</v>
      </c>
      <c r="C1492">
        <f t="shared" si="143"/>
        <v>61.18974090461186</v>
      </c>
      <c r="D1492">
        <f t="shared" si="138"/>
        <v>3.5760396683083577</v>
      </c>
      <c r="E1492">
        <f t="shared" si="139"/>
        <v>5.1217820465590536E-4</v>
      </c>
      <c r="F1492">
        <f t="shared" si="140"/>
        <v>0.18569584132676659</v>
      </c>
    </row>
    <row r="1493" spans="1:6" x14ac:dyDescent="0.25">
      <c r="A1493">
        <f t="shared" si="141"/>
        <v>12.779999999999919</v>
      </c>
      <c r="B1493">
        <f t="shared" si="142"/>
        <v>-2.2656490075691069</v>
      </c>
      <c r="C1493">
        <f t="shared" si="143"/>
        <v>61.297022094661109</v>
      </c>
      <c r="D1493">
        <f t="shared" si="138"/>
        <v>1.9766365213638761</v>
      </c>
      <c r="E1493">
        <f t="shared" si="139"/>
        <v>1.5634478673443031E-4</v>
      </c>
      <c r="F1493">
        <f t="shared" si="140"/>
        <v>0.19209345391454452</v>
      </c>
    </row>
    <row r="1494" spans="1:6" x14ac:dyDescent="0.25">
      <c r="A1494">
        <f t="shared" si="141"/>
        <v>12.809999999999919</v>
      </c>
      <c r="B1494">
        <f t="shared" si="142"/>
        <v>-0.42673834472927363</v>
      </c>
      <c r="C1494">
        <f t="shared" si="143"/>
        <v>61.356321190302026</v>
      </c>
      <c r="D1494">
        <f t="shared" si="138"/>
        <v>0.37239601502057507</v>
      </c>
      <c r="E1494">
        <f t="shared" si="139"/>
        <v>5.5472286094870871E-6</v>
      </c>
      <c r="F1494">
        <f t="shared" si="140"/>
        <v>0.19851041593991772</v>
      </c>
    </row>
    <row r="1495" spans="1:6" x14ac:dyDescent="0.25">
      <c r="A1495">
        <f t="shared" si="141"/>
        <v>12.839999999999918</v>
      </c>
      <c r="B1495">
        <f t="shared" si="142"/>
        <v>1.4139512909797871</v>
      </c>
      <c r="C1495">
        <f t="shared" si="143"/>
        <v>61.367493070752644</v>
      </c>
      <c r="D1495">
        <f t="shared" si="138"/>
        <v>-1.2337800351210177</v>
      </c>
      <c r="E1495">
        <f t="shared" si="139"/>
        <v>6.0897798357134603E-5</v>
      </c>
      <c r="F1495">
        <f t="shared" si="140"/>
        <v>0.20493512014048409</v>
      </c>
    </row>
    <row r="1496" spans="1:6" x14ac:dyDescent="0.25">
      <c r="A1496">
        <f t="shared" si="141"/>
        <v>12.869999999999918</v>
      </c>
      <c r="B1496">
        <f t="shared" si="142"/>
        <v>3.2549760831023664</v>
      </c>
      <c r="C1496">
        <f t="shared" si="143"/>
        <v>61.330479669699017</v>
      </c>
      <c r="D1496">
        <f t="shared" si="138"/>
        <v>-2.8389748350794664</v>
      </c>
      <c r="E1496">
        <f t="shared" si="139"/>
        <v>3.2265138435813578E-4</v>
      </c>
      <c r="F1496">
        <f t="shared" si="140"/>
        <v>0.21135589934031787</v>
      </c>
    </row>
    <row r="1497" spans="1:6" x14ac:dyDescent="0.25">
      <c r="A1497">
        <f t="shared" si="141"/>
        <v>12.899999999999917</v>
      </c>
      <c r="B1497">
        <f t="shared" si="142"/>
        <v>5.0948904731933364</v>
      </c>
      <c r="C1497">
        <f t="shared" si="143"/>
        <v>61.245310424646632</v>
      </c>
      <c r="D1497">
        <f t="shared" si="138"/>
        <v>-4.4402735748609032</v>
      </c>
      <c r="E1497">
        <f t="shared" si="139"/>
        <v>7.9020222567799392E-4</v>
      </c>
      <c r="F1497">
        <f t="shared" si="140"/>
        <v>0.21776109429944362</v>
      </c>
    </row>
    <row r="1498" spans="1:6" x14ac:dyDescent="0.25">
      <c r="A1498">
        <f t="shared" si="141"/>
        <v>12.929999999999916</v>
      </c>
      <c r="B1498">
        <f t="shared" si="142"/>
        <v>6.9322497859327354</v>
      </c>
      <c r="C1498">
        <f t="shared" si="143"/>
        <v>61.112102217400803</v>
      </c>
      <c r="D1498">
        <f t="shared" si="138"/>
        <v>-6.0347804041841462</v>
      </c>
      <c r="E1498">
        <f t="shared" si="139"/>
        <v>1.4620872287300357E-3</v>
      </c>
      <c r="F1498">
        <f t="shared" si="140"/>
        <v>0.2241391216167366</v>
      </c>
    </row>
    <row r="1499" spans="1:6" x14ac:dyDescent="0.25">
      <c r="A1499">
        <f t="shared" si="141"/>
        <v>12.959999999999916</v>
      </c>
      <c r="B1499">
        <f t="shared" si="142"/>
        <v>8.7656128524547601</v>
      </c>
      <c r="C1499">
        <f t="shared" si="143"/>
        <v>60.931058805275278</v>
      </c>
      <c r="D1499">
        <f t="shared" si="138"/>
        <v>-7.6196352390769899</v>
      </c>
      <c r="E1499">
        <f t="shared" si="139"/>
        <v>2.3359958384565616E-3</v>
      </c>
      <c r="F1499">
        <f t="shared" si="140"/>
        <v>0.23047854095630799</v>
      </c>
    </row>
    <row r="1500" spans="1:6" x14ac:dyDescent="0.25">
      <c r="A1500">
        <f t="shared" si="141"/>
        <v>12.989999999999915</v>
      </c>
      <c r="B1500">
        <f t="shared" si="142"/>
        <v>10.593544616613018</v>
      </c>
      <c r="C1500">
        <f t="shared" si="143"/>
        <v>60.70246974810297</v>
      </c>
      <c r="D1500">
        <f t="shared" si="138"/>
        <v>-9.192030219285158</v>
      </c>
      <c r="E1500">
        <f t="shared" si="139"/>
        <v>3.4087863429192455E-3</v>
      </c>
      <c r="F1500">
        <f t="shared" si="140"/>
        <v>0.23676812087714064</v>
      </c>
    </row>
    <row r="1501" spans="1:6" x14ac:dyDescent="0.25">
      <c r="A1501">
        <f t="shared" si="141"/>
        <v>13.019999999999914</v>
      </c>
      <c r="B1501">
        <f t="shared" si="142"/>
        <v>12.414618709056107</v>
      </c>
      <c r="C1501">
        <f t="shared" si="143"/>
        <v>60.426708841524416</v>
      </c>
      <c r="D1501">
        <f t="shared" si="138"/>
        <v>-10.749225641896858</v>
      </c>
      <c r="E1501">
        <f t="shared" si="139"/>
        <v>4.6765084031278326E-3</v>
      </c>
      <c r="F1501">
        <f t="shared" si="140"/>
        <v>0.24299690256758744</v>
      </c>
    </row>
    <row r="1502" spans="1:6" x14ac:dyDescent="0.25">
      <c r="A1502">
        <f t="shared" si="141"/>
        <v>13.049999999999914</v>
      </c>
      <c r="B1502">
        <f t="shared" si="142"/>
        <v>14.227419974301839</v>
      </c>
      <c r="C1502">
        <f t="shared" si="143"/>
        <v>60.104232072267507</v>
      </c>
      <c r="D1502">
        <f t="shared" si="138"/>
        <v>-12.288565204955146</v>
      </c>
      <c r="E1502">
        <f t="shared" si="139"/>
        <v>6.1344315169476749E-3</v>
      </c>
      <c r="F1502">
        <f t="shared" si="140"/>
        <v>0.24915426081982062</v>
      </c>
    </row>
    <row r="1503" spans="1:6" x14ac:dyDescent="0.25">
      <c r="A1503">
        <f t="shared" si="141"/>
        <v>13.079999999999913</v>
      </c>
      <c r="B1503">
        <f t="shared" si="142"/>
        <v>16.030546936469865</v>
      </c>
      <c r="C1503">
        <f t="shared" si="143"/>
        <v>59.735575116118852</v>
      </c>
      <c r="D1503">
        <f t="shared" si="138"/>
        <v>-13.807490405909265</v>
      </c>
      <c r="E1503">
        <f t="shared" si="139"/>
        <v>7.7770790486951791E-3</v>
      </c>
      <c r="F1503">
        <f t="shared" si="140"/>
        <v>0.25522996162363709</v>
      </c>
    </row>
    <row r="1504" spans="1:6" x14ac:dyDescent="0.25">
      <c r="A1504">
        <f t="shared" si="141"/>
        <v>13.109999999999912</v>
      </c>
      <c r="B1504">
        <f t="shared" si="142"/>
        <v>17.82261418995343</v>
      </c>
      <c r="C1504">
        <f t="shared" si="143"/>
        <v>59.321350403941572</v>
      </c>
      <c r="D1504">
        <f t="shared" si="138"/>
        <v>-15.303553953281835</v>
      </c>
      <c r="E1504">
        <f t="shared" si="139"/>
        <v>9.5982673860768863E-3</v>
      </c>
      <c r="F1504">
        <f t="shared" si="140"/>
        <v>0.26121421581312737</v>
      </c>
    </row>
    <row r="1505" spans="1:6" x14ac:dyDescent="0.25">
      <c r="A1505">
        <f t="shared" si="141"/>
        <v>13.139999999999912</v>
      </c>
      <c r="B1505">
        <f t="shared" si="142"/>
        <v>19.602254702071676</v>
      </c>
      <c r="C1505">
        <f t="shared" si="143"/>
        <v>58.862243785343118</v>
      </c>
      <c r="D1505">
        <f t="shared" si="138"/>
        <v>-16.774432065582669</v>
      </c>
      <c r="E1505">
        <f t="shared" si="139"/>
        <v>1.1591149724768962E-2</v>
      </c>
      <c r="F1505">
        <f t="shared" si="140"/>
        <v>0.26709772826233069</v>
      </c>
    </row>
    <row r="1506" spans="1:6" x14ac:dyDescent="0.25">
      <c r="A1506">
        <f t="shared" si="141"/>
        <v>13.169999999999911</v>
      </c>
      <c r="B1506">
        <f t="shared" si="142"/>
        <v>21.368122015631968</v>
      </c>
      <c r="C1506">
        <f t="shared" si="143"/>
        <v>58.359010823375641</v>
      </c>
      <c r="D1506">
        <f t="shared" si="138"/>
        <v>-18.217935548916827</v>
      </c>
      <c r="E1506">
        <f t="shared" si="139"/>
        <v>1.3748263929250298E-2</v>
      </c>
      <c r="F1506">
        <f t="shared" si="140"/>
        <v>0.27287174219566734</v>
      </c>
    </row>
    <row r="1507" spans="1:6" x14ac:dyDescent="0.25">
      <c r="A1507">
        <f t="shared" si="141"/>
        <v>13.19999999999991</v>
      </c>
      <c r="B1507">
        <f t="shared" si="142"/>
        <v>23.118892340333236</v>
      </c>
      <c r="C1507">
        <f t="shared" si="143"/>
        <v>57.812472756908136</v>
      </c>
      <c r="D1507">
        <f t="shared" si="138"/>
        <v>-19.632019563515925</v>
      </c>
      <c r="E1507">
        <f t="shared" si="139"/>
        <v>1.6061583877310576E-2</v>
      </c>
      <c r="F1507">
        <f t="shared" si="140"/>
        <v>0.27852807825406373</v>
      </c>
    </row>
    <row r="1508" spans="1:6" x14ac:dyDescent="0.25">
      <c r="A1508">
        <f t="shared" si="141"/>
        <v>13.22999999999991</v>
      </c>
      <c r="B1508">
        <f t="shared" si="142"/>
        <v>24.853266523040482</v>
      </c>
      <c r="C1508">
        <f t="shared" si="143"/>
        <v>57.223512170002657</v>
      </c>
      <c r="D1508">
        <f t="shared" si="138"/>
        <v>-21.014792009146838</v>
      </c>
      <c r="E1508">
        <f t="shared" si="139"/>
        <v>1.8522573665492009E-2</v>
      </c>
      <c r="F1508">
        <f t="shared" si="140"/>
        <v>0.28405916803658737</v>
      </c>
    </row>
    <row r="1509" spans="1:6" x14ac:dyDescent="0.25">
      <c r="A1509">
        <f t="shared" si="141"/>
        <v>13.259999999999909</v>
      </c>
      <c r="B1509">
        <f t="shared" si="142"/>
        <v>26.569971888140561</v>
      </c>
      <c r="C1509">
        <f t="shared" si="143"/>
        <v>56.593068409728254</v>
      </c>
      <c r="D1509">
        <f t="shared" si="138"/>
        <v>-22.364520479591143</v>
      </c>
      <c r="E1509">
        <f t="shared" si="139"/>
        <v>2.1122244033845355E-2</v>
      </c>
      <c r="F1509">
        <f t="shared" si="140"/>
        <v>0.28945808191836458</v>
      </c>
    </row>
    <row r="1510" spans="1:6" x14ac:dyDescent="0.25">
      <c r="A1510">
        <f t="shared" si="141"/>
        <v>13.289999999999909</v>
      </c>
      <c r="B1510">
        <f t="shared" si="142"/>
        <v>28.26776394043241</v>
      </c>
      <c r="C1510">
        <f t="shared" si="143"/>
        <v>55.922132795340517</v>
      </c>
      <c r="D1510">
        <f t="shared" si="138"/>
        <v>-23.679637756716783</v>
      </c>
      <c r="E1510">
        <f t="shared" si="139"/>
        <v>2.3851210360755604E-2</v>
      </c>
      <c r="F1510">
        <f t="shared" si="140"/>
        <v>0.29471855102686717</v>
      </c>
    </row>
    <row r="1511" spans="1:6" x14ac:dyDescent="0.25">
      <c r="A1511">
        <f t="shared" si="141"/>
        <v>13.319999999999908</v>
      </c>
      <c r="B1511">
        <f t="shared" si="142"/>
        <v>29.945427924292623</v>
      </c>
      <c r="C1511">
        <f t="shared" si="143"/>
        <v>55.211743662639016</v>
      </c>
      <c r="D1511">
        <f t="shared" si="138"/>
        <v>-24.95874583466928</v>
      </c>
      <c r="E1511">
        <f t="shared" si="139"/>
        <v>2.6699751581926279E-2</v>
      </c>
      <c r="F1511">
        <f t="shared" si="140"/>
        <v>0.29983498333867714</v>
      </c>
    </row>
    <row r="1512" spans="1:6" x14ac:dyDescent="0.25">
      <c r="A1512">
        <f t="shared" si="141"/>
        <v>13.349999999999907</v>
      </c>
      <c r="B1512">
        <f t="shared" si="142"/>
        <v>31.601780234171795</v>
      </c>
      <c r="C1512">
        <f t="shared" si="143"/>
        <v>54.462981287598936</v>
      </c>
      <c r="D1512">
        <f t="shared" si="138"/>
        <v>-26.200618484010878</v>
      </c>
      <c r="E1512">
        <f t="shared" si="139"/>
        <v>2.9657869401357673E-2</v>
      </c>
      <c r="F1512">
        <f t="shared" si="140"/>
        <v>0.30480247393604354</v>
      </c>
    </row>
    <row r="1513" spans="1:6" x14ac:dyDescent="0.25">
      <c r="A1513">
        <f t="shared" si="141"/>
        <v>13.379999999999907</v>
      </c>
      <c r="B1513">
        <f t="shared" si="142"/>
        <v>33.235669672799766</v>
      </c>
      <c r="C1513">
        <f t="shared" si="143"/>
        <v>53.676962733078611</v>
      </c>
      <c r="D1513">
        <f t="shared" si="138"/>
        <v>-27.40420238388322</v>
      </c>
      <c r="E1513">
        <f t="shared" si="139"/>
        <v>3.271534718555108E-2</v>
      </c>
      <c r="F1513">
        <f t="shared" si="140"/>
        <v>0.30961680953553289</v>
      </c>
    </row>
    <row r="1514" spans="1:6" x14ac:dyDescent="0.25">
      <c r="A1514">
        <f t="shared" si="141"/>
        <v>13.409999999999906</v>
      </c>
      <c r="B1514">
        <f t="shared" si="142"/>
        <v>34.845978554792126</v>
      </c>
      <c r="C1514">
        <f t="shared" si="143"/>
        <v>52.854836661562118</v>
      </c>
      <c r="D1514">
        <f t="shared" si="138"/>
        <v>-28.568616867159268</v>
      </c>
      <c r="E1514">
        <f t="shared" si="139"/>
        <v>3.5861807964266246E-2</v>
      </c>
      <c r="F1514">
        <f t="shared" si="140"/>
        <v>0.31427446746863708</v>
      </c>
    </row>
    <row r="1515" spans="1:6" x14ac:dyDescent="0.25">
      <c r="A1515">
        <f t="shared" si="141"/>
        <v>13.439999999999905</v>
      </c>
      <c r="B1515">
        <f t="shared" si="142"/>
        <v>36.43162365463899</v>
      </c>
      <c r="C1515">
        <f t="shared" si="143"/>
        <v>51.997778155547337</v>
      </c>
      <c r="D1515">
        <f t="shared" ref="D1515:D1578" si="144">-(g/L)*SIN(RADIANS(B1515))</f>
        <v>-29.693152338827606</v>
      </c>
      <c r="E1515">
        <f t="shared" ref="E1515:E1578" si="145">-(L*COS(RADIANS(B1515))-L)</f>
        <v>3.9086771000856391E-2</v>
      </c>
      <c r="F1515">
        <f t="shared" ref="F1515:F1578" si="146">L*SIN(RADIANS(B1515))+L</f>
        <v>0.31877260935531043</v>
      </c>
    </row>
    <row r="1516" spans="1:6" x14ac:dyDescent="0.25">
      <c r="A1516">
        <f t="shared" ref="A1516:A1579" si="147">A1515+delta_t</f>
        <v>13.469999999999905</v>
      </c>
      <c r="B1516">
        <f t="shared" ref="B1516:B1579" si="148">B1515+C1515*delta_t</f>
        <v>37.991556999305409</v>
      </c>
      <c r="C1516">
        <f t="shared" ref="C1516:C1579" si="149">C1515 +D1515*delta_t</f>
        <v>51.106983585382508</v>
      </c>
      <c r="D1516">
        <f t="shared" si="144"/>
        <v>-30.777267441315697</v>
      </c>
      <c r="E1516">
        <f t="shared" si="145"/>
        <v>4.2379706441297155E-2</v>
      </c>
      <c r="F1516">
        <f t="shared" si="146"/>
        <v>0.32310906976526282</v>
      </c>
    </row>
    <row r="1517" spans="1:6" x14ac:dyDescent="0.25">
      <c r="A1517">
        <f t="shared" si="147"/>
        <v>13.499999999999904</v>
      </c>
      <c r="B1517">
        <f t="shared" si="148"/>
        <v>39.524766506866882</v>
      </c>
      <c r="C1517">
        <f t="shared" si="149"/>
        <v>50.183665562143034</v>
      </c>
      <c r="D1517">
        <f t="shared" si="144"/>
        <v>-31.820585051961618</v>
      </c>
      <c r="E1517">
        <f t="shared" si="145"/>
        <v>4.5730087602235209E-2</v>
      </c>
      <c r="F1517">
        <f t="shared" si="146"/>
        <v>0.32728234020784652</v>
      </c>
    </row>
    <row r="1518" spans="1:6" x14ac:dyDescent="0.25">
      <c r="A1518">
        <f t="shared" si="147"/>
        <v>13.529999999999903</v>
      </c>
      <c r="B1518">
        <f t="shared" si="148"/>
        <v>41.03027647373117</v>
      </c>
      <c r="C1518">
        <f t="shared" si="149"/>
        <v>49.229048010584187</v>
      </c>
      <c r="D1518">
        <f t="shared" si="144"/>
        <v>-32.822887207294947</v>
      </c>
      <c r="E1518">
        <f t="shared" si="145"/>
        <v>4.9127440513408477E-2</v>
      </c>
      <c r="F1518">
        <f t="shared" si="146"/>
        <v>0.33129154882917977</v>
      </c>
    </row>
    <row r="1519" spans="1:6" x14ac:dyDescent="0.25">
      <c r="A1519">
        <f t="shared" si="147"/>
        <v>13.559999999999903</v>
      </c>
      <c r="B1519">
        <f t="shared" si="148"/>
        <v>42.507147914048694</v>
      </c>
      <c r="C1519">
        <f t="shared" si="149"/>
        <v>48.244361394365342</v>
      </c>
      <c r="D1519">
        <f t="shared" si="144"/>
        <v>-33.784109056148651</v>
      </c>
      <c r="E1519">
        <f t="shared" si="145"/>
        <v>5.2561390387334178E-2</v>
      </c>
      <c r="F1519">
        <f t="shared" si="146"/>
        <v>0.33513643622459466</v>
      </c>
    </row>
    <row r="1520" spans="1:6" x14ac:dyDescent="0.25">
      <c r="A1520">
        <f t="shared" si="147"/>
        <v>13.589999999999902</v>
      </c>
      <c r="B1520">
        <f t="shared" si="148"/>
        <v>43.954478755879656</v>
      </c>
      <c r="C1520">
        <f t="shared" si="149"/>
        <v>47.230838122680879</v>
      </c>
      <c r="D1520">
        <f t="shared" si="144"/>
        <v>-34.7043319489078</v>
      </c>
      <c r="E1520">
        <f t="shared" si="145"/>
        <v>5.6021704747971579E-2</v>
      </c>
      <c r="F1520">
        <f t="shared" si="146"/>
        <v>0.33881732779563123</v>
      </c>
    </row>
    <row r="1521" spans="1:6" x14ac:dyDescent="0.25">
      <c r="A1521">
        <f t="shared" si="147"/>
        <v>13.619999999999902</v>
      </c>
      <c r="B1521">
        <f t="shared" si="148"/>
        <v>45.371403899560079</v>
      </c>
      <c r="C1521">
        <f t="shared" si="149"/>
        <v>46.189708164213648</v>
      </c>
      <c r="D1521">
        <f t="shared" si="144"/>
        <v>-35.583775773464886</v>
      </c>
      <c r="E1521">
        <f t="shared" si="145"/>
        <v>5.9498333008962595E-2</v>
      </c>
      <c r="F1521">
        <f t="shared" si="146"/>
        <v>0.34233510309385956</v>
      </c>
    </row>
    <row r="1522" spans="1:6" x14ac:dyDescent="0.25">
      <c r="A1522">
        <f t="shared" si="147"/>
        <v>13.649999999999901</v>
      </c>
      <c r="B1522">
        <f t="shared" si="148"/>
        <v>46.757095144486485</v>
      </c>
      <c r="C1522">
        <f t="shared" si="149"/>
        <v>45.122194891009698</v>
      </c>
      <c r="D1522">
        <f t="shared" si="144"/>
        <v>-36.422790649794642</v>
      </c>
      <c r="E1522">
        <f t="shared" si="145"/>
        <v>6.2981442349951344E-2</v>
      </c>
      <c r="F1522">
        <f t="shared" si="146"/>
        <v>0.34569116259917859</v>
      </c>
    </row>
    <row r="1523" spans="1:6" x14ac:dyDescent="0.25">
      <c r="A1523">
        <f t="shared" si="147"/>
        <v>13.6799999999999</v>
      </c>
      <c r="B1523">
        <f t="shared" si="148"/>
        <v>48.110760991216779</v>
      </c>
      <c r="C1523">
        <f t="shared" si="149"/>
        <v>44.029511171515857</v>
      </c>
      <c r="D1523">
        <f t="shared" si="144"/>
        <v>-37.221848094614217</v>
      </c>
      <c r="E1523">
        <f t="shared" si="145"/>
        <v>6.6461449795411437E-2</v>
      </c>
      <c r="F1523">
        <f t="shared" si="146"/>
        <v>0.3488873923784569</v>
      </c>
    </row>
    <row r="1524" spans="1:6" x14ac:dyDescent="0.25">
      <c r="A1524">
        <f t="shared" si="147"/>
        <v>13.7099999999999</v>
      </c>
      <c r="B1524">
        <f t="shared" si="148"/>
        <v>49.431646326362255</v>
      </c>
      <c r="C1524">
        <f t="shared" si="149"/>
        <v>42.912855728677428</v>
      </c>
      <c r="D1524">
        <f t="shared" si="144"/>
        <v>-37.981531765518277</v>
      </c>
      <c r="E1524">
        <f t="shared" si="145"/>
        <v>6.9929050453535896E-2</v>
      </c>
      <c r="F1524">
        <f t="shared" si="146"/>
        <v>0.35192612706207316</v>
      </c>
    </row>
    <row r="1525" spans="1:6" x14ac:dyDescent="0.25">
      <c r="A1525">
        <f t="shared" si="147"/>
        <v>13.739999999999899</v>
      </c>
      <c r="B1525">
        <f t="shared" si="148"/>
        <v>50.719031998222576</v>
      </c>
      <c r="C1525">
        <f t="shared" si="149"/>
        <v>41.773409775711883</v>
      </c>
      <c r="D1525">
        <f t="shared" si="144"/>
        <v>-38.702527890452579</v>
      </c>
      <c r="E1525">
        <f t="shared" si="145"/>
        <v>7.3375241922363971E-2</v>
      </c>
      <c r="F1525">
        <f t="shared" si="146"/>
        <v>0.3548101115618103</v>
      </c>
    </row>
    <row r="1526" spans="1:6" x14ac:dyDescent="0.25">
      <c r="A1526">
        <f t="shared" si="147"/>
        <v>13.769999999999898</v>
      </c>
      <c r="B1526">
        <f t="shared" si="148"/>
        <v>51.972234291493933</v>
      </c>
      <c r="C1526">
        <f t="shared" si="149"/>
        <v>40.612333938998304</v>
      </c>
      <c r="D1526">
        <f t="shared" si="144"/>
        <v>-39.385615483607708</v>
      </c>
      <c r="E1526">
        <f t="shared" si="145"/>
        <v>7.6791344915876872E-2</v>
      </c>
      <c r="F1526">
        <f t="shared" si="146"/>
        <v>0.35754246193443084</v>
      </c>
    </row>
    <row r="1527" spans="1:6" x14ac:dyDescent="0.25">
      <c r="A1527">
        <f t="shared" si="147"/>
        <v>13.799999999999898</v>
      </c>
      <c r="B1527">
        <f t="shared" si="148"/>
        <v>53.190604309663883</v>
      </c>
      <c r="C1527">
        <f t="shared" si="149"/>
        <v>39.430765474490073</v>
      </c>
      <c r="D1527">
        <f t="shared" si="144"/>
        <v>-40.031656442980299</v>
      </c>
      <c r="E1527">
        <f t="shared" si="145"/>
        <v>8.0169020203875938E-2</v>
      </c>
      <c r="F1527">
        <f t="shared" si="146"/>
        <v>0.36012662577192123</v>
      </c>
    </row>
    <row r="1528" spans="1:6" x14ac:dyDescent="0.25">
      <c r="A1528">
        <f t="shared" si="147"/>
        <v>13.829999999999897</v>
      </c>
      <c r="B1528">
        <f t="shared" si="148"/>
        <v>54.373527273898581</v>
      </c>
      <c r="C1528">
        <f t="shared" si="149"/>
        <v>38.229815781200664</v>
      </c>
      <c r="D1528">
        <f t="shared" si="144"/>
        <v>-40.641585618164747</v>
      </c>
      <c r="E1528">
        <f t="shared" si="145"/>
        <v>8.3500281995782688E-2</v>
      </c>
      <c r="F1528">
        <f t="shared" si="146"/>
        <v>0.36256634247265901</v>
      </c>
    </row>
    <row r="1529" spans="1:6" x14ac:dyDescent="0.25">
      <c r="A1529">
        <f t="shared" si="147"/>
        <v>13.859999999999896</v>
      </c>
      <c r="B1529">
        <f t="shared" si="148"/>
        <v>55.520421747334602</v>
      </c>
      <c r="C1529">
        <f t="shared" si="149"/>
        <v>37.01056821265572</v>
      </c>
      <c r="D1529">
        <f t="shared" si="144"/>
        <v>-41.216400929605932</v>
      </c>
      <c r="E1529">
        <f t="shared" si="145"/>
        <v>8.6777507929918521E-2</v>
      </c>
      <c r="F1529">
        <f t="shared" si="146"/>
        <v>0.36486560371842375</v>
      </c>
    </row>
    <row r="1530" spans="1:6" x14ac:dyDescent="0.25">
      <c r="A1530">
        <f t="shared" si="147"/>
        <v>13.889999999999896</v>
      </c>
      <c r="B1530">
        <f t="shared" si="148"/>
        <v>56.630738793714272</v>
      </c>
      <c r="C1530">
        <f t="shared" si="149"/>
        <v>35.774076184767544</v>
      </c>
      <c r="D1530">
        <f t="shared" si="144"/>
        <v>-41.757153612756333</v>
      </c>
      <c r="E1530">
        <f t="shared" si="145"/>
        <v>8.99934458563003E-2</v>
      </c>
      <c r="F1530">
        <f t="shared" si="146"/>
        <v>0.36702861445102536</v>
      </c>
    </row>
    <row r="1531" spans="1:6" x14ac:dyDescent="0.25">
      <c r="A1531">
        <f t="shared" si="147"/>
        <v>13.919999999999895</v>
      </c>
      <c r="B1531">
        <f t="shared" si="148"/>
        <v>57.703961079257297</v>
      </c>
      <c r="C1531">
        <f t="shared" si="149"/>
        <v>34.521361576384855</v>
      </c>
      <c r="D1531">
        <f t="shared" si="144"/>
        <v>-42.264938652518957</v>
      </c>
      <c r="E1531">
        <f t="shared" si="145"/>
        <v>9.3141217622598083E-2</v>
      </c>
      <c r="F1531">
        <f t="shared" si="146"/>
        <v>0.36905975461007584</v>
      </c>
    </row>
    <row r="1532" spans="1:6" x14ac:dyDescent="0.25">
      <c r="A1532">
        <f t="shared" si="147"/>
        <v>13.949999999999894</v>
      </c>
      <c r="B1532">
        <f t="shared" si="148"/>
        <v>58.739601926548843</v>
      </c>
      <c r="C1532">
        <f t="shared" si="149"/>
        <v>33.253413416809288</v>
      </c>
      <c r="D1532">
        <f t="shared" si="144"/>
        <v>-42.740885465191596</v>
      </c>
      <c r="E1532">
        <f t="shared" si="145"/>
        <v>9.6214320089802463E-2</v>
      </c>
      <c r="F1532">
        <f t="shared" si="146"/>
        <v>0.37096354186076641</v>
      </c>
    </row>
    <row r="1533" spans="1:6" x14ac:dyDescent="0.25">
      <c r="A1533">
        <f t="shared" si="147"/>
        <v>13.979999999999894</v>
      </c>
      <c r="B1533">
        <f t="shared" si="148"/>
        <v>59.737204329053121</v>
      </c>
      <c r="C1533">
        <f t="shared" si="149"/>
        <v>31.971186852853538</v>
      </c>
      <c r="D1533">
        <f t="shared" si="144"/>
        <v>-43.186148877005273</v>
      </c>
      <c r="E1533">
        <f t="shared" si="145"/>
        <v>9.9206623616577935E-2</v>
      </c>
      <c r="F1533">
        <f t="shared" si="146"/>
        <v>0.37274459550802108</v>
      </c>
    </row>
    <row r="1534" spans="1:6" x14ac:dyDescent="0.25">
      <c r="A1534">
        <f t="shared" si="147"/>
        <v>14.009999999999893</v>
      </c>
      <c r="B1534">
        <f t="shared" si="148"/>
        <v>60.696339934638729</v>
      </c>
      <c r="C1534">
        <f t="shared" si="149"/>
        <v>30.675602386543382</v>
      </c>
      <c r="D1534">
        <f t="shared" si="144"/>
        <v>-43.601900440407135</v>
      </c>
      <c r="E1534">
        <f t="shared" si="145"/>
        <v>0.10211236825953353</v>
      </c>
      <c r="F1534">
        <f t="shared" si="146"/>
        <v>0.37440760176162857</v>
      </c>
    </row>
    <row r="1535" spans="1:6" x14ac:dyDescent="0.25">
      <c r="A1535">
        <f t="shared" si="147"/>
        <v>14.039999999999893</v>
      </c>
      <c r="B1535">
        <f t="shared" si="148"/>
        <v>61.616608006235033</v>
      </c>
      <c r="C1535">
        <f t="shared" si="149"/>
        <v>29.367545373331168</v>
      </c>
      <c r="D1535">
        <f t="shared" si="144"/>
        <v>-43.989320121587646</v>
      </c>
      <c r="E1535">
        <f t="shared" si="145"/>
        <v>0.10492615794106275</v>
      </c>
      <c r="F1535">
        <f t="shared" si="146"/>
        <v>0.37595728048635058</v>
      </c>
    </row>
    <row r="1536" spans="1:6" x14ac:dyDescent="0.25">
      <c r="A1536">
        <f t="shared" si="147"/>
        <v>14.069999999999892</v>
      </c>
      <c r="B1536">
        <f t="shared" si="148"/>
        <v>62.497634367434969</v>
      </c>
      <c r="C1536">
        <f t="shared" si="149"/>
        <v>28.04786576968354</v>
      </c>
      <c r="D1536">
        <f t="shared" si="144"/>
        <v>-44.349588385490648</v>
      </c>
      <c r="E1536">
        <f t="shared" si="145"/>
        <v>0.1076429528373668</v>
      </c>
      <c r="F1536">
        <f t="shared" si="146"/>
        <v>0.37739835354196261</v>
      </c>
    </row>
    <row r="1537" spans="1:6" x14ac:dyDescent="0.25">
      <c r="A1537">
        <f t="shared" si="147"/>
        <v>14.099999999999891</v>
      </c>
      <c r="B1537">
        <f t="shared" si="148"/>
        <v>63.339070340525474</v>
      </c>
      <c r="C1537">
        <f t="shared" si="149"/>
        <v>26.71737811811882</v>
      </c>
      <c r="D1537">
        <f t="shared" si="144"/>
        <v>-44.683878697750821</v>
      </c>
      <c r="E1537">
        <f t="shared" si="145"/>
        <v>0.110258060237172</v>
      </c>
      <c r="F1537">
        <f t="shared" si="146"/>
        <v>0.37873551479100331</v>
      </c>
    </row>
    <row r="1538" spans="1:6" x14ac:dyDescent="0.25">
      <c r="A1538">
        <f t="shared" si="147"/>
        <v>14.129999999999891</v>
      </c>
      <c r="B1538">
        <f t="shared" si="148"/>
        <v>64.140591684069037</v>
      </c>
      <c r="C1538">
        <f t="shared" si="149"/>
        <v>25.376861757186294</v>
      </c>
      <c r="D1538">
        <f t="shared" si="144"/>
        <v>-44.993350456734397</v>
      </c>
      <c r="E1538">
        <f t="shared" si="145"/>
        <v>0.11276712411688096</v>
      </c>
      <c r="F1538">
        <f t="shared" si="146"/>
        <v>0.37997340182693762</v>
      </c>
    </row>
    <row r="1539" spans="1:6" x14ac:dyDescent="0.25">
      <c r="A1539">
        <f t="shared" si="147"/>
        <v>14.15999999999989</v>
      </c>
      <c r="B1539">
        <f t="shared" si="148"/>
        <v>64.901897536784631</v>
      </c>
      <c r="C1539">
        <f t="shared" si="149"/>
        <v>24.027061243484262</v>
      </c>
      <c r="D1539">
        <f t="shared" si="144"/>
        <v>-45.279142363161348</v>
      </c>
      <c r="E1539">
        <f t="shared" si="145"/>
        <v>0.1151661136708622</v>
      </c>
      <c r="F1539">
        <f t="shared" si="146"/>
        <v>0.38111656945264544</v>
      </c>
    </row>
    <row r="1540" spans="1:6" x14ac:dyDescent="0.25">
      <c r="A1540">
        <f t="shared" si="147"/>
        <v>14.189999999999889</v>
      </c>
      <c r="B1540">
        <f t="shared" si="148"/>
        <v>65.622709374089155</v>
      </c>
      <c r="C1540">
        <f t="shared" si="149"/>
        <v>22.66868697258942</v>
      </c>
      <c r="D1540">
        <f t="shared" si="144"/>
        <v>-45.542366229686856</v>
      </c>
      <c r="E1540">
        <f t="shared" si="145"/>
        <v>0.1174513110266598</v>
      </c>
      <c r="F1540">
        <f t="shared" si="146"/>
        <v>0.38216946491874743</v>
      </c>
    </row>
    <row r="1541" spans="1:6" x14ac:dyDescent="0.25">
      <c r="A1541">
        <f t="shared" si="147"/>
        <v>14.219999999999889</v>
      </c>
      <c r="B1541">
        <f t="shared" si="148"/>
        <v>66.302769983266842</v>
      </c>
      <c r="C1541">
        <f t="shared" si="149"/>
        <v>21.302415985698815</v>
      </c>
      <c r="D1541">
        <f t="shared" si="144"/>
        <v>-45.784101228333604</v>
      </c>
      <c r="E1541">
        <f t="shared" si="145"/>
        <v>0.11961929836447548</v>
      </c>
      <c r="F1541">
        <f t="shared" si="146"/>
        <v>0.38313640491333445</v>
      </c>
    </row>
    <row r="1542" spans="1:6" x14ac:dyDescent="0.25">
      <c r="A1542">
        <f t="shared" si="147"/>
        <v>14.249999999999888</v>
      </c>
      <c r="B1542">
        <f t="shared" si="148"/>
        <v>66.941842462837812</v>
      </c>
      <c r="C1542">
        <f t="shared" si="149"/>
        <v>19.928892948848805</v>
      </c>
      <c r="D1542">
        <f t="shared" si="144"/>
        <v>-46.005388569794938</v>
      </c>
      <c r="E1542">
        <f t="shared" si="145"/>
        <v>0.12166694464866759</v>
      </c>
      <c r="F1542">
        <f t="shared" si="146"/>
        <v>0.38402155427917978</v>
      </c>
    </row>
    <row r="1543" spans="1:6" x14ac:dyDescent="0.25">
      <c r="A1543">
        <f t="shared" si="147"/>
        <v>14.279999999999887</v>
      </c>
      <c r="B1543">
        <f t="shared" si="148"/>
        <v>67.539709251303279</v>
      </c>
      <c r="C1543">
        <f t="shared" si="149"/>
        <v>18.548731291754958</v>
      </c>
      <c r="D1543">
        <f t="shared" si="144"/>
        <v>-46.207226605366472</v>
      </c>
      <c r="E1543">
        <f t="shared" si="145"/>
        <v>0.12359139216655625</v>
      </c>
      <c r="F1543">
        <f t="shared" si="146"/>
        <v>0.38482890642146594</v>
      </c>
    </row>
    <row r="1544" spans="1:6" x14ac:dyDescent="0.25">
      <c r="A1544">
        <f t="shared" si="147"/>
        <v>14.309999999999887</v>
      </c>
      <c r="B1544">
        <f t="shared" si="148"/>
        <v>68.096171190055927</v>
      </c>
      <c r="C1544">
        <f t="shared" si="149"/>
        <v>17.162514493593964</v>
      </c>
      <c r="D1544">
        <f t="shared" si="144"/>
        <v>-46.390566339594159</v>
      </c>
      <c r="E1544">
        <f t="shared" si="145"/>
        <v>0.12539004305679158</v>
      </c>
      <c r="F1544">
        <f t="shared" si="146"/>
        <v>0.38556226535837668</v>
      </c>
    </row>
    <row r="1545" spans="1:6" x14ac:dyDescent="0.25">
      <c r="A1545">
        <f t="shared" si="147"/>
        <v>14.339999999999886</v>
      </c>
      <c r="B1545">
        <f t="shared" si="148"/>
        <v>68.611046624863747</v>
      </c>
      <c r="C1545">
        <f t="shared" si="149"/>
        <v>15.77079750340614</v>
      </c>
      <c r="D1545">
        <f t="shared" si="144"/>
        <v>-46.556307339625242</v>
      </c>
      <c r="E1545">
        <f t="shared" si="145"/>
        <v>0.12706054599619138</v>
      </c>
      <c r="F1545">
        <f t="shared" si="146"/>
        <v>0.38622522935850101</v>
      </c>
    </row>
    <row r="1546" spans="1:6" x14ac:dyDescent="0.25">
      <c r="A1546">
        <f t="shared" si="147"/>
        <v>14.369999999999886</v>
      </c>
      <c r="B1546">
        <f t="shared" si="148"/>
        <v>69.084170549965933</v>
      </c>
      <c r="C1546">
        <f t="shared" si="149"/>
        <v>14.374108283217382</v>
      </c>
      <c r="D1546">
        <f t="shared" si="144"/>
        <v>-46.705294025689739</v>
      </c>
      <c r="E1546">
        <f t="shared" si="145"/>
        <v>0.12860078320050061</v>
      </c>
      <c r="F1546">
        <f t="shared" si="146"/>
        <v>0.38682117610275901</v>
      </c>
    </row>
    <row r="1547" spans="1:6" x14ac:dyDescent="0.25">
      <c r="A1547">
        <f t="shared" si="147"/>
        <v>14.399999999999885</v>
      </c>
      <c r="B1547">
        <f t="shared" si="148"/>
        <v>69.515393798462455</v>
      </c>
      <c r="C1547">
        <f t="shared" si="149"/>
        <v>12.972949462446689</v>
      </c>
      <c r="D1547">
        <f t="shared" si="144"/>
        <v>-46.83831232608771</v>
      </c>
      <c r="E1547">
        <f t="shared" si="145"/>
        <v>0.13000885788114497</v>
      </c>
      <c r="F1547">
        <f t="shared" si="146"/>
        <v>0.38735324930435089</v>
      </c>
    </row>
    <row r="1548" spans="1:6" x14ac:dyDescent="0.25">
      <c r="A1548">
        <f t="shared" si="147"/>
        <v>14.429999999999884</v>
      </c>
      <c r="B1548">
        <f t="shared" si="148"/>
        <v>69.904582282335852</v>
      </c>
      <c r="C1548">
        <f t="shared" si="149"/>
        <v>11.567800092664058</v>
      </c>
      <c r="D1548">
        <f t="shared" si="144"/>
        <v>-46.956086679478631</v>
      </c>
      <c r="E1548">
        <f t="shared" si="145"/>
        <v>0.13128308228690239</v>
      </c>
      <c r="F1548">
        <f t="shared" si="146"/>
        <v>0.38782434671791455</v>
      </c>
    </row>
    <row r="1549" spans="1:6" x14ac:dyDescent="0.25">
      <c r="A1549">
        <f t="shared" si="147"/>
        <v>14.459999999999884</v>
      </c>
      <c r="B1549">
        <f t="shared" si="148"/>
        <v>70.251616285115773</v>
      </c>
      <c r="C1549">
        <f t="shared" si="149"/>
        <v>10.159117492279698</v>
      </c>
      <c r="D1549">
        <f t="shared" si="144"/>
        <v>-47.059277367125148</v>
      </c>
      <c r="E1549">
        <f t="shared" si="145"/>
        <v>0.13242196644660542</v>
      </c>
      <c r="F1549">
        <f t="shared" si="146"/>
        <v>0.3882371094685006</v>
      </c>
    </row>
    <row r="1550" spans="1:6" x14ac:dyDescent="0.25">
      <c r="A1550">
        <f t="shared" si="147"/>
        <v>14.489999999999883</v>
      </c>
      <c r="B1550">
        <f t="shared" si="148"/>
        <v>70.556389809884166</v>
      </c>
      <c r="C1550">
        <f t="shared" si="149"/>
        <v>8.7473391712659438</v>
      </c>
      <c r="D1550">
        <f t="shared" si="144"/>
        <v>-47.148478157995157</v>
      </c>
      <c r="E1550">
        <f t="shared" si="145"/>
        <v>0.13342420771661181</v>
      </c>
      <c r="F1550">
        <f t="shared" si="146"/>
        <v>0.38859391263198068</v>
      </c>
    </row>
    <row r="1551" spans="1:6" x14ac:dyDescent="0.25">
      <c r="A1551">
        <f t="shared" si="147"/>
        <v>14.519999999999882</v>
      </c>
      <c r="B1551">
        <f t="shared" si="148"/>
        <v>70.818809985022142</v>
      </c>
      <c r="C1551">
        <f t="shared" si="149"/>
        <v>7.3328848265260893</v>
      </c>
      <c r="D1551">
        <f t="shared" si="144"/>
        <v>-47.224214250236166</v>
      </c>
      <c r="E1551">
        <f t="shared" si="145"/>
        <v>0.13428868122488585</v>
      </c>
      <c r="F1551">
        <f t="shared" si="146"/>
        <v>0.38889685700094467</v>
      </c>
    </row>
    <row r="1552" spans="1:6" x14ac:dyDescent="0.25">
      <c r="A1552">
        <f t="shared" si="147"/>
        <v>14.549999999999882</v>
      </c>
      <c r="B1552">
        <f t="shared" si="148"/>
        <v>71.03879652981793</v>
      </c>
      <c r="C1552">
        <f t="shared" si="149"/>
        <v>5.9161583990190039</v>
      </c>
      <c r="D1552">
        <f t="shared" si="144"/>
        <v>-47.2869404934644</v>
      </c>
      <c r="E1552">
        <f t="shared" si="145"/>
        <v>0.13501443129216367</v>
      </c>
      <c r="F1552">
        <f t="shared" si="146"/>
        <v>0.38914776197385759</v>
      </c>
    </row>
    <row r="1553" spans="1:6" x14ac:dyDescent="0.25">
      <c r="A1553">
        <f t="shared" si="147"/>
        <v>14.579999999999881</v>
      </c>
      <c r="B1553">
        <f t="shared" si="148"/>
        <v>71.216281281788497</v>
      </c>
      <c r="C1553">
        <f t="shared" si="149"/>
        <v>4.497550184215072</v>
      </c>
      <c r="D1553">
        <f t="shared" si="144"/>
        <v>-47.33703987752159</v>
      </c>
      <c r="E1553">
        <f t="shared" si="145"/>
        <v>0.13560066389982817</v>
      </c>
      <c r="F1553">
        <f t="shared" si="146"/>
        <v>0.38934815951008639</v>
      </c>
    </row>
    <row r="1554" spans="1:6" x14ac:dyDescent="0.25">
      <c r="A1554">
        <f t="shared" si="147"/>
        <v>14.60999999999988</v>
      </c>
      <c r="B1554">
        <f t="shared" si="148"/>
        <v>71.351207787314948</v>
      </c>
      <c r="C1554">
        <f t="shared" si="149"/>
        <v>3.0774389878894244</v>
      </c>
      <c r="D1554">
        <f t="shared" si="144"/>
        <v>-47.374822274807102</v>
      </c>
      <c r="E1554">
        <f t="shared" si="145"/>
        <v>0.13604674026379074</v>
      </c>
      <c r="F1554">
        <f t="shared" si="146"/>
        <v>0.38949928909922843</v>
      </c>
    </row>
    <row r="1555" spans="1:6" x14ac:dyDescent="0.25">
      <c r="A1555">
        <f t="shared" si="147"/>
        <v>14.63999999999988</v>
      </c>
      <c r="B1555">
        <f t="shared" si="148"/>
        <v>71.443530956951633</v>
      </c>
      <c r="C1555">
        <f t="shared" si="149"/>
        <v>1.6561943196452114</v>
      </c>
      <c r="D1555">
        <f t="shared" si="144"/>
        <v>-47.40052342495774</v>
      </c>
      <c r="E1555">
        <f t="shared" si="145"/>
        <v>0.13635217156382695</v>
      </c>
      <c r="F1555">
        <f t="shared" si="146"/>
        <v>0.38960209369983101</v>
      </c>
    </row>
    <row r="1556" spans="1:6" x14ac:dyDescent="0.25">
      <c r="A1556">
        <f t="shared" si="147"/>
        <v>14.669999999999879</v>
      </c>
      <c r="B1556">
        <f t="shared" si="148"/>
        <v>71.493216786540984</v>
      </c>
      <c r="C1556">
        <f t="shared" si="149"/>
        <v>0.23417861689647923</v>
      </c>
      <c r="D1556">
        <f t="shared" si="144"/>
        <v>-47.414304152487631</v>
      </c>
      <c r="E1556">
        <f t="shared" si="145"/>
        <v>0.13651661486840583</v>
      </c>
      <c r="F1556">
        <f t="shared" si="146"/>
        <v>0.38965721660995056</v>
      </c>
    </row>
    <row r="1557" spans="1:6" x14ac:dyDescent="0.25">
      <c r="A1557">
        <f t="shared" si="147"/>
        <v>14.699999999999878</v>
      </c>
      <c r="B1557">
        <f t="shared" si="148"/>
        <v>71.500242145047878</v>
      </c>
      <c r="C1557">
        <f t="shared" si="149"/>
        <v>-1.1882505076781495</v>
      </c>
      <c r="D1557">
        <f t="shared" si="144"/>
        <v>-47.416249809983285</v>
      </c>
      <c r="E1557">
        <f t="shared" si="145"/>
        <v>0.13653987028601217</v>
      </c>
      <c r="F1557">
        <f t="shared" si="146"/>
        <v>0.38966499923993314</v>
      </c>
    </row>
    <row r="1558" spans="1:6" x14ac:dyDescent="0.25">
      <c r="A1558">
        <f t="shared" si="147"/>
        <v>14.729999999999878</v>
      </c>
      <c r="B1558">
        <f t="shared" si="148"/>
        <v>71.46459462981754</v>
      </c>
      <c r="C1558">
        <f t="shared" si="149"/>
        <v>-2.6107380019776478</v>
      </c>
      <c r="D1558">
        <f t="shared" si="144"/>
        <v>-47.406369941542906</v>
      </c>
      <c r="E1558">
        <f t="shared" si="145"/>
        <v>0.13642187936523106</v>
      </c>
      <c r="F1558">
        <f t="shared" si="146"/>
        <v>0.38962547976617168</v>
      </c>
    </row>
    <row r="1559" spans="1:6" x14ac:dyDescent="0.25">
      <c r="A1559">
        <f t="shared" si="147"/>
        <v>14.759999999999877</v>
      </c>
      <c r="B1559">
        <f t="shared" si="148"/>
        <v>71.386272489758213</v>
      </c>
      <c r="C1559">
        <f t="shared" si="149"/>
        <v>-4.0329291002239351</v>
      </c>
      <c r="D1559">
        <f t="shared" si="144"/>
        <v>-47.384598163323751</v>
      </c>
      <c r="E1559">
        <f t="shared" si="145"/>
        <v>0.13616272475735386</v>
      </c>
      <c r="F1559">
        <f t="shared" si="146"/>
        <v>0.38953839265329504</v>
      </c>
    </row>
    <row r="1560" spans="1:6" x14ac:dyDescent="0.25">
      <c r="A1560">
        <f t="shared" si="147"/>
        <v>14.789999999999877</v>
      </c>
      <c r="B1560">
        <f t="shared" si="148"/>
        <v>71.265284616751501</v>
      </c>
      <c r="C1560">
        <f t="shared" si="149"/>
        <v>-5.4544670451236481</v>
      </c>
      <c r="D1560">
        <f t="shared" si="144"/>
        <v>-47.350792260286916</v>
      </c>
      <c r="E1560">
        <f t="shared" si="145"/>
        <v>0.13576263114689052</v>
      </c>
      <c r="F1560">
        <f t="shared" si="146"/>
        <v>0.38940316904114769</v>
      </c>
    </row>
    <row r="1561" spans="1:6" x14ac:dyDescent="0.25">
      <c r="A1561">
        <f t="shared" si="147"/>
        <v>14.819999999999876</v>
      </c>
      <c r="B1561">
        <f t="shared" si="148"/>
        <v>71.101650605397793</v>
      </c>
      <c r="C1561">
        <f t="shared" si="149"/>
        <v>-6.8749908129322552</v>
      </c>
      <c r="D1561">
        <f t="shared" si="144"/>
        <v>-47.304734500475959</v>
      </c>
      <c r="E1561">
        <f t="shared" si="145"/>
        <v>0.13522196744704523</v>
      </c>
      <c r="F1561">
        <f t="shared" si="146"/>
        <v>0.38921893800190388</v>
      </c>
    </row>
    <row r="1562" spans="1:6" x14ac:dyDescent="0.25">
      <c r="A1562">
        <f t="shared" si="147"/>
        <v>14.849999999999875</v>
      </c>
      <c r="B1562">
        <f t="shared" si="148"/>
        <v>70.89540088100982</v>
      </c>
      <c r="C1562">
        <f t="shared" si="149"/>
        <v>-8.2941328479465337</v>
      </c>
      <c r="D1562">
        <f t="shared" si="144"/>
        <v>-47.246132170405417</v>
      </c>
      <c r="E1562">
        <f t="shared" si="145"/>
        <v>0.13454125024883745</v>
      </c>
      <c r="F1562">
        <f t="shared" si="146"/>
        <v>0.3889845286816217</v>
      </c>
    </row>
    <row r="1563" spans="1:6" x14ac:dyDescent="0.25">
      <c r="A1563">
        <f t="shared" si="147"/>
        <v>14.879999999999875</v>
      </c>
      <c r="B1563">
        <f t="shared" si="148"/>
        <v>70.646576895571428</v>
      </c>
      <c r="C1563">
        <f t="shared" si="149"/>
        <v>-9.7115168130586955</v>
      </c>
      <c r="D1563">
        <f t="shared" si="144"/>
        <v>-47.174618337337805</v>
      </c>
      <c r="E1563">
        <f t="shared" si="145"/>
        <v>0.13372114850403494</v>
      </c>
      <c r="F1563">
        <f t="shared" si="146"/>
        <v>0.38869847334935126</v>
      </c>
    </row>
    <row r="1564" spans="1:6" x14ac:dyDescent="0.25">
      <c r="A1564">
        <f t="shared" si="147"/>
        <v>14.909999999999874</v>
      </c>
      <c r="B1564">
        <f t="shared" si="148"/>
        <v>70.355231391179672</v>
      </c>
      <c r="C1564">
        <f t="shared" si="149"/>
        <v>-11.12675536317883</v>
      </c>
      <c r="D1564">
        <f t="shared" si="144"/>
        <v>-47.089752846363865</v>
      </c>
      <c r="E1564">
        <f t="shared" si="145"/>
        <v>0.13276248941332033</v>
      </c>
      <c r="F1564">
        <f t="shared" si="146"/>
        <v>0.38835901138545548</v>
      </c>
    </row>
    <row r="1565" spans="1:6" x14ac:dyDescent="0.25">
      <c r="A1565">
        <f t="shared" si="147"/>
        <v>14.939999999999873</v>
      </c>
      <c r="B1565">
        <f t="shared" si="148"/>
        <v>70.021428730284313</v>
      </c>
      <c r="C1565">
        <f t="shared" si="149"/>
        <v>-12.539447948569746</v>
      </c>
      <c r="D1565">
        <f t="shared" si="144"/>
        <v>-46.991023562239484</v>
      </c>
      <c r="E1565">
        <f t="shared" si="145"/>
        <v>0.13166626548205601</v>
      </c>
      <c r="F1565">
        <f t="shared" si="146"/>
        <v>0.38796409424895795</v>
      </c>
    </row>
    <row r="1566" spans="1:6" x14ac:dyDescent="0.25">
      <c r="A1566">
        <f t="shared" si="147"/>
        <v>14.969999999999873</v>
      </c>
      <c r="B1566">
        <f t="shared" si="148"/>
        <v>69.645245291827223</v>
      </c>
      <c r="C1566">
        <f t="shared" si="149"/>
        <v>-13.949178655436931</v>
      </c>
      <c r="D1566">
        <f t="shared" si="144"/>
        <v>-46.877847867843094</v>
      </c>
      <c r="E1566">
        <f t="shared" si="145"/>
        <v>0.13043364269656099</v>
      </c>
      <c r="F1566">
        <f t="shared" si="146"/>
        <v>0.38751139147137237</v>
      </c>
    </row>
    <row r="1567" spans="1:6" x14ac:dyDescent="0.25">
      <c r="A1567">
        <f t="shared" si="147"/>
        <v>14.999999999999872</v>
      </c>
      <c r="B1567">
        <f t="shared" si="148"/>
        <v>69.226769932164117</v>
      </c>
      <c r="C1567">
        <f t="shared" si="149"/>
        <v>-15.355514091472225</v>
      </c>
      <c r="D1567">
        <f t="shared" si="144"/>
        <v>-46.749574432865742</v>
      </c>
      <c r="E1567">
        <f t="shared" si="145"/>
        <v>0.12906596976390575</v>
      </c>
      <c r="F1567">
        <f t="shared" si="146"/>
        <v>0.38699829773146299</v>
      </c>
    </row>
    <row r="1568" spans="1:6" x14ac:dyDescent="0.25">
      <c r="A1568">
        <f t="shared" si="147"/>
        <v>15.029999999999871</v>
      </c>
      <c r="B1568">
        <f t="shared" si="148"/>
        <v>68.766104509419947</v>
      </c>
      <c r="C1568">
        <f t="shared" si="149"/>
        <v>-16.758001324458196</v>
      </c>
      <c r="D1568">
        <f t="shared" si="144"/>
        <v>-46.605485267899134</v>
      </c>
      <c r="E1568">
        <f t="shared" si="145"/>
        <v>0.12756478834780566</v>
      </c>
      <c r="F1568">
        <f t="shared" si="146"/>
        <v>0.38642194107159655</v>
      </c>
    </row>
    <row r="1569" spans="1:6" x14ac:dyDescent="0.25">
      <c r="A1569">
        <f t="shared" si="147"/>
        <v>15.059999999999871</v>
      </c>
      <c r="B1569">
        <f t="shared" si="148"/>
        <v>68.263364469686195</v>
      </c>
      <c r="C1569">
        <f t="shared" si="149"/>
        <v>-18.15616588249517</v>
      </c>
      <c r="D1569">
        <f t="shared" si="144"/>
        <v>-46.444798080407899</v>
      </c>
      <c r="E1569">
        <f t="shared" si="145"/>
        <v>0.12593184422221507</v>
      </c>
      <c r="F1569">
        <f t="shared" si="146"/>
        <v>0.3857791923216316</v>
      </c>
    </row>
    <row r="1570" spans="1:6" x14ac:dyDescent="0.25">
      <c r="A1570">
        <f t="shared" si="147"/>
        <v>15.08999999999987</v>
      </c>
      <c r="B1570">
        <f t="shared" si="148"/>
        <v>67.71867949321134</v>
      </c>
      <c r="C1570">
        <f t="shared" si="149"/>
        <v>-19.549509824907407</v>
      </c>
      <c r="D1570">
        <f t="shared" si="144"/>
        <v>-46.266668950125087</v>
      </c>
      <c r="E1570">
        <f t="shared" si="145"/>
        <v>0.12416909925266283</v>
      </c>
      <c r="F1570">
        <f t="shared" si="146"/>
        <v>0.38506667580050036</v>
      </c>
    </row>
    <row r="1571" spans="1:6" x14ac:dyDescent="0.25">
      <c r="A1571">
        <f t="shared" si="147"/>
        <v>15.11999999999987</v>
      </c>
      <c r="B1571">
        <f t="shared" si="148"/>
        <v>67.13219419846412</v>
      </c>
      <c r="C1571">
        <f t="shared" si="149"/>
        <v>-20.937509893411161</v>
      </c>
      <c r="D1571">
        <f t="shared" si="144"/>
        <v>-46.070195342154477</v>
      </c>
      <c r="E1571">
        <f t="shared" si="145"/>
        <v>0.12227874410322714</v>
      </c>
      <c r="F1571">
        <f t="shared" si="146"/>
        <v>0.38428078136861793</v>
      </c>
    </row>
    <row r="1572" spans="1:6" x14ac:dyDescent="0.25">
      <c r="A1572">
        <f t="shared" si="147"/>
        <v>15.149999999999869</v>
      </c>
      <c r="B1572">
        <f t="shared" si="148"/>
        <v>66.504068901661782</v>
      </c>
      <c r="C1572">
        <f t="shared" si="149"/>
        <v>-22.319615753675794</v>
      </c>
      <c r="D1572">
        <f t="shared" si="144"/>
        <v>-45.854419476460826</v>
      </c>
      <c r="E1572">
        <f t="shared" si="145"/>
        <v>0.12026321155433761</v>
      </c>
      <c r="F1572">
        <f t="shared" si="146"/>
        <v>0.38341767790584336</v>
      </c>
    </row>
    <row r="1573" spans="1:6" x14ac:dyDescent="0.25">
      <c r="A1573">
        <f t="shared" si="147"/>
        <v>15.179999999999868</v>
      </c>
      <c r="B1573">
        <f t="shared" si="148"/>
        <v>65.83448042905151</v>
      </c>
      <c r="C1573">
        <f t="shared" si="149"/>
        <v>-23.69524833796962</v>
      </c>
      <c r="D1573">
        <f t="shared" si="144"/>
        <v>-45.618332072437909</v>
      </c>
      <c r="E1573">
        <f t="shared" si="145"/>
        <v>0.11812519030336298</v>
      </c>
      <c r="F1573">
        <f t="shared" si="146"/>
        <v>0.38247332828975167</v>
      </c>
    </row>
    <row r="1574" spans="1:6" x14ac:dyDescent="0.25">
      <c r="A1574">
        <f t="shared" si="147"/>
        <v>15.209999999999868</v>
      </c>
      <c r="B1574">
        <f t="shared" si="148"/>
        <v>65.123622978912422</v>
      </c>
      <c r="C1574">
        <f t="shared" si="149"/>
        <v>-25.063798300142757</v>
      </c>
      <c r="D1574">
        <f t="shared" si="144"/>
        <v>-45.360876486823585</v>
      </c>
      <c r="E1574">
        <f t="shared" si="145"/>
        <v>0.11586763910626208</v>
      </c>
      <c r="F1574">
        <f t="shared" si="146"/>
        <v>0.38144350594729437</v>
      </c>
    </row>
    <row r="1575" spans="1:6" x14ac:dyDescent="0.25">
      <c r="A1575">
        <f t="shared" si="147"/>
        <v>15.239999999999867</v>
      </c>
      <c r="B1575">
        <f t="shared" si="148"/>
        <v>64.371709029908146</v>
      </c>
      <c r="C1575">
        <f t="shared" si="149"/>
        <v>-26.424624594747463</v>
      </c>
      <c r="D1575">
        <f t="shared" si="144"/>
        <v>-45.080953262340309</v>
      </c>
      <c r="E1575">
        <f t="shared" si="145"/>
        <v>0.11349380110455075</v>
      </c>
      <c r="F1575">
        <f t="shared" si="146"/>
        <v>0.38032381304936125</v>
      </c>
    </row>
    <row r="1576" spans="1:6" x14ac:dyDescent="0.25">
      <c r="A1576">
        <f t="shared" si="147"/>
        <v>15.269999999999866</v>
      </c>
      <c r="B1576">
        <f t="shared" si="148"/>
        <v>63.578970292065719</v>
      </c>
      <c r="C1576">
        <f t="shared" si="149"/>
        <v>-27.777053192617672</v>
      </c>
      <c r="D1576">
        <f t="shared" si="144"/>
        <v>-44.777425103037579</v>
      </c>
      <c r="E1576">
        <f t="shared" si="145"/>
        <v>0.11100721816759655</v>
      </c>
      <c r="F1576">
        <f t="shared" si="146"/>
        <v>0.37910970041215036</v>
      </c>
    </row>
    <row r="1577" spans="1:6" x14ac:dyDescent="0.25">
      <c r="A1577">
        <f t="shared" si="147"/>
        <v>15.299999999999866</v>
      </c>
      <c r="B1577">
        <f t="shared" si="148"/>
        <v>62.745658696287187</v>
      </c>
      <c r="C1577">
        <f t="shared" si="149"/>
        <v>-29.120375945708798</v>
      </c>
      <c r="D1577">
        <f t="shared" si="144"/>
        <v>-44.449122290364095</v>
      </c>
      <c r="E1577">
        <f t="shared" si="145"/>
        <v>0.10841174506597409</v>
      </c>
      <c r="F1577">
        <f t="shared" si="146"/>
        <v>0.37779648916145642</v>
      </c>
    </row>
    <row r="1578" spans="1:6" x14ac:dyDescent="0.25">
      <c r="A1578">
        <f t="shared" si="147"/>
        <v>15.329999999999865</v>
      </c>
      <c r="B1578">
        <f t="shared" si="148"/>
        <v>61.872047417915923</v>
      </c>
      <c r="C1578">
        <f t="shared" si="149"/>
        <v>-30.45384961441972</v>
      </c>
      <c r="D1578">
        <f t="shared" si="144"/>
        <v>-44.094848551464629</v>
      </c>
      <c r="E1578">
        <f t="shared" si="145"/>
        <v>0.1057115632774922</v>
      </c>
      <c r="F1578">
        <f t="shared" si="146"/>
        <v>0.37637939420585853</v>
      </c>
    </row>
    <row r="1579" spans="1:6" x14ac:dyDescent="0.25">
      <c r="A1579">
        <f t="shared" si="147"/>
        <v>15.359999999999864</v>
      </c>
      <c r="B1579">
        <f t="shared" si="148"/>
        <v>60.958431929483332</v>
      </c>
      <c r="C1579">
        <f t="shared" si="149"/>
        <v>-31.776695070963658</v>
      </c>
      <c r="D1579">
        <f t="shared" ref="D1579:D1642" si="150">-(g/L)*SIN(RADIANS(B1579))</f>
        <v>-43.713387388053121</v>
      </c>
      <c r="E1579">
        <f t="shared" ref="E1579:E1642" si="151">-(L*COS(RADIANS(B1579))-L)</f>
        <v>0.10291119421379222</v>
      </c>
      <c r="F1579">
        <f t="shared" ref="F1579:F1642" si="152">L*SIN(RADIANS(B1579))+L</f>
        <v>0.37485354955221251</v>
      </c>
    </row>
    <row r="1580" spans="1:6" x14ac:dyDescent="0.25">
      <c r="A1580">
        <f t="shared" ref="A1580:A1643" si="153">A1579+delta_t</f>
        <v>15.389999999999864</v>
      </c>
      <c r="B1580">
        <f t="shared" ref="B1580:B1643" si="154">B1579+C1579*delta_t</f>
        <v>60.00513107735442</v>
      </c>
      <c r="C1580">
        <f t="shared" ref="C1580:C1643" si="155">C1579 +D1579*delta_t</f>
        <v>-33.088096692605255</v>
      </c>
      <c r="D1580">
        <f t="shared" si="150"/>
        <v>-43.303508870432076</v>
      </c>
      <c r="E1580">
        <f t="shared" si="151"/>
        <v>0.10001551164238244</v>
      </c>
      <c r="F1580">
        <f t="shared" si="152"/>
        <v>0.37321403548172832</v>
      </c>
    </row>
    <row r="1581" spans="1:6" x14ac:dyDescent="0.25">
      <c r="A1581">
        <f t="shared" si="153"/>
        <v>15.419999999999863</v>
      </c>
      <c r="B1581">
        <f t="shared" si="154"/>
        <v>59.012488176576262</v>
      </c>
      <c r="C1581">
        <f t="shared" si="155"/>
        <v>-34.387201958718215</v>
      </c>
      <c r="D1581">
        <f t="shared" si="150"/>
        <v>-42.863976896796032</v>
      </c>
      <c r="E1581">
        <f t="shared" si="151"/>
        <v>9.7029753066941865E-2</v>
      </c>
      <c r="F1581">
        <f t="shared" si="152"/>
        <v>0.37145590758718416</v>
      </c>
    </row>
    <row r="1582" spans="1:6" x14ac:dyDescent="0.25">
      <c r="A1582">
        <f t="shared" si="153"/>
        <v>15.449999999999863</v>
      </c>
      <c r="B1582">
        <f t="shared" si="154"/>
        <v>57.980872117814712</v>
      </c>
      <c r="C1582">
        <f t="shared" si="155"/>
        <v>-35.673121265622093</v>
      </c>
      <c r="D1582">
        <f t="shared" si="150"/>
        <v>-42.393556912864113</v>
      </c>
      <c r="E1582">
        <f t="shared" si="151"/>
        <v>9.3959529818035889E-2</v>
      </c>
      <c r="F1582">
        <f t="shared" si="152"/>
        <v>0.36957422765145648</v>
      </c>
    </row>
    <row r="1583" spans="1:6" x14ac:dyDescent="0.25">
      <c r="A1583">
        <f t="shared" si="153"/>
        <v>15.479999999999862</v>
      </c>
      <c r="B1583">
        <f t="shared" si="154"/>
        <v>56.910678479846048</v>
      </c>
      <c r="C1583">
        <f t="shared" si="155"/>
        <v>-36.944927973008014</v>
      </c>
      <c r="D1583">
        <f t="shared" si="150"/>
        <v>-41.89102408114038</v>
      </c>
      <c r="E1583">
        <f t="shared" si="151"/>
        <v>9.0810835597422604E-2</v>
      </c>
      <c r="F1583">
        <f t="shared" si="152"/>
        <v>0.36756409632456155</v>
      </c>
    </row>
    <row r="1584" spans="1:6" x14ac:dyDescent="0.25">
      <c r="A1584">
        <f t="shared" si="153"/>
        <v>15.509999999999861</v>
      </c>
      <c r="B1584">
        <f t="shared" si="154"/>
        <v>55.802330640655811</v>
      </c>
      <c r="C1584">
        <f t="shared" si="155"/>
        <v>-38.201658695442227</v>
      </c>
      <c r="D1584">
        <f t="shared" si="150"/>
        <v>-41.355171882716931</v>
      </c>
      <c r="E1584">
        <f t="shared" si="151"/>
        <v>8.7590053212293476E-2</v>
      </c>
      <c r="F1584">
        <f t="shared" si="152"/>
        <v>0.36542068753086776</v>
      </c>
    </row>
    <row r="1585" spans="1:6" x14ac:dyDescent="0.25">
      <c r="A1585">
        <f t="shared" si="153"/>
        <v>15.539999999999861</v>
      </c>
      <c r="B1585">
        <f t="shared" si="154"/>
        <v>54.656280879792547</v>
      </c>
      <c r="C1585">
        <f t="shared" si="155"/>
        <v>-39.442313851923736</v>
      </c>
      <c r="D1585">
        <f t="shared" si="150"/>
        <v>-40.784821127546813</v>
      </c>
      <c r="E1585">
        <f t="shared" si="151"/>
        <v>8.430395923150967E-2</v>
      </c>
      <c r="F1585">
        <f t="shared" si="152"/>
        <v>0.36313928451018729</v>
      </c>
    </row>
    <row r="1586" spans="1:6" x14ac:dyDescent="0.25">
      <c r="A1586">
        <f t="shared" si="153"/>
        <v>15.56999999999986</v>
      </c>
      <c r="B1586">
        <f t="shared" si="154"/>
        <v>53.473011464234837</v>
      </c>
      <c r="C1586">
        <f t="shared" si="155"/>
        <v>-40.665858485750142</v>
      </c>
      <c r="D1586">
        <f t="shared" si="150"/>
        <v>-40.178829341570435</v>
      </c>
      <c r="E1586">
        <f t="shared" si="151"/>
        <v>8.0959726294605072E-2</v>
      </c>
      <c r="F1586">
        <f t="shared" si="152"/>
        <v>0.36071531736628176</v>
      </c>
    </row>
    <row r="1587" spans="1:6" x14ac:dyDescent="0.25">
      <c r="A1587">
        <f t="shared" si="153"/>
        <v>15.599999999999859</v>
      </c>
      <c r="B1587">
        <f t="shared" si="154"/>
        <v>52.253035709662335</v>
      </c>
      <c r="C1587">
        <f t="shared" si="155"/>
        <v>-41.871223365997253</v>
      </c>
      <c r="D1587">
        <f t="shared" si="150"/>
        <v>-39.536100491048899</v>
      </c>
      <c r="E1587">
        <f t="shared" si="151"/>
        <v>7.7564922806464764E-2</v>
      </c>
      <c r="F1587">
        <f t="shared" si="152"/>
        <v>0.35814440196419561</v>
      </c>
    </row>
    <row r="1588" spans="1:6" x14ac:dyDescent="0.25">
      <c r="A1588">
        <f t="shared" si="153"/>
        <v>15.629999999999859</v>
      </c>
      <c r="B1588">
        <f t="shared" si="154"/>
        <v>50.996899008682419</v>
      </c>
      <c r="C1588">
        <f t="shared" si="155"/>
        <v>-43.057306380728718</v>
      </c>
      <c r="D1588">
        <f t="shared" si="150"/>
        <v>-38.855594996025268</v>
      </c>
      <c r="E1588">
        <f t="shared" si="151"/>
        <v>7.4127509756588605E-2</v>
      </c>
      <c r="F1588">
        <f t="shared" si="152"/>
        <v>0.35542237998410109</v>
      </c>
    </row>
    <row r="1589" spans="1:6" x14ac:dyDescent="0.25">
      <c r="A1589">
        <f t="shared" si="153"/>
        <v>15.659999999999858</v>
      </c>
      <c r="B1589">
        <f t="shared" si="154"/>
        <v>49.705179817260557</v>
      </c>
      <c r="C1589">
        <f t="shared" si="155"/>
        <v>-44.222974230609474</v>
      </c>
      <c r="D1589">
        <f t="shared" si="150"/>
        <v>-38.136339976109902</v>
      </c>
      <c r="E1589">
        <f t="shared" si="151"/>
        <v>7.0655834412119728E-2</v>
      </c>
      <c r="F1589">
        <f t="shared" si="152"/>
        <v>0.35254535990443964</v>
      </c>
    </row>
    <row r="1590" spans="1:6" x14ac:dyDescent="0.25">
      <c r="A1590">
        <f t="shared" si="153"/>
        <v>15.689999999999857</v>
      </c>
      <c r="B1590">
        <f t="shared" si="154"/>
        <v>48.378490590342274</v>
      </c>
      <c r="C1590">
        <f t="shared" si="155"/>
        <v>-45.367064429892771</v>
      </c>
      <c r="D1590">
        <f t="shared" si="150"/>
        <v>-37.377439662894638</v>
      </c>
      <c r="E1590">
        <f t="shared" si="151"/>
        <v>6.7158620648734846E-2</v>
      </c>
      <c r="F1590">
        <f t="shared" si="152"/>
        <v>0.34950975865157852</v>
      </c>
    </row>
    <row r="1591" spans="1:6" x14ac:dyDescent="0.25">
      <c r="A1591">
        <f t="shared" si="153"/>
        <v>15.719999999999857</v>
      </c>
      <c r="B1591">
        <f t="shared" si="154"/>
        <v>47.017478657445494</v>
      </c>
      <c r="C1591">
        <f t="shared" si="155"/>
        <v>-46.488387619779608</v>
      </c>
      <c r="D1591">
        <f t="shared" si="150"/>
        <v>-36.578085904392857</v>
      </c>
      <c r="E1591">
        <f t="shared" si="151"/>
        <v>6.3644955703378137E-2</v>
      </c>
      <c r="F1591">
        <f t="shared" si="152"/>
        <v>0.34631234361757146</v>
      </c>
    </row>
    <row r="1592" spans="1:6" x14ac:dyDescent="0.25">
      <c r="A1592">
        <f t="shared" si="153"/>
        <v>15.749999999999856</v>
      </c>
      <c r="B1592">
        <f t="shared" si="154"/>
        <v>45.622827028852107</v>
      </c>
      <c r="C1592">
        <f t="shared" si="155"/>
        <v>-47.585730196911392</v>
      </c>
      <c r="D1592">
        <f t="shared" si="150"/>
        <v>-35.73756867814668</v>
      </c>
      <c r="E1592">
        <f t="shared" si="151"/>
        <v>6.0124273157934977E-2</v>
      </c>
      <c r="F1592">
        <f t="shared" si="152"/>
        <v>0.34295027471258677</v>
      </c>
    </row>
    <row r="1593" spans="1:6" x14ac:dyDescent="0.25">
      <c r="A1593">
        <f t="shared" si="153"/>
        <v>15.779999999999855</v>
      </c>
      <c r="B1593">
        <f t="shared" si="154"/>
        <v>44.195255122944765</v>
      </c>
      <c r="C1593">
        <f t="shared" si="155"/>
        <v>-48.657857257255792</v>
      </c>
      <c r="D1593">
        <f t="shared" si="150"/>
        <v>-34.855286521225665</v>
      </c>
      <c r="E1593">
        <f t="shared" si="151"/>
        <v>5.6606331993451581E-2</v>
      </c>
      <c r="F1593">
        <f t="shared" si="152"/>
        <v>0.3394211460849027</v>
      </c>
    </row>
    <row r="1594" spans="1:6" x14ac:dyDescent="0.25">
      <c r="A1594">
        <f t="shared" si="153"/>
        <v>15.809999999999855</v>
      </c>
      <c r="B1594">
        <f t="shared" si="154"/>
        <v>42.735519405227095</v>
      </c>
      <c r="C1594">
        <f t="shared" si="155"/>
        <v>-49.703515852892565</v>
      </c>
      <c r="D1594">
        <f t="shared" si="150"/>
        <v>-33.930756777467337</v>
      </c>
      <c r="E1594">
        <f t="shared" si="151"/>
        <v>5.310119159049087E-2</v>
      </c>
      <c r="F1594">
        <f t="shared" si="152"/>
        <v>0.33572302710986934</v>
      </c>
    </row>
    <row r="1595" spans="1:6" x14ac:dyDescent="0.25">
      <c r="A1595">
        <f t="shared" si="153"/>
        <v>15.839999999999854</v>
      </c>
      <c r="B1595">
        <f t="shared" si="154"/>
        <v>41.244413929640316</v>
      </c>
      <c r="C1595">
        <f t="shared" si="155"/>
        <v>-50.721438556216583</v>
      </c>
      <c r="D1595">
        <f t="shared" si="150"/>
        <v>-32.963625555194767</v>
      </c>
      <c r="E1595">
        <f t="shared" si="151"/>
        <v>4.9619182592623989E-2</v>
      </c>
      <c r="F1595">
        <f t="shared" si="152"/>
        <v>0.33185450222077906</v>
      </c>
    </row>
    <row r="1596" spans="1:6" x14ac:dyDescent="0.25">
      <c r="A1596">
        <f t="shared" si="153"/>
        <v>15.869999999999854</v>
      </c>
      <c r="B1596">
        <f t="shared" si="154"/>
        <v>39.722770772953822</v>
      </c>
      <c r="C1596">
        <f t="shared" si="155"/>
        <v>-51.710347322872423</v>
      </c>
      <c r="D1596">
        <f t="shared" si="150"/>
        <v>-31.953677282515542</v>
      </c>
      <c r="E1596">
        <f t="shared" si="151"/>
        <v>4.6170873596715734E-2</v>
      </c>
      <c r="F1596">
        <f t="shared" si="152"/>
        <v>0.32781470913006217</v>
      </c>
    </row>
    <row r="1597" spans="1:6" x14ac:dyDescent="0.25">
      <c r="A1597">
        <f t="shared" si="153"/>
        <v>15.899999999999853</v>
      </c>
      <c r="B1597">
        <f t="shared" si="154"/>
        <v>38.171460353267648</v>
      </c>
      <c r="C1597">
        <f t="shared" si="155"/>
        <v>-52.668957641347887</v>
      </c>
      <c r="D1597">
        <f t="shared" si="150"/>
        <v>-30.900843742388208</v>
      </c>
      <c r="E1597">
        <f t="shared" si="151"/>
        <v>4.2767033685247424E-2</v>
      </c>
      <c r="F1597">
        <f t="shared" si="152"/>
        <v>0.32360337496955283</v>
      </c>
    </row>
    <row r="1598" spans="1:6" x14ac:dyDescent="0.25">
      <c r="A1598">
        <f t="shared" si="153"/>
        <v>15.929999999999852</v>
      </c>
      <c r="B1598">
        <f t="shared" si="154"/>
        <v>36.59139162402721</v>
      </c>
      <c r="C1598">
        <f t="shared" si="155"/>
        <v>-53.595982953619533</v>
      </c>
      <c r="D1598">
        <f t="shared" si="150"/>
        <v>-29.805212466165639</v>
      </c>
      <c r="E1598">
        <f t="shared" si="151"/>
        <v>3.9418590871958037E-2</v>
      </c>
      <c r="F1598">
        <f t="shared" si="152"/>
        <v>0.31922084986466259</v>
      </c>
    </row>
    <row r="1599" spans="1:6" x14ac:dyDescent="0.25">
      <c r="A1599">
        <f t="shared" si="153"/>
        <v>15.959999999999852</v>
      </c>
      <c r="B1599">
        <f t="shared" si="154"/>
        <v>34.983512135418621</v>
      </c>
      <c r="C1599">
        <f t="shared" si="155"/>
        <v>-54.490139327604503</v>
      </c>
      <c r="D1599">
        <f t="shared" si="150"/>
        <v>-28.66703436250571</v>
      </c>
      <c r="E1599">
        <f t="shared" si="151"/>
        <v>3.613658659193425E-2</v>
      </c>
      <c r="F1599">
        <f t="shared" si="152"/>
        <v>0.31466813745002287</v>
      </c>
    </row>
    <row r="1600" spans="1:6" x14ac:dyDescent="0.25">
      <c r="A1600">
        <f t="shared" si="153"/>
        <v>15.989999999999851</v>
      </c>
      <c r="B1600">
        <f t="shared" si="154"/>
        <v>33.348807955590487</v>
      </c>
      <c r="C1600">
        <f t="shared" si="155"/>
        <v>-55.350150358479674</v>
      </c>
      <c r="D1600">
        <f t="shared" si="150"/>
        <v>-27.48673045858369</v>
      </c>
      <c r="E1600">
        <f t="shared" si="151"/>
        <v>3.2932126430140152E-2</v>
      </c>
      <c r="F1600">
        <f t="shared" si="152"/>
        <v>0.30994692183433481</v>
      </c>
    </row>
    <row r="1601" spans="1:6" x14ac:dyDescent="0.25">
      <c r="A1601">
        <f t="shared" si="153"/>
        <v>16.01999999999985</v>
      </c>
      <c r="B1601">
        <f t="shared" si="154"/>
        <v>31.688303444836098</v>
      </c>
      <c r="C1601">
        <f t="shared" si="155"/>
        <v>-56.174752272237185</v>
      </c>
      <c r="D1601">
        <f t="shared" si="150"/>
        <v>-26.264897632625487</v>
      </c>
      <c r="E1601">
        <f t="shared" si="151"/>
        <v>2.9816327347294391E-2</v>
      </c>
      <c r="F1601">
        <f t="shared" si="152"/>
        <v>0.30505959053050197</v>
      </c>
    </row>
    <row r="1602" spans="1:6" x14ac:dyDescent="0.25">
      <c r="A1602">
        <f t="shared" si="153"/>
        <v>16.049999999999851</v>
      </c>
      <c r="B1602">
        <f t="shared" si="154"/>
        <v>30.003060876668982</v>
      </c>
      <c r="C1602">
        <f t="shared" si="155"/>
        <v>-56.962699201215948</v>
      </c>
      <c r="D1602">
        <f t="shared" si="150"/>
        <v>-25.002313221056273</v>
      </c>
      <c r="E1602">
        <f t="shared" si="151"/>
        <v>2.6800261727856184E-2</v>
      </c>
      <c r="F1602">
        <f t="shared" si="152"/>
        <v>0.30000925288422509</v>
      </c>
    </row>
    <row r="1603" spans="1:6" x14ac:dyDescent="0.25">
      <c r="A1603">
        <f t="shared" si="153"/>
        <v>16.079999999999853</v>
      </c>
      <c r="B1603">
        <f t="shared" si="154"/>
        <v>28.294179900632503</v>
      </c>
      <c r="C1603">
        <f t="shared" si="155"/>
        <v>-57.712768597847635</v>
      </c>
      <c r="D1603">
        <f t="shared" si="150"/>
        <v>-23.699938390133539</v>
      </c>
      <c r="E1603">
        <f t="shared" si="151"/>
        <v>2.3894898640436896E-2</v>
      </c>
      <c r="F1603">
        <f t="shared" si="152"/>
        <v>0.29479975356053417</v>
      </c>
    </row>
    <row r="1604" spans="1:6" x14ac:dyDescent="0.25">
      <c r="A1604">
        <f t="shared" si="153"/>
        <v>16.109999999999854</v>
      </c>
      <c r="B1604">
        <f t="shared" si="154"/>
        <v>26.562796842697075</v>
      </c>
      <c r="C1604">
        <f t="shared" si="155"/>
        <v>-58.423766749551639</v>
      </c>
      <c r="D1604">
        <f t="shared" si="150"/>
        <v>-22.358920170871734</v>
      </c>
      <c r="E1604">
        <f t="shared" si="151"/>
        <v>2.1111042764844296E-2</v>
      </c>
      <c r="F1604">
        <f t="shared" si="152"/>
        <v>0.28943568068348696</v>
      </c>
    </row>
    <row r="1605" spans="1:6" x14ac:dyDescent="0.25">
      <c r="A1605">
        <f t="shared" si="153"/>
        <v>16.139999999999855</v>
      </c>
      <c r="B1605">
        <f t="shared" si="154"/>
        <v>24.810083840210527</v>
      </c>
      <c r="C1605">
        <f t="shared" si="155"/>
        <v>-59.094534354677791</v>
      </c>
      <c r="D1605">
        <f t="shared" si="150"/>
        <v>-20.980592067377639</v>
      </c>
      <c r="E1605">
        <f t="shared" si="151"/>
        <v>1.8459271500754826E-2</v>
      </c>
      <c r="F1605">
        <f t="shared" si="152"/>
        <v>0.28392236826951056</v>
      </c>
    </row>
    <row r="1606" spans="1:6" x14ac:dyDescent="0.25">
      <c r="A1606">
        <f t="shared" si="153"/>
        <v>16.169999999999856</v>
      </c>
      <c r="B1606">
        <f t="shared" si="154"/>
        <v>23.037247809570193</v>
      </c>
      <c r="C1606">
        <f t="shared" si="155"/>
        <v>-59.723952116699117</v>
      </c>
      <c r="D1606">
        <f t="shared" si="150"/>
        <v>-19.566473162354715</v>
      </c>
      <c r="E1606">
        <f t="shared" si="151"/>
        <v>1.5949870829195995E-2</v>
      </c>
      <c r="F1606">
        <f t="shared" si="152"/>
        <v>0.27826589264941887</v>
      </c>
    </row>
    <row r="1607" spans="1:6" x14ac:dyDescent="0.25">
      <c r="A1607">
        <f t="shared" si="153"/>
        <v>16.199999999999857</v>
      </c>
      <c r="B1607">
        <f t="shared" si="154"/>
        <v>21.245529246069218</v>
      </c>
      <c r="C1607">
        <f t="shared" si="155"/>
        <v>-60.310946311569758</v>
      </c>
      <c r="D1607">
        <f t="shared" si="150"/>
        <v>-18.118265659390591</v>
      </c>
      <c r="E1607">
        <f t="shared" si="151"/>
        <v>1.3592770548103567E-2</v>
      </c>
      <c r="F1607">
        <f t="shared" si="152"/>
        <v>0.27247306263756238</v>
      </c>
    </row>
    <row r="1608" spans="1:6" x14ac:dyDescent="0.25">
      <c r="A1608">
        <f t="shared" si="153"/>
        <v>16.229999999999858</v>
      </c>
      <c r="B1608">
        <f t="shared" si="154"/>
        <v>19.436200856722124</v>
      </c>
      <c r="C1608">
        <f t="shared" si="155"/>
        <v>-60.854494281351478</v>
      </c>
      <c r="D1608">
        <f t="shared" si="150"/>
        <v>-16.637850819541409</v>
      </c>
      <c r="E1608">
        <f t="shared" si="151"/>
        <v>1.1397479545720374E-2</v>
      </c>
      <c r="F1608">
        <f t="shared" si="152"/>
        <v>0.26655140327816562</v>
      </c>
    </row>
    <row r="1609" spans="1:6" x14ac:dyDescent="0.25">
      <c r="A1609">
        <f t="shared" si="153"/>
        <v>16.259999999999859</v>
      </c>
      <c r="B1609">
        <f t="shared" si="154"/>
        <v>17.610566028281578</v>
      </c>
      <c r="C1609">
        <f t="shared" si="155"/>
        <v>-61.353629805937722</v>
      </c>
      <c r="D1609">
        <f t="shared" si="150"/>
        <v>-15.127283269430524</v>
      </c>
      <c r="E1609">
        <f t="shared" si="151"/>
        <v>9.3730218091297446E-3</v>
      </c>
      <c r="F1609">
        <f t="shared" si="152"/>
        <v>0.26050913307772211</v>
      </c>
    </row>
    <row r="1610" spans="1:6" x14ac:dyDescent="0.25">
      <c r="A1610">
        <f t="shared" si="153"/>
        <v>16.289999999999861</v>
      </c>
      <c r="B1610">
        <f t="shared" si="154"/>
        <v>15.769957134103446</v>
      </c>
      <c r="C1610">
        <f t="shared" si="155"/>
        <v>-61.807448304020639</v>
      </c>
      <c r="D1610">
        <f t="shared" si="150"/>
        <v>-13.588783679285745</v>
      </c>
      <c r="E1610">
        <f t="shared" si="151"/>
        <v>7.527873888499792E-3</v>
      </c>
      <c r="F1610">
        <f t="shared" si="152"/>
        <v>0.25435513471714299</v>
      </c>
    </row>
    <row r="1611" spans="1:6" x14ac:dyDescent="0.25">
      <c r="A1611">
        <f t="shared" si="153"/>
        <v>16.319999999999862</v>
      </c>
      <c r="B1611">
        <f t="shared" si="154"/>
        <v>13.915733684982827</v>
      </c>
      <c r="C1611">
        <f t="shared" si="155"/>
        <v>-62.215111814399208</v>
      </c>
      <c r="D1611">
        <f t="shared" si="150"/>
        <v>-12.024729831688191</v>
      </c>
      <c r="E1611">
        <f t="shared" si="151"/>
        <v>5.8699045495559099E-3</v>
      </c>
      <c r="F1611">
        <f t="shared" si="152"/>
        <v>0.24809891932675276</v>
      </c>
    </row>
    <row r="1612" spans="1:6" x14ac:dyDescent="0.25">
      <c r="A1612">
        <f t="shared" si="153"/>
        <v>16.349999999999863</v>
      </c>
      <c r="B1612">
        <f t="shared" si="154"/>
        <v>12.04928033055085</v>
      </c>
      <c r="C1612">
        <f t="shared" si="155"/>
        <v>-62.57585370934985</v>
      </c>
      <c r="D1612">
        <f t="shared" si="150"/>
        <v>-10.437646124885855</v>
      </c>
      <c r="E1612">
        <f t="shared" si="151"/>
        <v>4.4063173465296035E-3</v>
      </c>
      <c r="F1612">
        <f t="shared" si="152"/>
        <v>0.24175058449954342</v>
      </c>
    </row>
    <row r="1613" spans="1:6" x14ac:dyDescent="0.25">
      <c r="A1613">
        <f t="shared" si="153"/>
        <v>16.379999999999864</v>
      </c>
      <c r="B1613">
        <f t="shared" si="154"/>
        <v>10.172004719270355</v>
      </c>
      <c r="C1613">
        <f t="shared" si="155"/>
        <v>-62.888983093096428</v>
      </c>
      <c r="D1613">
        <f t="shared" si="150"/>
        <v>-8.830191577880198</v>
      </c>
      <c r="E1613">
        <f t="shared" si="151"/>
        <v>3.1435968347309773E-3</v>
      </c>
      <c r="F1613">
        <f t="shared" si="152"/>
        <v>0.2353207663115208</v>
      </c>
    </row>
    <row r="1614" spans="1:6" x14ac:dyDescent="0.25">
      <c r="A1614">
        <f t="shared" si="153"/>
        <v>16.409999999999865</v>
      </c>
      <c r="B1614">
        <f t="shared" si="154"/>
        <v>8.2853352264774625</v>
      </c>
      <c r="C1614">
        <f t="shared" si="155"/>
        <v>-63.153888840432835</v>
      </c>
      <c r="D1614">
        <f t="shared" si="150"/>
        <v>-7.2051464276391277</v>
      </c>
      <c r="E1614">
        <f t="shared" si="151"/>
        <v>2.0874591156475886E-3</v>
      </c>
      <c r="F1614">
        <f t="shared" si="152"/>
        <v>0.22882058571055652</v>
      </c>
    </row>
    <row r="1615" spans="1:6" x14ac:dyDescent="0.25">
      <c r="A1615">
        <f t="shared" si="153"/>
        <v>16.439999999999866</v>
      </c>
      <c r="B1615">
        <f t="shared" si="154"/>
        <v>6.3907185612644772</v>
      </c>
      <c r="C1615">
        <f t="shared" si="155"/>
        <v>-63.37004323326201</v>
      </c>
      <c r="D1615">
        <f t="shared" si="150"/>
        <v>-5.5653974312190444</v>
      </c>
      <c r="E1615">
        <f t="shared" si="151"/>
        <v>1.2428073680821883E-3</v>
      </c>
      <c r="F1615">
        <f t="shared" si="152"/>
        <v>0.2222615897248762</v>
      </c>
    </row>
    <row r="1616" spans="1:6" x14ac:dyDescent="0.25">
      <c r="A1616">
        <f t="shared" si="153"/>
        <v>16.469999999999867</v>
      </c>
      <c r="B1616">
        <f t="shared" si="154"/>
        <v>4.4896172642666166</v>
      </c>
      <c r="C1616">
        <f t="shared" si="155"/>
        <v>-63.537005156198582</v>
      </c>
      <c r="D1616">
        <f t="shared" si="150"/>
        <v>-3.913922006783229</v>
      </c>
      <c r="E1616">
        <f t="shared" si="151"/>
        <v>6.1369296665056416E-4</v>
      </c>
      <c r="F1616">
        <f t="shared" si="152"/>
        <v>0.21565568802713292</v>
      </c>
    </row>
    <row r="1617" spans="1:6" x14ac:dyDescent="0.25">
      <c r="A1617">
        <f t="shared" si="153"/>
        <v>16.499999999999869</v>
      </c>
      <c r="B1617">
        <f t="shared" si="154"/>
        <v>2.5835071095806592</v>
      </c>
      <c r="C1617">
        <f t="shared" si="155"/>
        <v>-63.654422816402075</v>
      </c>
      <c r="D1617">
        <f t="shared" si="150"/>
        <v>-2.2537713669857373</v>
      </c>
      <c r="E1617">
        <f t="shared" si="151"/>
        <v>2.0328272465114372E-4</v>
      </c>
      <c r="F1617">
        <f t="shared" si="152"/>
        <v>0.20901508546794295</v>
      </c>
    </row>
    <row r="1618" spans="1:6" x14ac:dyDescent="0.25">
      <c r="A1618">
        <f t="shared" si="153"/>
        <v>16.52999999999987</v>
      </c>
      <c r="B1618">
        <f t="shared" si="154"/>
        <v>0.67387442508859707</v>
      </c>
      <c r="C1618">
        <f t="shared" si="155"/>
        <v>-63.722035957411649</v>
      </c>
      <c r="D1618">
        <f t="shared" si="150"/>
        <v>-0.58805281547782506</v>
      </c>
      <c r="E1618">
        <f t="shared" si="151"/>
        <v>1.3832722912221485E-5</v>
      </c>
      <c r="F1618">
        <f t="shared" si="152"/>
        <v>0.2023522112619113</v>
      </c>
    </row>
    <row r="1619" spans="1:6" x14ac:dyDescent="0.25">
      <c r="A1619">
        <f t="shared" si="153"/>
        <v>16.559999999999871</v>
      </c>
      <c r="B1619">
        <f t="shared" si="154"/>
        <v>-1.2377866536337523</v>
      </c>
      <c r="C1619">
        <f t="shared" si="155"/>
        <v>-63.739677541875984</v>
      </c>
      <c r="D1619">
        <f t="shared" si="150"/>
        <v>1.0800886080413286</v>
      </c>
      <c r="E1619">
        <f t="shared" si="151"/>
        <v>4.6669101061297402E-5</v>
      </c>
      <c r="F1619">
        <f t="shared" si="152"/>
        <v>0.19567964556783471</v>
      </c>
    </row>
    <row r="1620" spans="1:6" x14ac:dyDescent="0.25">
      <c r="A1620">
        <f t="shared" si="153"/>
        <v>16.589999999999872</v>
      </c>
      <c r="B1620">
        <f t="shared" si="154"/>
        <v>-3.1499769798900319</v>
      </c>
      <c r="C1620">
        <f t="shared" si="155"/>
        <v>-63.707274883634746</v>
      </c>
      <c r="D1620">
        <f t="shared" si="150"/>
        <v>2.7474889371386828</v>
      </c>
      <c r="E1620">
        <f t="shared" si="151"/>
        <v>3.0217609436800075E-4</v>
      </c>
      <c r="F1620">
        <f t="shared" si="152"/>
        <v>0.18901004425144527</v>
      </c>
    </row>
    <row r="1621" spans="1:6" x14ac:dyDescent="0.25">
      <c r="A1621">
        <f t="shared" si="153"/>
        <v>16.619999999999873</v>
      </c>
      <c r="B1621">
        <f t="shared" si="154"/>
        <v>-5.0611952263990743</v>
      </c>
      <c r="C1621">
        <f t="shared" si="155"/>
        <v>-63.624850215520588</v>
      </c>
      <c r="D1621">
        <f t="shared" si="150"/>
        <v>4.4109843368649262</v>
      </c>
      <c r="E1621">
        <f t="shared" si="151"/>
        <v>7.7979149976045714E-4</v>
      </c>
      <c r="F1621">
        <f t="shared" si="152"/>
        <v>0.18235606265254031</v>
      </c>
    </row>
    <row r="1622" spans="1:6" x14ac:dyDescent="0.25">
      <c r="A1622">
        <f t="shared" si="153"/>
        <v>16.649999999999874</v>
      </c>
      <c r="B1622">
        <f t="shared" si="154"/>
        <v>-6.9699407328646918</v>
      </c>
      <c r="C1622">
        <f t="shared" si="155"/>
        <v>-63.49252068541464</v>
      </c>
      <c r="D1622">
        <f t="shared" si="150"/>
        <v>6.0674302005657159</v>
      </c>
      <c r="E1622">
        <f t="shared" si="151"/>
        <v>1.4780096508696383E-3</v>
      </c>
      <c r="F1622">
        <f t="shared" si="152"/>
        <v>0.17573027919773715</v>
      </c>
    </row>
    <row r="1623" spans="1:6" x14ac:dyDescent="0.25">
      <c r="A1623">
        <f t="shared" si="153"/>
        <v>16.679999999999875</v>
      </c>
      <c r="B1623">
        <f t="shared" si="154"/>
        <v>-8.8747163534271305</v>
      </c>
      <c r="C1623">
        <f t="shared" si="155"/>
        <v>-63.310497779397672</v>
      </c>
      <c r="D1623">
        <f t="shared" si="150"/>
        <v>7.7137200737846578</v>
      </c>
      <c r="E1623">
        <f t="shared" si="151"/>
        <v>2.3943918762104888E-3</v>
      </c>
      <c r="F1623">
        <f t="shared" si="152"/>
        <v>0.16914511970486137</v>
      </c>
    </row>
    <row r="1624" spans="1:6" x14ac:dyDescent="0.25">
      <c r="A1624">
        <f t="shared" si="153"/>
        <v>16.709999999999877</v>
      </c>
      <c r="B1624">
        <f t="shared" si="154"/>
        <v>-10.774031286809061</v>
      </c>
      <c r="C1624">
        <f t="shared" si="155"/>
        <v>-63.079086177184131</v>
      </c>
      <c r="D1624">
        <f t="shared" si="150"/>
        <v>9.3468041962621449</v>
      </c>
      <c r="E1624">
        <f t="shared" si="151"/>
        <v>3.5255843091325512E-3</v>
      </c>
      <c r="F1624">
        <f t="shared" si="152"/>
        <v>0.16261278321495143</v>
      </c>
    </row>
    <row r="1625" spans="1:6" x14ac:dyDescent="0.25">
      <c r="A1625">
        <f t="shared" si="153"/>
        <v>16.739999999999878</v>
      </c>
      <c r="B1625">
        <f t="shared" si="154"/>
        <v>-12.666403872124585</v>
      </c>
      <c r="C1625">
        <f t="shared" si="155"/>
        <v>-62.798682051296268</v>
      </c>
      <c r="D1625">
        <f t="shared" si="150"/>
        <v>10.963707459184871</v>
      </c>
      <c r="E1625">
        <f t="shared" si="151"/>
        <v>4.8673428152257725E-3</v>
      </c>
      <c r="F1625">
        <f t="shared" si="152"/>
        <v>0.15614517016326052</v>
      </c>
    </row>
    <row r="1626" spans="1:6" x14ac:dyDescent="0.25">
      <c r="A1626">
        <f t="shared" si="153"/>
        <v>16.769999999999879</v>
      </c>
      <c r="B1626">
        <f t="shared" si="154"/>
        <v>-14.550364333663474</v>
      </c>
      <c r="C1626">
        <f t="shared" si="155"/>
        <v>-62.469770827520719</v>
      </c>
      <c r="D1626">
        <f t="shared" si="150"/>
        <v>12.561546584489115</v>
      </c>
      <c r="E1626">
        <f t="shared" si="151"/>
        <v>6.4145647046468524E-3</v>
      </c>
      <c r="F1626">
        <f t="shared" si="152"/>
        <v>0.14975381366204354</v>
      </c>
    </row>
    <row r="1627" spans="1:6" x14ac:dyDescent="0.25">
      <c r="A1627">
        <f t="shared" si="153"/>
        <v>16.79999999999988</v>
      </c>
      <c r="B1627">
        <f t="shared" si="154"/>
        <v>-16.424457458489094</v>
      </c>
      <c r="C1627">
        <f t="shared" si="155"/>
        <v>-62.092924429986049</v>
      </c>
      <c r="D1627">
        <f t="shared" si="150"/>
        <v>14.137546345931035</v>
      </c>
      <c r="E1627">
        <f t="shared" si="151"/>
        <v>8.1613268053950805E-3</v>
      </c>
      <c r="F1627">
        <f t="shared" si="152"/>
        <v>0.14344981461627587</v>
      </c>
    </row>
    <row r="1628" spans="1:6" x14ac:dyDescent="0.25">
      <c r="A1628">
        <f t="shared" si="153"/>
        <v>16.829999999999881</v>
      </c>
      <c r="B1628">
        <f t="shared" si="154"/>
        <v>-18.287245191388674</v>
      </c>
      <c r="C1628">
        <f t="shared" si="155"/>
        <v>-61.66879803960812</v>
      </c>
      <c r="D1628">
        <f t="shared" si="150"/>
        <v>15.689054667493355</v>
      </c>
      <c r="E1628">
        <f t="shared" si="151"/>
        <v>1.0100929390777502E-2</v>
      </c>
      <c r="F1628">
        <f t="shared" si="152"/>
        <v>0.13724378133002657</v>
      </c>
    </row>
    <row r="1629" spans="1:6" x14ac:dyDescent="0.25">
      <c r="A1629">
        <f t="shared" si="153"/>
        <v>16.859999999999882</v>
      </c>
      <c r="B1629">
        <f t="shared" si="154"/>
        <v>-20.137309132576917</v>
      </c>
      <c r="C1629">
        <f t="shared" si="155"/>
        <v>-61.198126399583316</v>
      </c>
      <c r="D1629">
        <f t="shared" si="150"/>
        <v>17.213556453112858</v>
      </c>
      <c r="E1629">
        <f t="shared" si="151"/>
        <v>1.2225945381775516E-2</v>
      </c>
      <c r="F1629">
        <f t="shared" si="152"/>
        <v>0.13114577418754858</v>
      </c>
    </row>
    <row r="1630" spans="1:6" x14ac:dyDescent="0.25">
      <c r="A1630">
        <f t="shared" si="153"/>
        <v>16.889999999999883</v>
      </c>
      <c r="B1630">
        <f t="shared" si="154"/>
        <v>-21.973252924564417</v>
      </c>
      <c r="C1630">
        <f t="shared" si="155"/>
        <v>-60.681719705989927</v>
      </c>
      <c r="D1630">
        <f t="shared" si="150"/>
        <v>18.708686022244628</v>
      </c>
      <c r="E1630">
        <f t="shared" si="151"/>
        <v>1.4528274184076512E-2</v>
      </c>
      <c r="F1630">
        <f t="shared" si="152"/>
        <v>0.12516525591102151</v>
      </c>
    </row>
    <row r="1631" spans="1:6" x14ac:dyDescent="0.25">
      <c r="A1631">
        <f t="shared" si="153"/>
        <v>16.919999999999884</v>
      </c>
      <c r="B1631">
        <f t="shared" si="154"/>
        <v>-23.793704515744114</v>
      </c>
      <c r="C1631">
        <f t="shared" si="155"/>
        <v>-60.12045912532259</v>
      </c>
      <c r="D1631">
        <f t="shared" si="150"/>
        <v>20.172238047940333</v>
      </c>
      <c r="E1631">
        <f t="shared" si="151"/>
        <v>1.6999199471161741E-2</v>
      </c>
      <c r="F1631">
        <f t="shared" si="152"/>
        <v>0.11931104780823867</v>
      </c>
    </row>
    <row r="1632" spans="1:6" x14ac:dyDescent="0.25">
      <c r="A1632">
        <f t="shared" si="153"/>
        <v>16.949999999999886</v>
      </c>
      <c r="B1632">
        <f t="shared" si="154"/>
        <v>-25.597318289503793</v>
      </c>
      <c r="C1632">
        <f t="shared" si="155"/>
        <v>-59.515291983884381</v>
      </c>
      <c r="D1632">
        <f t="shared" si="150"/>
        <v>21.602176917396992</v>
      </c>
      <c r="E1632">
        <f t="shared" si="151"/>
        <v>1.9629450189695086E-2</v>
      </c>
      <c r="F1632">
        <f t="shared" si="152"/>
        <v>0.11359129233041204</v>
      </c>
    </row>
    <row r="1633" spans="1:6" x14ac:dyDescent="0.25">
      <c r="A1633">
        <f t="shared" si="153"/>
        <v>16.979999999999887</v>
      </c>
      <c r="B1633">
        <f t="shared" si="154"/>
        <v>-27.382777049020323</v>
      </c>
      <c r="C1633">
        <f t="shared" si="155"/>
        <v>-58.867226676362471</v>
      </c>
      <c r="D1633">
        <f t="shared" si="150"/>
        <v>22.996644458806191</v>
      </c>
      <c r="E1633">
        <f t="shared" si="151"/>
        <v>2.2409264041830912E-2</v>
      </c>
      <c r="F1633">
        <f t="shared" si="152"/>
        <v>0.10801342216477523</v>
      </c>
    </row>
    <row r="1634" spans="1:6" x14ac:dyDescent="0.25">
      <c r="A1634">
        <f t="shared" si="153"/>
        <v>17.009999999999888</v>
      </c>
      <c r="B1634">
        <f t="shared" si="154"/>
        <v>-29.148793849311197</v>
      </c>
      <c r="C1634">
        <f t="shared" si="155"/>
        <v>-58.177327342598282</v>
      </c>
      <c r="D1634">
        <f t="shared" si="150"/>
        <v>24.353966002283588</v>
      </c>
      <c r="E1634">
        <f t="shared" si="151"/>
        <v>2.532845269090378E-2</v>
      </c>
      <c r="F1634">
        <f t="shared" si="152"/>
        <v>0.10258413599086565</v>
      </c>
    </row>
    <row r="1635" spans="1:6" x14ac:dyDescent="0.25">
      <c r="A1635">
        <f t="shared" si="153"/>
        <v>17.039999999999889</v>
      </c>
      <c r="B1635">
        <f t="shared" si="154"/>
        <v>-30.894113669589146</v>
      </c>
      <c r="C1635">
        <f t="shared" si="155"/>
        <v>-57.446708362529776</v>
      </c>
      <c r="D1635">
        <f t="shared" si="150"/>
        <v>25.672654766186653</v>
      </c>
      <c r="E1635">
        <f t="shared" si="151"/>
        <v>2.8376467941895855E-2</v>
      </c>
      <c r="F1635">
        <f t="shared" si="152"/>
        <v>9.7309380935253389E-2</v>
      </c>
    </row>
    <row r="1636" spans="1:6" x14ac:dyDescent="0.25">
      <c r="A1636">
        <f t="shared" si="153"/>
        <v>17.06999999999989</v>
      </c>
      <c r="B1636">
        <f t="shared" si="154"/>
        <v>-32.617514920465041</v>
      </c>
      <c r="C1636">
        <f t="shared" si="155"/>
        <v>-56.67652871954418</v>
      </c>
      <c r="D1636">
        <f t="shared" si="150"/>
        <v>26.951414582771132</v>
      </c>
      <c r="E1636">
        <f t="shared" si="151"/>
        <v>3.1542468165411314E-2</v>
      </c>
      <c r="F1636">
        <f t="shared" si="152"/>
        <v>9.2194341668915478E-2</v>
      </c>
    </row>
    <row r="1637" spans="1:6" x14ac:dyDescent="0.25">
      <c r="A1637">
        <f t="shared" si="153"/>
        <v>17.099999999999891</v>
      </c>
      <c r="B1637">
        <f t="shared" si="154"/>
        <v>-34.317810782051367</v>
      </c>
      <c r="C1637">
        <f t="shared" si="155"/>
        <v>-55.867986282061047</v>
      </c>
      <c r="D1637">
        <f t="shared" si="150"/>
        <v>28.189140998473881</v>
      </c>
      <c r="E1637">
        <f t="shared" si="151"/>
        <v>3.4815384262666449E-2</v>
      </c>
      <c r="F1637">
        <f t="shared" si="152"/>
        <v>8.7243436006104472E-2</v>
      </c>
    </row>
    <row r="1638" spans="1:6" x14ac:dyDescent="0.25">
      <c r="A1638">
        <f t="shared" si="153"/>
        <v>17.129999999999892</v>
      </c>
      <c r="B1638">
        <f t="shared" si="154"/>
        <v>-35.993850370513201</v>
      </c>
      <c r="C1638">
        <f t="shared" si="155"/>
        <v>-55.022312052106827</v>
      </c>
      <c r="D1638">
        <f t="shared" si="150"/>
        <v>29.384920803778435</v>
      </c>
      <c r="E1638">
        <f t="shared" si="151"/>
        <v>3.8183984508050911E-2</v>
      </c>
      <c r="F1638">
        <f t="shared" si="152"/>
        <v>8.2460316784886259E-2</v>
      </c>
    </row>
    <row r="1639" spans="1:6" x14ac:dyDescent="0.25">
      <c r="A1639">
        <f t="shared" si="153"/>
        <v>17.159999999999894</v>
      </c>
      <c r="B1639">
        <f t="shared" si="154"/>
        <v>-37.644519732076404</v>
      </c>
      <c r="C1639">
        <f t="shared" si="155"/>
        <v>-54.140764427993474</v>
      </c>
      <c r="D1639">
        <f t="shared" si="150"/>
        <v>30.538030065316711</v>
      </c>
      <c r="E1639">
        <f t="shared" si="151"/>
        <v>4.1636937653766637E-2</v>
      </c>
      <c r="F1639">
        <f t="shared" si="152"/>
        <v>7.7847879738733153E-2</v>
      </c>
    </row>
    <row r="1640" spans="1:6" x14ac:dyDescent="0.25">
      <c r="A1640">
        <f t="shared" si="153"/>
        <v>17.189999999999895</v>
      </c>
      <c r="B1640">
        <f t="shared" si="154"/>
        <v>-39.268742664916211</v>
      </c>
      <c r="C1640">
        <f t="shared" si="155"/>
        <v>-53.224623526033973</v>
      </c>
      <c r="D1640">
        <f t="shared" si="150"/>
        <v>31.647930748350532</v>
      </c>
      <c r="E1640">
        <f t="shared" si="151"/>
        <v>4.516287373642669E-2</v>
      </c>
      <c r="F1640">
        <f t="shared" si="152"/>
        <v>7.3408277006597883E-2</v>
      </c>
    </row>
    <row r="1641" spans="1:6" x14ac:dyDescent="0.25">
      <c r="A1641">
        <f t="shared" si="153"/>
        <v>17.219999999999896</v>
      </c>
      <c r="B1641">
        <f t="shared" si="154"/>
        <v>-40.865481370697232</v>
      </c>
      <c r="C1641">
        <f t="shared" si="155"/>
        <v>-52.275185603583459</v>
      </c>
      <c r="D1641">
        <f t="shared" si="150"/>
        <v>32.714266030892034</v>
      </c>
      <c r="E1641">
        <f t="shared" si="151"/>
        <v>4.8750442086727491E-2</v>
      </c>
      <c r="F1641">
        <f t="shared" si="152"/>
        <v>6.914293587643186E-2</v>
      </c>
    </row>
    <row r="1642" spans="1:6" x14ac:dyDescent="0.25">
      <c r="A1642">
        <f t="shared" si="153"/>
        <v>17.249999999999897</v>
      </c>
      <c r="B1642">
        <f t="shared" si="154"/>
        <v>-42.433736938804735</v>
      </c>
      <c r="C1642">
        <f t="shared" si="155"/>
        <v>-51.293757622656699</v>
      </c>
      <c r="D1642">
        <f t="shared" si="150"/>
        <v>33.736854421364029</v>
      </c>
      <c r="E1642">
        <f t="shared" si="151"/>
        <v>5.2388366108808898E-2</v>
      </c>
      <c r="F1642">
        <f t="shared" si="152"/>
        <v>6.5052582314543889E-2</v>
      </c>
    </row>
    <row r="1643" spans="1:6" x14ac:dyDescent="0.25">
      <c r="A1643">
        <f t="shared" si="153"/>
        <v>17.279999999999898</v>
      </c>
      <c r="B1643">
        <f t="shared" si="154"/>
        <v>-43.972549667484436</v>
      </c>
      <c r="C1643">
        <f t="shared" si="155"/>
        <v>-50.281651990015781</v>
      </c>
      <c r="D1643">
        <f t="shared" ref="D1643:D1706" si="156">-(g/L)*SIN(RADIANS(B1643))</f>
        <v>34.71568279983493</v>
      </c>
      <c r="E1643">
        <f t="shared" ref="E1643:E1706" si="157">-(L*COS(RADIANS(B1643))-L)</f>
        <v>5.6065494464114268E-2</v>
      </c>
      <c r="F1643">
        <f t="shared" ref="F1643:F1706" si="158">L*SIN(RADIANS(B1643))+L</f>
        <v>6.1137268800660283E-2</v>
      </c>
    </row>
    <row r="1644" spans="1:6" x14ac:dyDescent="0.25">
      <c r="A1644">
        <f t="shared" ref="A1644:A1707" si="159">A1643+delta_t</f>
        <v>17.309999999999899</v>
      </c>
      <c r="B1644">
        <f t="shared" ref="B1644:B1707" si="160">B1643+C1643*delta_t</f>
        <v>-45.48099922718491</v>
      </c>
      <c r="C1644">
        <f t="shared" ref="C1644:C1707" si="161">C1643 +D1643*delta_t</f>
        <v>-49.240181506020733</v>
      </c>
      <c r="D1644">
        <f t="shared" si="156"/>
        <v>35.65089850851642</v>
      </c>
      <c r="E1644">
        <f t="shared" si="157"/>
        <v>5.9770848363946166E-2</v>
      </c>
      <c r="F1644">
        <f t="shared" si="158"/>
        <v>5.7396405965934316E-2</v>
      </c>
    </row>
    <row r="1645" spans="1:6" x14ac:dyDescent="0.25">
      <c r="A1645">
        <f t="shared" si="159"/>
        <v>17.3399999999999</v>
      </c>
      <c r="B1645">
        <f t="shared" si="160"/>
        <v>-46.958204672365532</v>
      </c>
      <c r="C1645">
        <f t="shared" si="161"/>
        <v>-48.170654550765242</v>
      </c>
      <c r="D1645">
        <f t="shared" si="156"/>
        <v>36.542800620467013</v>
      </c>
      <c r="E1645">
        <f t="shared" si="157"/>
        <v>6.3493664744068645E-2</v>
      </c>
      <c r="F1645">
        <f t="shared" si="158"/>
        <v>5.3828797518131938E-2</v>
      </c>
    </row>
    <row r="1646" spans="1:6" x14ac:dyDescent="0.25">
      <c r="A1646">
        <f t="shared" si="159"/>
        <v>17.369999999999902</v>
      </c>
      <c r="B1646">
        <f t="shared" si="160"/>
        <v>-48.403324308888493</v>
      </c>
      <c r="C1646">
        <f t="shared" si="161"/>
        <v>-47.074370532151235</v>
      </c>
      <c r="D1646">
        <f t="shared" si="156"/>
        <v>37.391830516431611</v>
      </c>
      <c r="E1646">
        <f t="shared" si="157"/>
        <v>6.7223435162347828E-2</v>
      </c>
      <c r="F1646">
        <f t="shared" si="158"/>
        <v>5.0432677934273556E-2</v>
      </c>
    </row>
    <row r="1647" spans="1:6" x14ac:dyDescent="0.25">
      <c r="A1647">
        <f t="shared" si="159"/>
        <v>17.399999999999903</v>
      </c>
      <c r="B1647">
        <f t="shared" si="160"/>
        <v>-49.815555424853031</v>
      </c>
      <c r="C1647">
        <f t="shared" si="161"/>
        <v>-45.952615616658285</v>
      </c>
      <c r="D1647">
        <f t="shared" si="156"/>
        <v>38.198561898636861</v>
      </c>
      <c r="E1647">
        <f t="shared" si="157"/>
        <v>7.0949940325406552E-2</v>
      </c>
      <c r="F1647">
        <f t="shared" si="158"/>
        <v>4.720575240545255E-2</v>
      </c>
    </row>
    <row r="1648" spans="1:6" x14ac:dyDescent="0.25">
      <c r="A1648">
        <f t="shared" si="159"/>
        <v>17.429999999999904</v>
      </c>
      <c r="B1648">
        <f t="shared" si="160"/>
        <v>-51.194133893352777</v>
      </c>
      <c r="C1648">
        <f t="shared" si="161"/>
        <v>-44.806658759699182</v>
      </c>
      <c r="D1648">
        <f t="shared" si="156"/>
        <v>38.963690367355817</v>
      </c>
      <c r="E1648">
        <f t="shared" si="157"/>
        <v>7.4663280211626853E-2</v>
      </c>
      <c r="F1648">
        <f t="shared" si="158"/>
        <v>4.4145238530576725E-2</v>
      </c>
    </row>
    <row r="1649" spans="1:6" x14ac:dyDescent="0.25">
      <c r="A1649">
        <f t="shared" si="159"/>
        <v>17.459999999999905</v>
      </c>
      <c r="B1649">
        <f t="shared" si="160"/>
        <v>-52.538333656143756</v>
      </c>
      <c r="C1649">
        <f t="shared" si="161"/>
        <v>-43.63774804867851</v>
      </c>
      <c r="D1649">
        <f t="shared" si="156"/>
        <v>39.688022681378982</v>
      </c>
      <c r="E1649">
        <f t="shared" si="157"/>
        <v>7.8353899814759556E-2</v>
      </c>
      <c r="F1649">
        <f t="shared" si="158"/>
        <v>4.1247909274484074E-2</v>
      </c>
    </row>
    <row r="1650" spans="1:6" x14ac:dyDescent="0.25">
      <c r="A1650">
        <f t="shared" si="159"/>
        <v>17.489999999999906</v>
      </c>
      <c r="B1650">
        <f t="shared" si="160"/>
        <v>-53.847466097604112</v>
      </c>
      <c r="C1650">
        <f t="shared" si="161"/>
        <v>-42.447107368237141</v>
      </c>
      <c r="D1650">
        <f t="shared" si="156"/>
        <v>40.372465817422039</v>
      </c>
      <c r="E1650">
        <f t="shared" si="157"/>
        <v>8.201261058427721E-2</v>
      </c>
      <c r="F1650">
        <f t="shared" si="158"/>
        <v>3.8510136730311839E-2</v>
      </c>
    </row>
    <row r="1651" spans="1:6" x14ac:dyDescent="0.25">
      <c r="A1651">
        <f t="shared" si="159"/>
        <v>17.519999999999907</v>
      </c>
      <c r="B1651">
        <f t="shared" si="160"/>
        <v>-55.120879318651227</v>
      </c>
      <c r="C1651">
        <f t="shared" si="161"/>
        <v>-41.235933393714483</v>
      </c>
      <c r="D1651">
        <f t="shared" si="156"/>
        <v>41.018015936211334</v>
      </c>
      <c r="E1651">
        <f t="shared" si="157"/>
        <v>8.5630607684978016E-2</v>
      </c>
      <c r="F1651">
        <f t="shared" si="158"/>
        <v>3.5927936255154669E-2</v>
      </c>
    </row>
    <row r="1652" spans="1:6" x14ac:dyDescent="0.25">
      <c r="A1652">
        <f t="shared" si="159"/>
        <v>17.549999999999908</v>
      </c>
      <c r="B1652">
        <f t="shared" si="160"/>
        <v>-56.35795732046266</v>
      </c>
      <c r="C1652">
        <f t="shared" si="161"/>
        <v>-40.005392915628143</v>
      </c>
      <c r="D1652">
        <f t="shared" si="156"/>
        <v>41.625747354763213</v>
      </c>
      <c r="E1652">
        <f t="shared" si="157"/>
        <v>8.9199483238936228E-2</v>
      </c>
      <c r="F1652">
        <f t="shared" si="158"/>
        <v>3.3497010580947145E-2</v>
      </c>
    </row>
    <row r="1653" spans="1:6" x14ac:dyDescent="0.25">
      <c r="A1653">
        <f t="shared" si="159"/>
        <v>17.579999999999909</v>
      </c>
      <c r="B1653">
        <f t="shared" si="160"/>
        <v>-57.558119107931503</v>
      </c>
      <c r="C1653">
        <f t="shared" si="161"/>
        <v>-38.756620494985249</v>
      </c>
      <c r="D1653">
        <f t="shared" si="156"/>
        <v>42.196801615455584</v>
      </c>
      <c r="E1653">
        <f t="shared" si="157"/>
        <v>9.2711235747566928E-2</v>
      </c>
      <c r="F1653">
        <f t="shared" si="158"/>
        <v>3.1212793538177686E-2</v>
      </c>
    </row>
    <row r="1654" spans="1:6" x14ac:dyDescent="0.25">
      <c r="A1654">
        <f t="shared" si="159"/>
        <v>17.609999999999911</v>
      </c>
      <c r="B1654">
        <f t="shared" si="160"/>
        <v>-58.720817722781064</v>
      </c>
      <c r="C1654">
        <f t="shared" si="161"/>
        <v>-37.490716446521581</v>
      </c>
      <c r="D1654">
        <f t="shared" si="156"/>
        <v>42.732376733107841</v>
      </c>
      <c r="E1654">
        <f t="shared" si="157"/>
        <v>9.6158275920341651E-2</v>
      </c>
      <c r="F1654">
        <f t="shared" si="158"/>
        <v>2.9070493067568648E-2</v>
      </c>
    </row>
    <row r="1655" spans="1:6" x14ac:dyDescent="0.25">
      <c r="A1655">
        <f t="shared" si="159"/>
        <v>17.639999999999912</v>
      </c>
      <c r="B1655">
        <f t="shared" si="160"/>
        <v>-59.845539216176711</v>
      </c>
      <c r="C1655">
        <f t="shared" si="161"/>
        <v>-36.208745144528343</v>
      </c>
      <c r="D1655">
        <f t="shared" si="156"/>
        <v>43.233716691655246</v>
      </c>
      <c r="E1655">
        <f t="shared" si="157"/>
        <v>9.9533429159689879E-2</v>
      </c>
      <c r="F1655">
        <f t="shared" si="158"/>
        <v>2.706513323337903E-2</v>
      </c>
    </row>
    <row r="1656" spans="1:6" x14ac:dyDescent="0.25">
      <c r="A1656">
        <f t="shared" si="159"/>
        <v>17.669999999999913</v>
      </c>
      <c r="B1656">
        <f t="shared" si="160"/>
        <v>-60.931801570512562</v>
      </c>
      <c r="C1656">
        <f t="shared" si="161"/>
        <v>-34.911733643778689</v>
      </c>
      <c r="D1656">
        <f t="shared" si="156"/>
        <v>43.702101252319807</v>
      </c>
      <c r="E1656">
        <f t="shared" si="157"/>
        <v>0.10282993496908732</v>
      </c>
      <c r="F1656">
        <f t="shared" si="158"/>
        <v>2.5191594990720767E-2</v>
      </c>
    </row>
    <row r="1657" spans="1:6" x14ac:dyDescent="0.25">
      <c r="A1657">
        <f t="shared" si="159"/>
        <v>17.699999999999914</v>
      </c>
      <c r="B1657">
        <f t="shared" si="160"/>
        <v>-61.979153579825919</v>
      </c>
      <c r="C1657">
        <f t="shared" si="161"/>
        <v>-33.600670606209093</v>
      </c>
      <c r="D1657">
        <f t="shared" si="156"/>
        <v>44.138836125617438</v>
      </c>
      <c r="E1657">
        <f t="shared" si="157"/>
        <v>0.10604144356358902</v>
      </c>
      <c r="F1657">
        <f t="shared" si="158"/>
        <v>2.3444655497530248E-2</v>
      </c>
    </row>
    <row r="1658" spans="1:6" x14ac:dyDescent="0.25">
      <c r="A1658">
        <f t="shared" si="159"/>
        <v>17.729999999999915</v>
      </c>
      <c r="B1658">
        <f t="shared" si="160"/>
        <v>-62.987173698012192</v>
      </c>
      <c r="C1658">
        <f t="shared" si="161"/>
        <v>-32.276505522440573</v>
      </c>
      <c r="D1658">
        <f t="shared" si="156"/>
        <v>44.54524355025162</v>
      </c>
      <c r="E1658">
        <f t="shared" si="157"/>
        <v>0.10916200996950526</v>
      </c>
      <c r="F1658">
        <f t="shared" si="158"/>
        <v>2.181902579899353E-2</v>
      </c>
    </row>
    <row r="1659" spans="1:6" x14ac:dyDescent="0.25">
      <c r="A1659">
        <f t="shared" si="159"/>
        <v>17.759999999999916</v>
      </c>
      <c r="B1659">
        <f t="shared" si="160"/>
        <v>-63.955468863685411</v>
      </c>
      <c r="C1659">
        <f t="shared" si="161"/>
        <v>-30.940148215933025</v>
      </c>
      <c r="D1659">
        <f t="shared" si="156"/>
        <v>44.922653313056351</v>
      </c>
      <c r="E1659">
        <f t="shared" si="157"/>
        <v>0.11218608590297799</v>
      </c>
      <c r="F1659">
        <f t="shared" si="158"/>
        <v>2.0309386747774605E-2</v>
      </c>
    </row>
    <row r="1660" spans="1:6" x14ac:dyDescent="0.25">
      <c r="A1660">
        <f t="shared" si="159"/>
        <v>17.789999999999917</v>
      </c>
      <c r="B1660">
        <f t="shared" si="160"/>
        <v>-64.883673310163402</v>
      </c>
      <c r="C1660">
        <f t="shared" si="161"/>
        <v>-29.592468616541336</v>
      </c>
      <c r="D1660">
        <f t="shared" si="156"/>
        <v>45.272394235770626</v>
      </c>
      <c r="E1660">
        <f t="shared" si="157"/>
        <v>0.11510850971637145</v>
      </c>
      <c r="F1660">
        <f t="shared" si="158"/>
        <v>1.8910423056917508E-2</v>
      </c>
    </row>
    <row r="1661" spans="1:6" x14ac:dyDescent="0.25">
      <c r="A1661">
        <f t="shared" si="159"/>
        <v>17.819999999999919</v>
      </c>
      <c r="B1661">
        <f t="shared" si="160"/>
        <v>-65.771447368659636</v>
      </c>
      <c r="C1661">
        <f t="shared" si="161"/>
        <v>-28.234296789468218</v>
      </c>
      <c r="D1661">
        <f t="shared" si="156"/>
        <v>45.59578614663684</v>
      </c>
      <c r="E1661">
        <f t="shared" si="157"/>
        <v>0.11792449469712322</v>
      </c>
      <c r="F1661">
        <f t="shared" si="158"/>
        <v>1.7616855413452648E-2</v>
      </c>
    </row>
    <row r="1662" spans="1:6" x14ac:dyDescent="0.25">
      <c r="A1662">
        <f t="shared" si="159"/>
        <v>17.84999999999992</v>
      </c>
      <c r="B1662">
        <f t="shared" si="160"/>
        <v>-66.618476272343685</v>
      </c>
      <c r="C1662">
        <f t="shared" si="161"/>
        <v>-26.866423205069111</v>
      </c>
      <c r="D1662">
        <f t="shared" si="156"/>
        <v>45.89413234767801</v>
      </c>
      <c r="E1662">
        <f t="shared" si="157"/>
        <v>0.12062961599651267</v>
      </c>
      <c r="F1662">
        <f t="shared" si="158"/>
        <v>1.6423470609287949E-2</v>
      </c>
    </row>
    <row r="1663" spans="1:6" x14ac:dyDescent="0.25">
      <c r="A1663">
        <f t="shared" si="159"/>
        <v>17.879999999999921</v>
      </c>
      <c r="B1663">
        <f t="shared" si="160"/>
        <v>-67.424468968495759</v>
      </c>
      <c r="C1663">
        <f t="shared" si="161"/>
        <v>-25.489599234638771</v>
      </c>
      <c r="D1663">
        <f t="shared" si="156"/>
        <v>46.168712582066206</v>
      </c>
      <c r="E1663">
        <f t="shared" si="157"/>
        <v>0.12321979645616338</v>
      </c>
      <c r="F1663">
        <f t="shared" si="158"/>
        <v>1.5325149671735178E-2</v>
      </c>
    </row>
    <row r="1664" spans="1:6" x14ac:dyDescent="0.25">
      <c r="A1664">
        <f t="shared" si="159"/>
        <v>17.909999999999922</v>
      </c>
      <c r="B1664">
        <f t="shared" si="160"/>
        <v>-68.189156945534918</v>
      </c>
      <c r="C1664">
        <f t="shared" si="161"/>
        <v>-24.104537857176783</v>
      </c>
      <c r="D1664">
        <f t="shared" si="156"/>
        <v>46.420776500272439</v>
      </c>
      <c r="E1664">
        <f t="shared" si="157"/>
        <v>0.12569129158848161</v>
      </c>
      <c r="F1664">
        <f t="shared" si="158"/>
        <v>1.4316893998910257E-2</v>
      </c>
    </row>
    <row r="1665" spans="1:6" x14ac:dyDescent="0.25">
      <c r="A1665">
        <f t="shared" si="159"/>
        <v>17.939999999999923</v>
      </c>
      <c r="B1665">
        <f t="shared" si="160"/>
        <v>-68.912293081250226</v>
      </c>
      <c r="C1665">
        <f t="shared" si="161"/>
        <v>-22.711914562168609</v>
      </c>
      <c r="D1665">
        <f t="shared" si="156"/>
        <v>46.651537618694292</v>
      </c>
      <c r="E1665">
        <f t="shared" si="157"/>
        <v>0.12804067395406746</v>
      </c>
      <c r="F1665">
        <f t="shared" si="158"/>
        <v>1.3393849525222851E-2</v>
      </c>
    </row>
    <row r="1666" spans="1:6" x14ac:dyDescent="0.25">
      <c r="A1666">
        <f t="shared" si="159"/>
        <v>17.969999999999924</v>
      </c>
      <c r="B1666">
        <f t="shared" si="160"/>
        <v>-69.593650518115282</v>
      </c>
      <c r="C1666">
        <f t="shared" si="161"/>
        <v>-21.31236843360778</v>
      </c>
      <c r="D1666">
        <f t="shared" si="156"/>
        <v>46.862167760189585</v>
      </c>
      <c r="E1666">
        <f t="shared" si="157"/>
        <v>0.13026481716483737</v>
      </c>
      <c r="F1666">
        <f t="shared" si="158"/>
        <v>1.2551328959241659E-2</v>
      </c>
    </row>
    <row r="1667" spans="1:6" x14ac:dyDescent="0.25">
      <c r="A1667">
        <f t="shared" si="159"/>
        <v>17.999999999999925</v>
      </c>
      <c r="B1667">
        <f t="shared" si="160"/>
        <v>-70.233021571123516</v>
      </c>
      <c r="C1667">
        <f t="shared" si="161"/>
        <v>-19.906503400802094</v>
      </c>
      <c r="D1667">
        <f t="shared" si="156"/>
        <v>47.053791962384835</v>
      </c>
      <c r="E1667">
        <f t="shared" si="157"/>
        <v>0.13236087972652422</v>
      </c>
      <c r="F1667">
        <f t="shared" si="158"/>
        <v>1.1784832150460639E-2</v>
      </c>
    </row>
    <row r="1668" spans="1:6" x14ac:dyDescent="0.25">
      <c r="A1668">
        <f t="shared" si="159"/>
        <v>18.029999999999927</v>
      </c>
      <c r="B1668">
        <f t="shared" si="160"/>
        <v>-70.830216673147575</v>
      </c>
      <c r="C1668">
        <f t="shared" si="161"/>
        <v>-18.494889641930548</v>
      </c>
      <c r="D1668">
        <f t="shared" si="156"/>
        <v>47.227483836751979</v>
      </c>
      <c r="E1668">
        <f t="shared" si="157"/>
        <v>0.13432628891870591</v>
      </c>
      <c r="F1668">
        <f t="shared" si="158"/>
        <v>1.1090064652992088E-2</v>
      </c>
    </row>
    <row r="1669" spans="1:6" x14ac:dyDescent="0.25">
      <c r="A1669">
        <f t="shared" si="159"/>
        <v>18.059999999999928</v>
      </c>
      <c r="B1669">
        <f t="shared" si="160"/>
        <v>-71.385063362405489</v>
      </c>
      <c r="C1669">
        <f t="shared" si="161"/>
        <v>-17.07806512682799</v>
      </c>
      <c r="D1669">
        <f t="shared" si="156"/>
        <v>47.384261359223828</v>
      </c>
      <c r="E1669">
        <f t="shared" si="157"/>
        <v>0.13615872489484349</v>
      </c>
      <c r="F1669">
        <f t="shared" si="158"/>
        <v>1.0462954563104698E-2</v>
      </c>
    </row>
    <row r="1670" spans="1:6" x14ac:dyDescent="0.25">
      <c r="A1670">
        <f t="shared" si="159"/>
        <v>18.089999999999929</v>
      </c>
      <c r="B1670">
        <f t="shared" si="160"/>
        <v>-71.897405316210325</v>
      </c>
      <c r="C1670">
        <f t="shared" si="161"/>
        <v>-15.656537286051275</v>
      </c>
      <c r="D1670">
        <f t="shared" si="156"/>
        <v>47.525083071509187</v>
      </c>
      <c r="E1670">
        <f t="shared" si="157"/>
        <v>0.13785610516922503</v>
      </c>
      <c r="F1670">
        <f t="shared" si="158"/>
        <v>9.8996677139632783E-3</v>
      </c>
    </row>
    <row r="1671" spans="1:6" x14ac:dyDescent="0.25">
      <c r="A1671">
        <f t="shared" si="159"/>
        <v>18.11999999999993</v>
      </c>
      <c r="B1671">
        <f t="shared" si="160"/>
        <v>-72.367101434791863</v>
      </c>
      <c r="C1671">
        <f t="shared" si="161"/>
        <v>-14.230784793906</v>
      </c>
      <c r="D1671">
        <f t="shared" si="156"/>
        <v>47.650844671230864</v>
      </c>
      <c r="E1671">
        <f t="shared" si="157"/>
        <v>0.13941656964242069</v>
      </c>
      <c r="F1671">
        <f t="shared" si="158"/>
        <v>9.3966213150765421E-3</v>
      </c>
    </row>
    <row r="1672" spans="1:6" x14ac:dyDescent="0.25">
      <c r="A1672">
        <f t="shared" si="159"/>
        <v>18.149999999999931</v>
      </c>
      <c r="B1672">
        <f t="shared" si="160"/>
        <v>-72.794024978609045</v>
      </c>
      <c r="C1672">
        <f t="shared" si="161"/>
        <v>-12.801259453769074</v>
      </c>
      <c r="D1672">
        <f t="shared" si="156"/>
        <v>47.762375968500521</v>
      </c>
      <c r="E1672">
        <f t="shared" si="157"/>
        <v>0.14083846630201624</v>
      </c>
      <c r="F1672">
        <f t="shared" si="158"/>
        <v>8.9504961259979088E-3</v>
      </c>
    </row>
    <row r="1673" spans="1:6" x14ac:dyDescent="0.25">
      <c r="A1673">
        <f t="shared" si="159"/>
        <v>18.179999999999932</v>
      </c>
      <c r="B1673">
        <f t="shared" si="160"/>
        <v>-73.178062762222112</v>
      </c>
      <c r="C1673">
        <f t="shared" si="161"/>
        <v>-11.368388174714058</v>
      </c>
      <c r="D1673">
        <f t="shared" si="156"/>
        <v>47.860438186515822</v>
      </c>
      <c r="E1673">
        <f t="shared" si="157"/>
        <v>0.14212033772113752</v>
      </c>
      <c r="F1673">
        <f t="shared" si="158"/>
        <v>8.5582472539367238E-3</v>
      </c>
    </row>
    <row r="1674" spans="1:6" x14ac:dyDescent="0.25">
      <c r="A1674">
        <f t="shared" si="159"/>
        <v>18.209999999999933</v>
      </c>
      <c r="B1674">
        <f t="shared" si="160"/>
        <v>-73.519114407463533</v>
      </c>
      <c r="C1674">
        <f t="shared" si="161"/>
        <v>-9.932575029118583</v>
      </c>
      <c r="D1674">
        <f t="shared" si="156"/>
        <v>47.945721584174152</v>
      </c>
      <c r="E1674">
        <f t="shared" si="157"/>
        <v>0.14326090846369047</v>
      </c>
      <c r="F1674">
        <f t="shared" si="158"/>
        <v>8.2171136633034103E-3</v>
      </c>
    </row>
    <row r="1675" spans="1:6" x14ac:dyDescent="0.25">
      <c r="A1675">
        <f t="shared" si="159"/>
        <v>18.239999999999934</v>
      </c>
      <c r="B1675">
        <f t="shared" si="160"/>
        <v>-73.817091658337091</v>
      </c>
      <c r="C1675">
        <f t="shared" si="161"/>
        <v>-8.4942033815933584</v>
      </c>
      <c r="D1675">
        <f t="shared" si="156"/>
        <v>48.01884337949587</v>
      </c>
      <c r="E1675">
        <f t="shared" si="157"/>
        <v>0.14425907349238681</v>
      </c>
      <c r="F1675">
        <f t="shared" si="158"/>
        <v>7.924626482016528E-3</v>
      </c>
    </row>
    <row r="1676" spans="1:6" x14ac:dyDescent="0.25">
      <c r="A1676">
        <f t="shared" si="159"/>
        <v>18.269999999999936</v>
      </c>
      <c r="B1676">
        <f t="shared" si="160"/>
        <v>-74.071917759784895</v>
      </c>
      <c r="C1676">
        <f t="shared" si="161"/>
        <v>-7.0536380802084828</v>
      </c>
      <c r="D1676">
        <f t="shared" si="156"/>
        <v>48.08034595379619</v>
      </c>
      <c r="E1676">
        <f t="shared" si="157"/>
        <v>0.14511388766352284</v>
      </c>
      <c r="F1676">
        <f t="shared" si="158"/>
        <v>7.6786161848152457E-3</v>
      </c>
    </row>
    <row r="1677" spans="1:6" x14ac:dyDescent="0.25">
      <c r="A1677">
        <f t="shared" si="159"/>
        <v>18.299999999999937</v>
      </c>
      <c r="B1677">
        <f t="shared" si="160"/>
        <v>-74.283526902191156</v>
      </c>
      <c r="C1677">
        <f t="shared" si="161"/>
        <v>-5.6112277015945971</v>
      </c>
      <c r="D1677">
        <f t="shared" si="156"/>
        <v>48.130695317995432</v>
      </c>
      <c r="E1677">
        <f t="shared" si="157"/>
        <v>0.14582455638113628</v>
      </c>
      <c r="F1677">
        <f t="shared" si="158"/>
        <v>7.4772187280182645E-3</v>
      </c>
    </row>
    <row r="1678" spans="1:6" x14ac:dyDescent="0.25">
      <c r="A1678">
        <f t="shared" si="159"/>
        <v>18.329999999999938</v>
      </c>
      <c r="B1678">
        <f t="shared" si="160"/>
        <v>-74.451863733238994</v>
      </c>
      <c r="C1678">
        <f t="shared" si="161"/>
        <v>-4.1673068420547343</v>
      </c>
      <c r="D1678">
        <f t="shared" si="156"/>
        <v>48.170279824172155</v>
      </c>
      <c r="E1678">
        <f t="shared" si="157"/>
        <v>0.14639042747255632</v>
      </c>
      <c r="F1678">
        <f t="shared" si="158"/>
        <v>7.3188807033113812E-3</v>
      </c>
    </row>
    <row r="1679" spans="1:6" x14ac:dyDescent="0.25">
      <c r="A1679">
        <f t="shared" si="159"/>
        <v>18.359999999999939</v>
      </c>
      <c r="B1679">
        <f t="shared" si="160"/>
        <v>-74.576882938500631</v>
      </c>
      <c r="C1679">
        <f t="shared" si="161"/>
        <v>-2.7221984473295695</v>
      </c>
      <c r="D1679">
        <f t="shared" si="156"/>
        <v>48.19940910740543</v>
      </c>
      <c r="E1679">
        <f t="shared" si="157"/>
        <v>0.14681098433744608</v>
      </c>
      <c r="F1679">
        <f t="shared" si="158"/>
        <v>7.2023635703782896E-3</v>
      </c>
    </row>
    <row r="1680" spans="1:6" x14ac:dyDescent="0.25">
      <c r="A1680">
        <f t="shared" si="159"/>
        <v>18.38999999999994</v>
      </c>
      <c r="B1680">
        <f t="shared" si="160"/>
        <v>-74.658548891920518</v>
      </c>
      <c r="C1680">
        <f t="shared" si="161"/>
        <v>-1.2762161741074067</v>
      </c>
      <c r="D1680">
        <f t="shared" si="156"/>
        <v>48.218313245084154</v>
      </c>
      <c r="E1680">
        <f t="shared" si="157"/>
        <v>0.14708584041314582</v>
      </c>
      <c r="F1680">
        <f t="shared" si="158"/>
        <v>7.1267470196633709E-3</v>
      </c>
    </row>
    <row r="1681" spans="1:6" x14ac:dyDescent="0.25">
      <c r="A1681">
        <f t="shared" si="159"/>
        <v>18.419999999999941</v>
      </c>
      <c r="B1681">
        <f t="shared" si="160"/>
        <v>-74.696835377143742</v>
      </c>
      <c r="C1681">
        <f t="shared" si="161"/>
        <v>0.17033322324511779</v>
      </c>
      <c r="D1681">
        <f t="shared" si="156"/>
        <v>48.227142123150941</v>
      </c>
      <c r="E1681">
        <f t="shared" si="157"/>
        <v>0.14721473499039339</v>
      </c>
      <c r="F1681">
        <f t="shared" si="158"/>
        <v>7.0914315073962453E-3</v>
      </c>
    </row>
    <row r="1682" spans="1:6" x14ac:dyDescent="0.25">
      <c r="A1682">
        <f t="shared" si="159"/>
        <v>18.449999999999942</v>
      </c>
      <c r="B1682">
        <f t="shared" si="160"/>
        <v>-74.691725380446385</v>
      </c>
      <c r="C1682">
        <f t="shared" si="161"/>
        <v>1.6171474869396461</v>
      </c>
      <c r="D1682">
        <f t="shared" si="156"/>
        <v>48.225965001162088</v>
      </c>
      <c r="E1682">
        <f t="shared" si="157"/>
        <v>0.14719753040522604</v>
      </c>
      <c r="F1682">
        <f t="shared" si="158"/>
        <v>7.0961399953516635E-3</v>
      </c>
    </row>
    <row r="1683" spans="1:6" x14ac:dyDescent="0.25">
      <c r="A1683">
        <f t="shared" si="159"/>
        <v>18.479999999999944</v>
      </c>
      <c r="B1683">
        <f t="shared" si="160"/>
        <v>-74.6432109558382</v>
      </c>
      <c r="C1683">
        <f t="shared" si="161"/>
        <v>3.0639264369745085</v>
      </c>
      <c r="D1683">
        <f t="shared" si="156"/>
        <v>48.214770270555583</v>
      </c>
      <c r="E1683">
        <f t="shared" si="157"/>
        <v>0.14703421062496294</v>
      </c>
      <c r="F1683">
        <f t="shared" si="158"/>
        <v>7.1409189177776555E-3</v>
      </c>
    </row>
    <row r="1684" spans="1:6" x14ac:dyDescent="0.25">
      <c r="A1684">
        <f t="shared" si="159"/>
        <v>18.509999999999945</v>
      </c>
      <c r="B1684">
        <f t="shared" si="160"/>
        <v>-74.551293162728967</v>
      </c>
      <c r="C1684">
        <f t="shared" si="161"/>
        <v>4.5103695450911765</v>
      </c>
      <c r="D1684">
        <f t="shared" si="156"/>
        <v>48.1934654030958</v>
      </c>
      <c r="E1684">
        <f t="shared" si="157"/>
        <v>0.14672488123852059</v>
      </c>
      <c r="F1684">
        <f t="shared" si="158"/>
        <v>7.2261383876168206E-3</v>
      </c>
    </row>
    <row r="1685" spans="1:6" x14ac:dyDescent="0.25">
      <c r="A1685">
        <f t="shared" si="159"/>
        <v>18.539999999999946</v>
      </c>
      <c r="B1685">
        <f t="shared" si="160"/>
        <v>-74.415982076376238</v>
      </c>
      <c r="C1685">
        <f t="shared" si="161"/>
        <v>5.9561735071840509</v>
      </c>
      <c r="D1685">
        <f t="shared" si="156"/>
        <v>48.161877089079844</v>
      </c>
      <c r="E1685">
        <f t="shared" si="157"/>
        <v>0.14626977085381215</v>
      </c>
      <c r="F1685">
        <f t="shared" si="158"/>
        <v>7.3524916436806254E-3</v>
      </c>
    </row>
    <row r="1686" spans="1:6" x14ac:dyDescent="0.25">
      <c r="A1686">
        <f t="shared" si="159"/>
        <v>18.569999999999947</v>
      </c>
      <c r="B1686">
        <f t="shared" si="160"/>
        <v>-74.237296871160723</v>
      </c>
      <c r="C1686">
        <f t="shared" si="161"/>
        <v>7.4010298198564461</v>
      </c>
      <c r="D1686">
        <f t="shared" si="156"/>
        <v>48.119751567519423</v>
      </c>
      <c r="E1686">
        <f t="shared" si="157"/>
        <v>0.14566923389751074</v>
      </c>
      <c r="F1686">
        <f t="shared" si="158"/>
        <v>7.5209937299223206E-3</v>
      </c>
    </row>
    <row r="1687" spans="1:6" x14ac:dyDescent="0.25">
      <c r="A1687">
        <f t="shared" si="159"/>
        <v>18.599999999999948</v>
      </c>
      <c r="B1687">
        <f t="shared" si="160"/>
        <v>-74.015265976565033</v>
      </c>
      <c r="C1687">
        <f t="shared" si="161"/>
        <v>8.8446223668820281</v>
      </c>
      <c r="D1687">
        <f t="shared" si="156"/>
        <v>48.066755153126209</v>
      </c>
      <c r="E1687">
        <f t="shared" si="157"/>
        <v>0.14492375480490119</v>
      </c>
      <c r="F1687">
        <f t="shared" si="158"/>
        <v>7.7329793874951758E-3</v>
      </c>
    </row>
    <row r="1688" spans="1:6" x14ac:dyDescent="0.25">
      <c r="A1688">
        <f t="shared" si="159"/>
        <v>18.629999999999949</v>
      </c>
      <c r="B1688">
        <f t="shared" si="160"/>
        <v>-73.749927305558572</v>
      </c>
      <c r="C1688">
        <f t="shared" si="161"/>
        <v>10.286625021475814</v>
      </c>
      <c r="D1688">
        <f t="shared" si="156"/>
        <v>48.002474967501868</v>
      </c>
      <c r="E1688">
        <f t="shared" si="157"/>
        <v>0.14403395357978466</v>
      </c>
      <c r="F1688">
        <f t="shared" si="158"/>
        <v>7.9901001299925167E-3</v>
      </c>
    </row>
    <row r="1689" spans="1:6" x14ac:dyDescent="0.25">
      <c r="A1689">
        <f t="shared" si="159"/>
        <v>18.65999999999995</v>
      </c>
      <c r="B1689">
        <f t="shared" si="160"/>
        <v>-73.441328554914293</v>
      </c>
      <c r="C1689">
        <f t="shared" si="161"/>
        <v>11.72669927050087</v>
      </c>
      <c r="D1689">
        <f t="shared" si="156"/>
        <v>47.926419884437252</v>
      </c>
      <c r="E1689">
        <f t="shared" si="157"/>
        <v>0.14300059269632814</v>
      </c>
      <c r="F1689">
        <f t="shared" si="158"/>
        <v>8.2943204622509814E-3</v>
      </c>
    </row>
    <row r="1690" spans="1:6" x14ac:dyDescent="0.25">
      <c r="A1690">
        <f t="shared" si="159"/>
        <v>18.689999999999952</v>
      </c>
      <c r="B1690">
        <f t="shared" si="160"/>
        <v>-73.08952757679927</v>
      </c>
      <c r="C1690">
        <f t="shared" si="161"/>
        <v>13.164491867033988</v>
      </c>
      <c r="D1690">
        <f t="shared" si="156"/>
        <v>47.838021701630623</v>
      </c>
      <c r="E1690">
        <f t="shared" si="157"/>
        <v>0.14182458530625605</v>
      </c>
      <c r="F1690">
        <f t="shared" si="158"/>
        <v>8.6479131934775189E-3</v>
      </c>
    </row>
    <row r="1691" spans="1:6" x14ac:dyDescent="0.25">
      <c r="A1691">
        <f t="shared" si="159"/>
        <v>18.719999999999953</v>
      </c>
      <c r="B1691">
        <f t="shared" si="160"/>
        <v>-72.694592820788245</v>
      </c>
      <c r="C1691">
        <f t="shared" si="161"/>
        <v>14.599632518082906</v>
      </c>
      <c r="D1691">
        <f t="shared" si="156"/>
        <v>47.736636553411458</v>
      </c>
      <c r="E1691">
        <f t="shared" si="157"/>
        <v>0.14050700470576377</v>
      </c>
      <c r="F1691">
        <f t="shared" si="158"/>
        <v>9.0534537863541653E-3</v>
      </c>
    </row>
    <row r="1692" spans="1:6" x14ac:dyDescent="0.25">
      <c r="A1692">
        <f t="shared" si="159"/>
        <v>18.749999999999954</v>
      </c>
      <c r="B1692">
        <f t="shared" si="160"/>
        <v>-72.256603845245763</v>
      </c>
      <c r="C1692">
        <f t="shared" si="161"/>
        <v>16.031731614685249</v>
      </c>
      <c r="D1692">
        <f t="shared" si="156"/>
        <v>47.621546581171401</v>
      </c>
      <c r="E1692">
        <f t="shared" si="157"/>
        <v>0.13904909500690604</v>
      </c>
      <c r="F1692">
        <f t="shared" si="158"/>
        <v>9.5138136753143976E-3</v>
      </c>
    </row>
    <row r="1693" spans="1:6" x14ac:dyDescent="0.25">
      <c r="A1693">
        <f t="shared" si="159"/>
        <v>18.779999999999955</v>
      </c>
      <c r="B1693">
        <f t="shared" si="160"/>
        <v>-71.775651896805201</v>
      </c>
      <c r="C1693">
        <f t="shared" si="161"/>
        <v>17.46037801212039</v>
      </c>
      <c r="D1693">
        <f t="shared" si="156"/>
        <v>47.491961880123526</v>
      </c>
      <c r="E1693">
        <f t="shared" si="157"/>
        <v>0.13745228294789402</v>
      </c>
      <c r="F1693">
        <f t="shared" si="158"/>
        <v>1.0032152479505896E-2</v>
      </c>
    </row>
    <row r="1694" spans="1:6" x14ac:dyDescent="0.25">
      <c r="A1694">
        <f t="shared" si="159"/>
        <v>18.809999999999956</v>
      </c>
      <c r="B1694">
        <f t="shared" si="160"/>
        <v>-71.251840556441593</v>
      </c>
      <c r="C1694">
        <f t="shared" si="161"/>
        <v>18.885136868524096</v>
      </c>
      <c r="D1694">
        <f t="shared" si="156"/>
        <v>47.347022742698108</v>
      </c>
      <c r="E1694">
        <f t="shared" si="157"/>
        <v>0.13571819076566954</v>
      </c>
      <c r="F1694">
        <f t="shared" si="158"/>
        <v>1.0611909029207556E-2</v>
      </c>
    </row>
    <row r="1695" spans="1:6" x14ac:dyDescent="0.25">
      <c r="A1695">
        <f t="shared" si="159"/>
        <v>18.839999999999957</v>
      </c>
      <c r="B1695">
        <f t="shared" si="160"/>
        <v>-70.685286450385874</v>
      </c>
      <c r="C1695">
        <f t="shared" si="161"/>
        <v>20.305547550805038</v>
      </c>
      <c r="D1695">
        <f t="shared" si="156"/>
        <v>47.185802220297454</v>
      </c>
      <c r="E1695">
        <f t="shared" si="157"/>
        <v>0.13384865004225879</v>
      </c>
      <c r="F1695">
        <f t="shared" si="158"/>
        <v>1.1256791118810172E-2</v>
      </c>
    </row>
    <row r="1696" spans="1:6" x14ac:dyDescent="0.25">
      <c r="A1696">
        <f t="shared" si="159"/>
        <v>18.869999999999958</v>
      </c>
      <c r="B1696">
        <f t="shared" si="160"/>
        <v>-70.076120023861719</v>
      </c>
      <c r="C1696">
        <f t="shared" si="161"/>
        <v>21.72112161741396</v>
      </c>
      <c r="D1696">
        <f t="shared" si="156"/>
        <v>47.007309026233557</v>
      </c>
      <c r="E1696">
        <f t="shared" si="157"/>
        <v>0.131845716423728</v>
      </c>
      <c r="F1696">
        <f t="shared" si="158"/>
        <v>1.1970763895065767E-2</v>
      </c>
    </row>
    <row r="1697" spans="1:6" x14ac:dyDescent="0.25">
      <c r="A1697">
        <f t="shared" si="159"/>
        <v>18.899999999999959</v>
      </c>
      <c r="B1697">
        <f t="shared" si="160"/>
        <v>-69.424486375339299</v>
      </c>
      <c r="C1697">
        <f t="shared" si="161"/>
        <v>23.131340888200967</v>
      </c>
      <c r="D1697">
        <f t="shared" si="156"/>
        <v>46.810490803414929</v>
      </c>
      <c r="E1697">
        <f t="shared" si="157"/>
        <v>0.12971168509706249</v>
      </c>
      <c r="F1697">
        <f t="shared" si="158"/>
        <v>1.2758036786340299E-2</v>
      </c>
    </row>
    <row r="1698" spans="1:6" x14ac:dyDescent="0.25">
      <c r="A1698">
        <f t="shared" si="159"/>
        <v>18.929999999999961</v>
      </c>
      <c r="B1698">
        <f t="shared" si="160"/>
        <v>-68.730546148693264</v>
      </c>
      <c r="C1698">
        <f t="shared" si="161"/>
        <v>24.535655612303415</v>
      </c>
      <c r="D1698">
        <f t="shared" si="156"/>
        <v>46.594237780687678</v>
      </c>
      <c r="E1698">
        <f t="shared" si="157"/>
        <v>0.1274491068960017</v>
      </c>
      <c r="F1698">
        <f t="shared" si="158"/>
        <v>1.3623048877249272E-2</v>
      </c>
    </row>
    <row r="1699" spans="1:6" x14ac:dyDescent="0.25">
      <c r="A1699">
        <f t="shared" si="159"/>
        <v>18.959999999999962</v>
      </c>
      <c r="B1699">
        <f t="shared" si="160"/>
        <v>-67.994476480324167</v>
      </c>
      <c r="C1699">
        <f t="shared" si="161"/>
        <v>25.933482745724046</v>
      </c>
      <c r="D1699">
        <f t="shared" si="156"/>
        <v>46.357386841622599</v>
      </c>
      <c r="E1699">
        <f t="shared" si="157"/>
        <v>0.12506080489184251</v>
      </c>
      <c r="F1699">
        <f t="shared" si="158"/>
        <v>1.457045263350959E-2</v>
      </c>
    </row>
    <row r="1700" spans="1:6" x14ac:dyDescent="0.25">
      <c r="A1700">
        <f t="shared" si="159"/>
        <v>18.989999999999963</v>
      </c>
      <c r="B1700">
        <f t="shared" si="160"/>
        <v>-67.216471997952439</v>
      </c>
      <c r="C1700">
        <f t="shared" si="161"/>
        <v>27.324204350972725</v>
      </c>
      <c r="D1700">
        <f t="shared" si="156"/>
        <v>46.09872602892591</v>
      </c>
      <c r="E1700">
        <f t="shared" si="157"/>
        <v>0.12254989130956334</v>
      </c>
      <c r="F1700">
        <f t="shared" si="158"/>
        <v>1.5605095884296344E-2</v>
      </c>
    </row>
    <row r="1701" spans="1:6" x14ac:dyDescent="0.25">
      <c r="A1701">
        <f t="shared" si="159"/>
        <v>19.019999999999964</v>
      </c>
      <c r="B1701">
        <f t="shared" si="160"/>
        <v>-66.396745867423263</v>
      </c>
      <c r="C1701">
        <f t="shared" si="161"/>
        <v>28.707166131840502</v>
      </c>
      <c r="D1701">
        <f t="shared" si="156"/>
        <v>45.816999506488465</v>
      </c>
      <c r="E1701">
        <f t="shared" si="157"/>
        <v>0.11991978459345295</v>
      </c>
      <c r="F1701">
        <f t="shared" si="158"/>
        <v>1.6732001974046146E-2</v>
      </c>
    </row>
    <row r="1702" spans="1:6" x14ac:dyDescent="0.25">
      <c r="A1702">
        <f t="shared" si="159"/>
        <v>19.049999999999965</v>
      </c>
      <c r="B1702">
        <f t="shared" si="160"/>
        <v>-65.535530883468041</v>
      </c>
      <c r="C1702">
        <f t="shared" si="161"/>
        <v>30.081676117035155</v>
      </c>
      <c r="D1702">
        <f t="shared" si="156"/>
        <v>45.510912999327267</v>
      </c>
      <c r="E1702">
        <f t="shared" si="157"/>
        <v>0.11717422642991719</v>
      </c>
      <c r="F1702">
        <f t="shared" si="158"/>
        <v>1.7956348002690914E-2</v>
      </c>
    </row>
    <row r="1703" spans="1:6" x14ac:dyDescent="0.25">
      <c r="A1703">
        <f t="shared" si="159"/>
        <v>19.079999999999966</v>
      </c>
      <c r="B1703">
        <f t="shared" si="160"/>
        <v>-64.633080599956983</v>
      </c>
      <c r="C1703">
        <f t="shared" si="161"/>
        <v>31.447003507014973</v>
      </c>
      <c r="D1703">
        <f t="shared" si="156"/>
        <v>45.179139729270517</v>
      </c>
      <c r="E1703">
        <f t="shared" si="157"/>
        <v>0.11431729851849437</v>
      </c>
      <c r="F1703">
        <f t="shared" si="158"/>
        <v>1.9283441082917935E-2</v>
      </c>
    </row>
    <row r="1704" spans="1:6" x14ac:dyDescent="0.25">
      <c r="A1704">
        <f t="shared" si="159"/>
        <v>19.109999999999967</v>
      </c>
      <c r="B1704">
        <f t="shared" si="160"/>
        <v>-63.689670494746537</v>
      </c>
      <c r="C1704">
        <f t="shared" si="161"/>
        <v>32.802377698893089</v>
      </c>
      <c r="D1704">
        <f t="shared" si="156"/>
        <v>44.82032686114897</v>
      </c>
      <c r="E1704">
        <f t="shared" si="157"/>
        <v>0.11135343886559225</v>
      </c>
      <c r="F1704">
        <f t="shared" si="158"/>
        <v>2.0718692555404122E-2</v>
      </c>
    </row>
    <row r="1705" spans="1:6" x14ac:dyDescent="0.25">
      <c r="A1705">
        <f t="shared" si="159"/>
        <v>19.139999999999969</v>
      </c>
      <c r="B1705">
        <f t="shared" si="160"/>
        <v>-62.705599163779745</v>
      </c>
      <c r="C1705">
        <f t="shared" si="161"/>
        <v>34.146987504727555</v>
      </c>
      <c r="D1705">
        <f t="shared" si="156"/>
        <v>44.433102470447572</v>
      </c>
      <c r="E1705">
        <f t="shared" si="157"/>
        <v>0.10828745735935957</v>
      </c>
      <c r="F1705">
        <f t="shared" si="158"/>
        <v>2.2267590118209724E-2</v>
      </c>
    </row>
    <row r="1706" spans="1:6" x14ac:dyDescent="0.25">
      <c r="A1706">
        <f t="shared" si="159"/>
        <v>19.16999999999997</v>
      </c>
      <c r="B1706">
        <f t="shared" si="160"/>
        <v>-61.681189538637916</v>
      </c>
      <c r="C1706">
        <f t="shared" si="161"/>
        <v>35.47998057884098</v>
      </c>
      <c r="D1706">
        <f t="shared" si="156"/>
        <v>44.016083038811274</v>
      </c>
      <c r="E1706">
        <f t="shared" si="157"/>
        <v>0.10512455036877279</v>
      </c>
      <c r="F1706">
        <f t="shared" si="158"/>
        <v>2.3935667844754926E-2</v>
      </c>
    </row>
    <row r="1707" spans="1:6" x14ac:dyDescent="0.25">
      <c r="A1707">
        <f t="shared" si="159"/>
        <v>19.199999999999971</v>
      </c>
      <c r="B1707">
        <f t="shared" si="160"/>
        <v>-60.616790121272686</v>
      </c>
      <c r="C1707">
        <f t="shared" si="161"/>
        <v>36.800463070005321</v>
      </c>
      <c r="D1707">
        <f t="shared" ref="D1707:D1770" si="162">-(g/L)*SIN(RADIANS(B1707))</f>
        <v>43.567881478468472</v>
      </c>
      <c r="E1707">
        <f t="shared" ref="E1707:E1770" si="163">-(L*COS(RADIANS(B1707))-L)</f>
        <v>0.10187031409583551</v>
      </c>
      <c r="F1707">
        <f t="shared" ref="F1707:F1770" si="164">L*SIN(RADIANS(B1707))+L</f>
        <v>2.5728474086126107E-2</v>
      </c>
    </row>
    <row r="1708" spans="1:6" x14ac:dyDescent="0.25">
      <c r="A1708">
        <f t="shared" ref="A1708:A1771" si="165">A1707+delta_t</f>
        <v>19.229999999999972</v>
      </c>
      <c r="B1708">
        <f t="shared" ref="B1708:B1771" si="166">B1707+C1707*delta_t</f>
        <v>-59.512776229172523</v>
      </c>
      <c r="C1708">
        <f t="shared" ref="C1708:C1771" si="167">C1707 +D1707*delta_t</f>
        <v>38.107499514359375</v>
      </c>
      <c r="D1708">
        <f t="shared" si="162"/>
        <v>43.087115680526047</v>
      </c>
      <c r="E1708">
        <f t="shared" si="163"/>
        <v>9.8530756397184782E-2</v>
      </c>
      <c r="F1708">
        <f t="shared" si="164"/>
        <v>2.7651537277895794E-2</v>
      </c>
    </row>
    <row r="1709" spans="1:6" x14ac:dyDescent="0.25">
      <c r="A1709">
        <f t="shared" si="165"/>
        <v>19.259999999999973</v>
      </c>
      <c r="B1709">
        <f t="shared" si="166"/>
        <v>-58.369551243741739</v>
      </c>
      <c r="C1709">
        <f t="shared" si="167"/>
        <v>39.400112984775156</v>
      </c>
      <c r="D1709">
        <f t="shared" si="162"/>
        <v>42.572417575206337</v>
      </c>
      <c r="E1709">
        <f t="shared" si="163"/>
        <v>9.5112306780842037E-2</v>
      </c>
      <c r="F1709">
        <f t="shared" si="164"/>
        <v>2.9710329699174642E-2</v>
      </c>
    </row>
    <row r="1710" spans="1:6" x14ac:dyDescent="0.25">
      <c r="A1710">
        <f t="shared" si="165"/>
        <v>19.289999999999974</v>
      </c>
      <c r="B1710">
        <f t="shared" si="166"/>
        <v>-57.187547854198485</v>
      </c>
      <c r="C1710">
        <f t="shared" si="167"/>
        <v>40.677285512031347</v>
      </c>
      <c r="D1710">
        <f t="shared" si="162"/>
        <v>42.022442684460671</v>
      </c>
      <c r="E1710">
        <f t="shared" si="163"/>
        <v>9.1621824275828087E-2</v>
      </c>
      <c r="F1710">
        <f t="shared" si="164"/>
        <v>3.1910229262157308E-2</v>
      </c>
    </row>
    <row r="1711" spans="1:6" x14ac:dyDescent="0.25">
      <c r="A1711">
        <f t="shared" si="165"/>
        <v>19.319999999999975</v>
      </c>
      <c r="B1711">
        <f t="shared" si="166"/>
        <v>-55.967229288837544</v>
      </c>
      <c r="C1711">
        <f t="shared" si="167"/>
        <v>41.937958792565169</v>
      </c>
      <c r="D1711">
        <f t="shared" si="162"/>
        <v>41.435880139046105</v>
      </c>
      <c r="E1711">
        <f t="shared" si="163"/>
        <v>8.8066602867411956E-2</v>
      </c>
      <c r="F1711">
        <f t="shared" si="164"/>
        <v>3.4256479443815574E-2</v>
      </c>
    </row>
    <row r="1712" spans="1:6" x14ac:dyDescent="0.25">
      <c r="A1712">
        <f t="shared" si="165"/>
        <v>19.349999999999977</v>
      </c>
      <c r="B1712">
        <f t="shared" si="166"/>
        <v>-54.709090525060589</v>
      </c>
      <c r="C1712">
        <f t="shared" si="167"/>
        <v>43.181035196736552</v>
      </c>
      <c r="D1712">
        <f t="shared" si="162"/>
        <v>40.811463123151768</v>
      </c>
      <c r="E1712">
        <f t="shared" si="163"/>
        <v>8.4454374189405296E-2</v>
      </c>
      <c r="F1712">
        <f t="shared" si="164"/>
        <v>3.675414750739292E-2</v>
      </c>
    </row>
    <row r="1713" spans="1:6" x14ac:dyDescent="0.25">
      <c r="A1713">
        <f t="shared" si="165"/>
        <v>19.379999999999978</v>
      </c>
      <c r="B1713">
        <f t="shared" si="166"/>
        <v>-53.413659469158489</v>
      </c>
      <c r="C1713">
        <f t="shared" si="167"/>
        <v>44.405379090431104</v>
      </c>
      <c r="D1713">
        <f t="shared" si="162"/>
        <v>40.14797970009262</v>
      </c>
      <c r="E1713">
        <f t="shared" si="163"/>
        <v>8.0793307167696268E-2</v>
      </c>
      <c r="F1713">
        <f t="shared" si="164"/>
        <v>3.9408081199629519E-2</v>
      </c>
    </row>
    <row r="1714" spans="1:6" x14ac:dyDescent="0.25">
      <c r="A1714">
        <f t="shared" si="165"/>
        <v>19.409999999999979</v>
      </c>
      <c r="B1714">
        <f t="shared" si="166"/>
        <v>-52.081498096445557</v>
      </c>
      <c r="C1714">
        <f t="shared" si="167"/>
        <v>45.609818481433884</v>
      </c>
      <c r="D1714">
        <f t="shared" si="162"/>
        <v>39.444283962558238</v>
      </c>
      <c r="E1714">
        <f t="shared" si="163"/>
        <v>7.7092004316655041E-2</v>
      </c>
      <c r="F1714">
        <f t="shared" si="164"/>
        <v>4.2222864149767059E-2</v>
      </c>
    </row>
    <row r="1715" spans="1:6" x14ac:dyDescent="0.25">
      <c r="A1715">
        <f t="shared" si="165"/>
        <v>19.43999999999998</v>
      </c>
      <c r="B1715">
        <f t="shared" si="166"/>
        <v>-50.713203542002539</v>
      </c>
      <c r="C1715">
        <f t="shared" si="167"/>
        <v>46.793147000310633</v>
      </c>
      <c r="D1715">
        <f t="shared" si="162"/>
        <v>38.699307440545091</v>
      </c>
      <c r="E1715">
        <f t="shared" si="163"/>
        <v>7.335949440264089E-2</v>
      </c>
      <c r="F1715">
        <f t="shared" si="164"/>
        <v>4.5202770237819656E-2</v>
      </c>
    </row>
    <row r="1716" spans="1:6" x14ac:dyDescent="0.25">
      <c r="A1716">
        <f t="shared" si="165"/>
        <v>19.469999999999981</v>
      </c>
      <c r="B1716">
        <f t="shared" si="166"/>
        <v>-49.30940913199322</v>
      </c>
      <c r="C1716">
        <f t="shared" si="167"/>
        <v>47.954126223526984</v>
      </c>
      <c r="D1716">
        <f t="shared" si="162"/>
        <v>37.912070689570832</v>
      </c>
      <c r="E1716">
        <f t="shared" si="163"/>
        <v>6.9605221207044682E-2</v>
      </c>
      <c r="F1716">
        <f t="shared" si="164"/>
        <v>4.8351717241716663E-2</v>
      </c>
    </row>
    <row r="1717" spans="1:6" x14ac:dyDescent="0.25">
      <c r="A1717">
        <f t="shared" si="165"/>
        <v>19.499999999999982</v>
      </c>
      <c r="B1717">
        <f t="shared" si="166"/>
        <v>-47.870785345287409</v>
      </c>
      <c r="C1717">
        <f t="shared" si="167"/>
        <v>49.091488344214106</v>
      </c>
      <c r="D1717">
        <f t="shared" si="162"/>
        <v>37.081694971252539</v>
      </c>
      <c r="E1717">
        <f t="shared" si="163"/>
        <v>6.5839028145500744E-2</v>
      </c>
      <c r="F1717">
        <f t="shared" si="164"/>
        <v>5.1673220114989843E-2</v>
      </c>
    </row>
    <row r="1718" spans="1:6" x14ac:dyDescent="0.25">
      <c r="A1718">
        <f t="shared" si="165"/>
        <v>19.529999999999983</v>
      </c>
      <c r="B1718">
        <f t="shared" si="166"/>
        <v>-46.398040694960983</v>
      </c>
      <c r="C1718">
        <f t="shared" si="167"/>
        <v>50.20393919335168</v>
      </c>
      <c r="D1718">
        <f t="shared" si="162"/>
        <v>36.207413928035557</v>
      </c>
      <c r="E1718">
        <f t="shared" si="163"/>
        <v>6.2071138530391895E-2</v>
      </c>
      <c r="F1718">
        <f t="shared" si="164"/>
        <v>5.5170344287857775E-2</v>
      </c>
    </row>
    <row r="1719" spans="1:6" x14ac:dyDescent="0.25">
      <c r="A1719">
        <f t="shared" si="165"/>
        <v>19.559999999999985</v>
      </c>
      <c r="B1719">
        <f t="shared" si="166"/>
        <v>-44.891922519160431</v>
      </c>
      <c r="C1719">
        <f t="shared" si="167"/>
        <v>51.290161611192744</v>
      </c>
      <c r="D1719">
        <f t="shared" si="162"/>
        <v>35.288585144016665</v>
      </c>
      <c r="E1719">
        <f t="shared" si="163"/>
        <v>5.8312131300750469E-2</v>
      </c>
      <c r="F1719">
        <f t="shared" si="164"/>
        <v>5.8845659423933355E-2</v>
      </c>
    </row>
    <row r="1720" spans="1:6" x14ac:dyDescent="0.25">
      <c r="A1720">
        <f t="shared" si="165"/>
        <v>19.589999999999986</v>
      </c>
      <c r="B1720">
        <f t="shared" si="166"/>
        <v>-43.353217670824648</v>
      </c>
      <c r="C1720">
        <f t="shared" si="167"/>
        <v>52.348819165513241</v>
      </c>
      <c r="D1720">
        <f t="shared" si="162"/>
        <v>34.324701474664813</v>
      </c>
      <c r="E1720">
        <f t="shared" si="163"/>
        <v>5.4572912087182707E-2</v>
      </c>
      <c r="F1720">
        <f t="shared" si="164"/>
        <v>6.2701194101340757E-2</v>
      </c>
    </row>
    <row r="1721" spans="1:6" x14ac:dyDescent="0.25">
      <c r="A1721">
        <f t="shared" si="165"/>
        <v>19.619999999999987</v>
      </c>
      <c r="B1721">
        <f t="shared" si="166"/>
        <v>-41.782753095859249</v>
      </c>
      <c r="C1721">
        <f t="shared" si="167"/>
        <v>53.378560209753182</v>
      </c>
      <c r="D1721">
        <f t="shared" si="162"/>
        <v>33.315402020069826</v>
      </c>
      <c r="E1721">
        <f t="shared" si="163"/>
        <v>5.0864679529435297E-2</v>
      </c>
      <c r="F1721">
        <f t="shared" si="164"/>
        <v>6.6738391919720697E-2</v>
      </c>
    </row>
    <row r="1722" spans="1:6" x14ac:dyDescent="0.25">
      <c r="A1722">
        <f t="shared" si="165"/>
        <v>19.649999999999988</v>
      </c>
      <c r="B1722">
        <f t="shared" si="166"/>
        <v>-40.181396289566656</v>
      </c>
      <c r="C1722">
        <f t="shared" si="167"/>
        <v>54.378022270355274</v>
      </c>
      <c r="D1722">
        <f t="shared" si="162"/>
        <v>32.260482609419405</v>
      </c>
      <c r="E1722">
        <f t="shared" si="163"/>
        <v>4.7198886820424085E-2</v>
      </c>
      <c r="F1722">
        <f t="shared" si="164"/>
        <v>7.0958069562322396E-2</v>
      </c>
    </row>
    <row r="1723" spans="1:6" x14ac:dyDescent="0.25">
      <c r="A1723">
        <f t="shared" si="165"/>
        <v>19.679999999999989</v>
      </c>
      <c r="B1723">
        <f t="shared" si="166"/>
        <v>-38.550055621455996</v>
      </c>
      <c r="C1723">
        <f t="shared" si="167"/>
        <v>55.345836748637858</v>
      </c>
      <c r="D1723">
        <f t="shared" si="162"/>
        <v>31.159905658995935</v>
      </c>
      <c r="E1723">
        <f t="shared" si="163"/>
        <v>4.3587198512527209E-2</v>
      </c>
      <c r="F1723">
        <f t="shared" si="164"/>
        <v>7.5360377364016268E-2</v>
      </c>
    </row>
    <row r="1724" spans="1:6" x14ac:dyDescent="0.25">
      <c r="A1724">
        <f t="shared" si="165"/>
        <v>19.70999999999999</v>
      </c>
      <c r="B1724">
        <f t="shared" si="166"/>
        <v>-36.889680518996862</v>
      </c>
      <c r="C1724">
        <f t="shared" si="167"/>
        <v>56.280633918407737</v>
      </c>
      <c r="D1724">
        <f t="shared" si="162"/>
        <v>30.013809262370899</v>
      </c>
      <c r="E1724">
        <f t="shared" si="163"/>
        <v>4.0041442689075557E-2</v>
      </c>
      <c r="F1724">
        <f t="shared" si="164"/>
        <v>7.9944762950516404E-2</v>
      </c>
    </row>
    <row r="1725" spans="1:6" x14ac:dyDescent="0.25">
      <c r="A1725">
        <f t="shared" si="165"/>
        <v>19.739999999999991</v>
      </c>
      <c r="B1725">
        <f t="shared" si="166"/>
        <v>-35.201261501444627</v>
      </c>
      <c r="C1725">
        <f t="shared" si="167"/>
        <v>57.181048196278866</v>
      </c>
      <c r="D1725">
        <f t="shared" si="162"/>
        <v>28.822515369917411</v>
      </c>
      <c r="E1725">
        <f t="shared" si="163"/>
        <v>3.6573558675427331E-2</v>
      </c>
      <c r="F1725">
        <f t="shared" si="164"/>
        <v>8.4709938520330361E-2</v>
      </c>
    </row>
    <row r="1726" spans="1:6" x14ac:dyDescent="0.25">
      <c r="A1726">
        <f t="shared" si="165"/>
        <v>19.769999999999992</v>
      </c>
      <c r="B1726">
        <f t="shared" si="166"/>
        <v>-33.485830055556264</v>
      </c>
      <c r="C1726">
        <f t="shared" si="167"/>
        <v>58.045723657376385</v>
      </c>
      <c r="D1726">
        <f t="shared" si="162"/>
        <v>27.586536915500471</v>
      </c>
      <c r="E1726">
        <f t="shared" si="163"/>
        <v>3.3195540538762336E-2</v>
      </c>
      <c r="F1726">
        <f t="shared" si="164"/>
        <v>8.9653852337998122E-2</v>
      </c>
    </row>
    <row r="1727" spans="1:6" x14ac:dyDescent="0.25">
      <c r="A1727">
        <f t="shared" si="165"/>
        <v>19.799999999999994</v>
      </c>
      <c r="B1727">
        <f t="shared" si="166"/>
        <v>-31.744458345834971</v>
      </c>
      <c r="C1727">
        <f t="shared" si="167"/>
        <v>58.873319764841398</v>
      </c>
      <c r="D1727">
        <f t="shared" si="162"/>
        <v>26.306583751447032</v>
      </c>
      <c r="E1727">
        <f t="shared" si="163"/>
        <v>2.991937670254835E-2</v>
      </c>
      <c r="F1727">
        <f t="shared" si="164"/>
        <v>9.4773664994211873E-2</v>
      </c>
    </row>
    <row r="1728" spans="1:6" x14ac:dyDescent="0.25">
      <c r="A1728">
        <f t="shared" si="165"/>
        <v>19.829999999999995</v>
      </c>
      <c r="B1728">
        <f t="shared" si="166"/>
        <v>-29.97825875288973</v>
      </c>
      <c r="C1728">
        <f t="shared" si="167"/>
        <v>59.662517277384808</v>
      </c>
      <c r="D1728">
        <f t="shared" si="162"/>
        <v>24.983567258811071</v>
      </c>
      <c r="E1728">
        <f t="shared" si="163"/>
        <v>2.6756986079116557E-2</v>
      </c>
      <c r="F1728">
        <f t="shared" si="164"/>
        <v>0.10006573096475573</v>
      </c>
    </row>
    <row r="1729" spans="1:6" x14ac:dyDescent="0.25">
      <c r="A1729">
        <f t="shared" si="165"/>
        <v>19.859999999999996</v>
      </c>
      <c r="B1729">
        <f t="shared" si="166"/>
        <v>-28.188383234568185</v>
      </c>
      <c r="C1729">
        <f t="shared" si="167"/>
        <v>60.412024295149138</v>
      </c>
      <c r="D1729">
        <f t="shared" si="162"/>
        <v>23.618603508647467</v>
      </c>
      <c r="E1729">
        <f t="shared" si="163"/>
        <v>2.3720151200368661E-2</v>
      </c>
      <c r="F1729">
        <f t="shared" si="164"/>
        <v>0.10552558596541013</v>
      </c>
    </row>
    <row r="1730" spans="1:6" x14ac:dyDescent="0.25">
      <c r="A1730">
        <f t="shared" si="165"/>
        <v>19.889999999999997</v>
      </c>
      <c r="B1730">
        <f t="shared" si="166"/>
        <v>-26.37602250571371</v>
      </c>
      <c r="C1730">
        <f t="shared" si="167"/>
        <v>61.120582400408558</v>
      </c>
      <c r="D1730">
        <f t="shared" si="162"/>
        <v>22.213014861548931</v>
      </c>
      <c r="E1730">
        <f t="shared" si="163"/>
        <v>2.0820448900635696E-2</v>
      </c>
      <c r="F1730">
        <f t="shared" si="164"/>
        <v>0.11114794055380428</v>
      </c>
    </row>
    <row r="1731" spans="1:6" x14ac:dyDescent="0.25">
      <c r="A1731">
        <f t="shared" si="165"/>
        <v>19.919999999999998</v>
      </c>
      <c r="B1731">
        <f t="shared" si="166"/>
        <v>-24.542405033701453</v>
      </c>
      <c r="C1731">
        <f t="shared" si="167"/>
        <v>61.786972846255026</v>
      </c>
      <c r="D1731">
        <f t="shared" si="162"/>
        <v>20.768329907069681</v>
      </c>
      <c r="E1731">
        <f t="shared" si="163"/>
        <v>1.8069179175330935E-2</v>
      </c>
      <c r="F1731">
        <f t="shared" si="164"/>
        <v>0.11692668037172128</v>
      </c>
    </row>
    <row r="1732" spans="1:6" x14ac:dyDescent="0.25">
      <c r="A1732">
        <f t="shared" si="165"/>
        <v>19.95</v>
      </c>
      <c r="B1732">
        <f t="shared" si="166"/>
        <v>-22.688795848313802</v>
      </c>
      <c r="C1732">
        <f t="shared" si="167"/>
        <v>62.410022743467117</v>
      </c>
      <c r="D1732">
        <f t="shared" si="162"/>
        <v>19.28628166177257</v>
      </c>
      <c r="E1732">
        <f t="shared" si="163"/>
        <v>1.547729290246036E-2</v>
      </c>
      <c r="F1732">
        <f t="shared" si="164"/>
        <v>0.12285487335290973</v>
      </c>
    </row>
    <row r="1733" spans="1:6" x14ac:dyDescent="0.25">
      <c r="A1733">
        <f t="shared" si="165"/>
        <v>19.98</v>
      </c>
      <c r="B1733">
        <f t="shared" si="166"/>
        <v>-20.816495166009787</v>
      </c>
      <c r="C1733">
        <f t="shared" si="167"/>
        <v>62.988611193320295</v>
      </c>
      <c r="D1733">
        <f t="shared" si="162"/>
        <v>17.76880396432859</v>
      </c>
      <c r="E1733">
        <f t="shared" si="163"/>
        <v>1.3055319169450103E-2</v>
      </c>
      <c r="F1733">
        <f t="shared" si="164"/>
        <v>0.12892478414268566</v>
      </c>
    </row>
    <row r="1734" spans="1:6" x14ac:dyDescent="0.25">
      <c r="A1734">
        <f t="shared" si="165"/>
        <v>20.010000000000002</v>
      </c>
      <c r="B1734">
        <f t="shared" si="166"/>
        <v>-18.926836830210178</v>
      </c>
      <c r="C1734">
        <f t="shared" si="167"/>
        <v>63.521675312250153</v>
      </c>
      <c r="D1734">
        <f t="shared" si="162"/>
        <v>16.218026028124207</v>
      </c>
      <c r="E1734">
        <f t="shared" si="163"/>
        <v>1.0813292993357038E-2</v>
      </c>
      <c r="F1734">
        <f t="shared" si="164"/>
        <v>0.13512789588750318</v>
      </c>
    </row>
    <row r="1735" spans="1:6" x14ac:dyDescent="0.25">
      <c r="A1735">
        <f t="shared" si="165"/>
        <v>20.040000000000003</v>
      </c>
      <c r="B1735">
        <f t="shared" si="166"/>
        <v>-17.021186570842673</v>
      </c>
      <c r="C1735">
        <f t="shared" si="167"/>
        <v>64.008216093093878</v>
      </c>
      <c r="D1735">
        <f t="shared" si="162"/>
        <v>14.636265135869388</v>
      </c>
      <c r="E1735">
        <f t="shared" si="163"/>
        <v>8.7606842567131971E-3</v>
      </c>
      <c r="F1735">
        <f t="shared" si="164"/>
        <v>0.14145493945652246</v>
      </c>
    </row>
    <row r="1736" spans="1:6" x14ac:dyDescent="0.25">
      <c r="A1736">
        <f t="shared" si="165"/>
        <v>20.070000000000004</v>
      </c>
      <c r="B1736">
        <f t="shared" si="166"/>
        <v>-15.100940088049857</v>
      </c>
      <c r="C1736">
        <f t="shared" si="167"/>
        <v>64.447304047169965</v>
      </c>
      <c r="D1736">
        <f t="shared" si="162"/>
        <v>13.026017486347696</v>
      </c>
      <c r="E1736">
        <f t="shared" si="163"/>
        <v>6.9063287025547537E-3</v>
      </c>
      <c r="F1736">
        <f t="shared" si="164"/>
        <v>0.14789593005460921</v>
      </c>
    </row>
    <row r="1737" spans="1:6" x14ac:dyDescent="0.25">
      <c r="A1737">
        <f t="shared" si="165"/>
        <v>20.100000000000005</v>
      </c>
      <c r="B1737">
        <f t="shared" si="166"/>
        <v>-13.167520966634758</v>
      </c>
      <c r="C1737">
        <f t="shared" si="167"/>
        <v>64.83808457176039</v>
      </c>
      <c r="D1737">
        <f t="shared" si="162"/>
        <v>11.389947230240651</v>
      </c>
      <c r="E1737">
        <f t="shared" si="163"/>
        <v>5.258361839391601E-3</v>
      </c>
      <c r="F1737">
        <f t="shared" si="164"/>
        <v>0.15444021107903741</v>
      </c>
    </row>
    <row r="1738" spans="1:6" x14ac:dyDescent="0.25">
      <c r="A1738">
        <f t="shared" si="165"/>
        <v>20.130000000000006</v>
      </c>
      <c r="B1738">
        <f t="shared" si="166"/>
        <v>-11.222378429481946</v>
      </c>
      <c r="C1738">
        <f t="shared" si="167"/>
        <v>65.179782988667611</v>
      </c>
      <c r="D1738">
        <f t="shared" si="162"/>
        <v>9.7308737593644281</v>
      </c>
      <c r="E1738">
        <f t="shared" si="163"/>
        <v>3.8241565990628779E-3</v>
      </c>
      <c r="F1738">
        <f t="shared" si="164"/>
        <v>0.16107650496254231</v>
      </c>
    </row>
    <row r="1739" spans="1:6" x14ac:dyDescent="0.25">
      <c r="A1739">
        <f t="shared" si="165"/>
        <v>20.160000000000007</v>
      </c>
      <c r="B1739">
        <f t="shared" si="166"/>
        <v>-9.2669849398219171</v>
      </c>
      <c r="C1739">
        <f t="shared" si="167"/>
        <v>65.471709201448547</v>
      </c>
      <c r="D1739">
        <f t="shared" si="162"/>
        <v>8.0517573411033698</v>
      </c>
      <c r="E1739">
        <f t="shared" si="163"/>
        <v>2.6102655670264818E-3</v>
      </c>
      <c r="F1739">
        <f t="shared" si="164"/>
        <v>0.16779297063558651</v>
      </c>
    </row>
    <row r="1740" spans="1:6" x14ac:dyDescent="0.25">
      <c r="A1740">
        <f t="shared" si="165"/>
        <v>20.190000000000008</v>
      </c>
      <c r="B1740">
        <f t="shared" si="166"/>
        <v>-7.3028336637784612</v>
      </c>
      <c r="C1740">
        <f t="shared" si="167"/>
        <v>65.713261921681649</v>
      </c>
      <c r="D1740">
        <f t="shared" si="162"/>
        <v>6.3556832167065256</v>
      </c>
      <c r="E1740">
        <f t="shared" si="163"/>
        <v>1.6223685654503939E-3</v>
      </c>
      <c r="F1740">
        <f t="shared" si="164"/>
        <v>0.1745772671331739</v>
      </c>
    </row>
    <row r="1741" spans="1:6" x14ac:dyDescent="0.25">
      <c r="A1741">
        <f t="shared" si="165"/>
        <v>20.22000000000001</v>
      </c>
      <c r="B1741">
        <f t="shared" si="166"/>
        <v>-5.3314358061280114</v>
      </c>
      <c r="C1741">
        <f t="shared" si="167"/>
        <v>65.903932418182848</v>
      </c>
      <c r="D1741">
        <f t="shared" si="162"/>
        <v>4.6458443078110969</v>
      </c>
      <c r="E1741">
        <f t="shared" si="163"/>
        <v>8.6522631473612277E-4</v>
      </c>
      <c r="F1741">
        <f t="shared" si="164"/>
        <v>0.18141662276875561</v>
      </c>
    </row>
    <row r="1742" spans="1:6" x14ac:dyDescent="0.25">
      <c r="A1742">
        <f t="shared" si="165"/>
        <v>20.250000000000011</v>
      </c>
      <c r="B1742">
        <f t="shared" si="166"/>
        <v>-3.3543178335825261</v>
      </c>
      <c r="C1742">
        <f t="shared" si="167"/>
        <v>66.043307747417174</v>
      </c>
      <c r="D1742">
        <f t="shared" si="162"/>
        <v>2.9255226994559091</v>
      </c>
      <c r="E1742">
        <f t="shared" si="163"/>
        <v>3.4264082944629459E-4</v>
      </c>
      <c r="F1742">
        <f t="shared" si="164"/>
        <v>0.18829790920217637</v>
      </c>
    </row>
    <row r="1743" spans="1:6" x14ac:dyDescent="0.25">
      <c r="A1743">
        <f t="shared" si="165"/>
        <v>20.280000000000012</v>
      </c>
      <c r="B1743">
        <f t="shared" si="166"/>
        <v>-1.373018601160011</v>
      </c>
      <c r="C1743">
        <f t="shared" si="167"/>
        <v>66.131073428400853</v>
      </c>
      <c r="D1743">
        <f t="shared" si="162"/>
        <v>1.1980700893586758</v>
      </c>
      <c r="E1743">
        <f t="shared" si="163"/>
        <v>5.7423121097743834E-5</v>
      </c>
      <c r="F1743">
        <f t="shared" si="164"/>
        <v>0.19520771964256531</v>
      </c>
    </row>
    <row r="1744" spans="1:6" x14ac:dyDescent="0.25">
      <c r="A1744">
        <f t="shared" si="165"/>
        <v>20.310000000000013</v>
      </c>
      <c r="B1744">
        <f t="shared" si="166"/>
        <v>0.61091360169201447</v>
      </c>
      <c r="C1744">
        <f t="shared" si="167"/>
        <v>66.167015531081617</v>
      </c>
      <c r="D1744">
        <f t="shared" si="162"/>
        <v>-0.533112588192865</v>
      </c>
      <c r="E1744">
        <f t="shared" si="163"/>
        <v>1.1368684385060224E-5</v>
      </c>
      <c r="F1744">
        <f t="shared" si="164"/>
        <v>0.20213245035277147</v>
      </c>
    </row>
    <row r="1745" spans="1:6" x14ac:dyDescent="0.25">
      <c r="A1745">
        <f t="shared" si="165"/>
        <v>20.340000000000014</v>
      </c>
      <c r="B1745">
        <f t="shared" si="166"/>
        <v>2.5959240676244626</v>
      </c>
      <c r="C1745">
        <f t="shared" si="167"/>
        <v>66.151022153435832</v>
      </c>
      <c r="D1745">
        <f t="shared" si="162"/>
        <v>-2.2645961403273724</v>
      </c>
      <c r="E1745">
        <f t="shared" si="163"/>
        <v>2.0524113696218649E-4</v>
      </c>
      <c r="F1745">
        <f t="shared" si="164"/>
        <v>0.20905838456130951</v>
      </c>
    </row>
    <row r="1746" spans="1:6" x14ac:dyDescent="0.25">
      <c r="A1746">
        <f t="shared" si="165"/>
        <v>20.370000000000015</v>
      </c>
      <c r="B1746">
        <f t="shared" si="166"/>
        <v>4.5804547322275377</v>
      </c>
      <c r="C1746">
        <f t="shared" si="167"/>
        <v>66.083084269226006</v>
      </c>
      <c r="D1746">
        <f t="shared" si="162"/>
        <v>-3.9929444606079141</v>
      </c>
      <c r="E1746">
        <f t="shared" si="163"/>
        <v>6.3876426809544862E-4</v>
      </c>
      <c r="F1746">
        <f t="shared" si="164"/>
        <v>0.21597177784243166</v>
      </c>
    </row>
    <row r="1747" spans="1:6" x14ac:dyDescent="0.25">
      <c r="A1747">
        <f t="shared" si="165"/>
        <v>20.400000000000016</v>
      </c>
      <c r="B1747">
        <f t="shared" si="166"/>
        <v>6.562947260304318</v>
      </c>
      <c r="C1747">
        <f t="shared" si="167"/>
        <v>65.963295935407771</v>
      </c>
      <c r="D1747">
        <f t="shared" si="162"/>
        <v>-5.7147359990285214</v>
      </c>
      <c r="E1747">
        <f t="shared" si="163"/>
        <v>1.3106226307442459E-3</v>
      </c>
      <c r="F1747">
        <f t="shared" si="164"/>
        <v>0.22285894399611411</v>
      </c>
    </row>
    <row r="1748" spans="1:6" x14ac:dyDescent="0.25">
      <c r="A1748">
        <f t="shared" si="165"/>
        <v>20.430000000000017</v>
      </c>
      <c r="B1748">
        <f t="shared" si="166"/>
        <v>8.5418461383665516</v>
      </c>
      <c r="C1748">
        <f t="shared" si="167"/>
        <v>65.791853855436912</v>
      </c>
      <c r="D1748">
        <f t="shared" si="162"/>
        <v>-7.4265851120626785</v>
      </c>
      <c r="E1748">
        <f t="shared" si="163"/>
        <v>2.2184706875472138E-3</v>
      </c>
      <c r="F1748">
        <f t="shared" si="164"/>
        <v>0.22970634044825072</v>
      </c>
    </row>
    <row r="1749" spans="1:6" x14ac:dyDescent="0.25">
      <c r="A1749">
        <f t="shared" si="165"/>
        <v>20.460000000000019</v>
      </c>
      <c r="B1749">
        <f t="shared" si="166"/>
        <v>10.515601754029658</v>
      </c>
      <c r="C1749">
        <f t="shared" si="167"/>
        <v>65.569056302075026</v>
      </c>
      <c r="D1749">
        <f t="shared" si="162"/>
        <v>-9.1251630493867744</v>
      </c>
      <c r="E1749">
        <f t="shared" si="163"/>
        <v>3.3589503965316403E-3</v>
      </c>
      <c r="F1749">
        <f t="shared" si="164"/>
        <v>0.23650065219754712</v>
      </c>
    </row>
    <row r="1750" spans="1:6" x14ac:dyDescent="0.25">
      <c r="A1750">
        <f t="shared" si="165"/>
        <v>20.49000000000002</v>
      </c>
      <c r="B1750">
        <f t="shared" si="166"/>
        <v>12.482673443091908</v>
      </c>
      <c r="C1750">
        <f t="shared" si="167"/>
        <v>65.295301410593424</v>
      </c>
      <c r="D1750">
        <f t="shared" si="162"/>
        <v>-10.807218339846852</v>
      </c>
      <c r="E1750">
        <f t="shared" si="163"/>
        <v>4.7277169998823365E-3</v>
      </c>
      <c r="F1750">
        <f t="shared" si="164"/>
        <v>0.24322887335938742</v>
      </c>
    </row>
    <row r="1751" spans="1:6" x14ac:dyDescent="0.25">
      <c r="A1751">
        <f t="shared" si="165"/>
        <v>20.520000000000021</v>
      </c>
      <c r="B1751">
        <f t="shared" si="166"/>
        <v>14.441532485409711</v>
      </c>
      <c r="C1751">
        <f t="shared" si="167"/>
        <v>64.971084860398022</v>
      </c>
      <c r="D1751">
        <f t="shared" si="162"/>
        <v>-12.469596349433493</v>
      </c>
      <c r="E1751">
        <f t="shared" si="163"/>
        <v>6.3194726615111718E-3</v>
      </c>
      <c r="F1751">
        <f t="shared" si="164"/>
        <v>0.24987838539773399</v>
      </c>
    </row>
    <row r="1752" spans="1:6" x14ac:dyDescent="0.25">
      <c r="A1752">
        <f t="shared" si="165"/>
        <v>20.550000000000022</v>
      </c>
      <c r="B1752">
        <f t="shared" si="166"/>
        <v>16.390665031221651</v>
      </c>
      <c r="C1752">
        <f t="shared" si="167"/>
        <v>64.596996969915011</v>
      </c>
      <c r="D1752">
        <f t="shared" si="162"/>
        <v>-14.109257798221547</v>
      </c>
      <c r="E1752">
        <f t="shared" si="163"/>
        <v>8.128007489020983E-3</v>
      </c>
      <c r="F1752">
        <f t="shared" si="164"/>
        <v>0.25643703119288619</v>
      </c>
    </row>
    <row r="1753" spans="1:6" x14ac:dyDescent="0.25">
      <c r="A1753">
        <f t="shared" si="165"/>
        <v>20.580000000000023</v>
      </c>
      <c r="B1753">
        <f t="shared" si="166"/>
        <v>18.328574940319101</v>
      </c>
      <c r="C1753">
        <f t="shared" si="167"/>
        <v>64.173719235968363</v>
      </c>
      <c r="D1753">
        <f t="shared" si="162"/>
        <v>-15.723296041059209</v>
      </c>
      <c r="E1753">
        <f t="shared" si="163"/>
        <v>1.0146247375293127E-2</v>
      </c>
      <c r="F1753">
        <f t="shared" si="164"/>
        <v>0.26289318416423685</v>
      </c>
    </row>
    <row r="1754" spans="1:6" x14ac:dyDescent="0.25">
      <c r="A1754">
        <f t="shared" si="165"/>
        <v>20.610000000000024</v>
      </c>
      <c r="B1754">
        <f t="shared" si="166"/>
        <v>20.253786517398151</v>
      </c>
      <c r="C1754">
        <f t="shared" si="167"/>
        <v>63.70202035473659</v>
      </c>
      <c r="D1754">
        <f t="shared" si="162"/>
        <v>-17.308952937805479</v>
      </c>
      <c r="E1754">
        <f t="shared" si="163"/>
        <v>1.2366308006399429E-2</v>
      </c>
      <c r="F1754">
        <f t="shared" si="164"/>
        <v>0.26923581175122191</v>
      </c>
    </row>
    <row r="1755" spans="1:6" x14ac:dyDescent="0.25">
      <c r="A1755">
        <f t="shared" si="165"/>
        <v>20.640000000000025</v>
      </c>
      <c r="B1755">
        <f t="shared" si="166"/>
        <v>22.164847128040247</v>
      </c>
      <c r="C1755">
        <f t="shared" si="167"/>
        <v>63.182751766602422</v>
      </c>
      <c r="D1755">
        <f t="shared" si="162"/>
        <v>-18.863633162591668</v>
      </c>
      <c r="E1755">
        <f t="shared" si="163"/>
        <v>1.4779554307536691E-2</v>
      </c>
      <c r="F1755">
        <f t="shared" si="164"/>
        <v>0.27545453265036668</v>
      </c>
    </row>
    <row r="1756" spans="1:6" x14ac:dyDescent="0.25">
      <c r="A1756">
        <f t="shared" si="165"/>
        <v>20.670000000000027</v>
      </c>
      <c r="B1756">
        <f t="shared" si="166"/>
        <v>24.060329681038318</v>
      </c>
      <c r="C1756">
        <f t="shared" si="167"/>
        <v>62.61684277172467</v>
      </c>
      <c r="D1756">
        <f t="shared" si="162"/>
        <v>-20.384916827340422</v>
      </c>
      <c r="E1756">
        <f t="shared" si="163"/>
        <v>1.7376664538513553E-2</v>
      </c>
      <c r="F1756">
        <f t="shared" si="164"/>
        <v>0.2815396673093617</v>
      </c>
    </row>
    <row r="1757" spans="1:6" x14ac:dyDescent="0.25">
      <c r="A1757">
        <f t="shared" si="165"/>
        <v>20.700000000000028</v>
      </c>
      <c r="B1757">
        <f t="shared" si="166"/>
        <v>25.938834964190058</v>
      </c>
      <c r="C1757">
        <f t="shared" si="167"/>
        <v>62.005295266904454</v>
      </c>
      <c r="D1757">
        <f t="shared" si="162"/>
        <v>-21.870570321995757</v>
      </c>
      <c r="E1757">
        <f t="shared" si="163"/>
        <v>2.0147698205860542E-2</v>
      </c>
      <c r="F1757">
        <f t="shared" si="164"/>
        <v>0.28748228128798303</v>
      </c>
    </row>
    <row r="1758" spans="1:6" x14ac:dyDescent="0.25">
      <c r="A1758">
        <f t="shared" si="165"/>
        <v>20.730000000000029</v>
      </c>
      <c r="B1758">
        <f t="shared" si="166"/>
        <v>27.79899382219719</v>
      </c>
      <c r="C1758">
        <f t="shared" si="167"/>
        <v>61.34917815724458</v>
      </c>
      <c r="D1758">
        <f t="shared" si="162"/>
        <v>-23.318555301964235</v>
      </c>
      <c r="E1758">
        <f t="shared" si="163"/>
        <v>2.3082166930329578E-2</v>
      </c>
      <c r="F1758">
        <f t="shared" si="164"/>
        <v>0.29327422120785696</v>
      </c>
    </row>
    <row r="1759" spans="1:6" x14ac:dyDescent="0.25">
      <c r="A1759">
        <f t="shared" si="165"/>
        <v>20.76000000000003</v>
      </c>
      <c r="B1759">
        <f t="shared" si="166"/>
        <v>29.639469166914527</v>
      </c>
      <c r="C1759">
        <f t="shared" si="167"/>
        <v>60.649621498185653</v>
      </c>
      <c r="D1759">
        <f t="shared" si="162"/>
        <v>-24.727035781507421</v>
      </c>
      <c r="E1759">
        <f t="shared" si="163"/>
        <v>2.6169107396410041E-2</v>
      </c>
      <c r="F1759">
        <f t="shared" si="164"/>
        <v>0.2989081431260297</v>
      </c>
    </row>
    <row r="1760" spans="1:6" x14ac:dyDescent="0.25">
      <c r="A1760">
        <f t="shared" si="165"/>
        <v>20.790000000000031</v>
      </c>
      <c r="B1760">
        <f t="shared" si="166"/>
        <v>31.458957811860095</v>
      </c>
      <c r="C1760">
        <f t="shared" si="167"/>
        <v>59.907810424740433</v>
      </c>
      <c r="D1760">
        <f t="shared" si="162"/>
        <v>-26.094383319648173</v>
      </c>
      <c r="E1760">
        <f t="shared" si="163"/>
        <v>2.9397155514111428E-2</v>
      </c>
      <c r="F1760">
        <f t="shared" si="164"/>
        <v>0.30437753327859274</v>
      </c>
    </row>
    <row r="1761" spans="1:6" x14ac:dyDescent="0.25">
      <c r="A1761">
        <f t="shared" si="165"/>
        <v>20.820000000000032</v>
      </c>
      <c r="B1761">
        <f t="shared" si="166"/>
        <v>33.256192124602308</v>
      </c>
      <c r="C1761">
        <f t="shared" si="167"/>
        <v>59.124978925150984</v>
      </c>
      <c r="D1761">
        <f t="shared" si="162"/>
        <v>-27.419180311985759</v>
      </c>
      <c r="E1761">
        <f t="shared" si="163"/>
        <v>3.2754620941859797E-2</v>
      </c>
      <c r="F1761">
        <f t="shared" si="164"/>
        <v>0.30967672124794304</v>
      </c>
    </row>
    <row r="1762" spans="1:6" x14ac:dyDescent="0.25">
      <c r="A1762">
        <f t="shared" si="165"/>
        <v>20.850000000000033</v>
      </c>
      <c r="B1762">
        <f t="shared" si="166"/>
        <v>35.029941492356841</v>
      </c>
      <c r="C1762">
        <f t="shared" si="167"/>
        <v>58.302403515791411</v>
      </c>
      <c r="D1762">
        <f t="shared" si="162"/>
        <v>-28.700221427140189</v>
      </c>
      <c r="E1762">
        <f t="shared" si="163"/>
        <v>3.6229561151806255E-2</v>
      </c>
      <c r="F1762">
        <f t="shared" si="164"/>
        <v>0.3148008857085608</v>
      </c>
    </row>
    <row r="1763" spans="1:6" x14ac:dyDescent="0.25">
      <c r="A1763">
        <f t="shared" si="165"/>
        <v>20.880000000000035</v>
      </c>
      <c r="B1763">
        <f t="shared" si="166"/>
        <v>36.779013597830584</v>
      </c>
      <c r="C1763">
        <f t="shared" si="167"/>
        <v>57.441396872977208</v>
      </c>
      <c r="D1763">
        <f t="shared" si="162"/>
        <v>-29.936513249912476</v>
      </c>
      <c r="E1763">
        <f t="shared" si="163"/>
        <v>3.9809854263737454E-2</v>
      </c>
      <c r="F1763">
        <f t="shared" si="164"/>
        <v>0.31974605299964992</v>
      </c>
    </row>
    <row r="1764" spans="1:6" x14ac:dyDescent="0.25">
      <c r="A1764">
        <f t="shared" si="165"/>
        <v>20.910000000000036</v>
      </c>
      <c r="B1764">
        <f t="shared" si="166"/>
        <v>38.502255504019899</v>
      </c>
      <c r="C1764">
        <f t="shared" si="167"/>
        <v>56.543301475479836</v>
      </c>
      <c r="D1764">
        <f t="shared" si="162"/>
        <v>-31.127272214280659</v>
      </c>
      <c r="E1764">
        <f t="shared" si="163"/>
        <v>4.3483269929476431E-2</v>
      </c>
      <c r="F1764">
        <f t="shared" si="164"/>
        <v>0.32450908885712265</v>
      </c>
    </row>
    <row r="1765" spans="1:6" x14ac:dyDescent="0.25">
      <c r="A1765">
        <f t="shared" si="165"/>
        <v>20.940000000000037</v>
      </c>
      <c r="B1765">
        <f t="shared" si="166"/>
        <v>40.198554548284292</v>
      </c>
      <c r="C1765">
        <f t="shared" si="167"/>
        <v>55.60948330905142</v>
      </c>
      <c r="D1765">
        <f t="shared" si="162"/>
        <v>-32.271920927756227</v>
      </c>
      <c r="E1765">
        <f t="shared" si="163"/>
        <v>4.7237537614365499E-2</v>
      </c>
      <c r="F1765">
        <f t="shared" si="164"/>
        <v>0.32908768371102493</v>
      </c>
    </row>
    <row r="1766" spans="1:6" x14ac:dyDescent="0.25">
      <c r="A1766">
        <f t="shared" si="165"/>
        <v>20.970000000000038</v>
      </c>
      <c r="B1766">
        <f t="shared" si="166"/>
        <v>41.866839047555835</v>
      </c>
      <c r="C1766">
        <f t="shared" si="167"/>
        <v>54.641325681218731</v>
      </c>
      <c r="D1766">
        <f t="shared" si="162"/>
        <v>-33.370083004194768</v>
      </c>
      <c r="E1766">
        <f t="shared" si="163"/>
        <v>5.1060411694236169E-2</v>
      </c>
      <c r="F1766">
        <f t="shared" si="164"/>
        <v>0.33348033201677907</v>
      </c>
    </row>
    <row r="1767" spans="1:6" x14ac:dyDescent="0.25">
      <c r="A1767">
        <f t="shared" si="165"/>
        <v>21.000000000000039</v>
      </c>
      <c r="B1767">
        <f t="shared" si="166"/>
        <v>43.506078817992396</v>
      </c>
      <c r="C1767">
        <f t="shared" si="167"/>
        <v>53.640223191092886</v>
      </c>
      <c r="D1767">
        <f t="shared" si="162"/>
        <v>-34.421576534762053</v>
      </c>
      <c r="E1767">
        <f t="shared" si="163"/>
        <v>5.4939732863253377E-2</v>
      </c>
      <c r="F1767">
        <f t="shared" si="164"/>
        <v>0.33768630613904826</v>
      </c>
    </row>
    <row r="1768" spans="1:6" x14ac:dyDescent="0.25">
      <c r="A1768">
        <f t="shared" si="165"/>
        <v>21.03000000000004</v>
      </c>
      <c r="B1768">
        <f t="shared" si="166"/>
        <v>45.115285513725183</v>
      </c>
      <c r="C1768">
        <f t="shared" si="167"/>
        <v>52.607575895050026</v>
      </c>
      <c r="D1768">
        <f t="shared" si="162"/>
        <v>-35.426406336359683</v>
      </c>
      <c r="E1768">
        <f t="shared" si="163"/>
        <v>5.8863485428262946E-2</v>
      </c>
      <c r="F1768">
        <f t="shared" si="164"/>
        <v>0.34170562534543875</v>
      </c>
    </row>
    <row r="1769" spans="1:6" x14ac:dyDescent="0.25">
      <c r="A1769">
        <f t="shared" si="165"/>
        <v>21.060000000000041</v>
      </c>
      <c r="B1769">
        <f t="shared" si="166"/>
        <v>46.693512790576683</v>
      </c>
      <c r="C1769">
        <f t="shared" si="167"/>
        <v>51.544783704959237</v>
      </c>
      <c r="D1769">
        <f t="shared" si="162"/>
        <v>-36.384755123444812</v>
      </c>
      <c r="E1769">
        <f t="shared" si="163"/>
        <v>6.2819850146927952E-2</v>
      </c>
      <c r="F1769">
        <f t="shared" si="164"/>
        <v>0.34553902049377927</v>
      </c>
    </row>
    <row r="1770" spans="1:6" x14ac:dyDescent="0.25">
      <c r="A1770">
        <f t="shared" si="165"/>
        <v>21.090000000000042</v>
      </c>
      <c r="B1770">
        <f t="shared" si="166"/>
        <v>48.23985630172546</v>
      </c>
      <c r="C1770">
        <f t="shared" si="167"/>
        <v>50.453241051255894</v>
      </c>
      <c r="D1770">
        <f t="shared" si="162"/>
        <v>-37.296973752936552</v>
      </c>
      <c r="E1770">
        <f t="shared" si="163"/>
        <v>6.6797252348293562E-2</v>
      </c>
      <c r="F1770">
        <f t="shared" si="164"/>
        <v>0.34918789501174619</v>
      </c>
    </row>
    <row r="1771" spans="1:6" x14ac:dyDescent="0.25">
      <c r="A1771">
        <f t="shared" si="165"/>
        <v>21.120000000000044</v>
      </c>
      <c r="B1771">
        <f t="shared" si="166"/>
        <v>49.753453533263134</v>
      </c>
      <c r="C1771">
        <f t="shared" si="167"/>
        <v>49.334331838667801</v>
      </c>
      <c r="D1771">
        <f t="shared" ref="D1771:D1834" si="168">-(g/L)*SIN(RADIANS(B1771))</f>
        <v>-38.16357069294741</v>
      </c>
      <c r="E1771">
        <f t="shared" ref="E1771:E1834" si="169">-(L*COS(RADIANS(B1771))-L)</f>
        <v>7.0784405153903801E-2</v>
      </c>
      <c r="F1771">
        <f t="shared" ref="F1771:F1834" si="170">L*SIN(RADIANS(B1771))+L</f>
        <v>0.35265428277178967</v>
      </c>
    </row>
    <row r="1772" spans="1:6" x14ac:dyDescent="0.25">
      <c r="A1772">
        <f t="shared" ref="A1772:A1835" si="171">A1771+delta_t</f>
        <v>21.150000000000045</v>
      </c>
      <c r="B1772">
        <f t="shared" ref="B1772:B1835" si="172">B1771+C1771*delta_t</f>
        <v>51.233483488423168</v>
      </c>
      <c r="C1772">
        <f t="shared" ref="C1772:C1835" si="173">C1771 +D1771*delta_t</f>
        <v>48.189424717879376</v>
      </c>
      <c r="D1772">
        <f t="shared" si="168"/>
        <v>-38.985200864619998</v>
      </c>
      <c r="E1772">
        <f t="shared" si="169"/>
        <v>7.4770347693832034E-2</v>
      </c>
      <c r="F1772">
        <f t="shared" si="170"/>
        <v>0.35594080345848</v>
      </c>
    </row>
    <row r="1773" spans="1:6" x14ac:dyDescent="0.25">
      <c r="A1773">
        <f t="shared" si="171"/>
        <v>21.180000000000046</v>
      </c>
      <c r="B1773">
        <f t="shared" si="172"/>
        <v>52.679166229959549</v>
      </c>
      <c r="C1773">
        <f t="shared" si="173"/>
        <v>47.019868691940779</v>
      </c>
      <c r="D1773">
        <f t="shared" si="168"/>
        <v>-39.76265400263491</v>
      </c>
      <c r="E1773">
        <f t="shared" si="169"/>
        <v>7.8744478283799935E-2</v>
      </c>
      <c r="F1773">
        <f t="shared" si="170"/>
        <v>0.35905061601053967</v>
      </c>
    </row>
    <row r="1774" spans="1:6" x14ac:dyDescent="0.25">
      <c r="A1774">
        <f t="shared" si="171"/>
        <v>21.210000000000047</v>
      </c>
      <c r="B1774">
        <f t="shared" si="172"/>
        <v>54.089762290717772</v>
      </c>
      <c r="C1774">
        <f t="shared" si="173"/>
        <v>45.826989071861732</v>
      </c>
      <c r="D1774">
        <f t="shared" si="168"/>
        <v>-40.496842674261309</v>
      </c>
      <c r="E1774">
        <f t="shared" si="169"/>
        <v>8.269658259599573E-2</v>
      </c>
      <c r="F1774">
        <f t="shared" si="170"/>
        <v>0.36198737069704523</v>
      </c>
    </row>
    <row r="1775" spans="1:6" x14ac:dyDescent="0.25">
      <c r="A1775">
        <f t="shared" si="171"/>
        <v>21.240000000000048</v>
      </c>
      <c r="B1775">
        <f t="shared" si="172"/>
        <v>55.46457196287362</v>
      </c>
      <c r="C1775">
        <f t="shared" si="173"/>
        <v>44.612083791633893</v>
      </c>
      <c r="D1775">
        <f t="shared" si="168"/>
        <v>-41.188790089438868</v>
      </c>
      <c r="E1775">
        <f t="shared" si="169"/>
        <v>8.661685691651394E-2</v>
      </c>
      <c r="F1775">
        <f t="shared" si="170"/>
        <v>0.36475516035775551</v>
      </c>
    </row>
    <row r="1776" spans="1:6" x14ac:dyDescent="0.25">
      <c r="A1776">
        <f t="shared" si="171"/>
        <v>21.270000000000049</v>
      </c>
      <c r="B1776">
        <f t="shared" si="172"/>
        <v>56.802934476622639</v>
      </c>
      <c r="C1776">
        <f t="shared" si="173"/>
        <v>43.376420088950724</v>
      </c>
      <c r="D1776">
        <f t="shared" si="168"/>
        <v>-41.839617825612564</v>
      </c>
      <c r="E1776">
        <f t="shared" si="169"/>
        <v>9.049592663600621E-2</v>
      </c>
      <c r="F1776">
        <f t="shared" si="170"/>
        <v>0.36735847130245025</v>
      </c>
    </row>
    <row r="1777" spans="1:6" x14ac:dyDescent="0.25">
      <c r="A1777">
        <f t="shared" si="171"/>
        <v>21.30000000000005</v>
      </c>
      <c r="B1777">
        <f t="shared" si="172"/>
        <v>58.104227079291164</v>
      </c>
      <c r="C1777">
        <f t="shared" si="173"/>
        <v>42.121231554182344</v>
      </c>
      <c r="D1777">
        <f t="shared" si="168"/>
        <v>-42.450533581187514</v>
      </c>
      <c r="E1777">
        <f t="shared" si="169"/>
        <v>9.4324860166832336E-2</v>
      </c>
      <c r="F1777">
        <f t="shared" si="170"/>
        <v>0.36980213432475006</v>
      </c>
    </row>
    <row r="1778" spans="1:6" x14ac:dyDescent="0.25">
      <c r="A1778">
        <f t="shared" si="171"/>
        <v>21.330000000000052</v>
      </c>
      <c r="B1778">
        <f t="shared" si="172"/>
        <v>59.367864025916631</v>
      </c>
      <c r="C1778">
        <f t="shared" si="173"/>
        <v>40.84771554674672</v>
      </c>
      <c r="D1778">
        <f t="shared" si="168"/>
        <v>-43.022819060825043</v>
      </c>
      <c r="E1778">
        <f t="shared" si="169"/>
        <v>9.8095178519600201E-2</v>
      </c>
      <c r="F1778">
        <f t="shared" si="170"/>
        <v>0.37209127624330018</v>
      </c>
    </row>
    <row r="1779" spans="1:6" x14ac:dyDescent="0.25">
      <c r="A1779">
        <f t="shared" si="171"/>
        <v>21.360000000000053</v>
      </c>
      <c r="B1779">
        <f t="shared" si="172"/>
        <v>60.593295492319029</v>
      </c>
      <c r="C1779">
        <f t="shared" si="173"/>
        <v>39.557030974921972</v>
      </c>
      <c r="D1779">
        <f t="shared" si="168"/>
        <v>-43.557818084637987</v>
      </c>
      <c r="E1779">
        <f t="shared" si="169"/>
        <v>0.10179886080452358</v>
      </c>
      <c r="F1779">
        <f t="shared" si="170"/>
        <v>0.37423127233855197</v>
      </c>
    </row>
    <row r="1780" spans="1:6" x14ac:dyDescent="0.25">
      <c r="A1780">
        <f t="shared" si="171"/>
        <v>21.390000000000054</v>
      </c>
      <c r="B1780">
        <f t="shared" si="172"/>
        <v>61.780006421566689</v>
      </c>
      <c r="C1780">
        <f t="shared" si="173"/>
        <v>38.250296432382832</v>
      </c>
      <c r="D1780">
        <f t="shared" si="168"/>
        <v>-44.056925001921996</v>
      </c>
      <c r="E1780">
        <f t="shared" si="169"/>
        <v>0.10542834594869177</v>
      </c>
      <c r="F1780">
        <f t="shared" si="170"/>
        <v>0.37622770000768802</v>
      </c>
    </row>
    <row r="1781" spans="1:6" x14ac:dyDescent="0.25">
      <c r="A1781">
        <f t="shared" si="171"/>
        <v>21.420000000000055</v>
      </c>
      <c r="B1781">
        <f t="shared" si="172"/>
        <v>62.927515314538176</v>
      </c>
      <c r="C1781">
        <f t="shared" si="173"/>
        <v>36.92858868232517</v>
      </c>
      <c r="D1781">
        <f t="shared" si="168"/>
        <v>-44.521573478611892</v>
      </c>
      <c r="E1781">
        <f t="shared" si="169"/>
        <v>0.10897653093944952</v>
      </c>
      <c r="F1781">
        <f t="shared" si="170"/>
        <v>0.37808629391444759</v>
      </c>
    </row>
    <row r="1782" spans="1:6" x14ac:dyDescent="0.25">
      <c r="A1782">
        <f t="shared" si="171"/>
        <v>21.450000000000056</v>
      </c>
      <c r="B1782">
        <f t="shared" si="172"/>
        <v>64.035372975007931</v>
      </c>
      <c r="C1782">
        <f t="shared" si="173"/>
        <v>35.592941477966811</v>
      </c>
      <c r="D1782">
        <f t="shared" si="168"/>
        <v>-44.953225716385795</v>
      </c>
      <c r="E1782">
        <f t="shared" si="169"/>
        <v>0.11243676591704294</v>
      </c>
      <c r="F1782">
        <f t="shared" si="170"/>
        <v>0.3798129028655432</v>
      </c>
    </row>
    <row r="1783" spans="1:6" x14ac:dyDescent="0.25">
      <c r="A1783">
        <f t="shared" si="171"/>
        <v>21.480000000000057</v>
      </c>
      <c r="B1783">
        <f t="shared" si="172"/>
        <v>65.10316121934693</v>
      </c>
      <c r="C1783">
        <f t="shared" si="173"/>
        <v>34.244344706475239</v>
      </c>
      <c r="D1783">
        <f t="shared" si="168"/>
        <v>-45.353362150431224</v>
      </c>
      <c r="E1783">
        <f t="shared" si="169"/>
        <v>0.11580284644698895</v>
      </c>
      <c r="F1783">
        <f t="shared" si="170"/>
        <v>0.38141344860172488</v>
      </c>
    </row>
    <row r="1784" spans="1:6" x14ac:dyDescent="0.25">
      <c r="A1784">
        <f t="shared" si="171"/>
        <v>21.510000000000058</v>
      </c>
      <c r="B1784">
        <f t="shared" si="172"/>
        <v>66.130491560541188</v>
      </c>
      <c r="C1784">
        <f t="shared" si="173"/>
        <v>32.8837438419623</v>
      </c>
      <c r="D1784">
        <f t="shared" si="168"/>
        <v>-45.72347166248764</v>
      </c>
      <c r="E1784">
        <f t="shared" si="169"/>
        <v>0.11906900330482124</v>
      </c>
      <c r="F1784">
        <f t="shared" si="170"/>
        <v>0.38289388664995061</v>
      </c>
    </row>
    <row r="1785" spans="1:6" x14ac:dyDescent="0.25">
      <c r="A1785">
        <f t="shared" si="171"/>
        <v>21.54000000000006</v>
      </c>
      <c r="B1785">
        <f t="shared" si="172"/>
        <v>67.117003875800052</v>
      </c>
      <c r="C1785">
        <f t="shared" si="173"/>
        <v>31.512039692087672</v>
      </c>
      <c r="D1785">
        <f t="shared" si="168"/>
        <v>-46.065042336008595</v>
      </c>
      <c r="E1785">
        <f t="shared" si="169"/>
        <v>0.12222989010353799</v>
      </c>
      <c r="F1785">
        <f t="shared" si="170"/>
        <v>0.3842601693440344</v>
      </c>
    </row>
    <row r="1786" spans="1:6" x14ac:dyDescent="0.25">
      <c r="A1786">
        <f t="shared" si="171"/>
        <v>21.570000000000061</v>
      </c>
      <c r="B1786">
        <f t="shared" si="172"/>
        <v>68.062365066562677</v>
      </c>
      <c r="C1786">
        <f t="shared" si="173"/>
        <v>30.130088422007415</v>
      </c>
      <c r="D1786">
        <f t="shared" si="168"/>
        <v>-46.37955277123806</v>
      </c>
      <c r="E1786">
        <f t="shared" si="169"/>
        <v>0.12528056908782625</v>
      </c>
      <c r="F1786">
        <f t="shared" si="170"/>
        <v>0.38551821108495227</v>
      </c>
    </row>
    <row r="1787" spans="1:6" x14ac:dyDescent="0.25">
      <c r="A1787">
        <f t="shared" si="171"/>
        <v>21.600000000000062</v>
      </c>
      <c r="B1787">
        <f t="shared" si="172"/>
        <v>68.966267719222898</v>
      </c>
      <c r="C1787">
        <f t="shared" si="173"/>
        <v>28.738701838870274</v>
      </c>
      <c r="D1787">
        <f t="shared" si="168"/>
        <v>-46.668463969737196</v>
      </c>
      <c r="E1787">
        <f t="shared" si="169"/>
        <v>0.12821649540956181</v>
      </c>
      <c r="F1787">
        <f t="shared" si="170"/>
        <v>0.38667385587894881</v>
      </c>
    </row>
    <row r="1788" spans="1:6" x14ac:dyDescent="0.25">
      <c r="A1788">
        <f t="shared" si="171"/>
        <v>21.630000000000063</v>
      </c>
      <c r="B1788">
        <f t="shared" si="172"/>
        <v>69.82842877438901</v>
      </c>
      <c r="C1788">
        <f t="shared" si="173"/>
        <v>27.338647919778158</v>
      </c>
      <c r="D1788">
        <f t="shared" si="168"/>
        <v>-46.933211790474132</v>
      </c>
      <c r="E1788">
        <f t="shared" si="169"/>
        <v>0.13103350018677185</v>
      </c>
      <c r="F1788">
        <f t="shared" si="170"/>
        <v>0.38773284716189654</v>
      </c>
    </row>
    <row r="1789" spans="1:6" x14ac:dyDescent="0.25">
      <c r="A1789">
        <f t="shared" si="171"/>
        <v>21.660000000000064</v>
      </c>
      <c r="B1789">
        <f t="shared" si="172"/>
        <v>70.648588211982357</v>
      </c>
      <c r="C1789">
        <f t="shared" si="173"/>
        <v>25.930651566063933</v>
      </c>
      <c r="D1789">
        <f t="shared" si="168"/>
        <v>-47.175199973023915</v>
      </c>
      <c r="E1789">
        <f t="shared" si="169"/>
        <v>0.13372777263375507</v>
      </c>
      <c r="F1789">
        <f t="shared" si="170"/>
        <v>0.38870079989209572</v>
      </c>
    </row>
    <row r="1790" spans="1:6" x14ac:dyDescent="0.25">
      <c r="A1790">
        <f t="shared" si="171"/>
        <v>21.690000000000065</v>
      </c>
      <c r="B1790">
        <f t="shared" si="172"/>
        <v>71.426507758964277</v>
      </c>
      <c r="C1790">
        <f t="shared" si="173"/>
        <v>24.515395566873217</v>
      </c>
      <c r="D1790">
        <f t="shared" si="168"/>
        <v>-47.395793717722995</v>
      </c>
      <c r="E1790">
        <f t="shared" si="169"/>
        <v>0.13629584153390931</v>
      </c>
      <c r="F1790">
        <f t="shared" si="170"/>
        <v>0.389583174870892</v>
      </c>
    </row>
    <row r="1791" spans="1:6" x14ac:dyDescent="0.25">
      <c r="A1791">
        <f t="shared" si="171"/>
        <v>21.720000000000066</v>
      </c>
      <c r="B1791">
        <f t="shared" si="172"/>
        <v>72.161969625970471</v>
      </c>
      <c r="C1791">
        <f t="shared" si="173"/>
        <v>23.093521755341527</v>
      </c>
      <c r="D1791">
        <f t="shared" si="168"/>
        <v>-47.596313807771715</v>
      </c>
      <c r="E1791">
        <f t="shared" si="169"/>
        <v>0.13873455630949932</v>
      </c>
      <c r="F1791">
        <f t="shared" si="170"/>
        <v>0.39038525523108691</v>
      </c>
    </row>
    <row r="1792" spans="1:6" x14ac:dyDescent="0.25">
      <c r="A1792">
        <f t="shared" si="171"/>
        <v>21.750000000000068</v>
      </c>
      <c r="B1792">
        <f t="shared" si="172"/>
        <v>72.854775278630711</v>
      </c>
      <c r="C1792">
        <f t="shared" si="173"/>
        <v>21.665632341108378</v>
      </c>
      <c r="D1792">
        <f t="shared" si="168"/>
        <v>-47.778031254255616</v>
      </c>
      <c r="E1792">
        <f t="shared" si="169"/>
        <v>0.14104106792454615</v>
      </c>
      <c r="F1792">
        <f t="shared" si="170"/>
        <v>0.39111212501702247</v>
      </c>
    </row>
    <row r="1793" spans="1:6" x14ac:dyDescent="0.25">
      <c r="A1793">
        <f t="shared" si="171"/>
        <v>21.780000000000069</v>
      </c>
      <c r="B1793">
        <f t="shared" si="172"/>
        <v>73.504744248863958</v>
      </c>
      <c r="C1793">
        <f t="shared" si="173"/>
        <v>20.232291403480708</v>
      </c>
      <c r="D1793">
        <f t="shared" si="168"/>
        <v>-47.942162441826255</v>
      </c>
      <c r="E1793">
        <f t="shared" si="169"/>
        <v>0.14321280983862023</v>
      </c>
      <c r="F1793">
        <f t="shared" si="170"/>
        <v>0.39176864976730502</v>
      </c>
    </row>
    <row r="1794" spans="1:6" x14ac:dyDescent="0.25">
      <c r="A1794">
        <f t="shared" si="171"/>
        <v>21.81000000000007</v>
      </c>
      <c r="B1794">
        <f t="shared" si="172"/>
        <v>74.111712990968385</v>
      </c>
      <c r="C1794">
        <f t="shared" si="173"/>
        <v>18.794026530225921</v>
      </c>
      <c r="D1794">
        <f t="shared" si="168"/>
        <v>-48.089864750303441</v>
      </c>
      <c r="E1794">
        <f t="shared" si="169"/>
        <v>0.14524747921090425</v>
      </c>
      <c r="F1794">
        <f t="shared" si="170"/>
        <v>0.39235945900121377</v>
      </c>
    </row>
    <row r="1795" spans="1:6" x14ac:dyDescent="0.25">
      <c r="A1795">
        <f t="shared" si="171"/>
        <v>21.840000000000071</v>
      </c>
      <c r="B1795">
        <f t="shared" si="172"/>
        <v>74.675533786875164</v>
      </c>
      <c r="C1795">
        <f t="shared" si="173"/>
        <v>17.351330587716816</v>
      </c>
      <c r="D1795">
        <f t="shared" si="168"/>
        <v>-48.222232625683411</v>
      </c>
      <c r="E1795">
        <f t="shared" si="169"/>
        <v>0.14714301853575448</v>
      </c>
      <c r="F1795">
        <f t="shared" si="170"/>
        <v>0.39288893050273366</v>
      </c>
    </row>
    <row r="1796" spans="1:6" x14ac:dyDescent="0.25">
      <c r="A1796">
        <f t="shared" si="171"/>
        <v>21.870000000000072</v>
      </c>
      <c r="B1796">
        <f t="shared" si="172"/>
        <v>75.196073704506674</v>
      </c>
      <c r="C1796">
        <f t="shared" si="173"/>
        <v>15.904663608946315</v>
      </c>
      <c r="D1796">
        <f t="shared" si="168"/>
        <v>-48.340294072909636</v>
      </c>
      <c r="E1796">
        <f t="shared" si="169"/>
        <v>0.14889759787334964</v>
      </c>
      <c r="F1796">
        <f t="shared" si="170"/>
        <v>0.39336117629163858</v>
      </c>
    </row>
    <row r="1797" spans="1:6" x14ac:dyDescent="0.25">
      <c r="A1797">
        <f t="shared" si="171"/>
        <v>21.900000000000073</v>
      </c>
      <c r="B1797">
        <f t="shared" si="172"/>
        <v>75.673213612775058</v>
      </c>
      <c r="C1797">
        <f t="shared" si="173"/>
        <v>14.454454786759026</v>
      </c>
      <c r="D1797">
        <f t="shared" si="168"/>
        <v>-48.445007542230044</v>
      </c>
      <c r="E1797">
        <f t="shared" si="169"/>
        <v>0.15050959782207882</v>
      </c>
      <c r="F1797">
        <f t="shared" si="170"/>
        <v>0.39378003016892021</v>
      </c>
    </row>
    <row r="1798" spans="1:6" x14ac:dyDescent="0.25">
      <c r="A1798">
        <f t="shared" si="171"/>
        <v>21.930000000000074</v>
      </c>
      <c r="B1798">
        <f t="shared" si="172"/>
        <v>76.106847256377833</v>
      </c>
      <c r="C1798">
        <f t="shared" si="173"/>
        <v>13.001104560492125</v>
      </c>
      <c r="D1798">
        <f t="shared" si="168"/>
        <v>-48.537259180970487</v>
      </c>
      <c r="E1798">
        <f t="shared" si="169"/>
        <v>0.15197759336321492</v>
      </c>
      <c r="F1798">
        <f t="shared" si="170"/>
        <v>0.39414903672388196</v>
      </c>
    </row>
    <row r="1799" spans="1:6" x14ac:dyDescent="0.25">
      <c r="A1799">
        <f t="shared" si="171"/>
        <v>21.960000000000075</v>
      </c>
      <c r="B1799">
        <f t="shared" si="172"/>
        <v>76.496880393192598</v>
      </c>
      <c r="C1799">
        <f t="shared" si="173"/>
        <v>11.54498678506301</v>
      </c>
      <c r="D1799">
        <f t="shared" si="168"/>
        <v>-48.61786042304513</v>
      </c>
      <c r="E1799">
        <f t="shared" si="169"/>
        <v>0.15330033869325352</v>
      </c>
      <c r="F1799">
        <f t="shared" si="170"/>
        <v>0.39447144169218051</v>
      </c>
    </row>
    <row r="1800" spans="1:6" x14ac:dyDescent="0.25">
      <c r="A1800">
        <f t="shared" si="171"/>
        <v>21.990000000000077</v>
      </c>
      <c r="B1800">
        <f t="shared" si="172"/>
        <v>76.843229996744483</v>
      </c>
      <c r="C1800">
        <f t="shared" si="173"/>
        <v>10.086450972371656</v>
      </c>
      <c r="D1800">
        <f t="shared" si="168"/>
        <v>-48.687545889446262</v>
      </c>
      <c r="E1800">
        <f t="shared" si="169"/>
        <v>0.15447675314513443</v>
      </c>
      <c r="F1800">
        <f t="shared" si="170"/>
        <v>0.39475018355778507</v>
      </c>
    </row>
    <row r="1801" spans="1:6" x14ac:dyDescent="0.25">
      <c r="A1801">
        <f t="shared" si="171"/>
        <v>22.020000000000078</v>
      </c>
      <c r="B1801">
        <f t="shared" si="172"/>
        <v>77.145823525915631</v>
      </c>
      <c r="C1801">
        <f t="shared" si="173"/>
        <v>8.6258245956882682</v>
      </c>
      <c r="D1801">
        <f t="shared" si="168"/>
        <v>-48.746971574258012</v>
      </c>
      <c r="E1801">
        <f t="shared" si="169"/>
        <v>0.15550590828642868</v>
      </c>
      <c r="F1801">
        <f t="shared" si="170"/>
        <v>0.39498788629703208</v>
      </c>
    </row>
    <row r="1802" spans="1:6" x14ac:dyDescent="0.25">
      <c r="A1802">
        <f t="shared" si="171"/>
        <v>22.050000000000079</v>
      </c>
      <c r="B1802">
        <f t="shared" si="172"/>
        <v>77.404598263786283</v>
      </c>
      <c r="C1802">
        <f t="shared" si="173"/>
        <v>7.1634154484605279</v>
      </c>
      <c r="D1802">
        <f t="shared" si="168"/>
        <v>-48.796713292372239</v>
      </c>
      <c r="E1802">
        <f t="shared" si="169"/>
        <v>0.15638701627046875</v>
      </c>
      <c r="F1802">
        <f t="shared" si="170"/>
        <v>0.39518685316948898</v>
      </c>
    </row>
    <row r="1803" spans="1:6" x14ac:dyDescent="0.25">
      <c r="A1803">
        <f t="shared" si="171"/>
        <v>22.08000000000008</v>
      </c>
      <c r="B1803">
        <f t="shared" si="172"/>
        <v>77.619500727240094</v>
      </c>
      <c r="C1803">
        <f t="shared" si="173"/>
        <v>5.6995140496893608</v>
      </c>
      <c r="D1803">
        <f t="shared" si="168"/>
        <v>-48.837265367005614</v>
      </c>
      <c r="E1803">
        <f t="shared" si="169"/>
        <v>0.15711941950529612</v>
      </c>
      <c r="F1803">
        <f t="shared" si="170"/>
        <v>0.39534906146802251</v>
      </c>
    </row>
    <row r="1804" spans="1:6" x14ac:dyDescent="0.25">
      <c r="A1804">
        <f t="shared" si="171"/>
        <v>22.110000000000081</v>
      </c>
      <c r="B1804">
        <f t="shared" si="172"/>
        <v>77.790486148730778</v>
      </c>
      <c r="C1804">
        <f t="shared" si="173"/>
        <v>4.2343960886791923</v>
      </c>
      <c r="D1804">
        <f t="shared" si="168"/>
        <v>-48.869039537282802</v>
      </c>
      <c r="E1804">
        <f t="shared" si="169"/>
        <v>0.15770258169514542</v>
      </c>
      <c r="F1804">
        <f t="shared" si="170"/>
        <v>0.39547615814913123</v>
      </c>
    </row>
    <row r="1805" spans="1:6" x14ac:dyDescent="0.25">
      <c r="A1805">
        <f t="shared" si="171"/>
        <v>22.140000000000082</v>
      </c>
      <c r="B1805">
        <f t="shared" si="172"/>
        <v>77.917518031391154</v>
      </c>
      <c r="C1805">
        <f t="shared" si="173"/>
        <v>2.7683249025607082</v>
      </c>
      <c r="D1805">
        <f t="shared" si="168"/>
        <v>-48.892364068523023</v>
      </c>
      <c r="E1805">
        <f t="shared" si="169"/>
        <v>0.15813608029990522</v>
      </c>
      <c r="F1805">
        <f t="shared" si="170"/>
        <v>0.39556945627409212</v>
      </c>
    </row>
    <row r="1806" spans="1:6" x14ac:dyDescent="0.25">
      <c r="A1806">
        <f t="shared" si="171"/>
        <v>22.170000000000083</v>
      </c>
      <c r="B1806">
        <f t="shared" si="172"/>
        <v>78.000567778467982</v>
      </c>
      <c r="C1806">
        <f t="shared" si="173"/>
        <v>1.3015539805050176</v>
      </c>
      <c r="D1806">
        <f t="shared" si="168"/>
        <v>-48.907483050411827</v>
      </c>
      <c r="E1806">
        <f t="shared" si="169"/>
        <v>0.15841960044950418</v>
      </c>
      <c r="F1806">
        <f t="shared" si="170"/>
        <v>0.39562993220164733</v>
      </c>
    </row>
    <row r="1807" spans="1:6" x14ac:dyDescent="0.25">
      <c r="A1807">
        <f t="shared" si="171"/>
        <v>22.200000000000085</v>
      </c>
      <c r="B1807">
        <f t="shared" si="172"/>
        <v>78.039614397883128</v>
      </c>
      <c r="C1807">
        <f t="shared" si="173"/>
        <v>-0.1656705110073371</v>
      </c>
      <c r="D1807">
        <f t="shared" si="168"/>
        <v>-48.914555870923643</v>
      </c>
      <c r="E1807">
        <f t="shared" si="169"/>
        <v>0.15855293034236767</v>
      </c>
      <c r="F1807">
        <f t="shared" si="170"/>
        <v>0.39565822348369462</v>
      </c>
    </row>
    <row r="1808" spans="1:6" x14ac:dyDescent="0.25">
      <c r="A1808">
        <f t="shared" si="171"/>
        <v>22.230000000000086</v>
      </c>
      <c r="B1808">
        <f t="shared" si="172"/>
        <v>78.034644282552904</v>
      </c>
      <c r="C1808">
        <f t="shared" si="173"/>
        <v>-1.6331071871350462</v>
      </c>
      <c r="D1808">
        <f t="shared" si="168"/>
        <v>-48.913656856654811</v>
      </c>
      <c r="E1808">
        <f t="shared" si="169"/>
        <v>0.15853595814985216</v>
      </c>
      <c r="F1808">
        <f t="shared" si="170"/>
        <v>0.39565462742661928</v>
      </c>
    </row>
    <row r="1809" spans="1:6" x14ac:dyDescent="0.25">
      <c r="A1809">
        <f t="shared" si="171"/>
        <v>22.260000000000087</v>
      </c>
      <c r="B1809">
        <f t="shared" si="172"/>
        <v>77.985651066938857</v>
      </c>
      <c r="C1809">
        <f t="shared" si="173"/>
        <v>-3.1005168928346905</v>
      </c>
      <c r="D1809">
        <f t="shared" si="168"/>
        <v>-48.904775073104176</v>
      </c>
      <c r="E1809">
        <f t="shared" si="169"/>
        <v>0.15836867044177649</v>
      </c>
      <c r="F1809">
        <f t="shared" si="170"/>
        <v>0.39561910029241676</v>
      </c>
    </row>
    <row r="1810" spans="1:6" x14ac:dyDescent="0.25">
      <c r="A1810">
        <f t="shared" si="171"/>
        <v>22.290000000000088</v>
      </c>
      <c r="B1810">
        <f t="shared" si="172"/>
        <v>77.892635560153821</v>
      </c>
      <c r="C1810">
        <f t="shared" si="173"/>
        <v>-4.5676601450278156</v>
      </c>
      <c r="D1810">
        <f t="shared" si="168"/>
        <v>-48.887814281373352</v>
      </c>
      <c r="E1810">
        <f t="shared" si="169"/>
        <v>0.15805115214169574</v>
      </c>
      <c r="F1810">
        <f t="shared" si="170"/>
        <v>0.39555125712549344</v>
      </c>
    </row>
    <row r="1811" spans="1:6" x14ac:dyDescent="0.25">
      <c r="A1811">
        <f t="shared" si="171"/>
        <v>22.320000000000089</v>
      </c>
      <c r="B1811">
        <f t="shared" si="172"/>
        <v>77.755605755802989</v>
      </c>
      <c r="C1811">
        <f t="shared" si="173"/>
        <v>-6.0342945734690163</v>
      </c>
      <c r="D1811">
        <f t="shared" si="168"/>
        <v>-48.862593050728023</v>
      </c>
      <c r="E1811">
        <f t="shared" si="169"/>
        <v>0.15758358801427066</v>
      </c>
      <c r="F1811">
        <f t="shared" si="170"/>
        <v>0.39545037220291213</v>
      </c>
    </row>
    <row r="1812" spans="1:6" x14ac:dyDescent="0.25">
      <c r="A1812">
        <f t="shared" si="171"/>
        <v>22.35000000000009</v>
      </c>
      <c r="B1812">
        <f t="shared" si="172"/>
        <v>77.574576918598922</v>
      </c>
      <c r="C1812">
        <f t="shared" si="173"/>
        <v>-7.5001723649908572</v>
      </c>
      <c r="D1812">
        <f t="shared" si="168"/>
        <v>-48.828845029441567</v>
      </c>
      <c r="E1812">
        <f t="shared" si="169"/>
        <v>0.15696626568083505</v>
      </c>
      <c r="F1812">
        <f t="shared" si="170"/>
        <v>0.39531538011776629</v>
      </c>
    </row>
    <row r="1813" spans="1:6" x14ac:dyDescent="0.25">
      <c r="A1813">
        <f t="shared" si="171"/>
        <v>22.380000000000091</v>
      </c>
      <c r="B1813">
        <f t="shared" si="172"/>
        <v>77.349571747649193</v>
      </c>
      <c r="C1813">
        <f t="shared" si="173"/>
        <v>-8.9650377158741037</v>
      </c>
      <c r="D1813">
        <f t="shared" si="168"/>
        <v>-48.786219379310275</v>
      </c>
      <c r="E1813">
        <f t="shared" si="169"/>
        <v>0.15619958015291444</v>
      </c>
      <c r="F1813">
        <f t="shared" si="170"/>
        <v>0.39514487751724114</v>
      </c>
    </row>
    <row r="1814" spans="1:6" x14ac:dyDescent="0.25">
      <c r="A1814">
        <f t="shared" si="171"/>
        <v>22.410000000000093</v>
      </c>
      <c r="B1814">
        <f t="shared" si="172"/>
        <v>77.080620616172965</v>
      </c>
      <c r="C1814">
        <f t="shared" si="173"/>
        <v>-10.428624297253412</v>
      </c>
      <c r="D1814">
        <f t="shared" si="168"/>
        <v>-48.734281382162095</v>
      </c>
      <c r="E1814">
        <f t="shared" si="169"/>
        <v>0.15528403986686656</v>
      </c>
      <c r="F1814">
        <f t="shared" si="170"/>
        <v>0.3949371255286484</v>
      </c>
    </row>
    <row r="1815" spans="1:6" x14ac:dyDescent="0.25">
      <c r="A1815">
        <f t="shared" si="171"/>
        <v>22.440000000000094</v>
      </c>
      <c r="B1815">
        <f t="shared" si="172"/>
        <v>76.767761887255361</v>
      </c>
      <c r="C1815">
        <f t="shared" si="173"/>
        <v>-11.890652738718275</v>
      </c>
      <c r="D1815">
        <f t="shared" si="168"/>
        <v>-48.672513229553871</v>
      </c>
      <c r="E1815">
        <f t="shared" si="169"/>
        <v>0.15422027419585768</v>
      </c>
      <c r="F1815">
        <f t="shared" si="170"/>
        <v>0.39469005291821552</v>
      </c>
    </row>
    <row r="1816" spans="1:6" x14ac:dyDescent="0.25">
      <c r="A1816">
        <f t="shared" si="171"/>
        <v>22.470000000000095</v>
      </c>
      <c r="B1816">
        <f t="shared" si="172"/>
        <v>76.411042305093815</v>
      </c>
      <c r="C1816">
        <f t="shared" si="173"/>
        <v>-13.350828135604891</v>
      </c>
      <c r="D1816">
        <f t="shared" si="168"/>
        <v>-48.600315009640276</v>
      </c>
      <c r="E1816">
        <f t="shared" si="169"/>
        <v>0.15300904240792981</v>
      </c>
      <c r="F1816">
        <f t="shared" si="170"/>
        <v>0.39440126003856113</v>
      </c>
    </row>
    <row r="1817" spans="1:6" x14ac:dyDescent="0.25">
      <c r="A1817">
        <f t="shared" si="171"/>
        <v>22.500000000000096</v>
      </c>
      <c r="B1817">
        <f t="shared" si="172"/>
        <v>76.010517461025671</v>
      </c>
      <c r="C1817">
        <f t="shared" si="173"/>
        <v>-14.8088375858941</v>
      </c>
      <c r="D1817">
        <f t="shared" si="168"/>
        <v>-48.517005907873099</v>
      </c>
      <c r="E1817">
        <f t="shared" si="169"/>
        <v>0.15165124403082839</v>
      </c>
      <c r="F1817">
        <f t="shared" si="170"/>
        <v>0.3940680236314924</v>
      </c>
    </row>
    <row r="1818" spans="1:6" x14ac:dyDescent="0.25">
      <c r="A1818">
        <f t="shared" si="171"/>
        <v>22.530000000000097</v>
      </c>
      <c r="B1818">
        <f t="shared" si="172"/>
        <v>75.566252333448844</v>
      </c>
      <c r="C1818">
        <f t="shared" si="173"/>
        <v>-16.264347763130292</v>
      </c>
      <c r="D1818">
        <f t="shared" si="168"/>
        <v>-48.421825640722027</v>
      </c>
      <c r="E1818">
        <f t="shared" si="169"/>
        <v>0.15014793057542913</v>
      </c>
      <c r="F1818">
        <f t="shared" si="170"/>
        <v>0.39368730256288814</v>
      </c>
    </row>
    <row r="1819" spans="1:6" x14ac:dyDescent="0.25">
      <c r="A1819">
        <f t="shared" si="171"/>
        <v>22.560000000000098</v>
      </c>
      <c r="B1819">
        <f t="shared" si="172"/>
        <v>75.07832190055494</v>
      </c>
      <c r="C1819">
        <f t="shared" si="173"/>
        <v>-17.717002532351952</v>
      </c>
      <c r="D1819">
        <f t="shared" si="168"/>
        <v>-48.313936143965641</v>
      </c>
      <c r="E1819">
        <f t="shared" si="169"/>
        <v>0.14850031855992729</v>
      </c>
      <c r="F1819">
        <f t="shared" si="170"/>
        <v>0.3932557445758626</v>
      </c>
    </row>
    <row r="1820" spans="1:6" x14ac:dyDescent="0.25">
      <c r="A1820">
        <f t="shared" si="171"/>
        <v>22.590000000000099</v>
      </c>
      <c r="B1820">
        <f t="shared" si="172"/>
        <v>74.546811824584381</v>
      </c>
      <c r="C1820">
        <f t="shared" si="173"/>
        <v>-19.166420616670919</v>
      </c>
      <c r="D1820">
        <f t="shared" si="168"/>
        <v>-48.192423539246313</v>
      </c>
      <c r="E1820">
        <f t="shared" si="169"/>
        <v>0.14670980376633649</v>
      </c>
      <c r="F1820">
        <f t="shared" si="170"/>
        <v>0.39276969415698526</v>
      </c>
    </row>
    <row r="1821" spans="1:6" x14ac:dyDescent="0.25">
      <c r="A1821">
        <f t="shared" si="171"/>
        <v>22.6200000000001</v>
      </c>
      <c r="B1821">
        <f t="shared" si="172"/>
        <v>73.971819206084248</v>
      </c>
      <c r="C1821">
        <f t="shared" si="173"/>
        <v>-20.612193322848309</v>
      </c>
      <c r="D1821">
        <f t="shared" si="168"/>
        <v>-48.056300404477419</v>
      </c>
      <c r="E1821">
        <f t="shared" si="169"/>
        <v>0.1447779766492211</v>
      </c>
      <c r="F1821">
        <f t="shared" si="170"/>
        <v>0.39222520161790969</v>
      </c>
    </row>
    <row r="1822" spans="1:6" x14ac:dyDescent="0.25">
      <c r="A1822">
        <f t="shared" si="171"/>
        <v>22.650000000000102</v>
      </c>
      <c r="B1822">
        <f t="shared" si="172"/>
        <v>73.353453406398799</v>
      </c>
      <c r="C1822">
        <f t="shared" si="173"/>
        <v>-22.053882334982632</v>
      </c>
      <c r="D1822">
        <f t="shared" si="168"/>
        <v>-47.904508375290625</v>
      </c>
      <c r="E1822">
        <f t="shared" si="169"/>
        <v>0.14270663880389481</v>
      </c>
      <c r="F1822">
        <f t="shared" si="170"/>
        <v>0.39161803350116253</v>
      </c>
    </row>
    <row r="1823" spans="1:6" x14ac:dyDescent="0.25">
      <c r="A1823">
        <f t="shared" si="171"/>
        <v>22.680000000000103</v>
      </c>
      <c r="B1823">
        <f t="shared" si="172"/>
        <v>72.691836936349318</v>
      </c>
      <c r="C1823">
        <f t="shared" si="173"/>
        <v>-23.491017586241352</v>
      </c>
      <c r="D1823">
        <f t="shared" si="168"/>
        <v>-47.73592110596995</v>
      </c>
      <c r="E1823">
        <f t="shared" si="169"/>
        <v>0.14049782038753703</v>
      </c>
      <c r="F1823">
        <f t="shared" si="170"/>
        <v>0.39094368442387983</v>
      </c>
    </row>
    <row r="1824" spans="1:6" x14ac:dyDescent="0.25">
      <c r="A1824">
        <f t="shared" si="171"/>
        <v>22.710000000000104</v>
      </c>
      <c r="B1824">
        <f t="shared" si="172"/>
        <v>71.987106408762074</v>
      </c>
      <c r="C1824">
        <f t="shared" si="173"/>
        <v>-24.92309521942045</v>
      </c>
      <c r="D1824">
        <f t="shared" si="168"/>
        <v>-47.549347619186605</v>
      </c>
      <c r="E1824">
        <f t="shared" si="169"/>
        <v>0.13815379837179934</v>
      </c>
      <c r="F1824">
        <f t="shared" si="170"/>
        <v>0.39019739047674645</v>
      </c>
    </row>
    <row r="1825" spans="1:6" x14ac:dyDescent="0.25">
      <c r="A1825">
        <f t="shared" si="171"/>
        <v>22.740000000000105</v>
      </c>
      <c r="B1825">
        <f t="shared" si="172"/>
        <v>71.239413552179457</v>
      </c>
      <c r="C1825">
        <f t="shared" si="173"/>
        <v>-26.349575647996048</v>
      </c>
      <c r="D1825">
        <f t="shared" si="168"/>
        <v>-47.343536074270816</v>
      </c>
      <c r="E1825">
        <f t="shared" si="169"/>
        <v>0.13567711548952824</v>
      </c>
      <c r="F1825">
        <f t="shared" si="170"/>
        <v>0.38937414429708328</v>
      </c>
    </row>
    <row r="1826" spans="1:6" x14ac:dyDescent="0.25">
      <c r="A1826">
        <f t="shared" si="171"/>
        <v>22.770000000000106</v>
      </c>
      <c r="B1826">
        <f t="shared" si="172"/>
        <v>70.448926282739578</v>
      </c>
      <c r="C1826">
        <f t="shared" si="173"/>
        <v>-27.769881730224171</v>
      </c>
      <c r="D1826">
        <f t="shared" si="168"/>
        <v>-47.117177983679035</v>
      </c>
      <c r="E1826">
        <f t="shared" si="169"/>
        <v>0.13307059972128102</v>
      </c>
      <c r="F1826">
        <f t="shared" si="170"/>
        <v>0.38846871193471616</v>
      </c>
    </row>
    <row r="1827" spans="1:6" x14ac:dyDescent="0.25">
      <c r="A1827">
        <f t="shared" si="171"/>
        <v>22.800000000000107</v>
      </c>
      <c r="B1827">
        <f t="shared" si="172"/>
        <v>69.615829830832851</v>
      </c>
      <c r="C1827">
        <f t="shared" si="173"/>
        <v>-29.183397069734543</v>
      </c>
      <c r="D1827">
        <f t="shared" si="168"/>
        <v>-46.868912906677849</v>
      </c>
      <c r="E1827">
        <f t="shared" si="169"/>
        <v>0.13033738414945972</v>
      </c>
      <c r="F1827">
        <f t="shared" si="170"/>
        <v>0.38747565162671144</v>
      </c>
    </row>
    <row r="1828" spans="1:6" x14ac:dyDescent="0.25">
      <c r="A1828">
        <f t="shared" si="171"/>
        <v>22.830000000000108</v>
      </c>
      <c r="B1828">
        <f t="shared" si="172"/>
        <v>68.740327918740817</v>
      </c>
      <c r="C1828">
        <f t="shared" si="173"/>
        <v>-30.589464456934877</v>
      </c>
      <c r="D1828">
        <f t="shared" si="168"/>
        <v>-46.597333648011691</v>
      </c>
      <c r="E1828">
        <f t="shared" si="169"/>
        <v>0.12748092698928071</v>
      </c>
      <c r="F1828">
        <f t="shared" si="170"/>
        <v>0.38638933459204677</v>
      </c>
    </row>
    <row r="1829" spans="1:6" x14ac:dyDescent="0.25">
      <c r="A1829">
        <f t="shared" si="171"/>
        <v>22.86000000000011</v>
      </c>
      <c r="B1829">
        <f t="shared" si="172"/>
        <v>67.822643985032769</v>
      </c>
      <c r="C1829">
        <f t="shared" si="173"/>
        <v>-31.987384466375229</v>
      </c>
      <c r="D1829">
        <f t="shared" si="168"/>
        <v>-46.300991987391157</v>
      </c>
      <c r="E1829">
        <f t="shared" si="169"/>
        <v>0.12450503158662404</v>
      </c>
      <c r="F1829">
        <f t="shared" si="170"/>
        <v>0.38520396794956469</v>
      </c>
    </row>
    <row r="1830" spans="1:6" x14ac:dyDescent="0.25">
      <c r="A1830">
        <f t="shared" si="171"/>
        <v>22.890000000000111</v>
      </c>
      <c r="B1830">
        <f t="shared" si="172"/>
        <v>66.863022451041516</v>
      </c>
      <c r="C1830">
        <f t="shared" si="173"/>
        <v>-33.37641422599696</v>
      </c>
      <c r="D1830">
        <f t="shared" si="168"/>
        <v>-45.978404962975802</v>
      </c>
      <c r="E1830">
        <f t="shared" si="169"/>
        <v>0.12141386615331153</v>
      </c>
      <c r="F1830">
        <f t="shared" si="170"/>
        <v>0.3839136198519032</v>
      </c>
    </row>
    <row r="1831" spans="1:6" x14ac:dyDescent="0.25">
      <c r="A1831">
        <f t="shared" si="171"/>
        <v>22.920000000000112</v>
      </c>
      <c r="B1831">
        <f t="shared" si="172"/>
        <v>65.861730024261604</v>
      </c>
      <c r="C1831">
        <f t="shared" si="173"/>
        <v>-34.755766374886235</v>
      </c>
      <c r="D1831">
        <f t="shared" si="168"/>
        <v>-45.628061728576277</v>
      </c>
      <c r="E1831">
        <f t="shared" si="169"/>
        <v>0.11821198299083337</v>
      </c>
      <c r="F1831">
        <f t="shared" si="170"/>
        <v>0.38251224691430513</v>
      </c>
    </row>
    <row r="1832" spans="1:6" x14ac:dyDescent="0.25">
      <c r="A1832">
        <f t="shared" si="171"/>
        <v>22.950000000000113</v>
      </c>
      <c r="B1832">
        <f t="shared" si="172"/>
        <v>64.819057033015014</v>
      </c>
      <c r="C1832">
        <f t="shared" si="173"/>
        <v>-36.124608226743526</v>
      </c>
      <c r="D1832">
        <f t="shared" si="168"/>
        <v>-45.248431000018364</v>
      </c>
      <c r="E1832">
        <f t="shared" si="169"/>
        <v>0.1149043369343347</v>
      </c>
      <c r="F1832">
        <f t="shared" si="170"/>
        <v>0.38099372400007347</v>
      </c>
    </row>
    <row r="1833" spans="1:6" x14ac:dyDescent="0.25">
      <c r="A1833">
        <f t="shared" si="171"/>
        <v>22.980000000000114</v>
      </c>
      <c r="B1833">
        <f t="shared" si="172"/>
        <v>63.735318786212709</v>
      </c>
      <c r="C1833">
        <f t="shared" si="173"/>
        <v>-37.482061156744074</v>
      </c>
      <c r="D1833">
        <f t="shared" si="168"/>
        <v>-44.837969100955753</v>
      </c>
      <c r="E1833">
        <f t="shared" si="169"/>
        <v>0.11149630273018088</v>
      </c>
      <c r="F1833">
        <f t="shared" si="170"/>
        <v>0.37935187640382306</v>
      </c>
    </row>
    <row r="1834" spans="1:6" x14ac:dyDescent="0.25">
      <c r="A1834">
        <f t="shared" si="171"/>
        <v>23.010000000000115</v>
      </c>
      <c r="B1834">
        <f t="shared" si="172"/>
        <v>62.610856951510385</v>
      </c>
      <c r="C1834">
        <f t="shared" si="173"/>
        <v>-38.827200229772743</v>
      </c>
      <c r="D1834">
        <f t="shared" si="168"/>
        <v>-44.395128612359983</v>
      </c>
      <c r="E1834">
        <f t="shared" si="169"/>
        <v>0.10799369104310148</v>
      </c>
      <c r="F1834">
        <f t="shared" si="170"/>
        <v>0.37758051444943996</v>
      </c>
    </row>
    <row r="1835" spans="1:6" x14ac:dyDescent="0.25">
      <c r="A1835">
        <f t="shared" si="171"/>
        <v>23.040000000000116</v>
      </c>
      <c r="B1835">
        <f t="shared" si="172"/>
        <v>61.446040944617202</v>
      </c>
      <c r="C1835">
        <f t="shared" si="173"/>
        <v>-40.159054088143542</v>
      </c>
      <c r="D1835">
        <f t="shared" ref="D1835:D1898" si="174">-(g/L)*SIN(RADIANS(B1835))</f>
        <v>-43.9183676229393</v>
      </c>
      <c r="E1835">
        <f t="shared" ref="E1835:E1898" si="175">-(L*COS(RADIANS(B1835))-L)</f>
        <v>0.10440276277328037</v>
      </c>
      <c r="F1835">
        <f t="shared" ref="F1835:F1898" si="176">L*SIN(RADIANS(B1835))+L</f>
        <v>0.37567347049175726</v>
      </c>
    </row>
    <row r="1836" spans="1:6" x14ac:dyDescent="0.25">
      <c r="A1836">
        <f t="shared" ref="A1836:A1899" si="177">A1835+delta_t</f>
        <v>23.070000000000118</v>
      </c>
      <c r="B1836">
        <f t="shared" ref="B1836:B1899" si="178">B1835+C1835*delta_t</f>
        <v>60.241269321972894</v>
      </c>
      <c r="C1836">
        <f t="shared" ref="C1836:C1899" si="179">C1835 +D1835*delta_t</f>
        <v>-41.47660511683172</v>
      </c>
      <c r="D1836">
        <f t="shared" si="174"/>
        <v>-43.406159569842089</v>
      </c>
      <c r="E1836">
        <f t="shared" si="175"/>
        <v>0.10073024135035639</v>
      </c>
      <c r="F1836">
        <f t="shared" si="176"/>
        <v>0.37362463827936837</v>
      </c>
    </row>
    <row r="1837" spans="1:6" x14ac:dyDescent="0.25">
      <c r="A1837">
        <f t="shared" si="177"/>
        <v>23.100000000000119</v>
      </c>
      <c r="B1837">
        <f t="shared" si="178"/>
        <v>58.996971168467944</v>
      </c>
      <c r="C1837">
        <f t="shared" si="179"/>
        <v>-42.778789903926985</v>
      </c>
      <c r="D1837">
        <f t="shared" si="174"/>
        <v>-42.857003650204312</v>
      </c>
      <c r="E1837">
        <f t="shared" si="175"/>
        <v>9.6983322660736226E-2</v>
      </c>
      <c r="F1837">
        <f t="shared" si="176"/>
        <v>0.37142801460081726</v>
      </c>
    </row>
    <row r="1838" spans="1:6" x14ac:dyDescent="0.25">
      <c r="A1838">
        <f t="shared" si="177"/>
        <v>23.13000000000012</v>
      </c>
      <c r="B1838">
        <f t="shared" si="178"/>
        <v>57.713607471350137</v>
      </c>
      <c r="C1838">
        <f t="shared" si="179"/>
        <v>-44.064500013433111</v>
      </c>
      <c r="D1838">
        <f t="shared" si="174"/>
        <v>-42.269435774445107</v>
      </c>
      <c r="E1838">
        <f t="shared" si="175"/>
        <v>9.3169682257511932E-2</v>
      </c>
      <c r="F1838">
        <f t="shared" si="176"/>
        <v>0.36907774309778046</v>
      </c>
    </row>
    <row r="1839" spans="1:6" x14ac:dyDescent="0.25">
      <c r="A1839">
        <f t="shared" si="177"/>
        <v>23.160000000000121</v>
      </c>
      <c r="B1839">
        <f t="shared" si="178"/>
        <v>56.391672470947142</v>
      </c>
      <c r="C1839">
        <f t="shared" si="179"/>
        <v>-45.332583086666467</v>
      </c>
      <c r="D1839">
        <f t="shared" si="174"/>
        <v>-41.642040021764622</v>
      </c>
      <c r="E1839">
        <f t="shared" si="175"/>
        <v>8.929747949928124E-2</v>
      </c>
      <c r="F1839">
        <f t="shared" si="176"/>
        <v>0.3665681600870585</v>
      </c>
    </row>
    <row r="1840" spans="1:6" x14ac:dyDescent="0.25">
      <c r="A1840">
        <f t="shared" si="177"/>
        <v>23.190000000000122</v>
      </c>
      <c r="B1840">
        <f t="shared" si="178"/>
        <v>55.031694978347147</v>
      </c>
      <c r="C1840">
        <f t="shared" si="179"/>
        <v>-46.581844287319406</v>
      </c>
      <c r="D1840">
        <f t="shared" si="174"/>
        <v>-40.973460547146743</v>
      </c>
      <c r="E1840">
        <f t="shared" si="175"/>
        <v>8.5375358265935924E-2</v>
      </c>
      <c r="F1840">
        <f t="shared" si="176"/>
        <v>0.363893842188587</v>
      </c>
    </row>
    <row r="1841" spans="1:6" x14ac:dyDescent="0.25">
      <c r="A1841">
        <f t="shared" si="177"/>
        <v>23.220000000000123</v>
      </c>
      <c r="B1841">
        <f t="shared" si="178"/>
        <v>53.634239649727562</v>
      </c>
      <c r="C1841">
        <f t="shared" si="179"/>
        <v>-47.81104810373381</v>
      </c>
      <c r="D1841">
        <f t="shared" si="174"/>
        <v>-40.262413877437652</v>
      </c>
      <c r="E1841">
        <f t="shared" si="175"/>
        <v>8.1412443906661719E-2</v>
      </c>
      <c r="F1841">
        <f t="shared" si="176"/>
        <v>0.36104965550975066</v>
      </c>
    </row>
    <row r="1842" spans="1:6" x14ac:dyDescent="0.25">
      <c r="A1842">
        <f t="shared" si="177"/>
        <v>23.250000000000124</v>
      </c>
      <c r="B1842">
        <f t="shared" si="178"/>
        <v>52.199908206615547</v>
      </c>
      <c r="C1842">
        <f t="shared" si="179"/>
        <v>-49.018920520056938</v>
      </c>
      <c r="D1842">
        <f t="shared" si="174"/>
        <v>-39.507701521912644</v>
      </c>
      <c r="E1842">
        <f t="shared" si="175"/>
        <v>7.7418336088600187E-2</v>
      </c>
      <c r="F1842">
        <f t="shared" si="176"/>
        <v>0.35803080608765059</v>
      </c>
    </row>
    <row r="1843" spans="1:6" x14ac:dyDescent="0.25">
      <c r="A1843">
        <f t="shared" si="177"/>
        <v>23.280000000000125</v>
      </c>
      <c r="B1843">
        <f t="shared" si="178"/>
        <v>50.729340591013838</v>
      </c>
      <c r="C1843">
        <f t="shared" si="179"/>
        <v>-50.204151565714319</v>
      </c>
      <c r="D1843">
        <f t="shared" si="174"/>
        <v>-38.70822281034193</v>
      </c>
      <c r="E1843">
        <f t="shared" si="175"/>
        <v>7.3403097234415737E-2</v>
      </c>
      <c r="F1843">
        <f t="shared" si="176"/>
        <v>0.35483289124136774</v>
      </c>
    </row>
    <row r="1844" spans="1:6" x14ac:dyDescent="0.25">
      <c r="A1844">
        <f t="shared" si="177"/>
        <v>23.310000000000127</v>
      </c>
      <c r="B1844">
        <f t="shared" si="178"/>
        <v>49.22321604404241</v>
      </c>
      <c r="C1844">
        <f t="shared" si="179"/>
        <v>-51.365398250024576</v>
      </c>
      <c r="D1844">
        <f t="shared" si="174"/>
        <v>-37.862987859138151</v>
      </c>
      <c r="E1844">
        <f t="shared" si="175"/>
        <v>6.9377236263888115E-2</v>
      </c>
      <c r="F1844">
        <f t="shared" si="176"/>
        <v>0.35145195143655261</v>
      </c>
    </row>
    <row r="1845" spans="1:6" x14ac:dyDescent="0.25">
      <c r="A1845">
        <f t="shared" si="177"/>
        <v>23.340000000000128</v>
      </c>
      <c r="B1845">
        <f t="shared" si="178"/>
        <v>47.682254096541669</v>
      </c>
      <c r="C1845">
        <f t="shared" si="179"/>
        <v>-52.501287885798718</v>
      </c>
      <c r="D1845">
        <f t="shared" si="174"/>
        <v>-36.971130553960492</v>
      </c>
      <c r="E1845">
        <f t="shared" si="175"/>
        <v>6.5351687388990498E-2</v>
      </c>
      <c r="F1845">
        <f t="shared" si="176"/>
        <v>0.34788452221584198</v>
      </c>
    </row>
    <row r="1846" spans="1:6" x14ac:dyDescent="0.25">
      <c r="A1846">
        <f t="shared" si="177"/>
        <v>23.370000000000129</v>
      </c>
      <c r="B1846">
        <f t="shared" si="178"/>
        <v>46.107215459967705</v>
      </c>
      <c r="C1846">
        <f t="shared" si="179"/>
        <v>-53.610421802417534</v>
      </c>
      <c r="D1846">
        <f t="shared" si="174"/>
        <v>-36.03192142543778</v>
      </c>
      <c r="E1846">
        <f t="shared" si="175"/>
        <v>6.1337783753982772E-2</v>
      </c>
      <c r="F1846">
        <f t="shared" si="176"/>
        <v>0.34412768570175112</v>
      </c>
    </row>
    <row r="1847" spans="1:6" x14ac:dyDescent="0.25">
      <c r="A1847">
        <f t="shared" si="177"/>
        <v>23.40000000000013</v>
      </c>
      <c r="B1847">
        <f t="shared" si="178"/>
        <v>44.498902805895177</v>
      </c>
      <c r="C1847">
        <f t="shared" si="179"/>
        <v>-54.691379445180665</v>
      </c>
      <c r="D1847">
        <f t="shared" si="174"/>
        <v>-35.044780283755692</v>
      </c>
      <c r="E1847">
        <f t="shared" si="175"/>
        <v>5.7347225761948062E-2</v>
      </c>
      <c r="F1847">
        <f t="shared" si="176"/>
        <v>0.3401791211350228</v>
      </c>
    </row>
    <row r="1848" spans="1:6" x14ac:dyDescent="0.25">
      <c r="A1848">
        <f t="shared" si="177"/>
        <v>23.430000000000131</v>
      </c>
      <c r="B1848">
        <f t="shared" si="178"/>
        <v>42.858161422539759</v>
      </c>
      <c r="C1848">
        <f t="shared" si="179"/>
        <v>-55.742722853693337</v>
      </c>
      <c r="D1848">
        <f t="shared" si="174"/>
        <v>-34.00928846805062</v>
      </c>
      <c r="E1848">
        <f t="shared" si="175"/>
        <v>5.3392043986860316E-2</v>
      </c>
      <c r="F1848">
        <f t="shared" si="176"/>
        <v>0.33603715387220245</v>
      </c>
    </row>
    <row r="1849" spans="1:6" x14ac:dyDescent="0.25">
      <c r="A1849">
        <f t="shared" si="177"/>
        <v>23.460000000000132</v>
      </c>
      <c r="B1849">
        <f t="shared" si="178"/>
        <v>41.18587973692896</v>
      </c>
      <c r="C1849">
        <f t="shared" si="179"/>
        <v>-56.763001507734856</v>
      </c>
      <c r="D1849">
        <f t="shared" si="174"/>
        <v>-32.92520055819741</v>
      </c>
      <c r="E1849">
        <f t="shared" si="175"/>
        <v>4.9484556635408239E-2</v>
      </c>
      <c r="F1849">
        <f t="shared" si="176"/>
        <v>0.33170080223278964</v>
      </c>
    </row>
    <row r="1850" spans="1:6" x14ac:dyDescent="0.25">
      <c r="A1850">
        <f t="shared" si="177"/>
        <v>23.490000000000133</v>
      </c>
      <c r="B1850">
        <f t="shared" si="178"/>
        <v>39.482989691696915</v>
      </c>
      <c r="C1850">
        <f t="shared" si="179"/>
        <v>-57.750757524480775</v>
      </c>
      <c r="D1850">
        <f t="shared" si="174"/>
        <v>-31.792455390007856</v>
      </c>
      <c r="E1850">
        <f t="shared" si="175"/>
        <v>4.563732159492126E-2</v>
      </c>
      <c r="F1850">
        <f t="shared" si="176"/>
        <v>0.32716982156003144</v>
      </c>
    </row>
    <row r="1851" spans="1:6" x14ac:dyDescent="0.25">
      <c r="A1851">
        <f t="shared" si="177"/>
        <v>23.520000000000135</v>
      </c>
      <c r="B1851">
        <f t="shared" si="178"/>
        <v>37.750466965962488</v>
      </c>
      <c r="C1851">
        <f t="shared" si="179"/>
        <v>-58.704531186181008</v>
      </c>
      <c r="D1851">
        <f t="shared" si="174"/>
        <v>-30.611186210405172</v>
      </c>
      <c r="E1851">
        <f t="shared" si="175"/>
        <v>4.1863083182103245E-2</v>
      </c>
      <c r="F1851">
        <f t="shared" si="176"/>
        <v>0.32244474484162072</v>
      </c>
    </row>
    <row r="1852" spans="1:6" x14ac:dyDescent="0.25">
      <c r="A1852">
        <f t="shared" si="177"/>
        <v>23.550000000000136</v>
      </c>
      <c r="B1852">
        <f t="shared" si="178"/>
        <v>35.989331030377059</v>
      </c>
      <c r="C1852">
        <f t="shared" si="179"/>
        <v>-59.622866772493161</v>
      </c>
      <c r="D1852">
        <f t="shared" si="174"/>
        <v>-29.381729807125456</v>
      </c>
      <c r="E1852">
        <f t="shared" si="175"/>
        <v>3.8174713790899761E-2</v>
      </c>
      <c r="F1852">
        <f t="shared" si="176"/>
        <v>0.31752691922850185</v>
      </c>
    </row>
    <row r="1853" spans="1:6" x14ac:dyDescent="0.25">
      <c r="A1853">
        <f t="shared" si="177"/>
        <v>23.580000000000137</v>
      </c>
      <c r="B1853">
        <f t="shared" si="178"/>
        <v>34.200645027202263</v>
      </c>
      <c r="C1853">
        <f t="shared" si="179"/>
        <v>-60.504318666706922</v>
      </c>
      <c r="D1853">
        <f t="shared" si="174"/>
        <v>-28.104634448213396</v>
      </c>
      <c r="E1853">
        <f t="shared" si="175"/>
        <v>3.4585150725466141E-2</v>
      </c>
      <c r="F1853">
        <f t="shared" si="176"/>
        <v>0.31241853779285361</v>
      </c>
    </row>
    <row r="1854" spans="1:6" x14ac:dyDescent="0.25">
      <c r="A1854">
        <f t="shared" si="177"/>
        <v>23.610000000000138</v>
      </c>
      <c r="B1854">
        <f t="shared" si="178"/>
        <v>32.385515467201053</v>
      </c>
      <c r="C1854">
        <f t="shared" si="179"/>
        <v>-61.347457700153321</v>
      </c>
      <c r="D1854">
        <f t="shared" si="174"/>
        <v>-26.780666470280558</v>
      </c>
      <c r="E1854">
        <f t="shared" si="175"/>
        <v>3.1107328594395633E-2</v>
      </c>
      <c r="F1854">
        <f t="shared" si="176"/>
        <v>0.30712266588112225</v>
      </c>
    </row>
    <row r="1855" spans="1:6" x14ac:dyDescent="0.25">
      <c r="A1855">
        <f t="shared" si="177"/>
        <v>23.640000000000139</v>
      </c>
      <c r="B1855">
        <f t="shared" si="178"/>
        <v>30.545091736196454</v>
      </c>
      <c r="C1855">
        <f t="shared" si="179"/>
        <v>-62.150877694261737</v>
      </c>
      <c r="D1855">
        <f t="shared" si="174"/>
        <v>-25.410815361384415</v>
      </c>
      <c r="E1855">
        <f t="shared" si="175"/>
        <v>2.7754107733408973E-2</v>
      </c>
      <c r="F1855">
        <f t="shared" si="176"/>
        <v>0.30164326144553766</v>
      </c>
    </row>
    <row r="1856" spans="1:6" x14ac:dyDescent="0.25">
      <c r="A1856">
        <f t="shared" si="177"/>
        <v>23.67000000000014</v>
      </c>
      <c r="B1856">
        <f t="shared" si="178"/>
        <v>28.680565405368601</v>
      </c>
      <c r="C1856">
        <f t="shared" si="179"/>
        <v>-62.913202155103271</v>
      </c>
      <c r="D1856">
        <f t="shared" si="174"/>
        <v>-23.996297194606804</v>
      </c>
      <c r="E1856">
        <f t="shared" si="175"/>
        <v>2.4538199213704398E-2</v>
      </c>
      <c r="F1856">
        <f t="shared" si="176"/>
        <v>0.29598518877842722</v>
      </c>
    </row>
    <row r="1857" spans="1:6" x14ac:dyDescent="0.25">
      <c r="A1857">
        <f t="shared" si="177"/>
        <v>23.700000000000141</v>
      </c>
      <c r="B1857">
        <f t="shared" si="178"/>
        <v>26.793169340715501</v>
      </c>
      <c r="C1857">
        <f t="shared" si="179"/>
        <v>-63.633091070941475</v>
      </c>
      <c r="D1857">
        <f t="shared" si="174"/>
        <v>-22.5385562820288</v>
      </c>
      <c r="E1857">
        <f t="shared" si="175"/>
        <v>2.1472087080061569E-2</v>
      </c>
      <c r="F1857">
        <f t="shared" si="176"/>
        <v>0.29015422512811523</v>
      </c>
    </row>
    <row r="1858" spans="1:6" x14ac:dyDescent="0.25">
      <c r="A1858">
        <f t="shared" si="177"/>
        <v>23.730000000000143</v>
      </c>
      <c r="B1858">
        <f t="shared" si="178"/>
        <v>24.884176608587257</v>
      </c>
      <c r="C1858">
        <f t="shared" si="179"/>
        <v>-64.309247759402339</v>
      </c>
      <c r="D1858">
        <f t="shared" si="174"/>
        <v>-21.039264935799601</v>
      </c>
      <c r="E1858">
        <f t="shared" si="175"/>
        <v>1.856794854442137E-2</v>
      </c>
      <c r="F1858">
        <f t="shared" si="176"/>
        <v>0.28415705974319844</v>
      </c>
    </row>
    <row r="1859" spans="1:6" x14ac:dyDescent="0.25">
      <c r="A1859">
        <f t="shared" si="177"/>
        <v>23.760000000000144</v>
      </c>
      <c r="B1859">
        <f t="shared" si="178"/>
        <v>22.954899175805188</v>
      </c>
      <c r="C1859">
        <f t="shared" si="179"/>
        <v>-64.940425707476322</v>
      </c>
      <c r="D1859">
        <f t="shared" si="174"/>
        <v>-19.500321243272523</v>
      </c>
      <c r="E1859">
        <f t="shared" si="175"/>
        <v>1.583757293479543E-2</v>
      </c>
      <c r="F1859">
        <f t="shared" si="176"/>
        <v>0.27800128497309012</v>
      </c>
    </row>
    <row r="1860" spans="1:6" x14ac:dyDescent="0.25">
      <c r="A1860">
        <f t="shared" si="177"/>
        <v>23.790000000000145</v>
      </c>
      <c r="B1860">
        <f t="shared" si="178"/>
        <v>21.006686404580897</v>
      </c>
      <c r="C1860">
        <f t="shared" si="179"/>
        <v>-65.525435344774493</v>
      </c>
      <c r="D1860">
        <f t="shared" si="174"/>
        <v>-17.923844786527273</v>
      </c>
      <c r="E1860">
        <f t="shared" si="175"/>
        <v>1.3292280263788592E-2</v>
      </c>
      <c r="F1860">
        <f t="shared" si="176"/>
        <v>0.27169537914610908</v>
      </c>
    </row>
    <row r="1861" spans="1:6" x14ac:dyDescent="0.25">
      <c r="A1861">
        <f t="shared" si="177"/>
        <v>23.820000000000146</v>
      </c>
      <c r="B1861">
        <f t="shared" si="178"/>
        <v>19.040923344237662</v>
      </c>
      <c r="C1861">
        <f t="shared" si="179"/>
        <v>-66.063150688370314</v>
      </c>
      <c r="D1861">
        <f t="shared" si="174"/>
        <v>-16.312170262711369</v>
      </c>
      <c r="E1861">
        <f t="shared" si="175"/>
        <v>1.0942840333604292E-2</v>
      </c>
      <c r="F1861">
        <f t="shared" si="176"/>
        <v>0.26524868105084548</v>
      </c>
    </row>
    <row r="1862" spans="1:6" x14ac:dyDescent="0.25">
      <c r="A1862">
        <f t="shared" si="177"/>
        <v>23.850000000000147</v>
      </c>
      <c r="B1862">
        <f t="shared" si="178"/>
        <v>17.059028823586551</v>
      </c>
      <c r="C1862">
        <f t="shared" si="179"/>
        <v>-66.552515796251654</v>
      </c>
      <c r="D1862">
        <f t="shared" si="174"/>
        <v>-14.667838990113724</v>
      </c>
      <c r="E1862">
        <f t="shared" si="175"/>
        <v>8.7993933331758645E-3</v>
      </c>
      <c r="F1862">
        <f t="shared" si="176"/>
        <v>0.25867135596045493</v>
      </c>
    </row>
    <row r="1863" spans="1:6" x14ac:dyDescent="0.25">
      <c r="A1863">
        <f t="shared" si="177"/>
        <v>23.880000000000148</v>
      </c>
      <c r="B1863">
        <f t="shared" si="178"/>
        <v>15.062453349699002</v>
      </c>
      <c r="C1863">
        <f t="shared" si="179"/>
        <v>-66.992550965955061</v>
      </c>
      <c r="D1863">
        <f t="shared" si="174"/>
        <v>-12.993588315236224</v>
      </c>
      <c r="E1863">
        <f t="shared" si="175"/>
        <v>6.8713729062765128E-3</v>
      </c>
      <c r="F1863">
        <f t="shared" si="176"/>
        <v>0.25197435326094492</v>
      </c>
    </row>
    <row r="1864" spans="1:6" x14ac:dyDescent="0.25">
      <c r="A1864">
        <f t="shared" si="177"/>
        <v>23.910000000000149</v>
      </c>
      <c r="B1864">
        <f t="shared" si="178"/>
        <v>13.05267682072035</v>
      </c>
      <c r="C1864">
        <f t="shared" si="179"/>
        <v>-67.382358615412144</v>
      </c>
      <c r="D1864">
        <f t="shared" si="174"/>
        <v>-11.292338967776377</v>
      </c>
      <c r="E1864">
        <f t="shared" si="175"/>
        <v>5.1674326756703803E-3</v>
      </c>
      <c r="F1864">
        <f t="shared" si="176"/>
        <v>0.24516935587110553</v>
      </c>
    </row>
    <row r="1865" spans="1:6" x14ac:dyDescent="0.25">
      <c r="A1865">
        <f t="shared" si="177"/>
        <v>23.94000000000015</v>
      </c>
      <c r="B1865">
        <f t="shared" si="178"/>
        <v>11.031206062257986</v>
      </c>
      <c r="C1865">
        <f t="shared" si="179"/>
        <v>-67.72112878444544</v>
      </c>
      <c r="D1865">
        <f t="shared" si="174"/>
        <v>-9.5671804427265741</v>
      </c>
      <c r="E1865">
        <f t="shared" si="175"/>
        <v>3.6953771965087812E-3</v>
      </c>
      <c r="F1865">
        <f t="shared" si="176"/>
        <v>0.2382687217709063</v>
      </c>
    </row>
    <row r="1866" spans="1:6" x14ac:dyDescent="0.25">
      <c r="A1866">
        <f t="shared" si="177"/>
        <v>23.970000000000152</v>
      </c>
      <c r="B1866">
        <f t="shared" si="178"/>
        <v>8.9995721987246231</v>
      </c>
      <c r="C1866">
        <f t="shared" si="179"/>
        <v>-68.008144197727233</v>
      </c>
      <c r="D1866">
        <f t="shared" si="174"/>
        <v>-7.8213545210289048</v>
      </c>
      <c r="E1866">
        <f t="shared" si="175"/>
        <v>2.4620982816156156E-3</v>
      </c>
      <c r="F1866">
        <f t="shared" si="176"/>
        <v>0.23128541808411562</v>
      </c>
    </row>
    <row r="1867" spans="1:6" x14ac:dyDescent="0.25">
      <c r="A1867">
        <f t="shared" si="177"/>
        <v>24.000000000000153</v>
      </c>
      <c r="B1867">
        <f t="shared" si="178"/>
        <v>6.9593278727928061</v>
      </c>
      <c r="C1867">
        <f t="shared" si="179"/>
        <v>-68.242784833358101</v>
      </c>
      <c r="D1867">
        <f t="shared" si="174"/>
        <v>-6.058237071658608</v>
      </c>
      <c r="E1867">
        <f t="shared" si="175"/>
        <v>1.4735175918907939E-3</v>
      </c>
      <c r="F1867">
        <f t="shared" si="176"/>
        <v>0.22423294828663445</v>
      </c>
    </row>
    <row r="1868" spans="1:6" x14ac:dyDescent="0.25">
      <c r="A1868">
        <f t="shared" si="177"/>
        <v>24.030000000000154</v>
      </c>
      <c r="B1868">
        <f t="shared" si="178"/>
        <v>4.9120443277920636</v>
      </c>
      <c r="C1868">
        <f t="shared" si="179"/>
        <v>-68.424531945507866</v>
      </c>
      <c r="D1868">
        <f t="shared" si="174"/>
        <v>-4.2813183078910653</v>
      </c>
      <c r="E1868">
        <f t="shared" si="175"/>
        <v>7.3453631714232026E-4</v>
      </c>
      <c r="F1868">
        <f t="shared" si="176"/>
        <v>0.21712527323156428</v>
      </c>
    </row>
    <row r="1869" spans="1:6" x14ac:dyDescent="0.25">
      <c r="A1869">
        <f t="shared" si="177"/>
        <v>24.060000000000155</v>
      </c>
      <c r="B1869">
        <f t="shared" si="178"/>
        <v>2.8593083694268278</v>
      </c>
      <c r="C1869">
        <f t="shared" si="179"/>
        <v>-68.552971494744597</v>
      </c>
      <c r="D1869">
        <f t="shared" si="174"/>
        <v>-2.4941816980937128</v>
      </c>
      <c r="E1869">
        <f t="shared" si="175"/>
        <v>2.4899268711980893E-4</v>
      </c>
      <c r="F1869">
        <f t="shared" si="176"/>
        <v>0.20997672679237486</v>
      </c>
    </row>
    <row r="1870" spans="1:6" x14ac:dyDescent="0.25">
      <c r="A1870">
        <f t="shared" si="177"/>
        <v>24.090000000000156</v>
      </c>
      <c r="B1870">
        <f t="shared" si="178"/>
        <v>0.80271922458448985</v>
      </c>
      <c r="C1870">
        <f t="shared" si="179"/>
        <v>-68.627796945687408</v>
      </c>
      <c r="D1870">
        <f t="shared" si="174"/>
        <v>-0.70048175596748041</v>
      </c>
      <c r="E1870">
        <f t="shared" si="175"/>
        <v>1.9627950758854817E-5</v>
      </c>
      <c r="F1870">
        <f t="shared" si="176"/>
        <v>0.20280192702386993</v>
      </c>
    </row>
    <row r="1871" spans="1:6" x14ac:dyDescent="0.25">
      <c r="A1871">
        <f t="shared" si="177"/>
        <v>24.120000000000157</v>
      </c>
      <c r="B1871">
        <f t="shared" si="178"/>
        <v>-1.2561146837861323</v>
      </c>
      <c r="C1871">
        <f t="shared" si="179"/>
        <v>-68.648811398366433</v>
      </c>
      <c r="D1871">
        <f t="shared" si="174"/>
        <v>1.0960790439060164</v>
      </c>
      <c r="E1871">
        <f t="shared" si="175"/>
        <v>4.8061345551936308E-5</v>
      </c>
      <c r="F1871">
        <f t="shared" si="176"/>
        <v>0.19561568382437594</v>
      </c>
    </row>
    <row r="1872" spans="1:6" x14ac:dyDescent="0.25">
      <c r="A1872">
        <f t="shared" si="177"/>
        <v>24.150000000000158</v>
      </c>
      <c r="B1872">
        <f t="shared" si="178"/>
        <v>-3.3155790257371254</v>
      </c>
      <c r="C1872">
        <f t="shared" si="179"/>
        <v>-68.615929027049248</v>
      </c>
      <c r="D1872">
        <f t="shared" si="174"/>
        <v>2.8917739626411141</v>
      </c>
      <c r="E1872">
        <f t="shared" si="175"/>
        <v>3.3477445087276569E-4</v>
      </c>
      <c r="F1872">
        <f t="shared" si="176"/>
        <v>0.18843290414943556</v>
      </c>
    </row>
    <row r="1873" spans="1:6" x14ac:dyDescent="0.25">
      <c r="A1873">
        <f t="shared" si="177"/>
        <v>24.18000000000016</v>
      </c>
      <c r="B1873">
        <f t="shared" si="178"/>
        <v>-5.3740568965486029</v>
      </c>
      <c r="C1873">
        <f t="shared" si="179"/>
        <v>-68.52917580817001</v>
      </c>
      <c r="D1873">
        <f t="shared" si="174"/>
        <v>4.6828760311439028</v>
      </c>
      <c r="E1873">
        <f t="shared" si="175"/>
        <v>8.7910518172382157E-4</v>
      </c>
      <c r="F1873">
        <f t="shared" si="176"/>
        <v>0.1812684958754244</v>
      </c>
    </row>
    <row r="1874" spans="1:6" x14ac:dyDescent="0.25">
      <c r="A1874">
        <f t="shared" si="177"/>
        <v>24.210000000000161</v>
      </c>
      <c r="B1874">
        <f t="shared" si="178"/>
        <v>-7.4299321707937036</v>
      </c>
      <c r="C1874">
        <f t="shared" si="179"/>
        <v>-68.388689527235698</v>
      </c>
      <c r="D1874">
        <f t="shared" si="174"/>
        <v>6.4656821401099087</v>
      </c>
      <c r="E1874">
        <f t="shared" si="175"/>
        <v>1.6792515357784699E-3</v>
      </c>
      <c r="F1874">
        <f t="shared" si="176"/>
        <v>0.17413727143956037</v>
      </c>
    </row>
    <row r="1875" spans="1:6" x14ac:dyDescent="0.25">
      <c r="A1875">
        <f t="shared" si="177"/>
        <v>24.240000000000162</v>
      </c>
      <c r="B1875">
        <f t="shared" si="178"/>
        <v>-9.4815928566107743</v>
      </c>
      <c r="C1875">
        <f t="shared" si="179"/>
        <v>-68.194719063032395</v>
      </c>
      <c r="D1875">
        <f t="shared" si="174"/>
        <v>8.2365369025233015</v>
      </c>
      <c r="E1875">
        <f t="shared" si="175"/>
        <v>2.7322850599877102E-3</v>
      </c>
      <c r="F1875">
        <f t="shared" si="176"/>
        <v>0.1670538523899068</v>
      </c>
    </row>
    <row r="1876" spans="1:6" x14ac:dyDescent="0.25">
      <c r="A1876">
        <f t="shared" si="177"/>
        <v>24.270000000000163</v>
      </c>
      <c r="B1876">
        <f t="shared" si="178"/>
        <v>-11.527434428501746</v>
      </c>
      <c r="C1876">
        <f t="shared" si="179"/>
        <v>-67.947622955956689</v>
      </c>
      <c r="D1876">
        <f t="shared" si="174"/>
        <v>9.9918560087693269</v>
      </c>
      <c r="E1876">
        <f t="shared" si="175"/>
        <v>4.0341738567657159E-3</v>
      </c>
      <c r="F1876">
        <f t="shared" si="176"/>
        <v>0.16003257596492271</v>
      </c>
    </row>
    <row r="1877" spans="1:6" x14ac:dyDescent="0.25">
      <c r="A1877">
        <f t="shared" si="177"/>
        <v>24.300000000000164</v>
      </c>
      <c r="B1877">
        <f t="shared" si="178"/>
        <v>-13.565863117180445</v>
      </c>
      <c r="C1877">
        <f t="shared" si="179"/>
        <v>-67.647867275693613</v>
      </c>
      <c r="D1877">
        <f t="shared" si="174"/>
        <v>11.72814880319927</v>
      </c>
      <c r="E1877">
        <f t="shared" si="175"/>
        <v>5.5798148072061793E-3</v>
      </c>
      <c r="F1877">
        <f t="shared" si="176"/>
        <v>0.15308740478720292</v>
      </c>
    </row>
    <row r="1878" spans="1:6" x14ac:dyDescent="0.25">
      <c r="A1878">
        <f t="shared" si="177"/>
        <v>24.330000000000165</v>
      </c>
      <c r="B1878">
        <f t="shared" si="178"/>
        <v>-15.595299135451253</v>
      </c>
      <c r="C1878">
        <f t="shared" si="179"/>
        <v>-67.296022811597638</v>
      </c>
      <c r="D1878">
        <f t="shared" si="174"/>
        <v>13.442039824708038</v>
      </c>
      <c r="E1878">
        <f t="shared" si="175"/>
        <v>7.3630745531495789E-3</v>
      </c>
      <c r="F1878">
        <f t="shared" si="176"/>
        <v>0.14623184070116785</v>
      </c>
    </row>
    <row r="1879" spans="1:6" x14ac:dyDescent="0.25">
      <c r="A1879">
        <f t="shared" si="177"/>
        <v>24.360000000000166</v>
      </c>
      <c r="B1879">
        <f t="shared" si="178"/>
        <v>-17.614179819799183</v>
      </c>
      <c r="C1879">
        <f t="shared" si="179"/>
        <v>-66.89276161685639</v>
      </c>
      <c r="D1879">
        <f t="shared" si="174"/>
        <v>15.130289072241196</v>
      </c>
      <c r="E1879">
        <f t="shared" si="175"/>
        <v>9.3768386542529836E-3</v>
      </c>
      <c r="F1879">
        <f t="shared" si="176"/>
        <v>0.13947884371103522</v>
      </c>
    </row>
    <row r="1880" spans="1:6" x14ac:dyDescent="0.25">
      <c r="A1880">
        <f t="shared" si="177"/>
        <v>24.390000000000168</v>
      </c>
      <c r="B1880">
        <f t="shared" si="178"/>
        <v>-19.620962668304877</v>
      </c>
      <c r="C1880">
        <f t="shared" si="179"/>
        <v>-66.43885294468916</v>
      </c>
      <c r="D1880">
        <f t="shared" si="174"/>
        <v>16.789810778661479</v>
      </c>
      <c r="E1880">
        <f t="shared" si="175"/>
        <v>1.1613068223223388E-2</v>
      </c>
      <c r="F1880">
        <f t="shared" si="176"/>
        <v>0.13284075688535407</v>
      </c>
    </row>
    <row r="1881" spans="1:6" x14ac:dyDescent="0.25">
      <c r="A1881">
        <f t="shared" si="177"/>
        <v>24.420000000000169</v>
      </c>
      <c r="B1881">
        <f t="shared" si="178"/>
        <v>-21.61412825664555</v>
      </c>
      <c r="C1881">
        <f t="shared" si="179"/>
        <v>-65.935158621329322</v>
      </c>
      <c r="D1881">
        <f t="shared" si="174"/>
        <v>18.417690502490561</v>
      </c>
      <c r="E1881">
        <f t="shared" si="175"/>
        <v>1.4062863244397816E-2</v>
      </c>
      <c r="F1881">
        <f t="shared" si="176"/>
        <v>0.12632923799003776</v>
      </c>
    </row>
    <row r="1882" spans="1:6" x14ac:dyDescent="0.25">
      <c r="A1882">
        <f t="shared" si="177"/>
        <v>24.45000000000017</v>
      </c>
      <c r="B1882">
        <f t="shared" si="178"/>
        <v>-23.592183015285428</v>
      </c>
      <c r="C1882">
        <f t="shared" si="179"/>
        <v>-65.382627906254598</v>
      </c>
      <c r="D1882">
        <f t="shared" si="174"/>
        <v>20.011200376031503</v>
      </c>
      <c r="E1882">
        <f t="shared" si="175"/>
        <v>1.6716531699760034E-2</v>
      </c>
      <c r="F1882">
        <f t="shared" si="176"/>
        <v>0.11995519849587399</v>
      </c>
    </row>
    <row r="1883" spans="1:6" x14ac:dyDescent="0.25">
      <c r="A1883">
        <f t="shared" si="177"/>
        <v>24.480000000000171</v>
      </c>
      <c r="B1883">
        <f t="shared" si="178"/>
        <v>-25.553661852473066</v>
      </c>
      <c r="C1883">
        <f t="shared" si="179"/>
        <v>-64.782291894973653</v>
      </c>
      <c r="D1883">
        <f t="shared" si="174"/>
        <v>21.567812379542701</v>
      </c>
      <c r="E1883">
        <f t="shared" si="175"/>
        <v>1.9563663563644945E-2</v>
      </c>
      <c r="F1883">
        <f t="shared" si="176"/>
        <v>0.1137287504818292</v>
      </c>
    </row>
    <row r="1884" spans="1:6" x14ac:dyDescent="0.25">
      <c r="A1884">
        <f t="shared" si="177"/>
        <v>24.510000000000172</v>
      </c>
      <c r="B1884">
        <f t="shared" si="178"/>
        <v>-27.497130609322276</v>
      </c>
      <c r="C1884">
        <f t="shared" si="179"/>
        <v>-64.13525752358737</v>
      </c>
      <c r="D1884">
        <f t="shared" si="174"/>
        <v>23.085209543710398</v>
      </c>
      <c r="E1884">
        <f t="shared" si="175"/>
        <v>2.2593208683636595E-2</v>
      </c>
      <c r="F1884">
        <f t="shared" si="176"/>
        <v>0.1076591618251584</v>
      </c>
    </row>
    <row r="1885" spans="1:6" x14ac:dyDescent="0.25">
      <c r="A1885">
        <f t="shared" si="177"/>
        <v>24.540000000000173</v>
      </c>
      <c r="B1885">
        <f t="shared" si="178"/>
        <v>-29.421188335029896</v>
      </c>
      <c r="C1885">
        <f t="shared" si="179"/>
        <v>-63.442701237276061</v>
      </c>
      <c r="D1885">
        <f t="shared" si="174"/>
        <v>24.561295015879743</v>
      </c>
      <c r="E1885">
        <f t="shared" si="175"/>
        <v>2.5793557540810974E-2</v>
      </c>
      <c r="F1885">
        <f t="shared" si="176"/>
        <v>0.10175481993648104</v>
      </c>
    </row>
    <row r="1886" spans="1:6" x14ac:dyDescent="0.25">
      <c r="A1886">
        <f t="shared" si="177"/>
        <v>24.570000000000174</v>
      </c>
      <c r="B1886">
        <f t="shared" si="178"/>
        <v>-31.32446937214818</v>
      </c>
      <c r="C1886">
        <f t="shared" si="179"/>
        <v>-62.705862386799666</v>
      </c>
      <c r="D1886">
        <f t="shared" si="174"/>
        <v>25.994198958593707</v>
      </c>
      <c r="E1886">
        <f t="shared" si="175"/>
        <v>2.9152623877284178E-2</v>
      </c>
      <c r="F1886">
        <f t="shared" si="176"/>
        <v>9.6023204165625181E-2</v>
      </c>
    </row>
    <row r="1887" spans="1:6" x14ac:dyDescent="0.25">
      <c r="A1887">
        <f t="shared" si="177"/>
        <v>24.600000000000176</v>
      </c>
      <c r="B1887">
        <f t="shared" si="178"/>
        <v>-33.205645243752173</v>
      </c>
      <c r="C1887">
        <f t="shared" si="179"/>
        <v>-61.926036418041853</v>
      </c>
      <c r="D1887">
        <f t="shared" si="174"/>
        <v>27.382283281232596</v>
      </c>
      <c r="E1887">
        <f t="shared" si="175"/>
        <v>3.2657928192276531E-2</v>
      </c>
      <c r="F1887">
        <f t="shared" si="176"/>
        <v>9.0470866875069625E-2</v>
      </c>
    </row>
    <row r="1888" spans="1:6" x14ac:dyDescent="0.25">
      <c r="A1888">
        <f t="shared" si="177"/>
        <v>24.630000000000177</v>
      </c>
      <c r="B1888">
        <f t="shared" si="178"/>
        <v>-35.063426336293425</v>
      </c>
      <c r="C1888">
        <f t="shared" si="179"/>
        <v>-61.104567919604875</v>
      </c>
      <c r="D1888">
        <f t="shared" si="174"/>
        <v>28.724144236279724</v>
      </c>
      <c r="E1888">
        <f t="shared" si="175"/>
        <v>3.629668113842538E-2</v>
      </c>
      <c r="F1888">
        <f t="shared" si="176"/>
        <v>8.5103423054881111E-2</v>
      </c>
    </row>
    <row r="1889" spans="1:6" x14ac:dyDescent="0.25">
      <c r="A1889">
        <f t="shared" si="177"/>
        <v>24.660000000000178</v>
      </c>
      <c r="B1889">
        <f t="shared" si="178"/>
        <v>-36.89656337388157</v>
      </c>
      <c r="C1889">
        <f t="shared" si="179"/>
        <v>-60.242843592516486</v>
      </c>
      <c r="D1889">
        <f t="shared" si="174"/>
        <v>30.018612940372126</v>
      </c>
      <c r="E1889">
        <f t="shared" si="175"/>
        <v>4.0055865896313769E-2</v>
      </c>
      <c r="F1889">
        <f t="shared" si="176"/>
        <v>7.9925548238511501E-2</v>
      </c>
    </row>
    <row r="1890" spans="1:6" x14ac:dyDescent="0.25">
      <c r="A1890">
        <f t="shared" si="177"/>
        <v>24.690000000000179</v>
      </c>
      <c r="B1890">
        <f t="shared" si="178"/>
        <v>-38.703848681657064</v>
      </c>
      <c r="C1890">
        <f t="shared" si="179"/>
        <v>-59.34228520430532</v>
      </c>
      <c r="D1890">
        <f t="shared" si="174"/>
        <v>31.26475390632833</v>
      </c>
      <c r="E1890">
        <f t="shared" si="175"/>
        <v>4.3922318665263221E-2</v>
      </c>
      <c r="F1890">
        <f t="shared" si="176"/>
        <v>7.4940984374686687E-2</v>
      </c>
    </row>
    <row r="1891" spans="1:6" x14ac:dyDescent="0.25">
      <c r="A1891">
        <f t="shared" si="177"/>
        <v>24.72000000000018</v>
      </c>
      <c r="B1891">
        <f t="shared" si="178"/>
        <v>-40.484117237786222</v>
      </c>
      <c r="C1891">
        <f t="shared" si="179"/>
        <v>-58.404342587115472</v>
      </c>
      <c r="D1891">
        <f t="shared" si="174"/>
        <v>32.461861695375767</v>
      </c>
      <c r="E1891">
        <f t="shared" si="175"/>
        <v>4.7882806480251117E-2</v>
      </c>
      <c r="F1891">
        <f t="shared" si="176"/>
        <v>7.0152553218496949E-2</v>
      </c>
    </row>
    <row r="1892" spans="1:6" x14ac:dyDescent="0.25">
      <c r="A1892">
        <f t="shared" si="177"/>
        <v>24.750000000000181</v>
      </c>
      <c r="B1892">
        <f t="shared" si="178"/>
        <v>-42.23624751539969</v>
      </c>
      <c r="C1892">
        <f t="shared" si="179"/>
        <v>-57.430486736254203</v>
      </c>
      <c r="D1892">
        <f t="shared" si="174"/>
        <v>33.609455818530321</v>
      </c>
      <c r="E1892">
        <f t="shared" si="175"/>
        <v>5.1924101646094595E-2</v>
      </c>
      <c r="F1892">
        <f t="shared" si="176"/>
        <v>6.5562176725878718E-2</v>
      </c>
    </row>
    <row r="1893" spans="1:6" x14ac:dyDescent="0.25">
      <c r="A1893">
        <f t="shared" si="177"/>
        <v>24.780000000000182</v>
      </c>
      <c r="B1893">
        <f t="shared" si="178"/>
        <v>-43.959162117487317</v>
      </c>
      <c r="C1893">
        <f t="shared" si="179"/>
        <v>-56.422203061698291</v>
      </c>
      <c r="D1893">
        <f t="shared" si="174"/>
        <v>34.707274032314245</v>
      </c>
      <c r="E1893">
        <f t="shared" si="175"/>
        <v>5.6033052168445535E-2</v>
      </c>
      <c r="F1893">
        <f t="shared" si="176"/>
        <v>6.1170903870743032E-2</v>
      </c>
    </row>
    <row r="1894" spans="1:6" x14ac:dyDescent="0.25">
      <c r="A1894">
        <f t="shared" si="177"/>
        <v>24.810000000000183</v>
      </c>
      <c r="B1894">
        <f t="shared" si="178"/>
        <v>-45.651828209338262</v>
      </c>
      <c r="C1894">
        <f t="shared" si="179"/>
        <v>-55.380984840728864</v>
      </c>
      <c r="D1894">
        <f t="shared" si="174"/>
        <v>35.755264186646237</v>
      </c>
      <c r="E1894">
        <f t="shared" si="175"/>
        <v>6.0196647654320784E-2</v>
      </c>
      <c r="F1894">
        <f t="shared" si="176"/>
        <v>5.6978943253415071E-2</v>
      </c>
    </row>
    <row r="1895" spans="1:6" x14ac:dyDescent="0.25">
      <c r="A1895">
        <f t="shared" si="177"/>
        <v>24.840000000000185</v>
      </c>
      <c r="B1895">
        <f t="shared" si="178"/>
        <v>-47.313257754560127</v>
      </c>
      <c r="C1895">
        <f t="shared" si="179"/>
        <v>-54.308326915129477</v>
      </c>
      <c r="D1895">
        <f t="shared" si="174"/>
        <v>36.753574791802095</v>
      </c>
      <c r="E1895">
        <f t="shared" si="175"/>
        <v>6.4402080250563765E-2</v>
      </c>
      <c r="F1895">
        <f t="shared" si="176"/>
        <v>5.298570083279161E-2</v>
      </c>
    </row>
    <row r="1896" spans="1:6" x14ac:dyDescent="0.25">
      <c r="A1896">
        <f t="shared" si="177"/>
        <v>24.870000000000186</v>
      </c>
      <c r="B1896">
        <f t="shared" si="178"/>
        <v>-48.942507562014008</v>
      </c>
      <c r="C1896">
        <f t="shared" si="179"/>
        <v>-53.205719671375412</v>
      </c>
      <c r="D1896">
        <f t="shared" si="174"/>
        <v>37.702544476919627</v>
      </c>
      <c r="E1896">
        <f t="shared" si="175"/>
        <v>6.8636800284652189E-2</v>
      </c>
      <c r="F1896">
        <f t="shared" si="176"/>
        <v>4.9189822092321506E-2</v>
      </c>
    </row>
    <row r="1897" spans="1:6" x14ac:dyDescent="0.25">
      <c r="A1897">
        <f t="shared" si="177"/>
        <v>24.900000000000187</v>
      </c>
      <c r="B1897">
        <f t="shared" si="178"/>
        <v>-50.538679152155268</v>
      </c>
      <c r="C1897">
        <f t="shared" si="179"/>
        <v>-52.074643337067826</v>
      </c>
      <c r="D1897">
        <f t="shared" si="174"/>
        <v>38.602690514777237</v>
      </c>
      <c r="E1897">
        <f t="shared" si="175"/>
        <v>7.288856636665117E-2</v>
      </c>
      <c r="F1897">
        <f t="shared" si="176"/>
        <v>4.5589237940891036E-2</v>
      </c>
    </row>
    <row r="1898" spans="1:6" x14ac:dyDescent="0.25">
      <c r="A1898">
        <f t="shared" si="177"/>
        <v>24.930000000000188</v>
      </c>
      <c r="B1898">
        <f t="shared" si="178"/>
        <v>-52.100918452267301</v>
      </c>
      <c r="C1898">
        <f t="shared" si="179"/>
        <v>-50.916562621624507</v>
      </c>
      <c r="D1898">
        <f t="shared" si="174"/>
        <v>39.454696586747382</v>
      </c>
      <c r="E1898">
        <f t="shared" si="175"/>
        <v>7.7145489802110764E-2</v>
      </c>
      <c r="F1898">
        <f t="shared" si="176"/>
        <v>4.2181213653010474E-2</v>
      </c>
    </row>
    <row r="1899" spans="1:6" x14ac:dyDescent="0.25">
      <c r="A1899">
        <f t="shared" si="177"/>
        <v>24.960000000000189</v>
      </c>
      <c r="B1899">
        <f t="shared" si="178"/>
        <v>-53.628415330916035</v>
      </c>
      <c r="C1899">
        <f t="shared" si="179"/>
        <v>-49.732921724022084</v>
      </c>
      <c r="D1899">
        <f t="shared" ref="D1899:D1962" si="180">-(g/L)*SIN(RADIANS(B1899))</f>
        <v>40.25939995820054</v>
      </c>
      <c r="E1899">
        <f t="shared" ref="E1899:E1962" si="181">-(L*COS(RADIANS(B1899))-L)</f>
        <v>8.1396073251808934E-2</v>
      </c>
      <c r="F1899">
        <f t="shared" ref="F1899:F1962" si="182">L*SIN(RADIANS(B1899))+L</f>
        <v>3.8962400167197819E-2</v>
      </c>
    </row>
    <row r="1900" spans="1:6" x14ac:dyDescent="0.25">
      <c r="A1900">
        <f t="shared" ref="A1900:A1963" si="183">A1899+delta_t</f>
        <v>24.99000000000019</v>
      </c>
      <c r="B1900">
        <f t="shared" ref="B1900:B1963" si="184">B1899+C1899*delta_t</f>
        <v>-55.120402982636698</v>
      </c>
      <c r="C1900">
        <f t="shared" ref="C1900:C1963" si="185">C1899 +D1899*delta_t</f>
        <v>-48.52513972527607</v>
      </c>
      <c r="D1900">
        <f t="shared" si="180"/>
        <v>41.017778228539619</v>
      </c>
      <c r="E1900">
        <f t="shared" si="181"/>
        <v>8.5629243654203907E-2</v>
      </c>
      <c r="F1900">
        <f t="shared" si="182"/>
        <v>3.5928887085841521E-2</v>
      </c>
    </row>
    <row r="1901" spans="1:6" x14ac:dyDescent="0.25">
      <c r="A1901">
        <f t="shared" si="183"/>
        <v>25.020000000000191</v>
      </c>
      <c r="B1901">
        <f t="shared" si="184"/>
        <v>-56.576157174394979</v>
      </c>
      <c r="C1901">
        <f t="shared" si="185"/>
        <v>-47.294606378419878</v>
      </c>
      <c r="D1901">
        <f t="shared" si="180"/>
        <v>41.730935811829099</v>
      </c>
      <c r="E1901">
        <f t="shared" si="181"/>
        <v>8.9834379499301176E-2</v>
      </c>
      <c r="F1901">
        <f t="shared" si="182"/>
        <v>3.3076256752683608E-2</v>
      </c>
    </row>
    <row r="1902" spans="1:6" x14ac:dyDescent="0.25">
      <c r="A1902">
        <f t="shared" si="183"/>
        <v>25.050000000000193</v>
      </c>
      <c r="B1902">
        <f t="shared" si="184"/>
        <v>-57.994995365747577</v>
      </c>
      <c r="C1902">
        <f t="shared" si="185"/>
        <v>-46.042678304065007</v>
      </c>
      <c r="D1902">
        <f t="shared" si="180"/>
        <v>42.400090294013751</v>
      </c>
      <c r="E1902">
        <f t="shared" si="181"/>
        <v>9.4001332607661081E-2</v>
      </c>
      <c r="F1902">
        <f t="shared" si="182"/>
        <v>3.0399638823944974E-2</v>
      </c>
    </row>
    <row r="1903" spans="1:6" x14ac:dyDescent="0.25">
      <c r="A1903">
        <f t="shared" si="183"/>
        <v>25.080000000000194</v>
      </c>
      <c r="B1903">
        <f t="shared" si="184"/>
        <v>-59.376275714869529</v>
      </c>
      <c r="C1903">
        <f t="shared" si="185"/>
        <v>-44.770675595244597</v>
      </c>
      <c r="D1903">
        <f t="shared" si="180"/>
        <v>43.026558801363549</v>
      </c>
      <c r="E1903">
        <f t="shared" si="181"/>
        <v>9.8120444625013847E-2</v>
      </c>
      <c r="F1903">
        <f t="shared" si="182"/>
        <v>2.7893764794545806E-2</v>
      </c>
    </row>
    <row r="1904" spans="1:6" x14ac:dyDescent="0.25">
      <c r="A1904">
        <f t="shared" si="183"/>
        <v>25.110000000000195</v>
      </c>
      <c r="B1904">
        <f t="shared" si="184"/>
        <v>-60.719395982726866</v>
      </c>
      <c r="C1904">
        <f t="shared" si="185"/>
        <v>-43.479878831203692</v>
      </c>
      <c r="D1904">
        <f t="shared" si="180"/>
        <v>43.611744502393819</v>
      </c>
      <c r="E1904">
        <f t="shared" si="181"/>
        <v>0.10218255849120383</v>
      </c>
      <c r="F1904">
        <f t="shared" si="182"/>
        <v>2.5553021990424724E-2</v>
      </c>
    </row>
    <row r="1905" spans="1:6" x14ac:dyDescent="0.25">
      <c r="A1905">
        <f t="shared" si="183"/>
        <v>25.140000000000196</v>
      </c>
      <c r="B1905">
        <f t="shared" si="184"/>
        <v>-62.023792347662976</v>
      </c>
      <c r="C1905">
        <f t="shared" si="185"/>
        <v>-42.171526496131875</v>
      </c>
      <c r="D1905">
        <f t="shared" si="180"/>
        <v>44.157123352432933</v>
      </c>
      <c r="E1905">
        <f t="shared" si="181"/>
        <v>0.10617902518195438</v>
      </c>
      <c r="F1905">
        <f t="shared" si="182"/>
        <v>2.3371506590268265E-2</v>
      </c>
    </row>
    <row r="1906" spans="1:6" x14ac:dyDescent="0.25">
      <c r="A1906">
        <f t="shared" si="183"/>
        <v>25.170000000000197</v>
      </c>
      <c r="B1906">
        <f t="shared" si="184"/>
        <v>-63.288938142546932</v>
      </c>
      <c r="C1906">
        <f t="shared" si="185"/>
        <v>-40.84681279555889</v>
      </c>
      <c r="D1906">
        <f t="shared" si="180"/>
        <v>44.664231176562708</v>
      </c>
      <c r="E1906">
        <f t="shared" si="181"/>
        <v>0.11010170605342377</v>
      </c>
      <c r="F1906">
        <f t="shared" si="182"/>
        <v>2.1343075293749181E-2</v>
      </c>
    </row>
    <row r="1907" spans="1:6" x14ac:dyDescent="0.25">
      <c r="A1907">
        <f t="shared" si="183"/>
        <v>25.200000000000198</v>
      </c>
      <c r="B1907">
        <f t="shared" si="184"/>
        <v>-64.514342526413699</v>
      </c>
      <c r="C1907">
        <f t="shared" si="185"/>
        <v>-39.50688586026201</v>
      </c>
      <c r="D1907">
        <f t="shared" si="180"/>
        <v>45.134651173126613</v>
      </c>
      <c r="E1907">
        <f t="shared" si="181"/>
        <v>0.1139429711430677</v>
      </c>
      <c r="F1907">
        <f t="shared" si="182"/>
        <v>1.9461395307493523E-2</v>
      </c>
    </row>
    <row r="1908" spans="1:6" x14ac:dyDescent="0.25">
      <c r="A1908">
        <f t="shared" si="183"/>
        <v>25.230000000000199</v>
      </c>
      <c r="B1908">
        <f t="shared" si="184"/>
        <v>-65.699549102221553</v>
      </c>
      <c r="C1908">
        <f t="shared" si="185"/>
        <v>-38.152846325068211</v>
      </c>
      <c r="D1908">
        <f t="shared" si="180"/>
        <v>45.570001906645594</v>
      </c>
      <c r="E1908">
        <f t="shared" si="181"/>
        <v>0.11769569379641748</v>
      </c>
      <c r="F1908">
        <f t="shared" si="182"/>
        <v>1.7719992373417648E-2</v>
      </c>
    </row>
    <row r="1909" spans="1:6" x14ac:dyDescent="0.25">
      <c r="A1909">
        <f t="shared" si="183"/>
        <v>25.260000000000201</v>
      </c>
      <c r="B1909">
        <f t="shared" si="184"/>
        <v>-66.844134491973605</v>
      </c>
      <c r="C1909">
        <f t="shared" si="185"/>
        <v>-36.785746267868845</v>
      </c>
      <c r="D1909">
        <f t="shared" si="180"/>
        <v>45.971925846020135</v>
      </c>
      <c r="E1909">
        <f t="shared" si="181"/>
        <v>0.12135324199861502</v>
      </c>
      <c r="F1909">
        <f t="shared" si="182"/>
        <v>1.6112296615919453E-2</v>
      </c>
    </row>
    <row r="1910" spans="1:6" x14ac:dyDescent="0.25">
      <c r="A1910">
        <f t="shared" si="183"/>
        <v>25.290000000000202</v>
      </c>
      <c r="B1910">
        <f t="shared" si="184"/>
        <v>-67.947706880009676</v>
      </c>
      <c r="C1910">
        <f t="shared" si="185"/>
        <v>-35.40658849248824</v>
      </c>
      <c r="D1910">
        <f t="shared" si="180"/>
        <v>46.342078491518407</v>
      </c>
      <c r="E1910">
        <f t="shared" si="181"/>
        <v>0.12490946679257661</v>
      </c>
      <c r="F1910">
        <f t="shared" si="182"/>
        <v>1.4631686033926367E-2</v>
      </c>
    </row>
    <row r="1911" spans="1:6" x14ac:dyDescent="0.25">
      <c r="A1911">
        <f t="shared" si="183"/>
        <v>25.320000000000203</v>
      </c>
      <c r="B1911">
        <f t="shared" si="184"/>
        <v>-69.009904534784326</v>
      </c>
      <c r="C1911">
        <f t="shared" si="185"/>
        <v>-34.016326137742688</v>
      </c>
      <c r="D1911">
        <f t="shared" si="180"/>
        <v>46.682118122401398</v>
      </c>
      <c r="E1911">
        <f t="shared" si="181"/>
        <v>0.12835868816319312</v>
      </c>
      <c r="F1911">
        <f t="shared" si="182"/>
        <v>1.3271527510394399E-2</v>
      </c>
    </row>
    <row r="1912" spans="1:6" x14ac:dyDescent="0.25">
      <c r="A1912">
        <f t="shared" si="183"/>
        <v>25.350000000000204</v>
      </c>
      <c r="B1912">
        <f t="shared" si="184"/>
        <v>-70.030394318916606</v>
      </c>
      <c r="C1912">
        <f t="shared" si="185"/>
        <v>-32.615862594070649</v>
      </c>
      <c r="D1912">
        <f t="shared" si="180"/>
        <v>46.993696186236306</v>
      </c>
      <c r="E1912">
        <f t="shared" si="181"/>
        <v>0.13169567875974825</v>
      </c>
      <c r="F1912">
        <f t="shared" si="182"/>
        <v>1.2025215255054789E-2</v>
      </c>
    </row>
    <row r="1913" spans="1:6" x14ac:dyDescent="0.25">
      <c r="A1913">
        <f t="shared" si="183"/>
        <v>25.380000000000205</v>
      </c>
      <c r="B1913">
        <f t="shared" si="184"/>
        <v>-71.008870196738727</v>
      </c>
      <c r="C1913">
        <f t="shared" si="185"/>
        <v>-31.20605170848356</v>
      </c>
      <c r="D1913">
        <f t="shared" si="180"/>
        <v>47.278448341080797</v>
      </c>
      <c r="E1913">
        <f t="shared" si="181"/>
        <v>0.13491564581747723</v>
      </c>
      <c r="F1913">
        <f t="shared" si="182"/>
        <v>1.0886206635676798E-2</v>
      </c>
    </row>
    <row r="1914" spans="1:6" x14ac:dyDescent="0.25">
      <c r="A1914">
        <f t="shared" si="183"/>
        <v>25.410000000000206</v>
      </c>
      <c r="B1914">
        <f t="shared" si="184"/>
        <v>-71.945051747993233</v>
      </c>
      <c r="C1914">
        <f t="shared" si="185"/>
        <v>-29.787698258251137</v>
      </c>
      <c r="D1914">
        <f t="shared" si="180"/>
        <v>47.537986152840411</v>
      </c>
      <c r="E1914">
        <f t="shared" si="181"/>
        <v>0.13801421162461794</v>
      </c>
      <c r="F1914">
        <f t="shared" si="182"/>
        <v>9.8480553886383659E-3</v>
      </c>
    </row>
    <row r="1915" spans="1:6" x14ac:dyDescent="0.25">
      <c r="A1915">
        <f t="shared" si="183"/>
        <v>25.440000000000207</v>
      </c>
      <c r="B1915">
        <f t="shared" si="184"/>
        <v>-72.838682695740772</v>
      </c>
      <c r="C1915">
        <f t="shared" si="185"/>
        <v>-28.361558673665925</v>
      </c>
      <c r="D1915">
        <f t="shared" si="180"/>
        <v>47.773889442236417</v>
      </c>
      <c r="E1915">
        <f t="shared" si="181"/>
        <v>0.14098739286410444</v>
      </c>
      <c r="F1915">
        <f t="shared" si="182"/>
        <v>8.904442231054327E-3</v>
      </c>
    </row>
    <row r="1916" spans="1:6" x14ac:dyDescent="0.25">
      <c r="A1916">
        <f t="shared" si="183"/>
        <v>25.470000000000208</v>
      </c>
      <c r="B1916">
        <f t="shared" si="184"/>
        <v>-73.689529455950748</v>
      </c>
      <c r="C1916">
        <f t="shared" si="185"/>
        <v>-26.928341990398835</v>
      </c>
      <c r="D1916">
        <f t="shared" si="180"/>
        <v>47.987699268978865</v>
      </c>
      <c r="E1916">
        <f t="shared" si="181"/>
        <v>0.1438315791398696</v>
      </c>
      <c r="F1916">
        <f t="shared" si="182"/>
        <v>8.0492029240845642E-3</v>
      </c>
    </row>
    <row r="1917" spans="1:6" x14ac:dyDescent="0.25">
      <c r="A1917">
        <f t="shared" si="183"/>
        <v>25.50000000000021</v>
      </c>
      <c r="B1917">
        <f t="shared" si="184"/>
        <v>-74.497379715662717</v>
      </c>
      <c r="C1917">
        <f t="shared" si="185"/>
        <v>-25.488711012329468</v>
      </c>
      <c r="D1917">
        <f t="shared" si="180"/>
        <v>48.180911534905036</v>
      </c>
      <c r="E1917">
        <f t="shared" si="181"/>
        <v>0.14654351097714627</v>
      </c>
      <c r="F1917">
        <f t="shared" si="182"/>
        <v>7.2763538603798639E-3</v>
      </c>
    </row>
    <row r="1918" spans="1:6" x14ac:dyDescent="0.25">
      <c r="A1918">
        <f t="shared" si="183"/>
        <v>25.530000000000211</v>
      </c>
      <c r="B1918">
        <f t="shared" si="184"/>
        <v>-75.262041046032607</v>
      </c>
      <c r="C1918">
        <f t="shared" si="185"/>
        <v>-24.043283666282317</v>
      </c>
      <c r="D1918">
        <f t="shared" si="180"/>
        <v>48.354971182986937</v>
      </c>
      <c r="E1918">
        <f t="shared" si="181"/>
        <v>0.14912025756472383</v>
      </c>
      <c r="F1918">
        <f t="shared" si="182"/>
        <v>6.5801152680522446E-3</v>
      </c>
    </row>
    <row r="1919" spans="1:6" x14ac:dyDescent="0.25">
      <c r="A1919">
        <f t="shared" si="183"/>
        <v>25.560000000000212</v>
      </c>
      <c r="B1919">
        <f t="shared" si="184"/>
        <v>-75.983339556021079</v>
      </c>
      <c r="C1919">
        <f t="shared" si="185"/>
        <v>-22.592634530792708</v>
      </c>
      <c r="D1919">
        <f t="shared" si="180"/>
        <v>48.511266965190224</v>
      </c>
      <c r="E1919">
        <f t="shared" si="181"/>
        <v>0.15155919448530306</v>
      </c>
      <c r="F1919">
        <f t="shared" si="182"/>
        <v>5.9549321392390886E-3</v>
      </c>
    </row>
    <row r="1920" spans="1:6" x14ac:dyDescent="0.25">
      <c r="A1920">
        <f t="shared" si="183"/>
        <v>25.590000000000213</v>
      </c>
      <c r="B1920">
        <f t="shared" si="184"/>
        <v>-76.661118591944856</v>
      </c>
      <c r="C1920">
        <f t="shared" si="185"/>
        <v>-21.137296521837001</v>
      </c>
      <c r="D1920">
        <f t="shared" si="180"/>
        <v>48.651126749127762</v>
      </c>
      <c r="E1920">
        <f t="shared" si="181"/>
        <v>0.15385798165830972</v>
      </c>
      <c r="F1920">
        <f t="shared" si="182"/>
        <v>5.3954930034889603E-3</v>
      </c>
    </row>
    <row r="1921" spans="1:6" x14ac:dyDescent="0.25">
      <c r="A1921">
        <f t="shared" si="183"/>
        <v>25.620000000000214</v>
      </c>
      <c r="B1921">
        <f t="shared" si="184"/>
        <v>-77.295237487599962</v>
      </c>
      <c r="C1921">
        <f t="shared" si="185"/>
        <v>-19.677762719363169</v>
      </c>
      <c r="D1921">
        <f t="shared" si="180"/>
        <v>48.775813331233991</v>
      </c>
      <c r="E1921">
        <f t="shared" si="181"/>
        <v>0.15601454169812642</v>
      </c>
      <c r="F1921">
        <f t="shared" si="182"/>
        <v>4.8967466750640398E-3</v>
      </c>
    </row>
    <row r="1922" spans="1:6" x14ac:dyDescent="0.25">
      <c r="A1922">
        <f t="shared" si="183"/>
        <v>25.650000000000215</v>
      </c>
      <c r="B1922">
        <f t="shared" si="184"/>
        <v>-77.885570369180854</v>
      </c>
      <c r="C1922">
        <f t="shared" si="185"/>
        <v>-18.214488319426149</v>
      </c>
      <c r="D1922">
        <f t="shared" si="180"/>
        <v>48.886520722726694</v>
      </c>
      <c r="E1922">
        <f t="shared" si="181"/>
        <v>0.15802703886997468</v>
      </c>
      <c r="F1922">
        <f t="shared" si="182"/>
        <v>4.4539171090932084E-3</v>
      </c>
    </row>
    <row r="1923" spans="1:6" x14ac:dyDescent="0.25">
      <c r="A1923">
        <f t="shared" si="183"/>
        <v>25.680000000000216</v>
      </c>
      <c r="B1923">
        <f t="shared" si="184"/>
        <v>-78.432005018763633</v>
      </c>
      <c r="C1923">
        <f t="shared" si="185"/>
        <v>-16.747892697744348</v>
      </c>
      <c r="D1923">
        <f t="shared" si="180"/>
        <v>48.984370873853258</v>
      </c>
      <c r="E1923">
        <f t="shared" si="181"/>
        <v>0.15989385880585447</v>
      </c>
      <c r="F1923">
        <f t="shared" si="182"/>
        <v>4.0625165045869438E-3</v>
      </c>
    </row>
    <row r="1924" spans="1:6" x14ac:dyDescent="0.25">
      <c r="A1924">
        <f t="shared" si="183"/>
        <v>25.710000000000218</v>
      </c>
      <c r="B1924">
        <f t="shared" si="184"/>
        <v>-78.934441799695961</v>
      </c>
      <c r="C1924">
        <f t="shared" si="185"/>
        <v>-15.27836157152875</v>
      </c>
      <c r="D1924">
        <f t="shared" si="180"/>
        <v>49.070410801772297</v>
      </c>
      <c r="E1924">
        <f t="shared" si="181"/>
        <v>0.16161358912421042</v>
      </c>
      <c r="F1924">
        <f t="shared" si="182"/>
        <v>3.7183567929108263E-3</v>
      </c>
    </row>
    <row r="1925" spans="1:6" x14ac:dyDescent="0.25">
      <c r="A1925">
        <f t="shared" si="183"/>
        <v>25.740000000000219</v>
      </c>
      <c r="B1925">
        <f t="shared" si="184"/>
        <v>-79.392792646841826</v>
      </c>
      <c r="C1925">
        <f t="shared" si="185"/>
        <v>-13.806249247475581</v>
      </c>
      <c r="D1925">
        <f t="shared" si="180"/>
        <v>49.145610087830455</v>
      </c>
      <c r="E1925">
        <f t="shared" si="181"/>
        <v>0.16318500107946493</v>
      </c>
      <c r="F1925">
        <f t="shared" si="182"/>
        <v>3.4175596486781812E-3</v>
      </c>
    </row>
    <row r="1926" spans="1:6" x14ac:dyDescent="0.25">
      <c r="A1926">
        <f t="shared" si="183"/>
        <v>25.77000000000022</v>
      </c>
      <c r="B1926">
        <f t="shared" si="184"/>
        <v>-79.80698012426609</v>
      </c>
      <c r="C1926">
        <f t="shared" si="185"/>
        <v>-12.331880944840666</v>
      </c>
      <c r="D1926">
        <f t="shared" si="180"/>
        <v>49.210858710895742</v>
      </c>
      <c r="E1926">
        <f t="shared" si="181"/>
        <v>0.16460703235132579</v>
      </c>
      <c r="F1926">
        <f t="shared" si="182"/>
        <v>3.1565651564170183E-3</v>
      </c>
    </row>
    <row r="1927" spans="1:6" x14ac:dyDescent="0.25">
      <c r="A1927">
        <f t="shared" si="183"/>
        <v>25.800000000000221</v>
      </c>
      <c r="B1927">
        <f t="shared" si="184"/>
        <v>-80.176936552611309</v>
      </c>
      <c r="C1927">
        <f t="shared" si="185"/>
        <v>-10.855555183513793</v>
      </c>
      <c r="D1927">
        <f t="shared" si="180"/>
        <v>49.266965184740179</v>
      </c>
      <c r="E1927">
        <f t="shared" si="181"/>
        <v>0.16587877106888463</v>
      </c>
      <c r="F1927">
        <f t="shared" si="182"/>
        <v>2.9321392610392738E-3</v>
      </c>
    </row>
    <row r="1928" spans="1:6" x14ac:dyDescent="0.25">
      <c r="A1928">
        <f t="shared" si="183"/>
        <v>25.830000000000222</v>
      </c>
      <c r="B1928">
        <f t="shared" si="184"/>
        <v>-80.502603208116724</v>
      </c>
      <c r="C1928">
        <f t="shared" si="185"/>
        <v>-9.3775462279715889</v>
      </c>
      <c r="D1928">
        <f t="shared" si="180"/>
        <v>49.314654969169489</v>
      </c>
      <c r="E1928">
        <f t="shared" si="181"/>
        <v>0.16699944115097037</v>
      </c>
      <c r="F1928">
        <f t="shared" si="182"/>
        <v>2.7413801233220347E-3</v>
      </c>
    </row>
    <row r="1929" spans="1:6" x14ac:dyDescent="0.25">
      <c r="A1929">
        <f t="shared" si="183"/>
        <v>25.860000000000223</v>
      </c>
      <c r="B1929">
        <f t="shared" si="184"/>
        <v>-80.783929594955879</v>
      </c>
      <c r="C1929">
        <f t="shared" si="185"/>
        <v>-7.8981065788965044</v>
      </c>
      <c r="D1929">
        <f t="shared" si="180"/>
        <v>49.354569126623403</v>
      </c>
      <c r="E1929">
        <f t="shared" si="181"/>
        <v>0.16796838903199487</v>
      </c>
      <c r="F1929">
        <f t="shared" si="182"/>
        <v>2.5817234935063826E-3</v>
      </c>
    </row>
    <row r="1930" spans="1:6" x14ac:dyDescent="0.25">
      <c r="A1930">
        <f t="shared" si="183"/>
        <v>25.890000000000224</v>
      </c>
      <c r="B1930">
        <f t="shared" si="184"/>
        <v>-81.020872792322777</v>
      </c>
      <c r="C1930">
        <f t="shared" si="185"/>
        <v>-6.4174695050978023</v>
      </c>
      <c r="D1930">
        <f t="shared" si="180"/>
        <v>49.387263198267739</v>
      </c>
      <c r="E1930">
        <f t="shared" si="181"/>
        <v>0.16878507183156655</v>
      </c>
      <c r="F1930">
        <f t="shared" si="182"/>
        <v>2.4509472069290383E-3</v>
      </c>
    </row>
    <row r="1931" spans="1:6" x14ac:dyDescent="0.25">
      <c r="A1931">
        <f t="shared" si="183"/>
        <v>25.920000000000226</v>
      </c>
      <c r="B1931">
        <f t="shared" si="184"/>
        <v>-81.213396877475716</v>
      </c>
      <c r="C1931">
        <f t="shared" si="185"/>
        <v>-4.9358516091497702</v>
      </c>
      <c r="D1931">
        <f t="shared" si="180"/>
        <v>49.413206276126566</v>
      </c>
      <c r="E1931">
        <f t="shared" si="181"/>
        <v>0.16944904701637831</v>
      </c>
      <c r="F1931">
        <f t="shared" si="182"/>
        <v>2.3471748954937421E-3</v>
      </c>
    </row>
    <row r="1932" spans="1:6" x14ac:dyDescent="0.25">
      <c r="A1932">
        <f t="shared" si="183"/>
        <v>25.950000000000227</v>
      </c>
      <c r="B1932">
        <f t="shared" si="184"/>
        <v>-81.361472425750208</v>
      </c>
      <c r="C1932">
        <f t="shared" si="185"/>
        <v>-3.4534554208659731</v>
      </c>
      <c r="D1932">
        <f t="shared" si="180"/>
        <v>49.432780250519585</v>
      </c>
      <c r="E1932">
        <f t="shared" si="181"/>
        <v>0.16995996359420565</v>
      </c>
      <c r="F1932">
        <f t="shared" si="182"/>
        <v>2.2688789979216639E-3</v>
      </c>
    </row>
    <row r="1933" spans="1:6" x14ac:dyDescent="0.25">
      <c r="A1933">
        <f t="shared" si="183"/>
        <v>25.980000000000228</v>
      </c>
      <c r="B1933">
        <f t="shared" si="184"/>
        <v>-81.465076088376193</v>
      </c>
      <c r="C1933">
        <f t="shared" si="185"/>
        <v>-1.9704720133503857</v>
      </c>
      <c r="D1933">
        <f t="shared" si="180"/>
        <v>49.446279214942663</v>
      </c>
      <c r="E1933">
        <f t="shared" si="181"/>
        <v>0.17031755487216618</v>
      </c>
      <c r="F1933">
        <f t="shared" si="182"/>
        <v>2.2148831402293567E-3</v>
      </c>
    </row>
    <row r="1934" spans="1:6" x14ac:dyDescent="0.25">
      <c r="A1934">
        <f t="shared" si="183"/>
        <v>26.010000000000229</v>
      </c>
      <c r="B1934">
        <f t="shared" si="184"/>
        <v>-81.524190248776705</v>
      </c>
      <c r="C1934">
        <f t="shared" si="185"/>
        <v>-0.48708363690210588</v>
      </c>
      <c r="D1934">
        <f t="shared" si="180"/>
        <v>49.453909013526982</v>
      </c>
      <c r="E1934">
        <f t="shared" si="181"/>
        <v>0.17052163280456814</v>
      </c>
      <c r="F1934">
        <f t="shared" si="182"/>
        <v>2.1843639458920816E-3</v>
      </c>
    </row>
    <row r="1935" spans="1:6" x14ac:dyDescent="0.25">
      <c r="A1935">
        <f t="shared" si="183"/>
        <v>26.04000000000023</v>
      </c>
      <c r="B1935">
        <f t="shared" si="184"/>
        <v>-81.538802757883772</v>
      </c>
      <c r="C1935">
        <f t="shared" si="185"/>
        <v>0.99653363350370361</v>
      </c>
      <c r="D1935">
        <f t="shared" si="180"/>
        <v>49.455786919308991</v>
      </c>
      <c r="E1935">
        <f t="shared" si="181"/>
        <v>0.17057208394958134</v>
      </c>
      <c r="F1935">
        <f t="shared" si="182"/>
        <v>2.1768523227640446E-3</v>
      </c>
    </row>
    <row r="1936" spans="1:6" x14ac:dyDescent="0.25">
      <c r="A1936">
        <f t="shared" si="183"/>
        <v>26.070000000000231</v>
      </c>
      <c r="B1936">
        <f t="shared" si="184"/>
        <v>-81.508906748878658</v>
      </c>
      <c r="C1936">
        <f t="shared" si="185"/>
        <v>2.4802072410829732</v>
      </c>
      <c r="D1936">
        <f t="shared" si="180"/>
        <v>49.451941434713817</v>
      </c>
      <c r="E1936">
        <f t="shared" si="181"/>
        <v>0.17046886704844955</v>
      </c>
      <c r="F1936">
        <f t="shared" si="182"/>
        <v>2.1922342611447321E-3</v>
      </c>
    </row>
    <row r="1937" spans="1:6" x14ac:dyDescent="0.25">
      <c r="A1937">
        <f t="shared" si="183"/>
        <v>26.100000000000232</v>
      </c>
      <c r="B1937">
        <f t="shared" si="184"/>
        <v>-81.434500531646165</v>
      </c>
      <c r="C1937">
        <f t="shared" si="185"/>
        <v>3.9637654841243877</v>
      </c>
      <c r="D1937">
        <f t="shared" si="180"/>
        <v>49.44231220887945</v>
      </c>
      <c r="E1937">
        <f t="shared" si="181"/>
        <v>0.17021201223588547</v>
      </c>
      <c r="F1937">
        <f t="shared" si="182"/>
        <v>2.2307511644821809E-3</v>
      </c>
    </row>
    <row r="1938" spans="1:6" x14ac:dyDescent="0.25">
      <c r="A1938">
        <f t="shared" si="183"/>
        <v>26.130000000000233</v>
      </c>
      <c r="B1938">
        <f t="shared" si="184"/>
        <v>-81.315587567122435</v>
      </c>
      <c r="C1938">
        <f t="shared" si="185"/>
        <v>5.4470348503907715</v>
      </c>
      <c r="D1938">
        <f t="shared" si="180"/>
        <v>49.426750069707317</v>
      </c>
      <c r="E1938">
        <f t="shared" si="181"/>
        <v>0.16980162188548859</v>
      </c>
      <c r="F1938">
        <f t="shared" si="182"/>
        <v>2.2929997211707243E-3</v>
      </c>
    </row>
    <row r="1939" spans="1:6" x14ac:dyDescent="0.25">
      <c r="A1939">
        <f t="shared" si="183"/>
        <v>26.160000000000235</v>
      </c>
      <c r="B1939">
        <f t="shared" si="184"/>
        <v>-81.152176521610713</v>
      </c>
      <c r="C1939">
        <f t="shared" si="185"/>
        <v>6.9298373524819912</v>
      </c>
      <c r="D1939">
        <f t="shared" si="180"/>
        <v>49.405017171799578</v>
      </c>
      <c r="E1939">
        <f t="shared" si="181"/>
        <v>0.16923787308934873</v>
      </c>
      <c r="F1939">
        <f t="shared" si="182"/>
        <v>2.3799313128016752E-3</v>
      </c>
    </row>
    <row r="1940" spans="1:6" x14ac:dyDescent="0.25">
      <c r="A1940">
        <f t="shared" si="183"/>
        <v>26.190000000000236</v>
      </c>
      <c r="B1940">
        <f t="shared" si="184"/>
        <v>-80.94428140103625</v>
      </c>
      <c r="C1940">
        <f t="shared" si="185"/>
        <v>8.4119878676359789</v>
      </c>
      <c r="D1940">
        <f t="shared" si="180"/>
        <v>49.376787264716462</v>
      </c>
      <c r="E1940">
        <f t="shared" si="181"/>
        <v>0.16852102176628114</v>
      </c>
      <c r="F1940">
        <f t="shared" si="182"/>
        <v>2.4928509411341615E-3</v>
      </c>
    </row>
    <row r="1941" spans="1:6" x14ac:dyDescent="0.25">
      <c r="A1941">
        <f t="shared" si="183"/>
        <v>26.220000000000237</v>
      </c>
      <c r="B1941">
        <f t="shared" si="184"/>
        <v>-80.691921765007166</v>
      </c>
      <c r="C1941">
        <f t="shared" si="185"/>
        <v>9.893291485577473</v>
      </c>
      <c r="D1941">
        <f t="shared" si="180"/>
        <v>49.341646089241159</v>
      </c>
      <c r="E1941">
        <f t="shared" si="181"/>
        <v>0.16765140838822865</v>
      </c>
      <c r="F1941">
        <f t="shared" si="182"/>
        <v>2.633415643035375E-3</v>
      </c>
    </row>
    <row r="1942" spans="1:6" x14ac:dyDescent="0.25">
      <c r="A1942">
        <f t="shared" si="183"/>
        <v>26.250000000000238</v>
      </c>
      <c r="B1942">
        <f t="shared" si="184"/>
        <v>-80.39512302043984</v>
      </c>
      <c r="C1942">
        <f t="shared" si="185"/>
        <v>11.373540868254707</v>
      </c>
      <c r="D1942">
        <f t="shared" si="180"/>
        <v>49.299091912556726</v>
      </c>
      <c r="E1942">
        <f t="shared" si="181"/>
        <v>0.16662946530910022</v>
      </c>
      <c r="F1942">
        <f t="shared" si="182"/>
        <v>2.8036323497730997E-3</v>
      </c>
    </row>
    <row r="1943" spans="1:6" x14ac:dyDescent="0.25">
      <c r="A1943">
        <f t="shared" si="183"/>
        <v>26.280000000000239</v>
      </c>
      <c r="B1943">
        <f t="shared" si="184"/>
        <v>-80.053916794392194</v>
      </c>
      <c r="C1943">
        <f t="shared" si="185"/>
        <v>12.85251362563141</v>
      </c>
      <c r="D1943">
        <f t="shared" si="180"/>
        <v>49.248536216399117</v>
      </c>
      <c r="E1943">
        <f t="shared" si="181"/>
        <v>0.16545572567454356</v>
      </c>
      <c r="F1943">
        <f t="shared" si="182"/>
        <v>3.0058551344035178E-3</v>
      </c>
    </row>
    <row r="1944" spans="1:6" x14ac:dyDescent="0.25">
      <c r="A1944">
        <f t="shared" si="183"/>
        <v>26.31000000000024</v>
      </c>
      <c r="B1944">
        <f t="shared" si="184"/>
        <v>-79.668341385623251</v>
      </c>
      <c r="C1944">
        <f t="shared" si="185"/>
        <v>14.329969712123383</v>
      </c>
      <c r="D1944">
        <f t="shared" si="180"/>
        <v>49.18930455533134</v>
      </c>
      <c r="E1944">
        <f t="shared" si="181"/>
        <v>0.16413083388471728</v>
      </c>
      <c r="F1944">
        <f t="shared" si="182"/>
        <v>3.2427817786746249E-3</v>
      </c>
    </row>
    <row r="1945" spans="1:6" x14ac:dyDescent="0.25">
      <c r="A1945">
        <f t="shared" si="183"/>
        <v>26.340000000000241</v>
      </c>
      <c r="B1945">
        <f t="shared" si="184"/>
        <v>-79.238442294259542</v>
      </c>
      <c r="C1945">
        <f t="shared" si="185"/>
        <v>15.805648848783322</v>
      </c>
      <c r="D1945">
        <f t="shared" si="180"/>
        <v>49.120637605261095</v>
      </c>
      <c r="E1945">
        <f t="shared" si="181"/>
        <v>0.16265555757489802</v>
      </c>
      <c r="F1945">
        <f t="shared" si="182"/>
        <v>3.5174495789556393E-3</v>
      </c>
    </row>
    <row r="1946" spans="1:6" x14ac:dyDescent="0.25">
      <c r="A1946">
        <f t="shared" si="183"/>
        <v>26.370000000000243</v>
      </c>
      <c r="B1946">
        <f t="shared" si="184"/>
        <v>-78.764272828796038</v>
      </c>
      <c r="C1946">
        <f t="shared" si="185"/>
        <v>17.279267976941156</v>
      </c>
      <c r="D1946">
        <f t="shared" si="180"/>
        <v>49.041692425170218</v>
      </c>
      <c r="E1946">
        <f t="shared" si="181"/>
        <v>0.1610308010705887</v>
      </c>
      <c r="F1946">
        <f t="shared" si="182"/>
        <v>3.8332302993191181E-3</v>
      </c>
    </row>
    <row r="1947" spans="1:6" x14ac:dyDescent="0.25">
      <c r="A1947">
        <f t="shared" si="183"/>
        <v>26.400000000000244</v>
      </c>
      <c r="B1947">
        <f t="shared" si="184"/>
        <v>-78.245894789487807</v>
      </c>
      <c r="C1947">
        <f t="shared" si="185"/>
        <v>18.750518749696262</v>
      </c>
      <c r="D1947">
        <f t="shared" si="180"/>
        <v>48.951543957707358</v>
      </c>
      <c r="E1947">
        <f t="shared" si="181"/>
        <v>0.15925762026456591</v>
      </c>
      <c r="F1947">
        <f t="shared" si="182"/>
        <v>4.1938241691705791E-3</v>
      </c>
    </row>
    <row r="1948" spans="1:6" x14ac:dyDescent="0.25">
      <c r="A1948">
        <f t="shared" si="183"/>
        <v>26.430000000000245</v>
      </c>
      <c r="B1948">
        <f t="shared" si="184"/>
        <v>-77.683379226996919</v>
      </c>
      <c r="C1948">
        <f t="shared" si="185"/>
        <v>20.219065068427483</v>
      </c>
      <c r="D1948">
        <f t="shared" si="180"/>
        <v>48.849186796779129</v>
      </c>
      <c r="E1948">
        <f t="shared" si="181"/>
        <v>0.15733723885290513</v>
      </c>
      <c r="F1948">
        <f t="shared" si="182"/>
        <v>4.6032528128834849E-3</v>
      </c>
    </row>
    <row r="1949" spans="1:6" x14ac:dyDescent="0.25">
      <c r="A1949">
        <f t="shared" si="183"/>
        <v>26.460000000000246</v>
      </c>
      <c r="B1949">
        <f t="shared" si="184"/>
        <v>-77.076807274944102</v>
      </c>
      <c r="C1949">
        <f t="shared" si="185"/>
        <v>21.684540672330858</v>
      </c>
      <c r="D1949">
        <f t="shared" si="180"/>
        <v>48.73353725252008</v>
      </c>
      <c r="E1949">
        <f t="shared" si="181"/>
        <v>0.15527106585535705</v>
      </c>
      <c r="F1949">
        <f t="shared" si="182"/>
        <v>5.0658509899196846E-3</v>
      </c>
    </row>
    <row r="1950" spans="1:6" x14ac:dyDescent="0.25">
      <c r="A1950">
        <f t="shared" si="183"/>
        <v>26.490000000000247</v>
      </c>
      <c r="B1950">
        <f t="shared" si="184"/>
        <v>-76.426271054774176</v>
      </c>
      <c r="C1950">
        <f t="shared" si="185"/>
        <v>23.146546789906459</v>
      </c>
      <c r="D1950">
        <f t="shared" si="180"/>
        <v>48.603435745981145</v>
      </c>
      <c r="E1950">
        <f t="shared" si="181"/>
        <v>0.15306071433244306</v>
      </c>
      <c r="F1950">
        <f t="shared" si="182"/>
        <v>5.5862570160754299E-3</v>
      </c>
    </row>
    <row r="1951" spans="1:6" x14ac:dyDescent="0.25">
      <c r="A1951">
        <f t="shared" si="183"/>
        <v>26.520000000000248</v>
      </c>
      <c r="B1951">
        <f t="shared" si="184"/>
        <v>-75.731874651076978</v>
      </c>
      <c r="C1951">
        <f t="shared" si="185"/>
        <v>24.604649862285893</v>
      </c>
      <c r="D1951">
        <f t="shared" si="180"/>
        <v>48.457649567501548</v>
      </c>
      <c r="E1951">
        <f t="shared" si="181"/>
        <v>0.15070802119724272</v>
      </c>
      <c r="F1951">
        <f t="shared" si="182"/>
        <v>6.1694017299938064E-3</v>
      </c>
    </row>
    <row r="1952" spans="1:6" x14ac:dyDescent="0.25">
      <c r="A1952">
        <f t="shared" si="183"/>
        <v>26.550000000000249</v>
      </c>
      <c r="B1952">
        <f t="shared" si="184"/>
        <v>-74.993735155208398</v>
      </c>
      <c r="C1952">
        <f t="shared" si="185"/>
        <v>26.05837934931094</v>
      </c>
      <c r="D1952">
        <f t="shared" si="180"/>
        <v>48.294876033962872</v>
      </c>
      <c r="E1952">
        <f t="shared" si="181"/>
        <v>0.14821506800403683</v>
      </c>
      <c r="F1952">
        <f t="shared" si="182"/>
        <v>6.8204958641485125E-3</v>
      </c>
    </row>
    <row r="1953" spans="1:6" x14ac:dyDescent="0.25">
      <c r="A1953">
        <f t="shared" si="183"/>
        <v>26.580000000000251</v>
      </c>
      <c r="B1953">
        <f t="shared" si="184"/>
        <v>-74.211983774729063</v>
      </c>
      <c r="C1953">
        <f t="shared" si="185"/>
        <v>27.507225630329827</v>
      </c>
      <c r="D1953">
        <f t="shared" si="180"/>
        <v>48.113746080908413</v>
      </c>
      <c r="E1953">
        <f t="shared" si="181"/>
        <v>0.14558420257875554</v>
      </c>
      <c r="F1953">
        <f t="shared" si="182"/>
        <v>7.5450156763663401E-3</v>
      </c>
    </row>
    <row r="1954" spans="1:6" x14ac:dyDescent="0.25">
      <c r="A1954">
        <f t="shared" si="183"/>
        <v>26.610000000000252</v>
      </c>
      <c r="B1954">
        <f t="shared" si="184"/>
        <v>-73.386767005819166</v>
      </c>
      <c r="C1954">
        <f t="shared" si="185"/>
        <v>28.950638012757079</v>
      </c>
      <c r="D1954">
        <f t="shared" si="180"/>
        <v>47.912828325780119</v>
      </c>
      <c r="E1954">
        <f t="shared" si="181"/>
        <v>0.14281806133761155</v>
      </c>
      <c r="F1954">
        <f t="shared" si="182"/>
        <v>8.3486866968795481E-3</v>
      </c>
    </row>
    <row r="1955" spans="1:6" x14ac:dyDescent="0.25">
      <c r="A1955">
        <f t="shared" si="183"/>
        <v>26.640000000000253</v>
      </c>
      <c r="B1955">
        <f t="shared" si="184"/>
        <v>-72.51824786543645</v>
      </c>
      <c r="C1955">
        <f t="shared" si="185"/>
        <v>30.388022862530484</v>
      </c>
      <c r="D1955">
        <f t="shared" si="180"/>
        <v>47.690633638212752</v>
      </c>
      <c r="E1955">
        <f t="shared" si="181"/>
        <v>0.13991959212045646</v>
      </c>
      <c r="F1955">
        <f t="shared" si="182"/>
        <v>9.2374654471489848E-3</v>
      </c>
    </row>
    <row r="1956" spans="1:6" x14ac:dyDescent="0.25">
      <c r="A1956">
        <f t="shared" si="183"/>
        <v>26.670000000000254</v>
      </c>
      <c r="B1956">
        <f t="shared" si="184"/>
        <v>-71.606607179560541</v>
      </c>
      <c r="C1956">
        <f t="shared" si="185"/>
        <v>31.818741871676867</v>
      </c>
      <c r="D1956">
        <f t="shared" si="180"/>
        <v>47.445620252359646</v>
      </c>
      <c r="E1956">
        <f t="shared" si="181"/>
        <v>0.1368920773444246</v>
      </c>
      <c r="F1956">
        <f t="shared" si="182"/>
        <v>1.0217518990561419E-2</v>
      </c>
    </row>
    <row r="1957" spans="1:6" x14ac:dyDescent="0.25">
      <c r="A1957">
        <f t="shared" si="183"/>
        <v>26.700000000000255</v>
      </c>
      <c r="B1957">
        <f t="shared" si="184"/>
        <v>-70.65204492341023</v>
      </c>
      <c r="C1957">
        <f t="shared" si="185"/>
        <v>33.242110479247657</v>
      </c>
      <c r="D1957">
        <f t="shared" si="180"/>
        <v>47.176199454534675</v>
      </c>
      <c r="E1957">
        <f t="shared" si="181"/>
        <v>0.13373915726150629</v>
      </c>
      <c r="F1957">
        <f t="shared" si="182"/>
        <v>1.1295202181861308E-2</v>
      </c>
    </row>
    <row r="1958" spans="1:6" x14ac:dyDescent="0.25">
      <c r="A1958">
        <f t="shared" si="183"/>
        <v>26.730000000000256</v>
      </c>
      <c r="B1958">
        <f t="shared" si="184"/>
        <v>-69.654781609032796</v>
      </c>
      <c r="C1958">
        <f t="shared" si="185"/>
        <v>34.657396462883696</v>
      </c>
      <c r="D1958">
        <f t="shared" si="180"/>
        <v>46.880741876970752</v>
      </c>
      <c r="E1958">
        <f t="shared" si="181"/>
        <v>0.13046485308106803</v>
      </c>
      <c r="F1958">
        <f t="shared" si="182"/>
        <v>1.2477032492117013E-2</v>
      </c>
    </row>
    <row r="1959" spans="1:6" x14ac:dyDescent="0.25">
      <c r="A1959">
        <f t="shared" si="183"/>
        <v>26.760000000000257</v>
      </c>
      <c r="B1959">
        <f t="shared" si="184"/>
        <v>-68.615059715146288</v>
      </c>
      <c r="C1959">
        <f t="shared" si="185"/>
        <v>36.063818719192817</v>
      </c>
      <c r="D1959">
        <f t="shared" si="180"/>
        <v>46.557584425144945</v>
      </c>
      <c r="E1959">
        <f t="shared" si="181"/>
        <v>0.12707358969530985</v>
      </c>
      <c r="F1959">
        <f t="shared" si="182"/>
        <v>1.3769662299420227E-2</v>
      </c>
    </row>
    <row r="1960" spans="1:6" x14ac:dyDescent="0.25">
      <c r="A1960">
        <f t="shared" si="183"/>
        <v>26.790000000000258</v>
      </c>
      <c r="B1960">
        <f t="shared" si="184"/>
        <v>-67.533145153570501</v>
      </c>
      <c r="C1960">
        <f t="shared" si="185"/>
        <v>37.460546251947164</v>
      </c>
      <c r="D1960">
        <f t="shared" si="180"/>
        <v>46.205037861842015</v>
      </c>
      <c r="E1960">
        <f t="shared" si="181"/>
        <v>0.12357021772259238</v>
      </c>
      <c r="F1960">
        <f t="shared" si="182"/>
        <v>1.5179848552631936E-2</v>
      </c>
    </row>
    <row r="1961" spans="1:6" x14ac:dyDescent="0.25">
      <c r="A1961">
        <f t="shared" si="183"/>
        <v>26.82000000000026</v>
      </c>
      <c r="B1961">
        <f t="shared" si="184"/>
        <v>-66.409328766012081</v>
      </c>
      <c r="C1961">
        <f t="shared" si="185"/>
        <v>38.846697387802422</v>
      </c>
      <c r="D1961">
        <f t="shared" si="180"/>
        <v>45.821395065862177</v>
      </c>
      <c r="E1961">
        <f t="shared" si="181"/>
        <v>0.11996003456090887</v>
      </c>
      <c r="F1961">
        <f t="shared" si="182"/>
        <v>1.67144197365513E-2</v>
      </c>
    </row>
    <row r="1962" spans="1:6" x14ac:dyDescent="0.25">
      <c r="A1962">
        <f t="shared" si="183"/>
        <v>26.850000000000261</v>
      </c>
      <c r="B1962">
        <f t="shared" si="184"/>
        <v>-65.243927844378007</v>
      </c>
      <c r="C1962">
        <f t="shared" si="185"/>
        <v>40.221339239778288</v>
      </c>
      <c r="D1962">
        <f t="shared" si="180"/>
        <v>45.404939976978135</v>
      </c>
      <c r="E1962">
        <f t="shared" si="181"/>
        <v>0.11624880412201744</v>
      </c>
      <c r="F1962">
        <f t="shared" si="182"/>
        <v>1.8380240092087469E-2</v>
      </c>
    </row>
    <row r="1963" spans="1:6" x14ac:dyDescent="0.25">
      <c r="A1963">
        <f t="shared" si="183"/>
        <v>26.880000000000262</v>
      </c>
      <c r="B1963">
        <f t="shared" si="184"/>
        <v>-64.037287667184657</v>
      </c>
      <c r="C1963">
        <f t="shared" si="185"/>
        <v>41.583487439087634</v>
      </c>
      <c r="D1963">
        <f t="shared" ref="D1963:D2026" si="186">-(g/L)*SIN(RADIANS(B1963))</f>
        <v>44.953957231377103</v>
      </c>
      <c r="E1963">
        <f t="shared" ref="E1963:E2026" si="187">-(L*COS(RADIANS(B1963))-L)</f>
        <v>0.11244277489645819</v>
      </c>
      <c r="F1963">
        <f t="shared" ref="F1963:F2026" si="188">L*SIN(RADIANS(B1963))+L</f>
        <v>2.0184171074491608E-2</v>
      </c>
    </row>
    <row r="1964" spans="1:6" x14ac:dyDescent="0.25">
      <c r="A1964">
        <f t="shared" ref="A1964:A2027" si="189">A1963+delta_t</f>
        <v>26.910000000000263</v>
      </c>
      <c r="B1964">
        <f t="shared" ref="B1964:B2027" si="190">B1963+C1963*delta_t</f>
        <v>-62.789783044012026</v>
      </c>
      <c r="C1964">
        <f t="shared" ref="C1964:C2027" si="191">C1963 +D1963*delta_t</f>
        <v>42.932106156028944</v>
      </c>
      <c r="D1964">
        <f t="shared" si="186"/>
        <v>44.466742483366147</v>
      </c>
      <c r="E1964">
        <f t="shared" si="187"/>
        <v>0.10854869598147875</v>
      </c>
      <c r="F1964">
        <f t="shared" si="188"/>
        <v>2.2133030066535414E-2</v>
      </c>
    </row>
    <row r="1965" spans="1:6" x14ac:dyDescent="0.25">
      <c r="A1965">
        <f t="shared" si="189"/>
        <v>26.940000000000264</v>
      </c>
      <c r="B1965">
        <f t="shared" si="190"/>
        <v>-61.501819859331157</v>
      </c>
      <c r="C1965">
        <f t="shared" si="191"/>
        <v>44.266108430529925</v>
      </c>
      <c r="D1965">
        <f t="shared" si="186"/>
        <v>43.941613399577967</v>
      </c>
      <c r="E1965">
        <f t="shared" si="187"/>
        <v>0.10457383068847165</v>
      </c>
      <c r="F1965">
        <f t="shared" si="188"/>
        <v>2.4233546401688122E-2</v>
      </c>
    </row>
    <row r="1966" spans="1:6" x14ac:dyDescent="0.25">
      <c r="A1966">
        <f t="shared" si="189"/>
        <v>26.970000000000265</v>
      </c>
      <c r="B1966">
        <f t="shared" si="190"/>
        <v>-60.173836606415257</v>
      </c>
      <c r="C1966">
        <f t="shared" si="191"/>
        <v>45.584356832517265</v>
      </c>
      <c r="D1966">
        <f t="shared" si="186"/>
        <v>43.37692130131375</v>
      </c>
      <c r="E1966">
        <f t="shared" si="187"/>
        <v>0.10052596733461475</v>
      </c>
      <c r="F1966">
        <f t="shared" si="188"/>
        <v>2.6492314794744981E-2</v>
      </c>
    </row>
    <row r="1967" spans="1:6" x14ac:dyDescent="0.25">
      <c r="A1967">
        <f t="shared" si="189"/>
        <v>27.000000000000266</v>
      </c>
      <c r="B1967">
        <f t="shared" si="190"/>
        <v>-58.806305901439742</v>
      </c>
      <c r="C1967">
        <f t="shared" si="191"/>
        <v>46.88566447155668</v>
      </c>
      <c r="D1967">
        <f t="shared" si="186"/>
        <v>42.771063419055274</v>
      </c>
      <c r="E1967">
        <f t="shared" si="187"/>
        <v>9.641342681577679E-2</v>
      </c>
      <c r="F1967">
        <f t="shared" si="188"/>
        <v>2.8915746323778913E-2</v>
      </c>
    </row>
    <row r="1968" spans="1:6" x14ac:dyDescent="0.25">
      <c r="A1968">
        <f t="shared" si="189"/>
        <v>27.030000000000268</v>
      </c>
      <c r="B1968">
        <f t="shared" si="190"/>
        <v>-57.39973596729304</v>
      </c>
      <c r="C1968">
        <f t="shared" si="191"/>
        <v>48.168796374128341</v>
      </c>
      <c r="D1968">
        <f t="shared" si="186"/>
        <v>42.122495710654135</v>
      </c>
      <c r="E1968">
        <f t="shared" si="187"/>
        <v>9.2245066555193031E-2</v>
      </c>
      <c r="F1968">
        <f t="shared" si="188"/>
        <v>3.1510017157383469E-2</v>
      </c>
    </row>
    <row r="1969" spans="1:6" x14ac:dyDescent="0.25">
      <c r="A1969">
        <f t="shared" si="189"/>
        <v>27.060000000000269</v>
      </c>
      <c r="B1969">
        <f t="shared" si="190"/>
        <v>-55.954672076069187</v>
      </c>
      <c r="C1969">
        <f t="shared" si="191"/>
        <v>49.432471245447964</v>
      </c>
      <c r="D1969">
        <f t="shared" si="186"/>
        <v>41.429746181381304</v>
      </c>
      <c r="E1969">
        <f t="shared" si="187"/>
        <v>8.8030280425727858E-2</v>
      </c>
      <c r="F1969">
        <f t="shared" si="188"/>
        <v>3.4281015274474774E-2</v>
      </c>
    </row>
    <row r="1970" spans="1:6" x14ac:dyDescent="0.25">
      <c r="A1970">
        <f t="shared" si="189"/>
        <v>27.09000000000027</v>
      </c>
      <c r="B1970">
        <f t="shared" si="190"/>
        <v>-54.471697938705745</v>
      </c>
      <c r="C1970">
        <f t="shared" si="191"/>
        <v>50.6753636308894</v>
      </c>
      <c r="D1970">
        <f t="shared" si="186"/>
        <v>40.691428630050659</v>
      </c>
      <c r="E1970">
        <f t="shared" si="187"/>
        <v>8.3778994253500383E-2</v>
      </c>
      <c r="F1970">
        <f t="shared" si="188"/>
        <v>3.7234285479797374E-2</v>
      </c>
    </row>
    <row r="1971" spans="1:6" x14ac:dyDescent="0.25">
      <c r="A1971">
        <f t="shared" si="189"/>
        <v>27.120000000000271</v>
      </c>
      <c r="B1971">
        <f t="shared" si="190"/>
        <v>-52.951437029779065</v>
      </c>
      <c r="C1971">
        <f t="shared" si="191"/>
        <v>51.896106489790917</v>
      </c>
      <c r="D1971">
        <f t="shared" si="186"/>
        <v>39.906256731010686</v>
      </c>
      <c r="E1971">
        <f t="shared" si="187"/>
        <v>7.9501656527989462E-2</v>
      </c>
      <c r="F1971">
        <f t="shared" si="188"/>
        <v>4.0374973075957249E-2</v>
      </c>
    </row>
    <row r="1972" spans="1:6" x14ac:dyDescent="0.25">
      <c r="A1972">
        <f t="shared" si="189"/>
        <v>27.150000000000272</v>
      </c>
      <c r="B1972">
        <f t="shared" si="190"/>
        <v>-51.39455383508534</v>
      </c>
      <c r="C1972">
        <f t="shared" si="191"/>
        <v>53.093294191721235</v>
      </c>
      <c r="D1972">
        <f t="shared" si="186"/>
        <v>39.073058347161655</v>
      </c>
      <c r="E1972">
        <f t="shared" si="187"/>
        <v>7.5209223969121761E-2</v>
      </c>
      <c r="F1972">
        <f t="shared" si="188"/>
        <v>4.3707766611353394E-2</v>
      </c>
    </row>
    <row r="1973" spans="1:6" x14ac:dyDescent="0.25">
      <c r="A1973">
        <f t="shared" si="189"/>
        <v>27.180000000000273</v>
      </c>
      <c r="B1973">
        <f t="shared" si="190"/>
        <v>-49.801755009333704</v>
      </c>
      <c r="C1973">
        <f t="shared" si="191"/>
        <v>54.265485942136081</v>
      </c>
      <c r="D1973">
        <f t="shared" si="186"/>
        <v>38.190789954574598</v>
      </c>
      <c r="E1973">
        <f t="shared" si="187"/>
        <v>7.0913141635838783E-2</v>
      </c>
      <c r="F1973">
        <f t="shared" si="188"/>
        <v>4.72368401817016E-2</v>
      </c>
    </row>
    <row r="1974" spans="1:6" x14ac:dyDescent="0.25">
      <c r="A1974">
        <f t="shared" si="189"/>
        <v>27.210000000000274</v>
      </c>
      <c r="B1974">
        <f t="shared" si="190"/>
        <v>-48.173790431069619</v>
      </c>
      <c r="C1974">
        <f t="shared" si="191"/>
        <v>55.411209640773322</v>
      </c>
      <c r="D1974">
        <f t="shared" si="186"/>
        <v>37.258551045072799</v>
      </c>
      <c r="E1974">
        <f t="shared" si="187"/>
        <v>6.6625317303667886E-2</v>
      </c>
      <c r="F1974">
        <f t="shared" si="188"/>
        <v>5.0965795819708809E-2</v>
      </c>
    </row>
    <row r="1975" spans="1:6" x14ac:dyDescent="0.25">
      <c r="A1975">
        <f t="shared" si="189"/>
        <v>27.240000000000276</v>
      </c>
      <c r="B1975">
        <f t="shared" si="190"/>
        <v>-46.511454141846421</v>
      </c>
      <c r="C1975">
        <f t="shared" si="191"/>
        <v>56.528966172125507</v>
      </c>
      <c r="D1975">
        <f t="shared" si="186"/>
        <v>36.275598359628738</v>
      </c>
      <c r="E1975">
        <f t="shared" si="187"/>
        <v>6.2358089891143914E-2</v>
      </c>
      <c r="F1975">
        <f t="shared" si="188"/>
        <v>5.4897606561485068E-2</v>
      </c>
    </row>
    <row r="1976" spans="1:6" x14ac:dyDescent="0.25">
      <c r="A1976">
        <f t="shared" si="189"/>
        <v>27.270000000000277</v>
      </c>
      <c r="B1976">
        <f t="shared" si="190"/>
        <v>-44.815585156682658</v>
      </c>
      <c r="C1976">
        <f t="shared" si="191"/>
        <v>57.617234122914368</v>
      </c>
      <c r="D1976">
        <f t="shared" si="186"/>
        <v>35.24135979300295</v>
      </c>
      <c r="E1976">
        <f t="shared" si="187"/>
        <v>5.8124191776603995E-2</v>
      </c>
      <c r="F1976">
        <f t="shared" si="188"/>
        <v>5.9034560827988219E-2</v>
      </c>
    </row>
    <row r="1977" spans="1:6" x14ac:dyDescent="0.25">
      <c r="A1977">
        <f t="shared" si="189"/>
        <v>27.300000000000278</v>
      </c>
      <c r="B1977">
        <f t="shared" si="190"/>
        <v>-43.087068132995228</v>
      </c>
      <c r="C1977">
        <f t="shared" si="191"/>
        <v>58.674474916704455</v>
      </c>
      <c r="D1977">
        <f t="shared" si="186"/>
        <v>34.155447799098141</v>
      </c>
      <c r="E1977">
        <f t="shared" si="187"/>
        <v>5.3936704917733336E-2</v>
      </c>
      <c r="F1977">
        <f t="shared" si="188"/>
        <v>6.3378208803607422E-2</v>
      </c>
    </row>
    <row r="1978" spans="1:6" x14ac:dyDescent="0.25">
      <c r="A1978">
        <f t="shared" si="189"/>
        <v>27.330000000000279</v>
      </c>
      <c r="B1978">
        <f t="shared" si="190"/>
        <v>-41.326833885494096</v>
      </c>
      <c r="C1978">
        <f t="shared" si="191"/>
        <v>59.699138350677401</v>
      </c>
      <c r="D1978">
        <f t="shared" si="186"/>
        <v>33.017672117430017</v>
      </c>
      <c r="E1978">
        <f t="shared" si="187"/>
        <v>4.9809010765844708E-2</v>
      </c>
      <c r="F1978">
        <f t="shared" si="188"/>
        <v>6.7929311530279951E-2</v>
      </c>
    </row>
    <row r="1979" spans="1:6" x14ac:dyDescent="0.25">
      <c r="A1979">
        <f t="shared" si="189"/>
        <v>27.36000000000028</v>
      </c>
      <c r="B1979">
        <f t="shared" si="190"/>
        <v>-39.535859734973776</v>
      </c>
      <c r="C1979">
        <f t="shared" si="191"/>
        <v>60.689668514200299</v>
      </c>
      <c r="D1979">
        <f t="shared" si="186"/>
        <v>31.828051634333782</v>
      </c>
      <c r="E1979">
        <f t="shared" si="187"/>
        <v>4.5754734054510054E-2</v>
      </c>
      <c r="F1979">
        <f t="shared" si="188"/>
        <v>7.2687793462664879E-2</v>
      </c>
    </row>
    <row r="1980" spans="1:6" x14ac:dyDescent="0.25">
      <c r="A1980">
        <f t="shared" si="189"/>
        <v>27.390000000000281</v>
      </c>
      <c r="B1980">
        <f t="shared" si="190"/>
        <v>-37.71516967954777</v>
      </c>
      <c r="C1980">
        <f t="shared" si="191"/>
        <v>61.644510063230314</v>
      </c>
      <c r="D1980">
        <f t="shared" si="186"/>
        <v>30.586825188431551</v>
      </c>
      <c r="E1980">
        <f t="shared" si="187"/>
        <v>4.1787680636818703E-2</v>
      </c>
      <c r="F1980">
        <f t="shared" si="188"/>
        <v>7.7652699246273812E-2</v>
      </c>
    </row>
    <row r="1981" spans="1:6" x14ac:dyDescent="0.25">
      <c r="A1981">
        <f t="shared" si="189"/>
        <v>27.420000000000282</v>
      </c>
      <c r="B1981">
        <f t="shared" si="190"/>
        <v>-35.865834377650863</v>
      </c>
      <c r="C1981">
        <f t="shared" si="191"/>
        <v>62.562114818883259</v>
      </c>
      <c r="D1981">
        <f t="shared" si="186"/>
        <v>29.294461128855648</v>
      </c>
      <c r="E1981">
        <f t="shared" si="187"/>
        <v>3.7921769645891529E-2</v>
      </c>
      <c r="F1981">
        <f t="shared" si="188"/>
        <v>8.2822155484577414E-2</v>
      </c>
    </row>
    <row r="1982" spans="1:6" x14ac:dyDescent="0.25">
      <c r="A1982">
        <f t="shared" si="189"/>
        <v>27.450000000000284</v>
      </c>
      <c r="B1982">
        <f t="shared" si="190"/>
        <v>-33.988970933084367</v>
      </c>
      <c r="C1982">
        <f t="shared" si="191"/>
        <v>63.440948652748929</v>
      </c>
      <c r="D1982">
        <f t="shared" si="186"/>
        <v>27.951665437093826</v>
      </c>
      <c r="E1982">
        <f t="shared" si="187"/>
        <v>3.417096035770939E-2</v>
      </c>
      <c r="F1982">
        <f t="shared" si="188"/>
        <v>8.8193338251624703E-2</v>
      </c>
    </row>
    <row r="1983" spans="1:6" x14ac:dyDescent="0.25">
      <c r="A1983">
        <f t="shared" si="189"/>
        <v>27.480000000000285</v>
      </c>
      <c r="B1983">
        <f t="shared" si="190"/>
        <v>-32.085742473501902</v>
      </c>
      <c r="C1983">
        <f t="shared" si="191"/>
        <v>64.279498615861741</v>
      </c>
      <c r="D1983">
        <f t="shared" si="186"/>
        <v>26.559388229376633</v>
      </c>
      <c r="E1983">
        <f t="shared" si="187"/>
        <v>3.0549174241905785E-2</v>
      </c>
      <c r="F1983">
        <f t="shared" si="188"/>
        <v>9.3762447082493469E-2</v>
      </c>
    </row>
    <row r="1984" spans="1:6" x14ac:dyDescent="0.25">
      <c r="A1984">
        <f t="shared" si="189"/>
        <v>27.510000000000286</v>
      </c>
      <c r="B1984">
        <f t="shared" si="190"/>
        <v>-30.15735751502605</v>
      </c>
      <c r="C1984">
        <f t="shared" si="191"/>
        <v>65.07628026274304</v>
      </c>
      <c r="D1984">
        <f t="shared" si="186"/>
        <v>25.118828466480153</v>
      </c>
      <c r="E1984">
        <f t="shared" si="187"/>
        <v>2.707021279275007E-2</v>
      </c>
      <c r="F1984">
        <f t="shared" si="188"/>
        <v>9.9524686134079388E-2</v>
      </c>
    </row>
    <row r="1985" spans="1:6" x14ac:dyDescent="0.25">
      <c r="A1985">
        <f t="shared" si="189"/>
        <v>27.540000000000287</v>
      </c>
      <c r="B1985">
        <f t="shared" si="190"/>
        <v>-28.205069107143757</v>
      </c>
      <c r="C1985">
        <f t="shared" si="191"/>
        <v>65.829845116737445</v>
      </c>
      <c r="D1985">
        <f t="shared" si="186"/>
        <v>23.631436711797758</v>
      </c>
      <c r="E1985">
        <f t="shared" si="187"/>
        <v>2.3747671836708062E-2</v>
      </c>
      <c r="F1985">
        <f t="shared" si="188"/>
        <v>0.10547425315280898</v>
      </c>
    </row>
    <row r="1986" spans="1:6" x14ac:dyDescent="0.25">
      <c r="A1986">
        <f t="shared" si="189"/>
        <v>27.570000000000288</v>
      </c>
      <c r="B1986">
        <f t="shared" si="190"/>
        <v>-26.230173753641633</v>
      </c>
      <c r="C1986">
        <f t="shared" si="191"/>
        <v>66.538788218091383</v>
      </c>
      <c r="D1986">
        <f t="shared" si="186"/>
        <v>22.098915796577181</v>
      </c>
      <c r="E1986">
        <f t="shared" si="187"/>
        <v>2.0594853112145456E-2</v>
      </c>
      <c r="F1986">
        <f t="shared" si="188"/>
        <v>0.11160433681369128</v>
      </c>
    </row>
    <row r="1987" spans="1:6" x14ac:dyDescent="0.25">
      <c r="A1987">
        <f t="shared" si="189"/>
        <v>27.600000000000289</v>
      </c>
      <c r="B1987">
        <f t="shared" si="190"/>
        <v>-24.234010107098893</v>
      </c>
      <c r="C1987">
        <f t="shared" si="191"/>
        <v>67.201755691988694</v>
      </c>
      <c r="D1987">
        <f t="shared" si="186"/>
        <v>20.523219273248053</v>
      </c>
      <c r="E1987">
        <f t="shared" si="187"/>
        <v>1.7624674008256042E-2</v>
      </c>
      <c r="F1987">
        <f t="shared" si="188"/>
        <v>0.11790712290700779</v>
      </c>
    </row>
    <row r="1988" spans="1:6" x14ac:dyDescent="0.25">
      <c r="A1988">
        <f t="shared" si="189"/>
        <v>27.63000000000029</v>
      </c>
      <c r="B1988">
        <f t="shared" si="190"/>
        <v>-22.217957436339233</v>
      </c>
      <c r="C1988">
        <f t="shared" si="191"/>
        <v>67.817452270186138</v>
      </c>
      <c r="D1988">
        <f t="shared" si="186"/>
        <v>18.906547563589108</v>
      </c>
      <c r="E1988">
        <f t="shared" si="187"/>
        <v>1.4849576431454292E-2</v>
      </c>
      <c r="F1988">
        <f t="shared" si="188"/>
        <v>0.12437380974564358</v>
      </c>
    </row>
    <row r="1989" spans="1:6" x14ac:dyDescent="0.25">
      <c r="A1989">
        <f t="shared" si="189"/>
        <v>27.660000000000291</v>
      </c>
      <c r="B1989">
        <f t="shared" si="190"/>
        <v>-20.183433868233649</v>
      </c>
      <c r="C1989">
        <f t="shared" si="191"/>
        <v>68.384648697093809</v>
      </c>
      <c r="D1989">
        <f t="shared" si="186"/>
        <v>17.251341737790334</v>
      </c>
      <c r="E1989">
        <f t="shared" si="187"/>
        <v>1.2281435835622329E-2</v>
      </c>
      <c r="F1989">
        <f t="shared" si="188"/>
        <v>0.13099463304883868</v>
      </c>
    </row>
    <row r="1990" spans="1:6" x14ac:dyDescent="0.25">
      <c r="A1990">
        <f t="shared" si="189"/>
        <v>27.690000000000293</v>
      </c>
      <c r="B1990">
        <f t="shared" si="190"/>
        <v>-18.131894407320836</v>
      </c>
      <c r="C1990">
        <f t="shared" si="191"/>
        <v>68.902188949227522</v>
      </c>
      <c r="D1990">
        <f t="shared" si="186"/>
        <v>15.560274892819056</v>
      </c>
      <c r="E1990">
        <f t="shared" si="187"/>
        <v>9.9314715052529201E-3</v>
      </c>
      <c r="F1990">
        <f t="shared" si="188"/>
        <v>0.1377589004287238</v>
      </c>
    </row>
    <row r="1991" spans="1:6" x14ac:dyDescent="0.25">
      <c r="A1991">
        <f t="shared" si="189"/>
        <v>27.720000000000294</v>
      </c>
      <c r="B1991">
        <f t="shared" si="190"/>
        <v>-16.06482873884401</v>
      </c>
      <c r="C1991">
        <f t="shared" si="191"/>
        <v>69.368997196012089</v>
      </c>
      <c r="D1991">
        <f t="shared" si="186"/>
        <v>13.836241133347386</v>
      </c>
      <c r="E1991">
        <f t="shared" si="187"/>
        <v>7.8101592154313226E-3</v>
      </c>
      <c r="F1991">
        <f t="shared" si="188"/>
        <v>0.14465503546661046</v>
      </c>
    </row>
    <row r="1992" spans="1:6" x14ac:dyDescent="0.25">
      <c r="A1992">
        <f t="shared" si="189"/>
        <v>27.750000000000295</v>
      </c>
      <c r="B1992">
        <f t="shared" si="190"/>
        <v>-13.983758822963647</v>
      </c>
      <c r="C1992">
        <f t="shared" si="191"/>
        <v>69.784084430012513</v>
      </c>
      <c r="D1992">
        <f t="shared" si="186"/>
        <v>12.082342195180692</v>
      </c>
      <c r="E1992">
        <f t="shared" si="187"/>
        <v>5.9271474078435304E-3</v>
      </c>
      <c r="F1992">
        <f t="shared" si="188"/>
        <v>0.15167063121927724</v>
      </c>
    </row>
    <row r="1993" spans="1:6" x14ac:dyDescent="0.25">
      <c r="A1993">
        <f t="shared" si="189"/>
        <v>27.780000000000296</v>
      </c>
      <c r="B1993">
        <f t="shared" si="190"/>
        <v>-11.890236290063271</v>
      </c>
      <c r="C1993">
        <f t="shared" si="191"/>
        <v>70.146554695867934</v>
      </c>
      <c r="D1993">
        <f t="shared" si="186"/>
        <v>10.301871788886466</v>
      </c>
      <c r="E1993">
        <f t="shared" si="187"/>
        <v>4.2911780161008495E-3</v>
      </c>
      <c r="F1993">
        <f t="shared" si="188"/>
        <v>0.15879251284445414</v>
      </c>
    </row>
    <row r="1994" spans="1:6" x14ac:dyDescent="0.25">
      <c r="A1994">
        <f t="shared" si="189"/>
        <v>27.810000000000297</v>
      </c>
      <c r="B1994">
        <f t="shared" si="190"/>
        <v>-9.785839649187233</v>
      </c>
      <c r="C1994">
        <f t="shared" si="191"/>
        <v>70.455610849534523</v>
      </c>
      <c r="D1994">
        <f t="shared" si="186"/>
        <v>8.4982977793277978</v>
      </c>
      <c r="E1994">
        <f t="shared" si="187"/>
        <v>2.9100130456599094E-3</v>
      </c>
      <c r="F1994">
        <f t="shared" si="188"/>
        <v>0.16600680888268882</v>
      </c>
    </row>
    <row r="1995" spans="1:6" x14ac:dyDescent="0.25">
      <c r="A1995">
        <f t="shared" si="189"/>
        <v>27.840000000000298</v>
      </c>
      <c r="B1995">
        <f t="shared" si="190"/>
        <v>-7.6721713237011979</v>
      </c>
      <c r="C1995">
        <f t="shared" si="191"/>
        <v>70.710559782914359</v>
      </c>
      <c r="D1995">
        <f t="shared" si="186"/>
        <v>6.675242354170563</v>
      </c>
      <c r="E1995">
        <f t="shared" si="187"/>
        <v>1.7903679630845992E-3</v>
      </c>
      <c r="F1995">
        <f t="shared" si="188"/>
        <v>0.17329903058331775</v>
      </c>
    </row>
    <row r="1996" spans="1:6" x14ac:dyDescent="0.25">
      <c r="A1996">
        <f t="shared" si="189"/>
        <v>27.870000000000299</v>
      </c>
      <c r="B1996">
        <f t="shared" si="190"/>
        <v>-5.5508545302137673</v>
      </c>
      <c r="C1996">
        <f t="shared" si="191"/>
        <v>70.910817053539475</v>
      </c>
      <c r="D1996">
        <f t="shared" si="186"/>
        <v>4.8364603702462672</v>
      </c>
      <c r="E1996">
        <f t="shared" si="187"/>
        <v>9.3785287656369953E-4</v>
      </c>
      <c r="F1996">
        <f t="shared" si="188"/>
        <v>0.18065415851901495</v>
      </c>
    </row>
    <row r="1997" spans="1:6" x14ac:dyDescent="0.25">
      <c r="A1997">
        <f t="shared" si="189"/>
        <v>27.900000000000301</v>
      </c>
      <c r="B1997">
        <f t="shared" si="190"/>
        <v>-3.423530018607583</v>
      </c>
      <c r="C1997">
        <f t="shared" si="191"/>
        <v>71.055910864646862</v>
      </c>
      <c r="D1997">
        <f t="shared" si="186"/>
        <v>2.985816100004278</v>
      </c>
      <c r="E1997">
        <f t="shared" si="187"/>
        <v>3.5692239531248671E-4</v>
      </c>
      <c r="F1997">
        <f t="shared" si="188"/>
        <v>0.1880567355999829</v>
      </c>
    </row>
    <row r="1998" spans="1:6" x14ac:dyDescent="0.25">
      <c r="A1998">
        <f t="shared" si="189"/>
        <v>27.930000000000302</v>
      </c>
      <c r="B1998">
        <f t="shared" si="190"/>
        <v>-1.291852692668177</v>
      </c>
      <c r="C1998">
        <f t="shared" si="191"/>
        <v>71.145485347646996</v>
      </c>
      <c r="D1998">
        <f t="shared" si="186"/>
        <v>1.1272586303023771</v>
      </c>
      <c r="E1998">
        <f t="shared" si="187"/>
        <v>5.0834941261790334E-5</v>
      </c>
      <c r="F1998">
        <f t="shared" si="188"/>
        <v>0.1954909654787905</v>
      </c>
    </row>
    <row r="1999" spans="1:6" x14ac:dyDescent="0.25">
      <c r="A1999">
        <f t="shared" si="189"/>
        <v>27.960000000000303</v>
      </c>
      <c r="B1999">
        <f t="shared" si="190"/>
        <v>0.84251186776123266</v>
      </c>
      <c r="C1999">
        <f t="shared" si="191"/>
        <v>71.179303106556063</v>
      </c>
      <c r="D1999">
        <f t="shared" si="186"/>
        <v>-0.73520380834849086</v>
      </c>
      <c r="E1999">
        <f t="shared" si="187"/>
        <v>2.1622154386308212E-5</v>
      </c>
      <c r="F1999">
        <f t="shared" si="188"/>
        <v>0.20294081523339397</v>
      </c>
    </row>
    <row r="2000" spans="1:6" x14ac:dyDescent="0.25">
      <c r="A2000">
        <f t="shared" si="189"/>
        <v>27.990000000000304</v>
      </c>
      <c r="B2000">
        <f t="shared" si="190"/>
        <v>2.9778909609579145</v>
      </c>
      <c r="C2000">
        <f t="shared" si="191"/>
        <v>71.157246992305602</v>
      </c>
      <c r="D2000">
        <f t="shared" si="186"/>
        <v>-2.5975302829678864</v>
      </c>
      <c r="E2000">
        <f t="shared" si="187"/>
        <v>2.7006888584515942E-4</v>
      </c>
      <c r="F2000">
        <f t="shared" si="188"/>
        <v>0.21039012113187155</v>
      </c>
    </row>
    <row r="2001" spans="1:6" x14ac:dyDescent="0.25">
      <c r="A2001">
        <f t="shared" si="189"/>
        <v>28.020000000000305</v>
      </c>
      <c r="B2001">
        <f t="shared" si="190"/>
        <v>5.1126083707270826</v>
      </c>
      <c r="C2001">
        <f t="shared" si="191"/>
        <v>71.079321083816566</v>
      </c>
      <c r="D2001">
        <f t="shared" si="186"/>
        <v>-4.4556740550614462</v>
      </c>
      <c r="E2001">
        <f t="shared" si="187"/>
        <v>7.9570411399046415E-4</v>
      </c>
      <c r="F2001">
        <f t="shared" si="188"/>
        <v>0.2178226962202458</v>
      </c>
    </row>
    <row r="2002" spans="1:6" x14ac:dyDescent="0.25">
      <c r="A2002">
        <f t="shared" si="189"/>
        <v>28.050000000000306</v>
      </c>
      <c r="B2002">
        <f t="shared" si="190"/>
        <v>7.2449880032415797</v>
      </c>
      <c r="C2002">
        <f t="shared" si="191"/>
        <v>70.945650862164726</v>
      </c>
      <c r="D2002">
        <f t="shared" si="186"/>
        <v>-6.3056096090677398</v>
      </c>
      <c r="E2002">
        <f t="shared" si="187"/>
        <v>1.596802950838222E-3</v>
      </c>
      <c r="F2002">
        <f t="shared" si="188"/>
        <v>0.22522243843627099</v>
      </c>
    </row>
    <row r="2003" spans="1:6" x14ac:dyDescent="0.25">
      <c r="A2003">
        <f t="shared" si="189"/>
        <v>28.080000000000307</v>
      </c>
      <c r="B2003">
        <f t="shared" si="190"/>
        <v>9.3733575291065208</v>
      </c>
      <c r="C2003">
        <f t="shared" si="191"/>
        <v>70.756482573892697</v>
      </c>
      <c r="D2003">
        <f t="shared" si="186"/>
        <v>-8.1433594845978057</v>
      </c>
      <c r="E2003">
        <f t="shared" si="187"/>
        <v>2.6703997346729236E-3</v>
      </c>
      <c r="F2003">
        <f t="shared" si="188"/>
        <v>0.23257343793839125</v>
      </c>
    </row>
    <row r="2004" spans="1:6" x14ac:dyDescent="0.25">
      <c r="A2004">
        <f t="shared" si="189"/>
        <v>28.110000000000309</v>
      </c>
      <c r="B2004">
        <f t="shared" si="190"/>
        <v>11.496052006323302</v>
      </c>
      <c r="C2004">
        <f t="shared" si="191"/>
        <v>70.512181789354756</v>
      </c>
      <c r="D2004">
        <f t="shared" si="186"/>
        <v>-9.9650205876741609</v>
      </c>
      <c r="E2004">
        <f t="shared" si="187"/>
        <v>4.0123120321184924E-3</v>
      </c>
      <c r="F2004">
        <f t="shared" si="188"/>
        <v>0.23986008235069667</v>
      </c>
    </row>
    <row r="2005" spans="1:6" x14ac:dyDescent="0.25">
      <c r="A2005">
        <f t="shared" si="189"/>
        <v>28.14000000000031</v>
      </c>
      <c r="B2005">
        <f t="shared" si="190"/>
        <v>13.611417460003944</v>
      </c>
      <c r="C2005">
        <f t="shared" si="191"/>
        <v>70.21323117172453</v>
      </c>
      <c r="D2005">
        <f t="shared" si="186"/>
        <v>-11.766789665343406</v>
      </c>
      <c r="E2005">
        <f t="shared" si="187"/>
        <v>5.6171752043275847E-3</v>
      </c>
      <c r="F2005">
        <f t="shared" si="188"/>
        <v>0.24706715866137363</v>
      </c>
    </row>
    <row r="2006" spans="1:6" x14ac:dyDescent="0.25">
      <c r="A2006">
        <f t="shared" si="189"/>
        <v>28.170000000000311</v>
      </c>
      <c r="B2006">
        <f t="shared" si="190"/>
        <v>15.717814395155679</v>
      </c>
      <c r="C2006">
        <f t="shared" si="191"/>
        <v>69.860227481764227</v>
      </c>
      <c r="D2006">
        <f t="shared" si="186"/>
        <v>-13.544987643226808</v>
      </c>
      <c r="E2006">
        <f t="shared" si="187"/>
        <v>7.4784870308844398E-3</v>
      </c>
      <c r="F2006">
        <f t="shared" si="188"/>
        <v>0.25417995057290727</v>
      </c>
    </row>
    <row r="2007" spans="1:6" x14ac:dyDescent="0.25">
      <c r="A2007">
        <f t="shared" si="189"/>
        <v>28.200000000000312</v>
      </c>
      <c r="B2007">
        <f t="shared" si="190"/>
        <v>17.813621219608606</v>
      </c>
      <c r="C2007">
        <f t="shared" si="191"/>
        <v>69.453877852467429</v>
      </c>
      <c r="D2007">
        <f t="shared" si="186"/>
        <v>-15.296082546379205</v>
      </c>
      <c r="E2007">
        <f t="shared" si="187"/>
        <v>9.5886617353114212E-3</v>
      </c>
      <c r="F2007">
        <f t="shared" si="188"/>
        <v>0.26118433018551684</v>
      </c>
    </row>
    <row r="2008" spans="1:6" x14ac:dyDescent="0.25">
      <c r="A2008">
        <f t="shared" si="189"/>
        <v>28.230000000000313</v>
      </c>
      <c r="B2008">
        <f t="shared" si="190"/>
        <v>19.897237555182627</v>
      </c>
      <c r="C2008">
        <f t="shared" si="191"/>
        <v>68.994995376076048</v>
      </c>
      <c r="D2008">
        <f t="shared" si="186"/>
        <v>-17.016710749687235</v>
      </c>
      <c r="E2008">
        <f t="shared" si="187"/>
        <v>1.1939092621077507E-2</v>
      </c>
      <c r="F2008">
        <f t="shared" si="188"/>
        <v>0.26806684299874894</v>
      </c>
    </row>
    <row r="2009" spans="1:6" x14ac:dyDescent="0.25">
      <c r="A2009">
        <f t="shared" si="189"/>
        <v>28.260000000000314</v>
      </c>
      <c r="B2009">
        <f t="shared" si="190"/>
        <v>21.96708741646491</v>
      </c>
      <c r="C2009">
        <f t="shared" si="191"/>
        <v>68.484494053585436</v>
      </c>
      <c r="D2009">
        <f t="shared" si="186"/>
        <v>-18.703696334259714</v>
      </c>
      <c r="E2009">
        <f t="shared" si="187"/>
        <v>1.4520222409630856E-2</v>
      </c>
      <c r="F2009">
        <f t="shared" si="188"/>
        <v>0.27481478533703885</v>
      </c>
    </row>
    <row r="2010" spans="1:6" x14ac:dyDescent="0.25">
      <c r="A2010">
        <f t="shared" si="189"/>
        <v>28.290000000000315</v>
      </c>
      <c r="B2010">
        <f t="shared" si="190"/>
        <v>24.021622238072474</v>
      </c>
      <c r="C2010">
        <f t="shared" si="191"/>
        <v>67.923383163557645</v>
      </c>
      <c r="D2010">
        <f t="shared" si="186"/>
        <v>-20.354068360045201</v>
      </c>
      <c r="E2010">
        <f t="shared" si="187"/>
        <v>1.7321620274555471E-2</v>
      </c>
      <c r="F2010">
        <f t="shared" si="188"/>
        <v>0.28141627344018083</v>
      </c>
    </row>
    <row r="2011" spans="1:6" x14ac:dyDescent="0.25">
      <c r="A2011">
        <f t="shared" si="189"/>
        <v>28.320000000000316</v>
      </c>
      <c r="B2011">
        <f t="shared" si="190"/>
        <v>26.059323732979202</v>
      </c>
      <c r="C2011">
        <f t="shared" si="191"/>
        <v>67.312761112756291</v>
      </c>
      <c r="D2011">
        <f t="shared" si="186"/>
        <v>-21.965075901375862</v>
      </c>
      <c r="E2011">
        <f t="shared" si="187"/>
        <v>2.0332064490213603E-2</v>
      </c>
      <c r="F2011">
        <f t="shared" si="188"/>
        <v>0.28786030360550346</v>
      </c>
    </row>
    <row r="2012" spans="1:6" x14ac:dyDescent="0.25">
      <c r="A2012">
        <f t="shared" si="189"/>
        <v>28.350000000000318</v>
      </c>
      <c r="B2012">
        <f t="shared" si="190"/>
        <v>28.078706566361891</v>
      </c>
      <c r="C2012">
        <f t="shared" si="191"/>
        <v>66.653808835715012</v>
      </c>
      <c r="D2012">
        <f t="shared" si="186"/>
        <v>-23.534200730356869</v>
      </c>
      <c r="E2012">
        <f t="shared" si="187"/>
        <v>2.3539629560254183E-2</v>
      </c>
      <c r="F2012">
        <f t="shared" si="188"/>
        <v>0.29413680292142752</v>
      </c>
    </row>
    <row r="2013" spans="1:6" x14ac:dyDescent="0.25">
      <c r="A2013">
        <f t="shared" si="189"/>
        <v>28.380000000000319</v>
      </c>
      <c r="B2013">
        <f t="shared" si="190"/>
        <v>30.078320831433341</v>
      </c>
      <c r="C2013">
        <f t="shared" si="191"/>
        <v>65.947782813804309</v>
      </c>
      <c r="D2013">
        <f t="shared" si="186"/>
        <v>-25.059167572056417</v>
      </c>
      <c r="E2013">
        <f t="shared" si="187"/>
        <v>2.6931776661544421E-2</v>
      </c>
      <c r="F2013">
        <f t="shared" si="188"/>
        <v>0.3002366702882257</v>
      </c>
    </row>
    <row r="2014" spans="1:6" x14ac:dyDescent="0.25">
      <c r="A2014">
        <f t="shared" si="189"/>
        <v>28.41000000000032</v>
      </c>
      <c r="B2014">
        <f t="shared" si="190"/>
        <v>32.056754315847471</v>
      </c>
      <c r="C2014">
        <f t="shared" si="191"/>
        <v>65.19600778664261</v>
      </c>
      <c r="D2014">
        <f t="shared" si="186"/>
        <v>-26.537951894378203</v>
      </c>
      <c r="E2014">
        <f t="shared" si="187"/>
        <v>3.0495446232183199E-2</v>
      </c>
      <c r="F2014">
        <f t="shared" si="188"/>
        <v>0.30615180757751281</v>
      </c>
    </row>
    <row r="2015" spans="1:6" x14ac:dyDescent="0.25">
      <c r="A2015">
        <f t="shared" si="189"/>
        <v>28.440000000000321</v>
      </c>
      <c r="B2015">
        <f t="shared" si="190"/>
        <v>34.012634549446751</v>
      </c>
      <c r="C2015">
        <f t="shared" si="191"/>
        <v>64.399869229811259</v>
      </c>
      <c r="D2015">
        <f t="shared" si="186"/>
        <v>-27.968785233436844</v>
      </c>
      <c r="E2015">
        <f t="shared" si="187"/>
        <v>3.4217151547410785E-2</v>
      </c>
      <c r="F2015">
        <f t="shared" si="188"/>
        <v>0.31187514093374741</v>
      </c>
    </row>
    <row r="2016" spans="1:6" x14ac:dyDescent="0.25">
      <c r="A2016">
        <f t="shared" si="189"/>
        <v>28.470000000000322</v>
      </c>
      <c r="B2016">
        <f t="shared" si="190"/>
        <v>35.944630626341088</v>
      </c>
      <c r="C2016">
        <f t="shared" si="191"/>
        <v>63.560805672808151</v>
      </c>
      <c r="D2016">
        <f t="shared" si="186"/>
        <v>-29.350158091397958</v>
      </c>
      <c r="E2016">
        <f t="shared" si="187"/>
        <v>3.8083072163040493E-2</v>
      </c>
      <c r="F2016">
        <f t="shared" si="188"/>
        <v>0.31740063236559185</v>
      </c>
    </row>
    <row r="2017" spans="1:6" x14ac:dyDescent="0.25">
      <c r="A2017">
        <f t="shared" si="189"/>
        <v>28.500000000000323</v>
      </c>
      <c r="B2017">
        <f t="shared" si="190"/>
        <v>37.851454796525331</v>
      </c>
      <c r="C2017">
        <f t="shared" si="191"/>
        <v>62.68030093006621</v>
      </c>
      <c r="D2017">
        <f t="shared" si="186"/>
        <v>-30.68082047737396</v>
      </c>
      <c r="E2017">
        <f t="shared" si="187"/>
        <v>4.2079146160608649E-2</v>
      </c>
      <c r="F2017">
        <f t="shared" si="188"/>
        <v>0.32272328190949584</v>
      </c>
    </row>
    <row r="2018" spans="1:6" x14ac:dyDescent="0.25">
      <c r="A2018">
        <f t="shared" si="189"/>
        <v>28.530000000000324</v>
      </c>
      <c r="B2018">
        <f t="shared" si="190"/>
        <v>39.731863824427315</v>
      </c>
      <c r="C2018">
        <f t="shared" si="191"/>
        <v>61.759876315744989</v>
      </c>
      <c r="D2018">
        <f t="shared" si="186"/>
        <v>-31.959780192475783</v>
      </c>
      <c r="E2018">
        <f t="shared" si="187"/>
        <v>4.6191160199492709E-2</v>
      </c>
      <c r="F2018">
        <f t="shared" si="188"/>
        <v>0.32783912076990318</v>
      </c>
    </row>
    <row r="2019" spans="1:6" x14ac:dyDescent="0.25">
      <c r="A2019">
        <f t="shared" si="189"/>
        <v>28.560000000000326</v>
      </c>
      <c r="B2019">
        <f t="shared" si="190"/>
        <v>41.584660113899666</v>
      </c>
      <c r="C2019">
        <f t="shared" si="191"/>
        <v>60.801082909970717</v>
      </c>
      <c r="D2019">
        <f t="shared" si="186"/>
        <v>-33.186298987027016</v>
      </c>
      <c r="E2019">
        <f t="shared" si="187"/>
        <v>5.0404836466219932E-2</v>
      </c>
      <c r="F2019">
        <f t="shared" si="188"/>
        <v>0.33274519594810803</v>
      </c>
    </row>
    <row r="2020" spans="1:6" x14ac:dyDescent="0.25">
      <c r="A2020">
        <f t="shared" si="189"/>
        <v>28.590000000000327</v>
      </c>
      <c r="B2020">
        <f t="shared" si="190"/>
        <v>43.408692601198787</v>
      </c>
      <c r="C2020">
        <f t="shared" si="191"/>
        <v>59.805493940359909</v>
      </c>
      <c r="D2020">
        <f t="shared" si="186"/>
        <v>-34.359886740890708</v>
      </c>
      <c r="E2020">
        <f t="shared" si="187"/>
        <v>5.4705915707312397E-2</v>
      </c>
      <c r="F2020">
        <f t="shared" si="188"/>
        <v>0.33743954696356282</v>
      </c>
    </row>
    <row r="2021" spans="1:6" x14ac:dyDescent="0.25">
      <c r="A2021">
        <f t="shared" si="189"/>
        <v>28.620000000000328</v>
      </c>
      <c r="B2021">
        <f t="shared" si="190"/>
        <v>45.202857419409582</v>
      </c>
      <c r="C2021">
        <f t="shared" si="191"/>
        <v>58.774697338133187</v>
      </c>
      <c r="D2021">
        <f t="shared" si="186"/>
        <v>-35.480293836614848</v>
      </c>
      <c r="E2021">
        <f t="shared" si="187"/>
        <v>5.908023563644621E-2</v>
      </c>
      <c r="F2021">
        <f t="shared" si="188"/>
        <v>0.34192117534645938</v>
      </c>
    </row>
    <row r="2022" spans="1:6" x14ac:dyDescent="0.25">
      <c r="A2022">
        <f t="shared" si="189"/>
        <v>28.650000000000329</v>
      </c>
      <c r="B2022">
        <f t="shared" si="190"/>
        <v>46.966098339553575</v>
      </c>
      <c r="C2022">
        <f t="shared" si="191"/>
        <v>57.710288523034741</v>
      </c>
      <c r="D2022">
        <f t="shared" si="186"/>
        <v>-36.547501909565788</v>
      </c>
      <c r="E2022">
        <f t="shared" si="187"/>
        <v>6.3513804116589995E-2</v>
      </c>
      <c r="F2022">
        <f t="shared" si="188"/>
        <v>0.34619000763826313</v>
      </c>
    </row>
    <row r="2023" spans="1:6" x14ac:dyDescent="0.25">
      <c r="A2023">
        <f t="shared" si="189"/>
        <v>28.68000000000033</v>
      </c>
      <c r="B2023">
        <f t="shared" si="190"/>
        <v>48.69740699524462</v>
      </c>
      <c r="C2023">
        <f t="shared" si="191"/>
        <v>56.61386346574777</v>
      </c>
      <c r="D2023">
        <f t="shared" si="186"/>
        <v>-37.561713169407717</v>
      </c>
      <c r="E2023">
        <f t="shared" si="187"/>
        <v>6.7992866630373794E-2</v>
      </c>
      <c r="F2023">
        <f t="shared" si="188"/>
        <v>0.35024685267763089</v>
      </c>
    </row>
    <row r="2024" spans="1:6" x14ac:dyDescent="0.25">
      <c r="A2024">
        <f t="shared" si="189"/>
        <v>28.710000000000331</v>
      </c>
      <c r="B2024">
        <f t="shared" si="190"/>
        <v>50.395822899217052</v>
      </c>
      <c r="C2024">
        <f t="shared" si="191"/>
        <v>55.487012070665536</v>
      </c>
      <c r="D2024">
        <f t="shared" si="186"/>
        <v>-38.523338493323465</v>
      </c>
      <c r="E2024">
        <f t="shared" si="187"/>
        <v>7.2503967664632157E-2</v>
      </c>
      <c r="F2024">
        <f t="shared" si="188"/>
        <v>0.35409335397329389</v>
      </c>
    </row>
    <row r="2025" spans="1:6" x14ac:dyDescent="0.25">
      <c r="A2025">
        <f t="shared" si="189"/>
        <v>28.740000000000332</v>
      </c>
      <c r="B2025">
        <f t="shared" si="190"/>
        <v>52.060433261337018</v>
      </c>
      <c r="C2025">
        <f t="shared" si="191"/>
        <v>54.331311915865832</v>
      </c>
      <c r="D2025">
        <f t="shared" si="186"/>
        <v>-39.432984493474578</v>
      </c>
      <c r="E2025">
        <f t="shared" si="187"/>
        <v>7.7034005745497666E-2</v>
      </c>
      <c r="F2025">
        <f t="shared" si="188"/>
        <v>0.35773193797389835</v>
      </c>
    </row>
    <row r="2026" spans="1:6" x14ac:dyDescent="0.25">
      <c r="A2026">
        <f t="shared" si="189"/>
        <v>28.770000000000334</v>
      </c>
      <c r="B2026">
        <f t="shared" si="190"/>
        <v>53.690372618812994</v>
      </c>
      <c r="C2026">
        <f t="shared" si="191"/>
        <v>53.148322381061597</v>
      </c>
      <c r="D2026">
        <f t="shared" si="186"/>
        <v>-40.291439759663412</v>
      </c>
      <c r="E2026">
        <f t="shared" si="187"/>
        <v>8.1570281966498653E-2</v>
      </c>
      <c r="F2026">
        <f t="shared" si="188"/>
        <v>0.36116575903865367</v>
      </c>
    </row>
    <row r="2027" spans="1:6" x14ac:dyDescent="0.25">
      <c r="A2027">
        <f t="shared" si="189"/>
        <v>28.800000000000335</v>
      </c>
      <c r="B2027">
        <f t="shared" si="190"/>
        <v>55.28482229024484</v>
      </c>
      <c r="C2027">
        <f t="shared" si="191"/>
        <v>51.939579188271694</v>
      </c>
      <c r="D2027">
        <f t="shared" ref="D2027:D2087" si="192">-(g/L)*SIN(RADIANS(B2027))</f>
        <v>-41.099660473343086</v>
      </c>
      <c r="E2027">
        <f t="shared" ref="E2027:E2087" si="193">-(L*COS(RADIANS(B2027))-L)</f>
        <v>8.6100541952058809E-2</v>
      </c>
      <c r="F2027">
        <f t="shared" ref="F2027:F2087" si="194">L*SIN(RADIANS(B2027))+L</f>
        <v>0.36439864189337234</v>
      </c>
    </row>
    <row r="2028" spans="1:6" x14ac:dyDescent="0.25">
      <c r="A2028">
        <f t="shared" ref="A2028:A2087" si="195">A2027+delta_t</f>
        <v>28.830000000000336</v>
      </c>
      <c r="B2028">
        <f t="shared" ref="B2028:B2087" si="196">B2027+C2027*delta_t</f>
        <v>56.843009665892993</v>
      </c>
      <c r="C2028">
        <f t="shared" ref="C2028:C2087" si="197">C2027 +D2027*delta_t</f>
        <v>50.706589374071399</v>
      </c>
      <c r="D2028">
        <f t="shared" si="192"/>
        <v>-41.858755581426195</v>
      </c>
      <c r="E2028">
        <f t="shared" si="193"/>
        <v>9.0613011291146947E-2</v>
      </c>
      <c r="F2028">
        <f t="shared" si="194"/>
        <v>0.3674350223257048</v>
      </c>
    </row>
    <row r="2029" spans="1:6" x14ac:dyDescent="0.25">
      <c r="A2029">
        <f t="shared" si="195"/>
        <v>28.860000000000337</v>
      </c>
      <c r="B2029">
        <f t="shared" si="196"/>
        <v>58.364207347115133</v>
      </c>
      <c r="C2029">
        <f t="shared" si="197"/>
        <v>49.450826706628611</v>
      </c>
      <c r="D2029">
        <f t="shared" si="192"/>
        <v>-42.569971708200029</v>
      </c>
      <c r="E2029">
        <f t="shared" si="193"/>
        <v>9.5096424559461323E-2</v>
      </c>
      <c r="F2029">
        <f t="shared" si="194"/>
        <v>0.37027988683280011</v>
      </c>
    </row>
    <row r="2030" spans="1:6" x14ac:dyDescent="0.25">
      <c r="A2030">
        <f t="shared" si="195"/>
        <v>28.890000000000338</v>
      </c>
      <c r="B2030">
        <f t="shared" si="196"/>
        <v>59.847732148313995</v>
      </c>
      <c r="C2030">
        <f t="shared" si="197"/>
        <v>48.173727555382612</v>
      </c>
      <c r="D2030">
        <f t="shared" si="192"/>
        <v>-43.23467797151018</v>
      </c>
      <c r="E2030">
        <f t="shared" si="193"/>
        <v>9.9540048122662372E-2</v>
      </c>
      <c r="F2030">
        <f t="shared" si="194"/>
        <v>0.37293871188604077</v>
      </c>
    </row>
    <row r="2031" spans="1:6" x14ac:dyDescent="0.25">
      <c r="A2031">
        <f t="shared" si="195"/>
        <v>28.920000000000339</v>
      </c>
      <c r="B2031">
        <f t="shared" si="196"/>
        <v>61.292943974975472</v>
      </c>
      <c r="C2031">
        <f t="shared" si="197"/>
        <v>46.876687216237308</v>
      </c>
      <c r="D2031">
        <f t="shared" si="192"/>
        <v>-43.854350855667988</v>
      </c>
      <c r="E2031">
        <f t="shared" si="193"/>
        <v>0.10393369697730867</v>
      </c>
      <c r="F2031">
        <f t="shared" si="194"/>
        <v>0.37541740342267199</v>
      </c>
    </row>
    <row r="2032" spans="1:6" x14ac:dyDescent="0.25">
      <c r="A2032">
        <f t="shared" si="195"/>
        <v>28.95000000000034</v>
      </c>
      <c r="B2032">
        <f t="shared" si="196"/>
        <v>62.699244591462595</v>
      </c>
      <c r="C2032">
        <f t="shared" si="197"/>
        <v>45.56105669056727</v>
      </c>
      <c r="D2032">
        <f t="shared" si="192"/>
        <v>-44.430559278702169</v>
      </c>
      <c r="E2032">
        <f t="shared" si="193"/>
        <v>0.10826774594011265</v>
      </c>
      <c r="F2032">
        <f t="shared" si="194"/>
        <v>0.37772223711480868</v>
      </c>
    </row>
    <row r="2033" spans="1:6" x14ac:dyDescent="0.25">
      <c r="A2033">
        <f t="shared" si="195"/>
        <v>28.980000000000341</v>
      </c>
      <c r="B2033">
        <f t="shared" si="196"/>
        <v>64.066076292179616</v>
      </c>
      <c r="C2033">
        <f t="shared" si="197"/>
        <v>44.228139912206203</v>
      </c>
      <c r="D2033">
        <f t="shared" si="192"/>
        <v>-44.964949976018062</v>
      </c>
      <c r="E2033">
        <f t="shared" si="193"/>
        <v>0.1125331355399824</v>
      </c>
      <c r="F2033">
        <f t="shared" si="194"/>
        <v>0.37985979990407226</v>
      </c>
    </row>
    <row r="2034" spans="1:6" x14ac:dyDescent="0.25">
      <c r="A2034">
        <f t="shared" si="195"/>
        <v>29.010000000000343</v>
      </c>
      <c r="B2034">
        <f t="shared" si="196"/>
        <v>65.392920489545801</v>
      </c>
      <c r="C2034">
        <f t="shared" si="197"/>
        <v>42.879191412925664</v>
      </c>
      <c r="D2034">
        <f t="shared" si="192"/>
        <v>-45.459233306625357</v>
      </c>
      <c r="E2034">
        <f t="shared" si="193"/>
        <v>0.11672137300134651</v>
      </c>
      <c r="F2034">
        <f t="shared" si="194"/>
        <v>0.38183693322650147</v>
      </c>
    </row>
    <row r="2035" spans="1:6" x14ac:dyDescent="0.25">
      <c r="A2035">
        <f t="shared" si="195"/>
        <v>29.040000000000344</v>
      </c>
      <c r="B2035">
        <f t="shared" si="196"/>
        <v>66.679296231933577</v>
      </c>
      <c r="C2035">
        <f t="shared" si="197"/>
        <v>41.515414413726901</v>
      </c>
      <c r="D2035">
        <f t="shared" si="192"/>
        <v>-45.915169572186869</v>
      </c>
      <c r="E2035">
        <f t="shared" si="193"/>
        <v>0.12082452873195386</v>
      </c>
      <c r="F2035">
        <f t="shared" si="194"/>
        <v>0.3836606782887475</v>
      </c>
    </row>
    <row r="2036" spans="1:6" x14ac:dyDescent="0.25">
      <c r="A2036">
        <f t="shared" si="195"/>
        <v>29.070000000000345</v>
      </c>
      <c r="B2036">
        <f t="shared" si="196"/>
        <v>67.92475866434539</v>
      </c>
      <c r="C2036">
        <f t="shared" si="197"/>
        <v>40.137959326561294</v>
      </c>
      <c r="D2036">
        <f t="shared" si="192"/>
        <v>-46.33455592352361</v>
      </c>
      <c r="E2036">
        <f t="shared" si="193"/>
        <v>0.12483522874432587</v>
      </c>
      <c r="F2036">
        <f t="shared" si="194"/>
        <v>0.38533822369409443</v>
      </c>
    </row>
    <row r="2037" spans="1:6" x14ac:dyDescent="0.25">
      <c r="A2037">
        <f t="shared" si="195"/>
        <v>29.100000000000346</v>
      </c>
      <c r="B2037">
        <f t="shared" si="196"/>
        <v>69.128897444142225</v>
      </c>
      <c r="C2037">
        <f t="shared" si="197"/>
        <v>38.747922648855585</v>
      </c>
      <c r="D2037">
        <f t="shared" si="192"/>
        <v>-46.719213914140731</v>
      </c>
      <c r="E2037">
        <f t="shared" si="193"/>
        <v>0.12874664344807224</v>
      </c>
      <c r="F2037">
        <f t="shared" si="194"/>
        <v>0.38687685565656293</v>
      </c>
    </row>
    <row r="2038" spans="1:6" x14ac:dyDescent="0.25">
      <c r="A2038">
        <f t="shared" si="195"/>
        <v>29.130000000000347</v>
      </c>
      <c r="B2038">
        <f t="shared" si="196"/>
        <v>70.291335123607894</v>
      </c>
      <c r="C2038">
        <f t="shared" si="197"/>
        <v>37.346346231431362</v>
      </c>
      <c r="D2038">
        <f t="shared" si="192"/>
        <v>-47.070977746023694</v>
      </c>
      <c r="E2038">
        <f t="shared" si="193"/>
        <v>0.13255247325117495</v>
      </c>
      <c r="F2038">
        <f t="shared" si="194"/>
        <v>0.38828391098409482</v>
      </c>
    </row>
    <row r="2039" spans="1:6" x14ac:dyDescent="0.25">
      <c r="A2039">
        <f t="shared" si="195"/>
        <v>29.160000000000348</v>
      </c>
      <c r="B2039">
        <f t="shared" si="196"/>
        <v>71.411725510550838</v>
      </c>
      <c r="C2039">
        <f t="shared" si="197"/>
        <v>35.934216899050654</v>
      </c>
      <c r="D2039">
        <f t="shared" si="192"/>
        <v>-47.391683239562568</v>
      </c>
      <c r="E2039">
        <f t="shared" si="193"/>
        <v>0.1362469314029871</v>
      </c>
      <c r="F2039">
        <f t="shared" si="194"/>
        <v>0.38956673295825028</v>
      </c>
    </row>
    <row r="2040" spans="1:6" x14ac:dyDescent="0.25">
      <c r="A2040">
        <f t="shared" si="195"/>
        <v>29.190000000000349</v>
      </c>
      <c r="B2040">
        <f t="shared" si="196"/>
        <v>72.489752017522363</v>
      </c>
      <c r="C2040">
        <f t="shared" si="197"/>
        <v>34.512466401863776</v>
      </c>
      <c r="D2040">
        <f t="shared" si="192"/>
        <v>-47.683157547119926</v>
      </c>
      <c r="E2040">
        <f t="shared" si="193"/>
        <v>0.139824724500966</v>
      </c>
      <c r="F2040">
        <f t="shared" si="194"/>
        <v>0.3907326301884797</v>
      </c>
    </row>
    <row r="2041" spans="1:6" x14ac:dyDescent="0.25">
      <c r="A2041">
        <f t="shared" si="195"/>
        <v>29.220000000000351</v>
      </c>
      <c r="B2041">
        <f t="shared" si="196"/>
        <v>73.525126009578273</v>
      </c>
      <c r="C2041">
        <f t="shared" si="197"/>
        <v>33.081971675450177</v>
      </c>
      <c r="D2041">
        <f t="shared" si="192"/>
        <v>-47.947209618551781</v>
      </c>
      <c r="E2041">
        <f t="shared" si="193"/>
        <v>0.14328103106795329</v>
      </c>
      <c r="F2041">
        <f t="shared" si="194"/>
        <v>0.39178883847420715</v>
      </c>
    </row>
    <row r="2042" spans="1:6" x14ac:dyDescent="0.25">
      <c r="A2042">
        <f t="shared" si="195"/>
        <v>29.250000000000352</v>
      </c>
      <c r="B2042">
        <f t="shared" si="196"/>
        <v>74.517585159841772</v>
      </c>
      <c r="C2042">
        <f t="shared" si="197"/>
        <v>31.643555386893624</v>
      </c>
      <c r="D2042">
        <f t="shared" si="192"/>
        <v>-48.185621416974165</v>
      </c>
      <c r="E2042">
        <f t="shared" si="193"/>
        <v>0.14661147858799006</v>
      </c>
      <c r="F2042">
        <f t="shared" si="194"/>
        <v>0.39274248566789671</v>
      </c>
    </row>
    <row r="2043" spans="1:6" x14ac:dyDescent="0.25">
      <c r="A2043">
        <f t="shared" si="195"/>
        <v>29.280000000000353</v>
      </c>
      <c r="B2043">
        <f t="shared" si="196"/>
        <v>75.466891821448584</v>
      </c>
      <c r="C2043">
        <f t="shared" si="197"/>
        <v>30.197986744384398</v>
      </c>
      <c r="D2043">
        <f t="shared" si="192"/>
        <v>-48.400139874262102</v>
      </c>
      <c r="E2043">
        <f t="shared" si="193"/>
        <v>0.14981211936702424</v>
      </c>
      <c r="F2043">
        <f t="shared" si="194"/>
        <v>0.39360055949704842</v>
      </c>
    </row>
    <row r="2044" spans="1:6" x14ac:dyDescent="0.25">
      <c r="A2044">
        <f t="shared" si="195"/>
        <v>29.310000000000354</v>
      </c>
      <c r="B2044">
        <f t="shared" si="196"/>
        <v>76.372831423780113</v>
      </c>
      <c r="C2044">
        <f t="shared" si="197"/>
        <v>28.745982548156533</v>
      </c>
      <c r="D2044">
        <f t="shared" si="192"/>
        <v>-48.592469568168099</v>
      </c>
      <c r="E2044">
        <f t="shared" si="193"/>
        <v>0.15287940556119309</v>
      </c>
      <c r="F2044">
        <f t="shared" si="194"/>
        <v>0.39436987827267239</v>
      </c>
    </row>
    <row r="2045" spans="1:6" x14ac:dyDescent="0.25">
      <c r="A2045">
        <f t="shared" si="195"/>
        <v>29.340000000000355</v>
      </c>
      <c r="B2045">
        <f t="shared" si="196"/>
        <v>77.235210900224814</v>
      </c>
      <c r="C2045">
        <f t="shared" si="197"/>
        <v>27.288208461111491</v>
      </c>
      <c r="D2045">
        <f t="shared" si="192"/>
        <v>-48.764266096526157</v>
      </c>
      <c r="E2045">
        <f t="shared" si="193"/>
        <v>0.15581016369033454</v>
      </c>
      <c r="F2045">
        <f t="shared" si="194"/>
        <v>0.39505706438610466</v>
      </c>
    </row>
    <row r="2046" spans="1:6" x14ac:dyDescent="0.25">
      <c r="A2046">
        <f t="shared" si="195"/>
        <v>29.370000000000356</v>
      </c>
      <c r="B2046">
        <f t="shared" si="196"/>
        <v>78.053857154058164</v>
      </c>
      <c r="C2046">
        <f t="shared" si="197"/>
        <v>25.825280478215706</v>
      </c>
      <c r="D2046">
        <f t="shared" si="192"/>
        <v>-48.917130118719875</v>
      </c>
      <c r="E2046">
        <f t="shared" si="193"/>
        <v>0.15860156892862165</v>
      </c>
      <c r="F2046">
        <f t="shared" si="194"/>
        <v>0.39566852047487955</v>
      </c>
    </row>
    <row r="2047" spans="1:6" x14ac:dyDescent="0.25">
      <c r="A2047">
        <f t="shared" si="195"/>
        <v>29.400000000000357</v>
      </c>
      <c r="B2047">
        <f t="shared" si="196"/>
        <v>78.828615568404629</v>
      </c>
      <c r="C2047">
        <f t="shared" si="197"/>
        <v>24.357766574654111</v>
      </c>
      <c r="D2047">
        <f t="shared" si="192"/>
        <v>-49.052602030379369</v>
      </c>
      <c r="E2047">
        <f t="shared" si="193"/>
        <v>0.16125111943826567</v>
      </c>
      <c r="F2047">
        <f t="shared" si="194"/>
        <v>0.39621040812151748</v>
      </c>
    </row>
    <row r="2048" spans="1:6" x14ac:dyDescent="0.25">
      <c r="A2048">
        <f t="shared" si="195"/>
        <v>29.430000000000359</v>
      </c>
      <c r="B2048">
        <f t="shared" si="196"/>
        <v>79.559348565644257</v>
      </c>
      <c r="C2048">
        <f t="shared" si="197"/>
        <v>22.886188513742731</v>
      </c>
      <c r="D2048">
        <f t="shared" si="192"/>
        <v>-49.172157234061949</v>
      </c>
      <c r="E2048">
        <f t="shared" si="193"/>
        <v>0.16375661098656707</v>
      </c>
      <c r="F2048">
        <f t="shared" si="194"/>
        <v>0.39668862893624779</v>
      </c>
    </row>
    <row r="2049" spans="1:6" x14ac:dyDescent="0.25">
      <c r="A2049">
        <f t="shared" si="195"/>
        <v>29.46000000000036</v>
      </c>
      <c r="B2049">
        <f t="shared" si="196"/>
        <v>80.245934221056544</v>
      </c>
      <c r="C2049">
        <f t="shared" si="197"/>
        <v>21.411023796720873</v>
      </c>
      <c r="D2049">
        <f t="shared" si="192"/>
        <v>-49.277201966387238</v>
      </c>
      <c r="E2049">
        <f t="shared" si="193"/>
        <v>0.16611611206159918</v>
      </c>
      <c r="F2049">
        <f t="shared" si="194"/>
        <v>0.39710880786554897</v>
      </c>
    </row>
    <row r="2050" spans="1:6" x14ac:dyDescent="0.25">
      <c r="A2050">
        <f t="shared" si="195"/>
        <v>29.490000000000361</v>
      </c>
      <c r="B2050">
        <f t="shared" si="196"/>
        <v>80.888264934958173</v>
      </c>
      <c r="C2050">
        <f t="shared" si="197"/>
        <v>19.932707737729256</v>
      </c>
      <c r="D2050">
        <f t="shared" si="192"/>
        <v>-49.36906964065912</v>
      </c>
      <c r="E2050">
        <f t="shared" si="193"/>
        <v>0.1683279396778169</v>
      </c>
      <c r="F2050">
        <f t="shared" si="194"/>
        <v>0.39747627856263651</v>
      </c>
    </row>
    <row r="2051" spans="1:6" x14ac:dyDescent="0.25">
      <c r="A2051">
        <f t="shared" si="195"/>
        <v>29.520000000000362</v>
      </c>
      <c r="B2051">
        <f t="shared" si="196"/>
        <v>81.486246167090044</v>
      </c>
      <c r="C2051">
        <f t="shared" si="197"/>
        <v>18.451635648509484</v>
      </c>
      <c r="D2051">
        <f t="shared" si="192"/>
        <v>-49.449017663329307</v>
      </c>
      <c r="E2051">
        <f t="shared" si="193"/>
        <v>0.17039063604013191</v>
      </c>
      <c r="F2051">
        <f t="shared" si="194"/>
        <v>0.39779607065331724</v>
      </c>
    </row>
    <row r="2052" spans="1:6" x14ac:dyDescent="0.25">
      <c r="A2052">
        <f t="shared" si="195"/>
        <v>29.550000000000363</v>
      </c>
      <c r="B2052">
        <f t="shared" si="196"/>
        <v>82.039795236545331</v>
      </c>
      <c r="C2052">
        <f t="shared" si="197"/>
        <v>16.968165118609605</v>
      </c>
      <c r="D2052">
        <f t="shared" si="192"/>
        <v>-49.518224682660097</v>
      </c>
      <c r="E2052">
        <f t="shared" si="193"/>
        <v>0.17230294621369488</v>
      </c>
      <c r="F2052">
        <f t="shared" si="194"/>
        <v>0.39807289873064039</v>
      </c>
    </row>
    <row r="2053" spans="1:6" x14ac:dyDescent="0.25">
      <c r="A2053">
        <f t="shared" si="195"/>
        <v>29.580000000000364</v>
      </c>
      <c r="B2053">
        <f t="shared" si="196"/>
        <v>82.548840190103618</v>
      </c>
      <c r="C2053">
        <f t="shared" si="197"/>
        <v>15.482618378129802</v>
      </c>
      <c r="D2053">
        <f t="shared" si="192"/>
        <v>-49.577788228544499</v>
      </c>
      <c r="E2053">
        <f t="shared" si="193"/>
        <v>0.17406379692689181</v>
      </c>
      <c r="F2053">
        <f t="shared" si="194"/>
        <v>0.39831115291417801</v>
      </c>
    </row>
    <row r="2054" spans="1:6" x14ac:dyDescent="0.25">
      <c r="A2054">
        <f t="shared" si="195"/>
        <v>29.610000000000365</v>
      </c>
      <c r="B2054">
        <f t="shared" si="196"/>
        <v>83.013318741447506</v>
      </c>
      <c r="C2054">
        <f t="shared" si="197"/>
        <v>13.995284731273467</v>
      </c>
      <c r="D2054">
        <f t="shared" si="192"/>
        <v>-49.628722703566361</v>
      </c>
      <c r="E2054">
        <f t="shared" si="193"/>
        <v>0.17567227661698956</v>
      </c>
      <c r="F2054">
        <f t="shared" si="194"/>
        <v>0.39851489081426544</v>
      </c>
    </row>
    <row r="2055" spans="1:6" x14ac:dyDescent="0.25">
      <c r="A2055">
        <f t="shared" si="195"/>
        <v>29.640000000000366</v>
      </c>
      <c r="B2055">
        <f t="shared" si="196"/>
        <v>83.433177283385703</v>
      </c>
      <c r="C2055">
        <f t="shared" si="197"/>
        <v>12.506423050166475</v>
      </c>
      <c r="D2055">
        <f t="shared" si="192"/>
        <v>-49.671957686957128</v>
      </c>
      <c r="E2055">
        <f t="shared" si="193"/>
        <v>0.17712761681148542</v>
      </c>
      <c r="F2055">
        <f t="shared" si="194"/>
        <v>0.39868783074782854</v>
      </c>
    </row>
    <row r="2056" spans="1:6" x14ac:dyDescent="0.25">
      <c r="A2056">
        <f t="shared" si="195"/>
        <v>29.670000000000368</v>
      </c>
      <c r="B2056">
        <f t="shared" si="196"/>
        <v>83.808369974890695</v>
      </c>
      <c r="C2056">
        <f t="shared" si="197"/>
        <v>11.016264319557761</v>
      </c>
      <c r="D2056">
        <f t="shared" si="192"/>
        <v>-49.708336515065668</v>
      </c>
      <c r="E2056">
        <f t="shared" si="193"/>
        <v>0.17842917492352625</v>
      </c>
      <c r="F2056">
        <f t="shared" si="194"/>
        <v>0.39883334606026266</v>
      </c>
    </row>
    <row r="2057" spans="1:6" x14ac:dyDescent="0.25">
      <c r="A2057">
        <f t="shared" si="195"/>
        <v>29.700000000000369</v>
      </c>
      <c r="B2057">
        <f t="shared" si="196"/>
        <v>84.138857904477433</v>
      </c>
      <c r="C2057">
        <f t="shared" si="197"/>
        <v>9.5250142241057905</v>
      </c>
      <c r="D2057">
        <f t="shared" si="192"/>
        <v>-49.738615104240615</v>
      </c>
      <c r="E2057">
        <f t="shared" si="193"/>
        <v>0.17957641852672968</v>
      </c>
      <c r="F2057">
        <f t="shared" si="194"/>
        <v>0.39895446041696248</v>
      </c>
    </row>
    <row r="2058" spans="1:6" x14ac:dyDescent="0.25">
      <c r="A2058">
        <f t="shared" si="195"/>
        <v>29.73000000000037</v>
      </c>
      <c r="B2058">
        <f t="shared" si="196"/>
        <v>84.424608331200602</v>
      </c>
      <c r="C2058">
        <f t="shared" si="197"/>
        <v>8.0328557709785713</v>
      </c>
      <c r="D2058">
        <f t="shared" si="192"/>
        <v>-49.763460984579318</v>
      </c>
      <c r="E2058">
        <f t="shared" si="193"/>
        <v>0.1805689111632921</v>
      </c>
      <c r="F2058">
        <f t="shared" si="194"/>
        <v>0.39905384393831728</v>
      </c>
    </row>
    <row r="2059" spans="1:6" x14ac:dyDescent="0.25">
      <c r="A2059">
        <f t="shared" si="195"/>
        <v>29.760000000000371</v>
      </c>
      <c r="B2059">
        <f t="shared" si="196"/>
        <v>84.665594004329961</v>
      </c>
      <c r="C2059">
        <f t="shared" si="197"/>
        <v>6.539951941441192</v>
      </c>
      <c r="D2059">
        <f t="shared" si="192"/>
        <v>-49.783452515773355</v>
      </c>
      <c r="E2059">
        <f t="shared" si="193"/>
        <v>0.1814062997293216</v>
      </c>
      <c r="F2059">
        <f t="shared" si="194"/>
        <v>0.39913381006309345</v>
      </c>
    </row>
    <row r="2060" spans="1:6" x14ac:dyDescent="0.25">
      <c r="A2060">
        <f t="shared" si="195"/>
        <v>29.790000000000372</v>
      </c>
      <c r="B2060">
        <f t="shared" si="196"/>
        <v>84.8617925625732</v>
      </c>
      <c r="C2060">
        <f t="shared" si="197"/>
        <v>5.0464483659679917</v>
      </c>
      <c r="D2060">
        <f t="shared" si="192"/>
        <v>-49.79907825923874</v>
      </c>
      <c r="E2060">
        <f t="shared" si="193"/>
        <v>0.18208830347277391</v>
      </c>
      <c r="F2060">
        <f t="shared" si="194"/>
        <v>0.39919631303695502</v>
      </c>
    </row>
    <row r="2061" spans="1:6" x14ac:dyDescent="0.25">
      <c r="A2061">
        <f t="shared" si="195"/>
        <v>29.820000000000373</v>
      </c>
      <c r="B2061">
        <f t="shared" si="196"/>
        <v>85.013186013552243</v>
      </c>
      <c r="C2061">
        <f t="shared" si="197"/>
        <v>3.5524760181908297</v>
      </c>
      <c r="D2061">
        <f t="shared" si="192"/>
        <v>-49.810736483820648</v>
      </c>
      <c r="E2061">
        <f t="shared" si="193"/>
        <v>0.18261470463207335</v>
      </c>
      <c r="F2061">
        <f t="shared" si="194"/>
        <v>0.39924294593528264</v>
      </c>
    </row>
    <row r="2062" spans="1:6" x14ac:dyDescent="0.25">
      <c r="A2062">
        <f t="shared" si="195"/>
        <v>29.850000000000374</v>
      </c>
      <c r="B2062">
        <f t="shared" si="196"/>
        <v>85.119760294097972</v>
      </c>
      <c r="C2062">
        <f t="shared" si="197"/>
        <v>2.0581539236762101</v>
      </c>
      <c r="D2062">
        <f t="shared" si="192"/>
        <v>-49.818734785579856</v>
      </c>
      <c r="E2062">
        <f t="shared" si="193"/>
        <v>0.1829853407373262</v>
      </c>
      <c r="F2062">
        <f t="shared" si="194"/>
        <v>0.39927493914231943</v>
      </c>
    </row>
    <row r="2063" spans="1:6" x14ac:dyDescent="0.25">
      <c r="A2063">
        <f t="shared" si="195"/>
        <v>29.880000000000376</v>
      </c>
      <c r="B2063">
        <f t="shared" si="196"/>
        <v>85.181504911808261</v>
      </c>
      <c r="C2063">
        <f t="shared" si="197"/>
        <v>0.56359188010881445</v>
      </c>
      <c r="D2063">
        <f t="shared" si="192"/>
        <v>-49.823289805472953</v>
      </c>
      <c r="E2063">
        <f t="shared" si="193"/>
        <v>0.18320009859083461</v>
      </c>
      <c r="F2063">
        <f t="shared" si="194"/>
        <v>0.39929315922189185</v>
      </c>
    </row>
    <row r="2064" spans="1:6" x14ac:dyDescent="0.25">
      <c r="A2064">
        <f t="shared" si="195"/>
        <v>29.910000000000377</v>
      </c>
      <c r="B2064">
        <f t="shared" si="196"/>
        <v>85.198412668211532</v>
      </c>
      <c r="C2064">
        <f t="shared" si="197"/>
        <v>-0.93110681405537399</v>
      </c>
      <c r="D2064">
        <f t="shared" si="192"/>
        <v>-49.82452703211127</v>
      </c>
      <c r="E2064">
        <f t="shared" si="193"/>
        <v>0.18325890993923594</v>
      </c>
      <c r="F2064">
        <f t="shared" si="194"/>
        <v>0.39929810812844513</v>
      </c>
    </row>
    <row r="2065" spans="1:6" x14ac:dyDescent="0.25">
      <c r="A2065">
        <f t="shared" si="195"/>
        <v>29.940000000000378</v>
      </c>
      <c r="B2065">
        <f t="shared" si="196"/>
        <v>85.170479463789874</v>
      </c>
      <c r="C2065">
        <f t="shared" si="197"/>
        <v>-2.4258426250187117</v>
      </c>
      <c r="D2065">
        <f t="shared" si="192"/>
        <v>-49.822480680204876</v>
      </c>
      <c r="E2065">
        <f t="shared" si="193"/>
        <v>0.18316174884586323</v>
      </c>
      <c r="F2065">
        <f t="shared" si="194"/>
        <v>0.39928992272081953</v>
      </c>
    </row>
    <row r="2066" spans="1:6" x14ac:dyDescent="0.25">
      <c r="A2066">
        <f t="shared" si="195"/>
        <v>29.970000000000379</v>
      </c>
      <c r="B2066">
        <f t="shared" si="196"/>
        <v>85.097704185039319</v>
      </c>
      <c r="C2066">
        <f t="shared" si="197"/>
        <v>-3.9205170454248579</v>
      </c>
      <c r="D2066">
        <f t="shared" si="192"/>
        <v>-49.817093638754336</v>
      </c>
      <c r="E2066">
        <f t="shared" si="193"/>
        <v>0.18290863076867966</v>
      </c>
      <c r="F2066">
        <f t="shared" si="194"/>
        <v>0.39926837455501735</v>
      </c>
    </row>
    <row r="2067" spans="1:6" x14ac:dyDescent="0.25">
      <c r="A2067">
        <f t="shared" si="195"/>
        <v>30.00000000000038</v>
      </c>
      <c r="B2067">
        <f t="shared" si="196"/>
        <v>84.980088673676576</v>
      </c>
      <c r="C2067">
        <f t="shared" si="197"/>
        <v>-5.4150298545874875</v>
      </c>
      <c r="D2067">
        <f t="shared" si="192"/>
        <v>-49.808217486530218</v>
      </c>
      <c r="E2067">
        <f t="shared" si="193"/>
        <v>0.18249961334621184</v>
      </c>
      <c r="F2067">
        <f t="shared" si="194"/>
        <v>0.39923286994612089</v>
      </c>
    </row>
    <row r="2068" spans="1:6" x14ac:dyDescent="0.25">
      <c r="A2068">
        <f t="shared" si="195"/>
        <v>30.030000000000381</v>
      </c>
      <c r="B2068">
        <f t="shared" si="196"/>
        <v>84.817637778038957</v>
      </c>
      <c r="C2068">
        <f t="shared" si="197"/>
        <v>-6.9092763791833942</v>
      </c>
      <c r="D2068">
        <f t="shared" si="192"/>
        <v>-49.795612575868489</v>
      </c>
      <c r="E2068">
        <f t="shared" si="193"/>
        <v>0.18193479889112435</v>
      </c>
      <c r="F2068">
        <f t="shared" si="194"/>
        <v>0.39918245030347399</v>
      </c>
    </row>
    <row r="2069" spans="1:6" x14ac:dyDescent="0.25">
      <c r="A2069">
        <f t="shared" si="195"/>
        <v>30.060000000000382</v>
      </c>
      <c r="B2069">
        <f t="shared" si="196"/>
        <v>84.610359486663455</v>
      </c>
      <c r="C2069">
        <f t="shared" si="197"/>
        <v>-8.403144756459449</v>
      </c>
      <c r="D2069">
        <f t="shared" si="192"/>
        <v>-49.778948189297104</v>
      </c>
      <c r="E2069">
        <f t="shared" si="193"/>
        <v>0.18121433858826402</v>
      </c>
      <c r="F2069">
        <f t="shared" si="194"/>
        <v>0.39911579275718845</v>
      </c>
    </row>
    <row r="2070" spans="1:6" x14ac:dyDescent="0.25">
      <c r="A2070">
        <f t="shared" si="195"/>
        <v>30.090000000000384</v>
      </c>
      <c r="B2070">
        <f t="shared" si="196"/>
        <v>84.358265143969675</v>
      </c>
      <c r="C2070">
        <f t="shared" si="197"/>
        <v>-9.8965132021383617</v>
      </c>
      <c r="D2070">
        <f t="shared" si="192"/>
        <v>-49.757802776986004</v>
      </c>
      <c r="E2070">
        <f t="shared" si="193"/>
        <v>0.18033843839098673</v>
      </c>
      <c r="F2070">
        <f t="shared" si="194"/>
        <v>0.39903121110794404</v>
      </c>
    </row>
    <row r="2071" spans="1:6" x14ac:dyDescent="0.25">
      <c r="A2071">
        <f t="shared" si="195"/>
        <v>30.120000000000385</v>
      </c>
      <c r="B2071">
        <f t="shared" si="196"/>
        <v>84.06136974790553</v>
      </c>
      <c r="C2071">
        <f t="shared" si="197"/>
        <v>-11.389247285447942</v>
      </c>
      <c r="D2071">
        <f t="shared" si="192"/>
        <v>-49.731664286466703</v>
      </c>
      <c r="E2071">
        <f t="shared" si="193"/>
        <v>0.17930736660618668</v>
      </c>
      <c r="F2071">
        <f t="shared" si="194"/>
        <v>0.39892665714586684</v>
      </c>
    </row>
    <row r="2072" spans="1:6" x14ac:dyDescent="0.25">
      <c r="A2072">
        <f t="shared" si="195"/>
        <v>30.150000000000386</v>
      </c>
      <c r="B2072">
        <f t="shared" si="196"/>
        <v>83.719692329342095</v>
      </c>
      <c r="C2072">
        <f t="shared" si="197"/>
        <v>-12.881197214041944</v>
      </c>
      <c r="D2072">
        <f t="shared" si="192"/>
        <v>-49.69993059948667</v>
      </c>
      <c r="E2072">
        <f t="shared" si="193"/>
        <v>0.17812146315451291</v>
      </c>
      <c r="F2072">
        <f t="shared" si="194"/>
        <v>0.3987997223979467</v>
      </c>
    </row>
    <row r="2073" spans="1:6" x14ac:dyDescent="0.25">
      <c r="A2073">
        <f t="shared" si="195"/>
        <v>30.180000000000387</v>
      </c>
      <c r="B2073">
        <f t="shared" si="196"/>
        <v>83.333256412920832</v>
      </c>
      <c r="C2073">
        <f t="shared" si="197"/>
        <v>-14.372195132026544</v>
      </c>
      <c r="D2073">
        <f t="shared" si="192"/>
        <v>-49.661910094231601</v>
      </c>
      <c r="E2073">
        <f t="shared" si="193"/>
        <v>0.17678115048760337</v>
      </c>
      <c r="F2073">
        <f t="shared" si="194"/>
        <v>0.3986476403769264</v>
      </c>
    </row>
    <row r="2074" spans="1:6" x14ac:dyDescent="0.25">
      <c r="A2074">
        <f t="shared" si="195"/>
        <v>30.210000000000388</v>
      </c>
      <c r="B2074">
        <f t="shared" si="196"/>
        <v>82.90209055896004</v>
      </c>
      <c r="C2074">
        <f t="shared" si="197"/>
        <v>-15.862052434853492</v>
      </c>
      <c r="D2074">
        <f t="shared" si="192"/>
        <v>-49.616822354447955</v>
      </c>
      <c r="E2074">
        <f t="shared" si="193"/>
        <v>0.17528694613864035</v>
      </c>
      <c r="F2074">
        <f t="shared" si="194"/>
        <v>0.39846728941779186</v>
      </c>
    </row>
    <row r="2075" spans="1:6" x14ac:dyDescent="0.25">
      <c r="A2075">
        <f t="shared" si="195"/>
        <v>30.240000000000389</v>
      </c>
      <c r="B2075">
        <f t="shared" si="196"/>
        <v>82.426228985914435</v>
      </c>
      <c r="C2075">
        <f t="shared" si="197"/>
        <v>-17.350557105486931</v>
      </c>
      <c r="D2075">
        <f t="shared" si="192"/>
        <v>-49.563799050206015</v>
      </c>
      <c r="E2075">
        <f t="shared" si="193"/>
        <v>0.17363947687596543</v>
      </c>
      <c r="F2075">
        <f t="shared" si="194"/>
        <v>0.39825519620082406</v>
      </c>
    </row>
    <row r="2076" spans="1:6" x14ac:dyDescent="0.25">
      <c r="A2076">
        <f t="shared" si="195"/>
        <v>30.27000000000039</v>
      </c>
      <c r="B2076">
        <f t="shared" si="196"/>
        <v>81.905712272749824</v>
      </c>
      <c r="C2076">
        <f t="shared" si="197"/>
        <v>-18.837471076993111</v>
      </c>
      <c r="D2076">
        <f t="shared" si="192"/>
        <v>-49.501885018134047</v>
      </c>
      <c r="E2076">
        <f t="shared" si="193"/>
        <v>0.17183949442174418</v>
      </c>
      <c r="F2076">
        <f t="shared" si="194"/>
        <v>0.39800754007253619</v>
      </c>
    </row>
    <row r="2077" spans="1:6" x14ac:dyDescent="0.25">
      <c r="A2077">
        <f t="shared" si="195"/>
        <v>30.300000000000392</v>
      </c>
      <c r="B2077">
        <f t="shared" si="196"/>
        <v>81.340588140440033</v>
      </c>
      <c r="C2077">
        <f t="shared" si="197"/>
        <v>-20.322527627537134</v>
      </c>
      <c r="D2077">
        <f t="shared" si="192"/>
        <v>-49.430039571895449</v>
      </c>
      <c r="E2077">
        <f t="shared" si="193"/>
        <v>0.16988789268859464</v>
      </c>
      <c r="F2077">
        <f t="shared" si="194"/>
        <v>0.39772015828758184</v>
      </c>
    </row>
    <row r="2078" spans="1:6" x14ac:dyDescent="0.25">
      <c r="A2078">
        <f t="shared" si="195"/>
        <v>30.330000000000393</v>
      </c>
      <c r="B2078">
        <f t="shared" si="196"/>
        <v>80.73091231161392</v>
      </c>
      <c r="C2078">
        <f t="shared" si="197"/>
        <v>-21.805428814693997</v>
      </c>
      <c r="D2078">
        <f t="shared" si="192"/>
        <v>-49.347138076436067</v>
      </c>
      <c r="E2078">
        <f t="shared" si="193"/>
        <v>0.16778572647656864</v>
      </c>
      <c r="F2078">
        <f t="shared" si="194"/>
        <v>0.39738855230574432</v>
      </c>
    </row>
    <row r="2079" spans="1:6" x14ac:dyDescent="0.25">
      <c r="A2079">
        <f t="shared" si="195"/>
        <v>30.360000000000394</v>
      </c>
      <c r="B2079">
        <f t="shared" si="196"/>
        <v>80.0767494471731</v>
      </c>
      <c r="C2079">
        <f t="shared" si="197"/>
        <v>-23.285842956987079</v>
      </c>
      <c r="D2079">
        <f t="shared" si="192"/>
        <v>-49.251973822054993</v>
      </c>
      <c r="E2079">
        <f t="shared" si="193"/>
        <v>0.16553423156078256</v>
      </c>
      <c r="F2079">
        <f t="shared" si="194"/>
        <v>0.39700789528822</v>
      </c>
    </row>
    <row r="2080" spans="1:6" x14ac:dyDescent="0.25">
      <c r="A2080">
        <f t="shared" si="195"/>
        <v>30.390000000000395</v>
      </c>
      <c r="B2080">
        <f t="shared" si="196"/>
        <v>79.378174158463494</v>
      </c>
      <c r="C2080">
        <f t="shared" si="197"/>
        <v>-24.763402171648728</v>
      </c>
      <c r="D2080">
        <f t="shared" si="192"/>
        <v>-49.14326023660032</v>
      </c>
      <c r="E2080">
        <f t="shared" si="193"/>
        <v>0.16313484608625034</v>
      </c>
      <c r="F2080">
        <f t="shared" si="194"/>
        <v>0.39657304094640128</v>
      </c>
    </row>
    <row r="2081" spans="1:6" x14ac:dyDescent="0.25">
      <c r="A2081">
        <f t="shared" si="195"/>
        <v>30.420000000000396</v>
      </c>
      <c r="B2081">
        <f t="shared" si="196"/>
        <v>78.635272093314029</v>
      </c>
      <c r="C2081">
        <f t="shared" si="197"/>
        <v>-26.237699978746736</v>
      </c>
      <c r="D2081">
        <f t="shared" si="192"/>
        <v>-49.019633476005311</v>
      </c>
      <c r="E2081">
        <f t="shared" si="193"/>
        <v>0.16058923317100274</v>
      </c>
      <c r="F2081">
        <f t="shared" si="194"/>
        <v>0.39607853390402126</v>
      </c>
    </row>
    <row r="2082" spans="1:6" x14ac:dyDescent="0.25">
      <c r="A2082">
        <f t="shared" si="195"/>
        <v>30.450000000000397</v>
      </c>
      <c r="B2082">
        <f t="shared" si="196"/>
        <v>77.848141093951625</v>
      </c>
      <c r="C2082">
        <f t="shared" si="197"/>
        <v>-27.708288983026897</v>
      </c>
      <c r="D2082">
        <f t="shared" si="192"/>
        <v>-48.879655434898353</v>
      </c>
      <c r="E2082">
        <f t="shared" si="193"/>
        <v>0.15789930460135151</v>
      </c>
      <c r="F2082">
        <f t="shared" si="194"/>
        <v>0.39551862173959346</v>
      </c>
    </row>
    <row r="2083" spans="1:6" x14ac:dyDescent="0.25">
      <c r="A2083">
        <f t="shared" si="195"/>
        <v>30.480000000000398</v>
      </c>
      <c r="B2083">
        <f t="shared" si="196"/>
        <v>77.016892424460821</v>
      </c>
      <c r="C2083">
        <f t="shared" si="197"/>
        <v>-29.174678646073847</v>
      </c>
      <c r="D2083">
        <f t="shared" si="192"/>
        <v>-48.721817220073184</v>
      </c>
      <c r="E2083">
        <f t="shared" si="193"/>
        <v>0.1550672454841629</v>
      </c>
      <c r="F2083">
        <f t="shared" si="194"/>
        <v>0.39488726888029274</v>
      </c>
    </row>
    <row r="2084" spans="1:6" x14ac:dyDescent="0.25">
      <c r="A2084">
        <f t="shared" si="195"/>
        <v>30.510000000000399</v>
      </c>
      <c r="B2084">
        <f t="shared" si="196"/>
        <v>76.141652065078603</v>
      </c>
      <c r="C2084">
        <f t="shared" si="197"/>
        <v>-30.636333162676042</v>
      </c>
      <c r="D2084">
        <f t="shared" si="192"/>
        <v>-48.544543130120033</v>
      </c>
      <c r="E2084">
        <f t="shared" si="193"/>
        <v>0.15209553970028833</v>
      </c>
      <c r="F2084">
        <f t="shared" si="194"/>
        <v>0.39417817252048015</v>
      </c>
    </row>
    <row r="2085" spans="1:6" x14ac:dyDescent="0.25">
      <c r="A2085">
        <f t="shared" si="195"/>
        <v>30.540000000000401</v>
      </c>
      <c r="B2085">
        <f t="shared" si="196"/>
        <v>75.222562070198322</v>
      </c>
      <c r="C2085">
        <f t="shared" si="197"/>
        <v>-32.092669456579642</v>
      </c>
      <c r="D2085">
        <f t="shared" si="192"/>
        <v>-48.346195184413624</v>
      </c>
      <c r="E2085">
        <f t="shared" si="193"/>
        <v>0.14898699598093343</v>
      </c>
      <c r="F2085">
        <f t="shared" si="194"/>
        <v>0.39338478073765448</v>
      </c>
    </row>
    <row r="2086" spans="1:6" x14ac:dyDescent="0.25">
      <c r="A2086">
        <f t="shared" si="195"/>
        <v>30.570000000000402</v>
      </c>
      <c r="B2086">
        <f t="shared" si="196"/>
        <v>74.259781986500926</v>
      </c>
      <c r="C2086">
        <f t="shared" si="197"/>
        <v>-33.543055312112052</v>
      </c>
      <c r="D2086">
        <f t="shared" si="192"/>
        <v>-48.125078243846488</v>
      </c>
      <c r="E2086">
        <f t="shared" si="193"/>
        <v>0.14574477440486994</v>
      </c>
      <c r="F2086">
        <f t="shared" si="194"/>
        <v>0.39250031297538596</v>
      </c>
    </row>
    <row r="2087" spans="1:6" x14ac:dyDescent="0.25">
      <c r="A2087">
        <f t="shared" si="195"/>
        <v>30.600000000000403</v>
      </c>
      <c r="B2087">
        <f t="shared" si="196"/>
        <v>73.25349032713757</v>
      </c>
      <c r="C2087">
        <f t="shared" si="197"/>
        <v>-34.986807659427448</v>
      </c>
      <c r="D2087">
        <f t="shared" si="192"/>
        <v>-47.879445764099998</v>
      </c>
      <c r="E2087">
        <f t="shared" si="193"/>
        <v>0.14237241308920084</v>
      </c>
      <c r="F2087">
        <f t="shared" si="194"/>
        <v>0.3915177830564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Arkusz1</vt:lpstr>
      <vt:lpstr>delta_t</vt:lpstr>
      <vt:lpstr>g</vt:lpstr>
      <vt:lpstr>L</vt:lpstr>
      <vt:lpstr>omega_init</vt:lpstr>
      <vt:lpstr>theta_init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2018-03-25T21:29:27Z</dcterms:created>
  <dcterms:modified xsi:type="dcterms:W3CDTF">2018-03-26T10:07:29Z</dcterms:modified>
</cp:coreProperties>
</file>