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danielgreen/Desktop/Logs A3/A2/Questions/Week 7/"/>
    </mc:Choice>
  </mc:AlternateContent>
  <xr:revisionPtr revIDLastSave="0" documentId="13_ncr:1_{FB7189A1-5E2D-D240-8B85-2BBCFFC0BC47}" xr6:coauthVersionLast="47" xr6:coauthVersionMax="47" xr10:uidLastSave="{00000000-0000-0000-0000-000000000000}"/>
  <bookViews>
    <workbookView xWindow="0" yWindow="0" windowWidth="28800" windowHeight="18000" activeTab="1" xr2:uid="{90D914A3-B7C5-4D5D-9CAD-F4EF4FB0DF3A}"/>
  </bookViews>
  <sheets>
    <sheet name="13-19" sheetId="1" r:id="rId1"/>
    <sheet name="13-20" sheetId="2" r:id="rId2"/>
  </sheets>
  <definedNames>
    <definedName name="good_weather">'13-20'!$C$9:$E$13</definedName>
    <definedName name="poor_weather">'13-20'!$I$9:$K$13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1" l="1"/>
  <c r="J22" i="1"/>
  <c r="D23" i="2"/>
  <c r="E23" i="2" s="1"/>
  <c r="F23" i="2" s="1"/>
  <c r="E28" i="1"/>
  <c r="J17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23" i="2"/>
  <c r="D24" i="2"/>
  <c r="E24" i="2" s="1"/>
  <c r="D25" i="2"/>
  <c r="E25" i="2" s="1"/>
  <c r="F25" i="2" s="1"/>
  <c r="D26" i="2"/>
  <c r="E26" i="2" s="1"/>
  <c r="D27" i="2"/>
  <c r="E27" i="2" s="1"/>
  <c r="D28" i="2"/>
  <c r="E28" i="2" s="1"/>
  <c r="D29" i="2"/>
  <c r="E29" i="2" s="1"/>
  <c r="F29" i="2" s="1"/>
  <c r="D30" i="2"/>
  <c r="E30" i="2" s="1"/>
  <c r="D31" i="2"/>
  <c r="E31" i="2" s="1"/>
  <c r="F31" i="2" s="1"/>
  <c r="D32" i="2"/>
  <c r="E32" i="2" s="1"/>
  <c r="D33" i="2"/>
  <c r="E33" i="2" s="1"/>
  <c r="F33" i="2" s="1"/>
  <c r="D34" i="2"/>
  <c r="E34" i="2" s="1"/>
  <c r="D35" i="2"/>
  <c r="E35" i="2" s="1"/>
  <c r="F35" i="2" s="1"/>
  <c r="D36" i="2"/>
  <c r="E36" i="2" s="1"/>
  <c r="D37" i="2"/>
  <c r="E37" i="2" s="1"/>
  <c r="F37" i="2" s="1"/>
  <c r="D38" i="2"/>
  <c r="E38" i="2" s="1"/>
  <c r="D39" i="2"/>
  <c r="E39" i="2" s="1"/>
  <c r="F39" i="2" s="1"/>
  <c r="D40" i="2"/>
  <c r="E40" i="2" s="1"/>
  <c r="D41" i="2"/>
  <c r="E41" i="2" s="1"/>
  <c r="F41" i="2" s="1"/>
  <c r="D42" i="2"/>
  <c r="E42" i="2" s="1"/>
  <c r="D43" i="2"/>
  <c r="E43" i="2" s="1"/>
  <c r="D44" i="2"/>
  <c r="E44" i="2" s="1"/>
  <c r="D45" i="2"/>
  <c r="E45" i="2" s="1"/>
  <c r="F45" i="2" s="1"/>
  <c r="D46" i="2"/>
  <c r="E46" i="2" s="1"/>
  <c r="D47" i="2"/>
  <c r="E47" i="2" s="1"/>
  <c r="F47" i="2" s="1"/>
  <c r="D48" i="2"/>
  <c r="E48" i="2" s="1"/>
  <c r="D49" i="2"/>
  <c r="E49" i="2" s="1"/>
  <c r="F49" i="2" s="1"/>
  <c r="D50" i="2"/>
  <c r="E50" i="2" s="1"/>
  <c r="D51" i="2"/>
  <c r="E51" i="2" s="1"/>
  <c r="F51" i="2" s="1"/>
  <c r="D52" i="2"/>
  <c r="E52" i="2" s="1"/>
  <c r="D53" i="2"/>
  <c r="E53" i="2" s="1"/>
  <c r="F53" i="2" s="1"/>
  <c r="D54" i="2"/>
  <c r="E54" i="2" s="1"/>
  <c r="D55" i="2"/>
  <c r="E55" i="2" s="1"/>
  <c r="F55" i="2" s="1"/>
  <c r="D56" i="2"/>
  <c r="E56" i="2" s="1"/>
  <c r="D57" i="2"/>
  <c r="E57" i="2" s="1"/>
  <c r="F57" i="2" s="1"/>
  <c r="D58" i="2"/>
  <c r="E58" i="2" s="1"/>
  <c r="D59" i="2"/>
  <c r="E59" i="2" s="1"/>
  <c r="D60" i="2"/>
  <c r="E60" i="2" s="1"/>
  <c r="D61" i="2"/>
  <c r="E61" i="2" s="1"/>
  <c r="F61" i="2" s="1"/>
  <c r="D62" i="2"/>
  <c r="E62" i="2" s="1"/>
  <c r="D63" i="2"/>
  <c r="E63" i="2" s="1"/>
  <c r="F63" i="2" s="1"/>
  <c r="D64" i="2"/>
  <c r="E64" i="2" s="1"/>
  <c r="D65" i="2"/>
  <c r="E65" i="2" s="1"/>
  <c r="F65" i="2" s="1"/>
  <c r="D66" i="2"/>
  <c r="E66" i="2" s="1"/>
  <c r="D67" i="2"/>
  <c r="E67" i="2" s="1"/>
  <c r="F67" i="2" s="1"/>
  <c r="D68" i="2"/>
  <c r="E68" i="2" s="1"/>
  <c r="D69" i="2"/>
  <c r="E69" i="2" s="1"/>
  <c r="F69" i="2" s="1"/>
  <c r="D70" i="2"/>
  <c r="E70" i="2" s="1"/>
  <c r="D71" i="2"/>
  <c r="E71" i="2" s="1"/>
  <c r="F71" i="2" s="1"/>
  <c r="D72" i="2"/>
  <c r="E72" i="2" s="1"/>
  <c r="D73" i="2"/>
  <c r="E73" i="2" s="1"/>
  <c r="F73" i="2" s="1"/>
  <c r="D74" i="2"/>
  <c r="E74" i="2" s="1"/>
  <c r="D75" i="2"/>
  <c r="E75" i="2" s="1"/>
  <c r="D76" i="2"/>
  <c r="E76" i="2" s="1"/>
  <c r="D77" i="2"/>
  <c r="E77" i="2" s="1"/>
  <c r="F77" i="2" s="1"/>
  <c r="D78" i="2"/>
  <c r="E78" i="2" s="1"/>
  <c r="D79" i="2"/>
  <c r="E79" i="2" s="1"/>
  <c r="F79" i="2" s="1"/>
  <c r="D80" i="2"/>
  <c r="E80" i="2" s="1"/>
  <c r="D81" i="2"/>
  <c r="E81" i="2" s="1"/>
  <c r="F81" i="2" s="1"/>
  <c r="D82" i="2"/>
  <c r="E82" i="2" s="1"/>
  <c r="D83" i="2"/>
  <c r="E83" i="2" s="1"/>
  <c r="F83" i="2" s="1"/>
  <c r="D84" i="2"/>
  <c r="E84" i="2" s="1"/>
  <c r="D85" i="2"/>
  <c r="E85" i="2" s="1"/>
  <c r="F85" i="2" s="1"/>
  <c r="D86" i="2"/>
  <c r="E86" i="2" s="1"/>
  <c r="D87" i="2"/>
  <c r="E87" i="2" s="1"/>
  <c r="F87" i="2" s="1"/>
  <c r="D88" i="2"/>
  <c r="E88" i="2" s="1"/>
  <c r="D89" i="2"/>
  <c r="E89" i="2" s="1"/>
  <c r="F89" i="2" s="1"/>
  <c r="D90" i="2"/>
  <c r="E90" i="2" s="1"/>
  <c r="D91" i="2"/>
  <c r="E91" i="2" s="1"/>
  <c r="D92" i="2"/>
  <c r="E92" i="2" s="1"/>
  <c r="D93" i="2"/>
  <c r="E93" i="2" s="1"/>
  <c r="F93" i="2" s="1"/>
  <c r="D94" i="2"/>
  <c r="E94" i="2" s="1"/>
  <c r="D95" i="2"/>
  <c r="E95" i="2" s="1"/>
  <c r="F95" i="2" s="1"/>
  <c r="D96" i="2"/>
  <c r="E96" i="2" s="1"/>
  <c r="D97" i="2"/>
  <c r="E97" i="2" s="1"/>
  <c r="F97" i="2" s="1"/>
  <c r="D98" i="2"/>
  <c r="E98" i="2" s="1"/>
  <c r="D99" i="2"/>
  <c r="E99" i="2" s="1"/>
  <c r="D100" i="2"/>
  <c r="E100" i="2" s="1"/>
  <c r="D101" i="2"/>
  <c r="E101" i="2" s="1"/>
  <c r="F101" i="2" s="1"/>
  <c r="D102" i="2"/>
  <c r="E102" i="2" s="1"/>
  <c r="D103" i="2"/>
  <c r="E103" i="2" s="1"/>
  <c r="D104" i="2"/>
  <c r="E104" i="2" s="1"/>
  <c r="D105" i="2"/>
  <c r="E105" i="2" s="1"/>
  <c r="F105" i="2" s="1"/>
  <c r="D106" i="2"/>
  <c r="E106" i="2" s="1"/>
  <c r="D107" i="2"/>
  <c r="E107" i="2" s="1"/>
  <c r="D108" i="2"/>
  <c r="E108" i="2" s="1"/>
  <c r="D109" i="2"/>
  <c r="E109" i="2" s="1"/>
  <c r="F109" i="2" s="1"/>
  <c r="D110" i="2"/>
  <c r="E110" i="2" s="1"/>
  <c r="D111" i="2"/>
  <c r="E111" i="2" s="1"/>
  <c r="D112" i="2"/>
  <c r="E112" i="2" s="1"/>
  <c r="D113" i="2"/>
  <c r="E113" i="2" s="1"/>
  <c r="F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E377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E409" i="2" s="1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E425" i="2" s="1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 s="1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E441" i="2" s="1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E457" i="2" s="1"/>
  <c r="D458" i="2"/>
  <c r="E458" i="2" s="1"/>
  <c r="D459" i="2"/>
  <c r="E459" i="2" s="1"/>
  <c r="D460" i="2"/>
  <c r="E460" i="2" s="1"/>
  <c r="D461" i="2"/>
  <c r="E461" i="2" s="1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 s="1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E473" i="2" s="1"/>
  <c r="D474" i="2"/>
  <c r="E474" i="2" s="1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E481" i="2" s="1"/>
  <c r="D482" i="2"/>
  <c r="E482" i="2" s="1"/>
  <c r="D483" i="2"/>
  <c r="E483" i="2" s="1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E489" i="2" s="1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E498" i="2" s="1"/>
  <c r="D499" i="2"/>
  <c r="E499" i="2" s="1"/>
  <c r="D500" i="2"/>
  <c r="E500" i="2" s="1"/>
  <c r="D501" i="2"/>
  <c r="E501" i="2" s="1"/>
  <c r="D502" i="2"/>
  <c r="E502" i="2" s="1"/>
  <c r="D503" i="2"/>
  <c r="E503" i="2" s="1"/>
  <c r="D504" i="2"/>
  <c r="E504" i="2" s="1"/>
  <c r="D505" i="2"/>
  <c r="E505" i="2" s="1"/>
  <c r="D506" i="2"/>
  <c r="E506" i="2" s="1"/>
  <c r="D507" i="2"/>
  <c r="E507" i="2" s="1"/>
  <c r="D508" i="2"/>
  <c r="E508" i="2" s="1"/>
  <c r="D509" i="2"/>
  <c r="E509" i="2" s="1"/>
  <c r="D510" i="2"/>
  <c r="E510" i="2" s="1"/>
  <c r="D511" i="2"/>
  <c r="E511" i="2" s="1"/>
  <c r="D512" i="2"/>
  <c r="E512" i="2" s="1"/>
  <c r="D513" i="2"/>
  <c r="E513" i="2" s="1"/>
  <c r="D514" i="2"/>
  <c r="E514" i="2" s="1"/>
  <c r="D515" i="2"/>
  <c r="E515" i="2" s="1"/>
  <c r="D516" i="2"/>
  <c r="E516" i="2" s="1"/>
  <c r="D517" i="2"/>
  <c r="E517" i="2" s="1"/>
  <c r="D518" i="2"/>
  <c r="E518" i="2" s="1"/>
  <c r="D519" i="2"/>
  <c r="E519" i="2" s="1"/>
  <c r="D520" i="2"/>
  <c r="E520" i="2" s="1"/>
  <c r="D521" i="2"/>
  <c r="E521" i="2" s="1"/>
  <c r="D522" i="2"/>
  <c r="E522" i="2" s="1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B24" i="2"/>
  <c r="B25" i="2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A25" i="2"/>
  <c r="A27" i="2"/>
  <c r="A29" i="2"/>
  <c r="A31" i="2"/>
  <c r="A33" i="2"/>
  <c r="A35" i="2"/>
  <c r="A37" i="2"/>
  <c r="A39" i="2"/>
  <c r="A41" i="2"/>
  <c r="A43" i="2"/>
  <c r="A45" i="2"/>
  <c r="A47" i="2"/>
  <c r="A49" i="2"/>
  <c r="A51" i="2"/>
  <c r="A53" i="2"/>
  <c r="A55" i="2"/>
  <c r="A57" i="2"/>
  <c r="A59" i="2"/>
  <c r="A61" i="2"/>
  <c r="A63" i="2"/>
  <c r="A65" i="2"/>
  <c r="A67" i="2"/>
  <c r="A69" i="2"/>
  <c r="A71" i="2"/>
  <c r="A73" i="2"/>
  <c r="A75" i="2"/>
  <c r="A77" i="2"/>
  <c r="A79" i="2"/>
  <c r="A81" i="2"/>
  <c r="A83" i="2"/>
  <c r="A85" i="2"/>
  <c r="A87" i="2"/>
  <c r="A89" i="2"/>
  <c r="A91" i="2"/>
  <c r="A93" i="2"/>
  <c r="A95" i="2"/>
  <c r="A97" i="2"/>
  <c r="A99" i="2"/>
  <c r="A101" i="2"/>
  <c r="A103" i="2"/>
  <c r="A105" i="2"/>
  <c r="A107" i="2"/>
  <c r="A109" i="2"/>
  <c r="A111" i="2"/>
  <c r="A113" i="2"/>
  <c r="A115" i="2"/>
  <c r="A117" i="2"/>
  <c r="A119" i="2"/>
  <c r="A121" i="2"/>
  <c r="A123" i="2"/>
  <c r="A125" i="2"/>
  <c r="A127" i="2"/>
  <c r="A129" i="2"/>
  <c r="A131" i="2"/>
  <c r="A133" i="2"/>
  <c r="A135" i="2"/>
  <c r="A137" i="2"/>
  <c r="A139" i="2"/>
  <c r="A141" i="2"/>
  <c r="A143" i="2"/>
  <c r="A145" i="2"/>
  <c r="A147" i="2"/>
  <c r="A149" i="2"/>
  <c r="A151" i="2"/>
  <c r="A153" i="2"/>
  <c r="A155" i="2"/>
  <c r="A157" i="2"/>
  <c r="A159" i="2"/>
  <c r="A161" i="2"/>
  <c r="A163" i="2"/>
  <c r="A165" i="2"/>
  <c r="A167" i="2"/>
  <c r="A169" i="2"/>
  <c r="A171" i="2"/>
  <c r="A173" i="2"/>
  <c r="A175" i="2"/>
  <c r="A177" i="2"/>
  <c r="A179" i="2"/>
  <c r="A181" i="2"/>
  <c r="A183" i="2"/>
  <c r="A185" i="2"/>
  <c r="A187" i="2"/>
  <c r="A189" i="2"/>
  <c r="A191" i="2"/>
  <c r="A193" i="2"/>
  <c r="A195" i="2"/>
  <c r="A197" i="2"/>
  <c r="A199" i="2"/>
  <c r="A201" i="2"/>
  <c r="A203" i="2"/>
  <c r="A205" i="2"/>
  <c r="A207" i="2"/>
  <c r="A209" i="2"/>
  <c r="A211" i="2"/>
  <c r="A213" i="2"/>
  <c r="A215" i="2"/>
  <c r="A217" i="2"/>
  <c r="A219" i="2"/>
  <c r="A221" i="2"/>
  <c r="A223" i="2"/>
  <c r="A225" i="2"/>
  <c r="A227" i="2"/>
  <c r="A229" i="2"/>
  <c r="A231" i="2"/>
  <c r="A233" i="2"/>
  <c r="A235" i="2"/>
  <c r="A237" i="2"/>
  <c r="A239" i="2"/>
  <c r="A241" i="2"/>
  <c r="A243" i="2"/>
  <c r="A245" i="2"/>
  <c r="A247" i="2"/>
  <c r="A249" i="2"/>
  <c r="A251" i="2"/>
  <c r="A253" i="2"/>
  <c r="A255" i="2"/>
  <c r="A257" i="2"/>
  <c r="A259" i="2"/>
  <c r="A261" i="2"/>
  <c r="A263" i="2"/>
  <c r="A265" i="2"/>
  <c r="A267" i="2"/>
  <c r="A269" i="2"/>
  <c r="A271" i="2"/>
  <c r="A273" i="2"/>
  <c r="A275" i="2"/>
  <c r="A277" i="2"/>
  <c r="A279" i="2"/>
  <c r="A281" i="2"/>
  <c r="A283" i="2"/>
  <c r="A285" i="2"/>
  <c r="A287" i="2"/>
  <c r="A289" i="2"/>
  <c r="A291" i="2"/>
  <c r="A293" i="2"/>
  <c r="A295" i="2"/>
  <c r="A297" i="2"/>
  <c r="A299" i="2"/>
  <c r="A301" i="2"/>
  <c r="A303" i="2"/>
  <c r="A305" i="2"/>
  <c r="A307" i="2"/>
  <c r="A309" i="2"/>
  <c r="A311" i="2"/>
  <c r="A313" i="2"/>
  <c r="A315" i="2"/>
  <c r="A317" i="2"/>
  <c r="A319" i="2"/>
  <c r="A321" i="2"/>
  <c r="A323" i="2"/>
  <c r="A325" i="2"/>
  <c r="A327" i="2"/>
  <c r="A329" i="2"/>
  <c r="A331" i="2"/>
  <c r="A333" i="2"/>
  <c r="A335" i="2"/>
  <c r="A337" i="2"/>
  <c r="A339" i="2"/>
  <c r="A341" i="2"/>
  <c r="A343" i="2"/>
  <c r="A345" i="2"/>
  <c r="A347" i="2"/>
  <c r="A349" i="2"/>
  <c r="A351" i="2"/>
  <c r="A353" i="2"/>
  <c r="A355" i="2"/>
  <c r="A357" i="2"/>
  <c r="A359" i="2"/>
  <c r="A361" i="2"/>
  <c r="A363" i="2"/>
  <c r="A365" i="2"/>
  <c r="A367" i="2"/>
  <c r="A369" i="2"/>
  <c r="A371" i="2"/>
  <c r="A373" i="2"/>
  <c r="A375" i="2"/>
  <c r="A377" i="2"/>
  <c r="A379" i="2"/>
  <c r="A381" i="2"/>
  <c r="A383" i="2"/>
  <c r="A385" i="2"/>
  <c r="A387" i="2"/>
  <c r="A389" i="2"/>
  <c r="A391" i="2"/>
  <c r="A393" i="2"/>
  <c r="A395" i="2"/>
  <c r="A397" i="2"/>
  <c r="A399" i="2"/>
  <c r="A401" i="2"/>
  <c r="A403" i="2"/>
  <c r="A405" i="2"/>
  <c r="A407" i="2"/>
  <c r="A409" i="2"/>
  <c r="A411" i="2"/>
  <c r="A413" i="2"/>
  <c r="A415" i="2"/>
  <c r="A417" i="2"/>
  <c r="A419" i="2"/>
  <c r="A421" i="2"/>
  <c r="A423" i="2"/>
  <c r="A425" i="2"/>
  <c r="A427" i="2"/>
  <c r="A429" i="2"/>
  <c r="A431" i="2"/>
  <c r="A433" i="2"/>
  <c r="A435" i="2"/>
  <c r="A437" i="2"/>
  <c r="A439" i="2"/>
  <c r="A441" i="2"/>
  <c r="A443" i="2"/>
  <c r="A445" i="2"/>
  <c r="A447" i="2"/>
  <c r="A449" i="2"/>
  <c r="A451" i="2"/>
  <c r="A453" i="2"/>
  <c r="A455" i="2"/>
  <c r="A457" i="2"/>
  <c r="A459" i="2"/>
  <c r="A461" i="2"/>
  <c r="A463" i="2"/>
  <c r="A465" i="2"/>
  <c r="A467" i="2"/>
  <c r="A469" i="2"/>
  <c r="A471" i="2"/>
  <c r="A473" i="2"/>
  <c r="A475" i="2"/>
  <c r="A477" i="2"/>
  <c r="A479" i="2"/>
  <c r="A481" i="2"/>
  <c r="A483" i="2"/>
  <c r="A485" i="2"/>
  <c r="A487" i="2"/>
  <c r="A489" i="2"/>
  <c r="A491" i="2"/>
  <c r="A493" i="2"/>
  <c r="A495" i="2"/>
  <c r="A497" i="2"/>
  <c r="A499" i="2"/>
  <c r="A501" i="2"/>
  <c r="A503" i="2"/>
  <c r="A505" i="2"/>
  <c r="A507" i="2"/>
  <c r="A509" i="2"/>
  <c r="A511" i="2"/>
  <c r="A513" i="2"/>
  <c r="A515" i="2"/>
  <c r="A517" i="2"/>
  <c r="A519" i="2"/>
  <c r="A521" i="2"/>
  <c r="N23" i="1"/>
  <c r="N22" i="1"/>
  <c r="J24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28" i="1"/>
  <c r="F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F112" i="1" s="1"/>
  <c r="D113" i="1"/>
  <c r="D114" i="1"/>
  <c r="D115" i="1"/>
  <c r="D116" i="1"/>
  <c r="D117" i="1"/>
  <c r="D118" i="1"/>
  <c r="D119" i="1"/>
  <c r="D120" i="1"/>
  <c r="D121" i="1"/>
  <c r="D122" i="1"/>
  <c r="D123" i="1"/>
  <c r="D124" i="1"/>
  <c r="F124" i="1" s="1"/>
  <c r="D125" i="1"/>
  <c r="D126" i="1"/>
  <c r="D127" i="1"/>
  <c r="D128" i="1"/>
  <c r="F128" i="1" s="1"/>
  <c r="D129" i="1"/>
  <c r="D130" i="1"/>
  <c r="D131" i="1"/>
  <c r="D132" i="1"/>
  <c r="F132" i="1" s="1"/>
  <c r="D133" i="1"/>
  <c r="D134" i="1"/>
  <c r="D135" i="1"/>
  <c r="D136" i="1"/>
  <c r="F136" i="1" s="1"/>
  <c r="D137" i="1"/>
  <c r="D138" i="1"/>
  <c r="D139" i="1"/>
  <c r="D140" i="1"/>
  <c r="F140" i="1" s="1"/>
  <c r="D141" i="1"/>
  <c r="D142" i="1"/>
  <c r="D143" i="1"/>
  <c r="D144" i="1"/>
  <c r="F144" i="1" s="1"/>
  <c r="D145" i="1"/>
  <c r="D146" i="1"/>
  <c r="D147" i="1"/>
  <c r="D148" i="1"/>
  <c r="F148" i="1" s="1"/>
  <c r="D149" i="1"/>
  <c r="D150" i="1"/>
  <c r="D151" i="1"/>
  <c r="D152" i="1"/>
  <c r="F152" i="1" s="1"/>
  <c r="D153" i="1"/>
  <c r="D154" i="1"/>
  <c r="D155" i="1"/>
  <c r="D156" i="1"/>
  <c r="F156" i="1" s="1"/>
  <c r="D157" i="1"/>
  <c r="D158" i="1"/>
  <c r="D159" i="1"/>
  <c r="D160" i="1"/>
  <c r="F160" i="1" s="1"/>
  <c r="D161" i="1"/>
  <c r="D162" i="1"/>
  <c r="D163" i="1"/>
  <c r="D164" i="1"/>
  <c r="F164" i="1" s="1"/>
  <c r="D165" i="1"/>
  <c r="D166" i="1"/>
  <c r="D167" i="1"/>
  <c r="D168" i="1"/>
  <c r="F168" i="1" s="1"/>
  <c r="D169" i="1"/>
  <c r="D170" i="1"/>
  <c r="D171" i="1"/>
  <c r="D172" i="1"/>
  <c r="F172" i="1" s="1"/>
  <c r="D173" i="1"/>
  <c r="D174" i="1"/>
  <c r="D175" i="1"/>
  <c r="D176" i="1"/>
  <c r="F176" i="1" s="1"/>
  <c r="D177" i="1"/>
  <c r="D178" i="1"/>
  <c r="D179" i="1"/>
  <c r="D180" i="1"/>
  <c r="F180" i="1" s="1"/>
  <c r="D181" i="1"/>
  <c r="D182" i="1"/>
  <c r="D183" i="1"/>
  <c r="D184" i="1"/>
  <c r="F184" i="1" s="1"/>
  <c r="D185" i="1"/>
  <c r="D186" i="1"/>
  <c r="D187" i="1"/>
  <c r="D188" i="1"/>
  <c r="F188" i="1" s="1"/>
  <c r="D189" i="1"/>
  <c r="D190" i="1"/>
  <c r="D191" i="1"/>
  <c r="D192" i="1"/>
  <c r="F192" i="1" s="1"/>
  <c r="D193" i="1"/>
  <c r="D194" i="1"/>
  <c r="D195" i="1"/>
  <c r="D196" i="1"/>
  <c r="F196" i="1" s="1"/>
  <c r="D197" i="1"/>
  <c r="D198" i="1"/>
  <c r="D199" i="1"/>
  <c r="D200" i="1"/>
  <c r="F200" i="1" s="1"/>
  <c r="D201" i="1"/>
  <c r="D202" i="1"/>
  <c r="D203" i="1"/>
  <c r="D204" i="1"/>
  <c r="F204" i="1" s="1"/>
  <c r="D205" i="1"/>
  <c r="D206" i="1"/>
  <c r="D207" i="1"/>
  <c r="D208" i="1"/>
  <c r="F208" i="1" s="1"/>
  <c r="D209" i="1"/>
  <c r="D210" i="1"/>
  <c r="D211" i="1"/>
  <c r="D212" i="1"/>
  <c r="F212" i="1" s="1"/>
  <c r="D213" i="1"/>
  <c r="D214" i="1"/>
  <c r="D215" i="1"/>
  <c r="D216" i="1"/>
  <c r="F216" i="1" s="1"/>
  <c r="D217" i="1"/>
  <c r="D218" i="1"/>
  <c r="D219" i="1"/>
  <c r="D220" i="1"/>
  <c r="F220" i="1" s="1"/>
  <c r="D221" i="1"/>
  <c r="D222" i="1"/>
  <c r="D223" i="1"/>
  <c r="D224" i="1"/>
  <c r="F224" i="1" s="1"/>
  <c r="D225" i="1"/>
  <c r="D226" i="1"/>
  <c r="D227" i="1"/>
  <c r="D228" i="1"/>
  <c r="F228" i="1" s="1"/>
  <c r="D229" i="1"/>
  <c r="D230" i="1"/>
  <c r="D231" i="1"/>
  <c r="D232" i="1"/>
  <c r="F232" i="1" s="1"/>
  <c r="D233" i="1"/>
  <c r="D234" i="1"/>
  <c r="D235" i="1"/>
  <c r="D236" i="1"/>
  <c r="F236" i="1" s="1"/>
  <c r="D237" i="1"/>
  <c r="D238" i="1"/>
  <c r="D239" i="1"/>
  <c r="D240" i="1"/>
  <c r="F240" i="1" s="1"/>
  <c r="D241" i="1"/>
  <c r="D242" i="1"/>
  <c r="D243" i="1"/>
  <c r="D244" i="1"/>
  <c r="F244" i="1" s="1"/>
  <c r="D245" i="1"/>
  <c r="D246" i="1"/>
  <c r="D247" i="1"/>
  <c r="D248" i="1"/>
  <c r="F248" i="1" s="1"/>
  <c r="D249" i="1"/>
  <c r="D250" i="1"/>
  <c r="D251" i="1"/>
  <c r="D252" i="1"/>
  <c r="F252" i="1" s="1"/>
  <c r="D253" i="1"/>
  <c r="D254" i="1"/>
  <c r="D255" i="1"/>
  <c r="D256" i="1"/>
  <c r="F256" i="1" s="1"/>
  <c r="D257" i="1"/>
  <c r="D258" i="1"/>
  <c r="D259" i="1"/>
  <c r="D260" i="1"/>
  <c r="F260" i="1" s="1"/>
  <c r="D261" i="1"/>
  <c r="D262" i="1"/>
  <c r="D263" i="1"/>
  <c r="D264" i="1"/>
  <c r="F264" i="1" s="1"/>
  <c r="D265" i="1"/>
  <c r="D266" i="1"/>
  <c r="D267" i="1"/>
  <c r="D268" i="1"/>
  <c r="F268" i="1" s="1"/>
  <c r="D269" i="1"/>
  <c r="D270" i="1"/>
  <c r="D271" i="1"/>
  <c r="D272" i="1"/>
  <c r="F272" i="1" s="1"/>
  <c r="D273" i="1"/>
  <c r="D274" i="1"/>
  <c r="D275" i="1"/>
  <c r="D276" i="1"/>
  <c r="F276" i="1" s="1"/>
  <c r="D277" i="1"/>
  <c r="D278" i="1"/>
  <c r="D279" i="1"/>
  <c r="D280" i="1"/>
  <c r="F280" i="1" s="1"/>
  <c r="D281" i="1"/>
  <c r="D282" i="1"/>
  <c r="D283" i="1"/>
  <c r="D284" i="1"/>
  <c r="F284" i="1" s="1"/>
  <c r="D285" i="1"/>
  <c r="D286" i="1"/>
  <c r="D287" i="1"/>
  <c r="D288" i="1"/>
  <c r="F288" i="1" s="1"/>
  <c r="D289" i="1"/>
  <c r="D290" i="1"/>
  <c r="D291" i="1"/>
  <c r="D292" i="1"/>
  <c r="F292" i="1" s="1"/>
  <c r="D293" i="1"/>
  <c r="D294" i="1"/>
  <c r="D295" i="1"/>
  <c r="D296" i="1"/>
  <c r="F296" i="1" s="1"/>
  <c r="D297" i="1"/>
  <c r="D298" i="1"/>
  <c r="D299" i="1"/>
  <c r="D300" i="1"/>
  <c r="F300" i="1" s="1"/>
  <c r="D301" i="1"/>
  <c r="D302" i="1"/>
  <c r="D303" i="1"/>
  <c r="D304" i="1"/>
  <c r="F304" i="1" s="1"/>
  <c r="D305" i="1"/>
  <c r="D306" i="1"/>
  <c r="D307" i="1"/>
  <c r="D308" i="1"/>
  <c r="F308" i="1" s="1"/>
  <c r="D309" i="1"/>
  <c r="D310" i="1"/>
  <c r="D311" i="1"/>
  <c r="D312" i="1"/>
  <c r="F312" i="1" s="1"/>
  <c r="D313" i="1"/>
  <c r="D314" i="1"/>
  <c r="D315" i="1"/>
  <c r="D316" i="1"/>
  <c r="F316" i="1" s="1"/>
  <c r="D317" i="1"/>
  <c r="D318" i="1"/>
  <c r="D319" i="1"/>
  <c r="D320" i="1"/>
  <c r="F320" i="1" s="1"/>
  <c r="D321" i="1"/>
  <c r="D322" i="1"/>
  <c r="D323" i="1"/>
  <c r="D324" i="1"/>
  <c r="F324" i="1" s="1"/>
  <c r="D325" i="1"/>
  <c r="D326" i="1"/>
  <c r="D327" i="1"/>
  <c r="D328" i="1"/>
  <c r="F328" i="1" s="1"/>
  <c r="D329" i="1"/>
  <c r="D330" i="1"/>
  <c r="D331" i="1"/>
  <c r="D332" i="1"/>
  <c r="F332" i="1" s="1"/>
  <c r="D333" i="1"/>
  <c r="D334" i="1"/>
  <c r="D335" i="1"/>
  <c r="D336" i="1"/>
  <c r="F336" i="1" s="1"/>
  <c r="D337" i="1"/>
  <c r="D338" i="1"/>
  <c r="D339" i="1"/>
  <c r="D340" i="1"/>
  <c r="F340" i="1" s="1"/>
  <c r="D341" i="1"/>
  <c r="D342" i="1"/>
  <c r="D343" i="1"/>
  <c r="D344" i="1"/>
  <c r="F344" i="1" s="1"/>
  <c r="D345" i="1"/>
  <c r="D346" i="1"/>
  <c r="D347" i="1"/>
  <c r="D348" i="1"/>
  <c r="F348" i="1" s="1"/>
  <c r="D349" i="1"/>
  <c r="D350" i="1"/>
  <c r="D351" i="1"/>
  <c r="D352" i="1"/>
  <c r="F352" i="1" s="1"/>
  <c r="D353" i="1"/>
  <c r="D354" i="1"/>
  <c r="D355" i="1"/>
  <c r="D356" i="1"/>
  <c r="F356" i="1" s="1"/>
  <c r="D357" i="1"/>
  <c r="D358" i="1"/>
  <c r="D359" i="1"/>
  <c r="D360" i="1"/>
  <c r="F360" i="1" s="1"/>
  <c r="D361" i="1"/>
  <c r="D362" i="1"/>
  <c r="D363" i="1"/>
  <c r="D364" i="1"/>
  <c r="F364" i="1" s="1"/>
  <c r="D365" i="1"/>
  <c r="D366" i="1"/>
  <c r="D367" i="1"/>
  <c r="D368" i="1"/>
  <c r="F368" i="1" s="1"/>
  <c r="D369" i="1"/>
  <c r="D370" i="1"/>
  <c r="D371" i="1"/>
  <c r="D372" i="1"/>
  <c r="F372" i="1" s="1"/>
  <c r="D373" i="1"/>
  <c r="D374" i="1"/>
  <c r="D375" i="1"/>
  <c r="D376" i="1"/>
  <c r="F376" i="1" s="1"/>
  <c r="D377" i="1"/>
  <c r="D378" i="1"/>
  <c r="D379" i="1"/>
  <c r="D380" i="1"/>
  <c r="F380" i="1" s="1"/>
  <c r="D381" i="1"/>
  <c r="D382" i="1"/>
  <c r="D383" i="1"/>
  <c r="D384" i="1"/>
  <c r="F384" i="1" s="1"/>
  <c r="D385" i="1"/>
  <c r="D386" i="1"/>
  <c r="D387" i="1"/>
  <c r="D388" i="1"/>
  <c r="F388" i="1" s="1"/>
  <c r="D389" i="1"/>
  <c r="D390" i="1"/>
  <c r="D391" i="1"/>
  <c r="D392" i="1"/>
  <c r="F392" i="1" s="1"/>
  <c r="D393" i="1"/>
  <c r="D394" i="1"/>
  <c r="D395" i="1"/>
  <c r="D396" i="1"/>
  <c r="F396" i="1" s="1"/>
  <c r="D397" i="1"/>
  <c r="D398" i="1"/>
  <c r="D399" i="1"/>
  <c r="D400" i="1"/>
  <c r="F400" i="1" s="1"/>
  <c r="D401" i="1"/>
  <c r="D402" i="1"/>
  <c r="D403" i="1"/>
  <c r="D404" i="1"/>
  <c r="F404" i="1" s="1"/>
  <c r="D405" i="1"/>
  <c r="D406" i="1"/>
  <c r="D407" i="1"/>
  <c r="D408" i="1"/>
  <c r="F408" i="1" s="1"/>
  <c r="D409" i="1"/>
  <c r="D410" i="1"/>
  <c r="D411" i="1"/>
  <c r="D412" i="1"/>
  <c r="F412" i="1" s="1"/>
  <c r="D413" i="1"/>
  <c r="D414" i="1"/>
  <c r="D415" i="1"/>
  <c r="D416" i="1"/>
  <c r="F416" i="1" s="1"/>
  <c r="D417" i="1"/>
  <c r="D418" i="1"/>
  <c r="D419" i="1"/>
  <c r="D420" i="1"/>
  <c r="F420" i="1" s="1"/>
  <c r="D421" i="1"/>
  <c r="D422" i="1"/>
  <c r="D423" i="1"/>
  <c r="D424" i="1"/>
  <c r="F424" i="1" s="1"/>
  <c r="D425" i="1"/>
  <c r="D426" i="1"/>
  <c r="D427" i="1"/>
  <c r="D428" i="1"/>
  <c r="F428" i="1" s="1"/>
  <c r="D429" i="1"/>
  <c r="D430" i="1"/>
  <c r="D431" i="1"/>
  <c r="D432" i="1"/>
  <c r="F432" i="1" s="1"/>
  <c r="D433" i="1"/>
  <c r="D434" i="1"/>
  <c r="D435" i="1"/>
  <c r="D436" i="1"/>
  <c r="F436" i="1" s="1"/>
  <c r="D437" i="1"/>
  <c r="D438" i="1"/>
  <c r="D439" i="1"/>
  <c r="D440" i="1"/>
  <c r="F440" i="1" s="1"/>
  <c r="D441" i="1"/>
  <c r="D442" i="1"/>
  <c r="D443" i="1"/>
  <c r="D444" i="1"/>
  <c r="F444" i="1" s="1"/>
  <c r="D445" i="1"/>
  <c r="D446" i="1"/>
  <c r="D447" i="1"/>
  <c r="D448" i="1"/>
  <c r="F448" i="1" s="1"/>
  <c r="D449" i="1"/>
  <c r="D450" i="1"/>
  <c r="D451" i="1"/>
  <c r="D452" i="1"/>
  <c r="F452" i="1" s="1"/>
  <c r="D453" i="1"/>
  <c r="D454" i="1"/>
  <c r="D455" i="1"/>
  <c r="D456" i="1"/>
  <c r="F456" i="1" s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3" i="1"/>
  <c r="F114" i="1"/>
  <c r="F115" i="1"/>
  <c r="F116" i="1"/>
  <c r="F117" i="1"/>
  <c r="F118" i="1"/>
  <c r="F119" i="1"/>
  <c r="F120" i="1"/>
  <c r="F121" i="1"/>
  <c r="F122" i="1"/>
  <c r="F123" i="1"/>
  <c r="F125" i="1"/>
  <c r="F126" i="1"/>
  <c r="F127" i="1"/>
  <c r="F129" i="1"/>
  <c r="F130" i="1"/>
  <c r="F131" i="1"/>
  <c r="F133" i="1"/>
  <c r="F134" i="1"/>
  <c r="F135" i="1"/>
  <c r="F137" i="1"/>
  <c r="F138" i="1"/>
  <c r="F139" i="1"/>
  <c r="F141" i="1"/>
  <c r="F142" i="1"/>
  <c r="F143" i="1"/>
  <c r="F145" i="1"/>
  <c r="F146" i="1"/>
  <c r="F147" i="1"/>
  <c r="F149" i="1"/>
  <c r="F150" i="1"/>
  <c r="F151" i="1"/>
  <c r="F153" i="1"/>
  <c r="F154" i="1"/>
  <c r="F155" i="1"/>
  <c r="F157" i="1"/>
  <c r="F158" i="1"/>
  <c r="F159" i="1"/>
  <c r="F161" i="1"/>
  <c r="F162" i="1"/>
  <c r="F163" i="1"/>
  <c r="F165" i="1"/>
  <c r="F166" i="1"/>
  <c r="F167" i="1"/>
  <c r="F169" i="1"/>
  <c r="F170" i="1"/>
  <c r="F171" i="1"/>
  <c r="F173" i="1"/>
  <c r="F174" i="1"/>
  <c r="F175" i="1"/>
  <c r="F177" i="1"/>
  <c r="F178" i="1"/>
  <c r="F179" i="1"/>
  <c r="F181" i="1"/>
  <c r="F182" i="1"/>
  <c r="F183" i="1"/>
  <c r="F185" i="1"/>
  <c r="F186" i="1"/>
  <c r="F187" i="1"/>
  <c r="F189" i="1"/>
  <c r="F190" i="1"/>
  <c r="F191" i="1"/>
  <c r="F193" i="1"/>
  <c r="F194" i="1"/>
  <c r="F195" i="1"/>
  <c r="F197" i="1"/>
  <c r="F198" i="1"/>
  <c r="F199" i="1"/>
  <c r="F201" i="1"/>
  <c r="F202" i="1"/>
  <c r="F203" i="1"/>
  <c r="F205" i="1"/>
  <c r="F206" i="1"/>
  <c r="F207" i="1"/>
  <c r="F209" i="1"/>
  <c r="F210" i="1"/>
  <c r="F211" i="1"/>
  <c r="F213" i="1"/>
  <c r="F214" i="1"/>
  <c r="F215" i="1"/>
  <c r="F217" i="1"/>
  <c r="F218" i="1"/>
  <c r="F219" i="1"/>
  <c r="F221" i="1"/>
  <c r="F222" i="1"/>
  <c r="F223" i="1"/>
  <c r="F225" i="1"/>
  <c r="F226" i="1"/>
  <c r="F227" i="1"/>
  <c r="F229" i="1"/>
  <c r="F230" i="1"/>
  <c r="F231" i="1"/>
  <c r="F233" i="1"/>
  <c r="F234" i="1"/>
  <c r="F235" i="1"/>
  <c r="F237" i="1"/>
  <c r="F238" i="1"/>
  <c r="F239" i="1"/>
  <c r="F241" i="1"/>
  <c r="F242" i="1"/>
  <c r="F243" i="1"/>
  <c r="F245" i="1"/>
  <c r="F246" i="1"/>
  <c r="F247" i="1"/>
  <c r="F249" i="1"/>
  <c r="F250" i="1"/>
  <c r="F251" i="1"/>
  <c r="F253" i="1"/>
  <c r="F254" i="1"/>
  <c r="F255" i="1"/>
  <c r="F257" i="1"/>
  <c r="F258" i="1"/>
  <c r="F259" i="1"/>
  <c r="F261" i="1"/>
  <c r="F262" i="1"/>
  <c r="F263" i="1"/>
  <c r="F265" i="1"/>
  <c r="F266" i="1"/>
  <c r="F267" i="1"/>
  <c r="F269" i="1"/>
  <c r="F270" i="1"/>
  <c r="F271" i="1"/>
  <c r="F273" i="1"/>
  <c r="F274" i="1"/>
  <c r="F275" i="1"/>
  <c r="F277" i="1"/>
  <c r="F278" i="1"/>
  <c r="F279" i="1"/>
  <c r="F281" i="1"/>
  <c r="F282" i="1"/>
  <c r="F283" i="1"/>
  <c r="F285" i="1"/>
  <c r="F286" i="1"/>
  <c r="F287" i="1"/>
  <c r="F289" i="1"/>
  <c r="F290" i="1"/>
  <c r="F291" i="1"/>
  <c r="F293" i="1"/>
  <c r="F294" i="1"/>
  <c r="F295" i="1"/>
  <c r="F297" i="1"/>
  <c r="F298" i="1"/>
  <c r="F299" i="1"/>
  <c r="F301" i="1"/>
  <c r="F302" i="1"/>
  <c r="F303" i="1"/>
  <c r="F305" i="1"/>
  <c r="F306" i="1"/>
  <c r="F307" i="1"/>
  <c r="F309" i="1"/>
  <c r="F310" i="1"/>
  <c r="F311" i="1"/>
  <c r="F313" i="1"/>
  <c r="F314" i="1"/>
  <c r="F315" i="1"/>
  <c r="F317" i="1"/>
  <c r="F318" i="1"/>
  <c r="F319" i="1"/>
  <c r="F321" i="1"/>
  <c r="F322" i="1"/>
  <c r="F323" i="1"/>
  <c r="F325" i="1"/>
  <c r="F326" i="1"/>
  <c r="F327" i="1"/>
  <c r="F329" i="1"/>
  <c r="F330" i="1"/>
  <c r="F331" i="1"/>
  <c r="F333" i="1"/>
  <c r="F334" i="1"/>
  <c r="F335" i="1"/>
  <c r="F337" i="1"/>
  <c r="F338" i="1"/>
  <c r="F339" i="1"/>
  <c r="F341" i="1"/>
  <c r="F342" i="1"/>
  <c r="F343" i="1"/>
  <c r="F345" i="1"/>
  <c r="F346" i="1"/>
  <c r="F347" i="1"/>
  <c r="F349" i="1"/>
  <c r="F350" i="1"/>
  <c r="F351" i="1"/>
  <c r="F353" i="1"/>
  <c r="F354" i="1"/>
  <c r="F355" i="1"/>
  <c r="F357" i="1"/>
  <c r="F358" i="1"/>
  <c r="F359" i="1"/>
  <c r="F361" i="1"/>
  <c r="F362" i="1"/>
  <c r="F363" i="1"/>
  <c r="F365" i="1"/>
  <c r="F366" i="1"/>
  <c r="F367" i="1"/>
  <c r="F369" i="1"/>
  <c r="F370" i="1"/>
  <c r="F371" i="1"/>
  <c r="F373" i="1"/>
  <c r="F374" i="1"/>
  <c r="F375" i="1"/>
  <c r="F377" i="1"/>
  <c r="F378" i="1"/>
  <c r="F379" i="1"/>
  <c r="F381" i="1"/>
  <c r="F382" i="1"/>
  <c r="F383" i="1"/>
  <c r="F385" i="1"/>
  <c r="F386" i="1"/>
  <c r="F387" i="1"/>
  <c r="F389" i="1"/>
  <c r="F390" i="1"/>
  <c r="F391" i="1"/>
  <c r="F393" i="1"/>
  <c r="F394" i="1"/>
  <c r="F395" i="1"/>
  <c r="F397" i="1"/>
  <c r="F398" i="1"/>
  <c r="F399" i="1"/>
  <c r="F401" i="1"/>
  <c r="F402" i="1"/>
  <c r="F403" i="1"/>
  <c r="F405" i="1"/>
  <c r="F406" i="1"/>
  <c r="F407" i="1"/>
  <c r="F409" i="1"/>
  <c r="F410" i="1"/>
  <c r="F411" i="1"/>
  <c r="F413" i="1"/>
  <c r="F414" i="1"/>
  <c r="F415" i="1"/>
  <c r="F417" i="1"/>
  <c r="F418" i="1"/>
  <c r="F419" i="1"/>
  <c r="F421" i="1"/>
  <c r="F422" i="1"/>
  <c r="F423" i="1"/>
  <c r="F425" i="1"/>
  <c r="F426" i="1"/>
  <c r="F427" i="1"/>
  <c r="F429" i="1"/>
  <c r="F430" i="1"/>
  <c r="F431" i="1"/>
  <c r="F433" i="1"/>
  <c r="F434" i="1"/>
  <c r="F435" i="1"/>
  <c r="F437" i="1"/>
  <c r="F438" i="1"/>
  <c r="F439" i="1"/>
  <c r="F441" i="1"/>
  <c r="F442" i="1"/>
  <c r="F443" i="1"/>
  <c r="F445" i="1"/>
  <c r="F446" i="1"/>
  <c r="F447" i="1"/>
  <c r="F449" i="1"/>
  <c r="F450" i="1"/>
  <c r="F451" i="1"/>
  <c r="F453" i="1"/>
  <c r="F454" i="1"/>
  <c r="F455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B28" i="1"/>
  <c r="B29" i="1"/>
  <c r="C29" i="1" s="1"/>
  <c r="A30" i="1"/>
  <c r="A32" i="1"/>
  <c r="A34" i="1"/>
  <c r="A36" i="1"/>
  <c r="A38" i="1"/>
  <c r="A40" i="1"/>
  <c r="A42" i="1"/>
  <c r="A44" i="1"/>
  <c r="A46" i="1"/>
  <c r="A48" i="1"/>
  <c r="A50" i="1"/>
  <c r="A52" i="1"/>
  <c r="A54" i="1"/>
  <c r="A56" i="1"/>
  <c r="A58" i="1"/>
  <c r="A60" i="1"/>
  <c r="A62" i="1"/>
  <c r="A64" i="1"/>
  <c r="A66" i="1"/>
  <c r="A68" i="1"/>
  <c r="A70" i="1"/>
  <c r="A72" i="1"/>
  <c r="A74" i="1"/>
  <c r="A76" i="1"/>
  <c r="A78" i="1"/>
  <c r="A80" i="1"/>
  <c r="A82" i="1"/>
  <c r="A84" i="1"/>
  <c r="A86" i="1"/>
  <c r="A88" i="1"/>
  <c r="A90" i="1"/>
  <c r="A92" i="1"/>
  <c r="A94" i="1"/>
  <c r="A96" i="1"/>
  <c r="A98" i="1"/>
  <c r="A100" i="1"/>
  <c r="A102" i="1"/>
  <c r="A104" i="1"/>
  <c r="A106" i="1"/>
  <c r="A108" i="1"/>
  <c r="A110" i="1"/>
  <c r="A112" i="1"/>
  <c r="A114" i="1"/>
  <c r="A116" i="1"/>
  <c r="A118" i="1"/>
  <c r="A120" i="1"/>
  <c r="A122" i="1"/>
  <c r="A124" i="1"/>
  <c r="A126" i="1"/>
  <c r="A128" i="1"/>
  <c r="A130" i="1"/>
  <c r="A132" i="1"/>
  <c r="A134" i="1"/>
  <c r="A136" i="1"/>
  <c r="A138" i="1"/>
  <c r="A140" i="1"/>
  <c r="A142" i="1"/>
  <c r="A144" i="1"/>
  <c r="A146" i="1"/>
  <c r="A148" i="1"/>
  <c r="A150" i="1"/>
  <c r="A152" i="1"/>
  <c r="A154" i="1"/>
  <c r="A156" i="1"/>
  <c r="A158" i="1"/>
  <c r="A160" i="1"/>
  <c r="A162" i="1"/>
  <c r="A164" i="1"/>
  <c r="A166" i="1"/>
  <c r="A168" i="1"/>
  <c r="A170" i="1"/>
  <c r="A172" i="1"/>
  <c r="A174" i="1"/>
  <c r="A176" i="1"/>
  <c r="A178" i="1"/>
  <c r="A180" i="1"/>
  <c r="A182" i="1"/>
  <c r="A184" i="1"/>
  <c r="A186" i="1"/>
  <c r="A188" i="1"/>
  <c r="A190" i="1"/>
  <c r="A192" i="1"/>
  <c r="A194" i="1"/>
  <c r="A196" i="1"/>
  <c r="A198" i="1"/>
  <c r="A200" i="1"/>
  <c r="A202" i="1"/>
  <c r="A204" i="1"/>
  <c r="A206" i="1"/>
  <c r="A208" i="1"/>
  <c r="A210" i="1"/>
  <c r="A212" i="1"/>
  <c r="A214" i="1"/>
  <c r="A216" i="1"/>
  <c r="A218" i="1"/>
  <c r="A220" i="1"/>
  <c r="A222" i="1"/>
  <c r="A224" i="1"/>
  <c r="A226" i="1"/>
  <c r="A228" i="1"/>
  <c r="A230" i="1"/>
  <c r="A232" i="1"/>
  <c r="A234" i="1"/>
  <c r="A236" i="1"/>
  <c r="A238" i="1"/>
  <c r="A240" i="1"/>
  <c r="A242" i="1"/>
  <c r="A244" i="1"/>
  <c r="A246" i="1"/>
  <c r="A248" i="1"/>
  <c r="A250" i="1"/>
  <c r="A252" i="1"/>
  <c r="A254" i="1"/>
  <c r="A256" i="1"/>
  <c r="A258" i="1"/>
  <c r="A260" i="1"/>
  <c r="A262" i="1"/>
  <c r="A264" i="1"/>
  <c r="A266" i="1"/>
  <c r="A268" i="1"/>
  <c r="A270" i="1"/>
  <c r="A272" i="1"/>
  <c r="A274" i="1"/>
  <c r="A276" i="1"/>
  <c r="A278" i="1"/>
  <c r="A280" i="1"/>
  <c r="A282" i="1"/>
  <c r="A284" i="1"/>
  <c r="A286" i="1"/>
  <c r="A288" i="1"/>
  <c r="A290" i="1"/>
  <c r="A292" i="1"/>
  <c r="A294" i="1"/>
  <c r="A296" i="1"/>
  <c r="A298" i="1"/>
  <c r="A300" i="1"/>
  <c r="A302" i="1"/>
  <c r="A304" i="1"/>
  <c r="A306" i="1"/>
  <c r="A308" i="1"/>
  <c r="A310" i="1"/>
  <c r="A312" i="1"/>
  <c r="A314" i="1"/>
  <c r="A316" i="1"/>
  <c r="A318" i="1"/>
  <c r="A320" i="1"/>
  <c r="A322" i="1"/>
  <c r="A324" i="1"/>
  <c r="A326" i="1"/>
  <c r="A328" i="1"/>
  <c r="A330" i="1"/>
  <c r="A332" i="1"/>
  <c r="A334" i="1"/>
  <c r="A336" i="1"/>
  <c r="A338" i="1"/>
  <c r="A340" i="1"/>
  <c r="A342" i="1"/>
  <c r="A344" i="1"/>
  <c r="A346" i="1"/>
  <c r="A348" i="1"/>
  <c r="A350" i="1"/>
  <c r="A352" i="1"/>
  <c r="A354" i="1"/>
  <c r="A356" i="1"/>
  <c r="A358" i="1"/>
  <c r="A360" i="1"/>
  <c r="A362" i="1"/>
  <c r="A364" i="1"/>
  <c r="A366" i="1"/>
  <c r="A368" i="1"/>
  <c r="A370" i="1"/>
  <c r="A372" i="1"/>
  <c r="A374" i="1"/>
  <c r="A376" i="1"/>
  <c r="A378" i="1"/>
  <c r="A380" i="1"/>
  <c r="A382" i="1"/>
  <c r="A384" i="1"/>
  <c r="A386" i="1"/>
  <c r="A388" i="1"/>
  <c r="A390" i="1"/>
  <c r="A392" i="1"/>
  <c r="A394" i="1"/>
  <c r="A396" i="1"/>
  <c r="A398" i="1"/>
  <c r="A400" i="1"/>
  <c r="A402" i="1"/>
  <c r="A404" i="1"/>
  <c r="A406" i="1"/>
  <c r="A408" i="1"/>
  <c r="A410" i="1"/>
  <c r="A412" i="1"/>
  <c r="A414" i="1"/>
  <c r="A416" i="1"/>
  <c r="A418" i="1"/>
  <c r="A420" i="1"/>
  <c r="A422" i="1"/>
  <c r="A424" i="1"/>
  <c r="A426" i="1"/>
  <c r="A428" i="1"/>
  <c r="A430" i="1"/>
  <c r="A432" i="1"/>
  <c r="A434" i="1"/>
  <c r="A436" i="1"/>
  <c r="A438" i="1"/>
  <c r="A440" i="1"/>
  <c r="A442" i="1"/>
  <c r="A444" i="1"/>
  <c r="A446" i="1"/>
  <c r="A448" i="1"/>
  <c r="A450" i="1"/>
  <c r="A452" i="1"/>
  <c r="A454" i="1"/>
  <c r="A456" i="1"/>
  <c r="A458" i="1"/>
  <c r="A460" i="1"/>
  <c r="A462" i="1"/>
  <c r="A464" i="1"/>
  <c r="A466" i="1"/>
  <c r="A468" i="1"/>
  <c r="A470" i="1"/>
  <c r="A472" i="1"/>
  <c r="A474" i="1"/>
  <c r="A476" i="1"/>
  <c r="A478" i="1"/>
  <c r="A480" i="1"/>
  <c r="A482" i="1"/>
  <c r="A484" i="1"/>
  <c r="A486" i="1"/>
  <c r="A488" i="1"/>
  <c r="A490" i="1"/>
  <c r="A492" i="1"/>
  <c r="A494" i="1"/>
  <c r="A496" i="1"/>
  <c r="A498" i="1"/>
  <c r="A500" i="1"/>
  <c r="A502" i="1"/>
  <c r="A504" i="1"/>
  <c r="A506" i="1"/>
  <c r="A508" i="1"/>
  <c r="A510" i="1"/>
  <c r="A512" i="1"/>
  <c r="A514" i="1"/>
  <c r="A516" i="1"/>
  <c r="A518" i="1"/>
  <c r="A520" i="1"/>
  <c r="A522" i="1"/>
  <c r="A524" i="1"/>
  <c r="A526" i="1"/>
  <c r="D17" i="1"/>
  <c r="D16" i="1"/>
  <c r="D15" i="1"/>
  <c r="D14" i="1"/>
  <c r="D13" i="1"/>
  <c r="C16" i="1"/>
  <c r="C17" i="1" s="1"/>
  <c r="C15" i="1"/>
  <c r="C14" i="1"/>
  <c r="E14" i="1"/>
  <c r="E15" i="1"/>
  <c r="E16" i="1"/>
  <c r="E17" i="1"/>
  <c r="E13" i="1"/>
  <c r="I519" i="2" l="1"/>
  <c r="F519" i="2"/>
  <c r="F515" i="2"/>
  <c r="I515" i="2" s="1"/>
  <c r="I511" i="2"/>
  <c r="F511" i="2"/>
  <c r="F507" i="2"/>
  <c r="I507" i="2" s="1"/>
  <c r="I503" i="2"/>
  <c r="F503" i="2"/>
  <c r="F499" i="2"/>
  <c r="I499" i="2" s="1"/>
  <c r="I495" i="2"/>
  <c r="F495" i="2"/>
  <c r="F491" i="2"/>
  <c r="I491" i="2" s="1"/>
  <c r="I487" i="2"/>
  <c r="F487" i="2"/>
  <c r="F483" i="2"/>
  <c r="I483" i="2" s="1"/>
  <c r="I479" i="2"/>
  <c r="F479" i="2"/>
  <c r="F475" i="2"/>
  <c r="I475" i="2" s="1"/>
  <c r="I471" i="2"/>
  <c r="F471" i="2"/>
  <c r="F467" i="2"/>
  <c r="I467" i="2" s="1"/>
  <c r="I463" i="2"/>
  <c r="F463" i="2"/>
  <c r="F459" i="2"/>
  <c r="I459" i="2" s="1"/>
  <c r="F455" i="2"/>
  <c r="I455" i="2" s="1"/>
  <c r="F451" i="2"/>
  <c r="I451" i="2" s="1"/>
  <c r="F447" i="2"/>
  <c r="I447" i="2" s="1"/>
  <c r="F443" i="2"/>
  <c r="I443" i="2" s="1"/>
  <c r="F439" i="2"/>
  <c r="I439" i="2" s="1"/>
  <c r="F435" i="2"/>
  <c r="I435" i="2" s="1"/>
  <c r="F431" i="2"/>
  <c r="I431" i="2" s="1"/>
  <c r="F427" i="2"/>
  <c r="I427" i="2" s="1"/>
  <c r="F423" i="2"/>
  <c r="I423" i="2" s="1"/>
  <c r="F419" i="2"/>
  <c r="I419" i="2" s="1"/>
  <c r="F415" i="2"/>
  <c r="I415" i="2" s="1"/>
  <c r="F411" i="2"/>
  <c r="I411" i="2" s="1"/>
  <c r="F407" i="2"/>
  <c r="I407" i="2" s="1"/>
  <c r="F403" i="2"/>
  <c r="I403" i="2" s="1"/>
  <c r="F399" i="2"/>
  <c r="I399" i="2" s="1"/>
  <c r="F395" i="2"/>
  <c r="I395" i="2" s="1"/>
  <c r="F391" i="2"/>
  <c r="I391" i="2" s="1"/>
  <c r="F387" i="2"/>
  <c r="I387" i="2" s="1"/>
  <c r="F383" i="2"/>
  <c r="I383" i="2" s="1"/>
  <c r="F379" i="2"/>
  <c r="I379" i="2" s="1"/>
  <c r="F375" i="2"/>
  <c r="I375" i="2" s="1"/>
  <c r="F371" i="2"/>
  <c r="I371" i="2" s="1"/>
  <c r="F367" i="2"/>
  <c r="I367" i="2" s="1"/>
  <c r="F363" i="2"/>
  <c r="I363" i="2" s="1"/>
  <c r="F359" i="2"/>
  <c r="I359" i="2" s="1"/>
  <c r="F355" i="2"/>
  <c r="I355" i="2" s="1"/>
  <c r="F351" i="2"/>
  <c r="I351" i="2" s="1"/>
  <c r="F347" i="2"/>
  <c r="I347" i="2" s="1"/>
  <c r="F343" i="2"/>
  <c r="I343" i="2" s="1"/>
  <c r="F339" i="2"/>
  <c r="I339" i="2" s="1"/>
  <c r="F335" i="2"/>
  <c r="I335" i="2" s="1"/>
  <c r="F331" i="2"/>
  <c r="I331" i="2" s="1"/>
  <c r="F327" i="2"/>
  <c r="I327" i="2" s="1"/>
  <c r="F323" i="2"/>
  <c r="I323" i="2" s="1"/>
  <c r="F319" i="2"/>
  <c r="I319" i="2" s="1"/>
  <c r="F315" i="2"/>
  <c r="I315" i="2" s="1"/>
  <c r="F311" i="2"/>
  <c r="I311" i="2" s="1"/>
  <c r="F307" i="2"/>
  <c r="I307" i="2" s="1"/>
  <c r="F303" i="2"/>
  <c r="I303" i="2" s="1"/>
  <c r="F299" i="2"/>
  <c r="I299" i="2" s="1"/>
  <c r="F295" i="2"/>
  <c r="I295" i="2" s="1"/>
  <c r="F291" i="2"/>
  <c r="I291" i="2" s="1"/>
  <c r="F287" i="2"/>
  <c r="I287" i="2" s="1"/>
  <c r="F283" i="2"/>
  <c r="I283" i="2" s="1"/>
  <c r="F279" i="2"/>
  <c r="I279" i="2" s="1"/>
  <c r="F275" i="2"/>
  <c r="I275" i="2" s="1"/>
  <c r="F271" i="2"/>
  <c r="I271" i="2" s="1"/>
  <c r="F267" i="2"/>
  <c r="I267" i="2" s="1"/>
  <c r="F263" i="2"/>
  <c r="I263" i="2" s="1"/>
  <c r="F259" i="2"/>
  <c r="I259" i="2" s="1"/>
  <c r="F255" i="2"/>
  <c r="I255" i="2" s="1"/>
  <c r="F251" i="2"/>
  <c r="I251" i="2" s="1"/>
  <c r="F247" i="2"/>
  <c r="I247" i="2" s="1"/>
  <c r="F243" i="2"/>
  <c r="I243" i="2" s="1"/>
  <c r="F239" i="2"/>
  <c r="I239" i="2" s="1"/>
  <c r="F235" i="2"/>
  <c r="I235" i="2" s="1"/>
  <c r="F231" i="2"/>
  <c r="I231" i="2" s="1"/>
  <c r="F227" i="2"/>
  <c r="I227" i="2" s="1"/>
  <c r="F223" i="2"/>
  <c r="I223" i="2" s="1"/>
  <c r="F219" i="2"/>
  <c r="I219" i="2" s="1"/>
  <c r="F215" i="2"/>
  <c r="I215" i="2" s="1"/>
  <c r="F211" i="2"/>
  <c r="I211" i="2" s="1"/>
  <c r="F207" i="2"/>
  <c r="I207" i="2" s="1"/>
  <c r="F203" i="2"/>
  <c r="I203" i="2" s="1"/>
  <c r="F199" i="2"/>
  <c r="I199" i="2" s="1"/>
  <c r="F195" i="2"/>
  <c r="I195" i="2" s="1"/>
  <c r="F191" i="2"/>
  <c r="I191" i="2" s="1"/>
  <c r="F187" i="2"/>
  <c r="I187" i="2" s="1"/>
  <c r="F183" i="2"/>
  <c r="I183" i="2" s="1"/>
  <c r="F179" i="2"/>
  <c r="I179" i="2" s="1"/>
  <c r="F175" i="2"/>
  <c r="I175" i="2" s="1"/>
  <c r="F171" i="2"/>
  <c r="I171" i="2" s="1"/>
  <c r="F167" i="2"/>
  <c r="I167" i="2" s="1"/>
  <c r="F163" i="2"/>
  <c r="I163" i="2" s="1"/>
  <c r="F159" i="2"/>
  <c r="I159" i="2" s="1"/>
  <c r="F155" i="2"/>
  <c r="I155" i="2" s="1"/>
  <c r="F151" i="2"/>
  <c r="I151" i="2" s="1"/>
  <c r="F147" i="2"/>
  <c r="I147" i="2" s="1"/>
  <c r="F143" i="2"/>
  <c r="I143" i="2" s="1"/>
  <c r="F139" i="2"/>
  <c r="I139" i="2" s="1"/>
  <c r="F135" i="2"/>
  <c r="I135" i="2" s="1"/>
  <c r="F131" i="2"/>
  <c r="I131" i="2" s="1"/>
  <c r="F127" i="2"/>
  <c r="I127" i="2" s="1"/>
  <c r="F123" i="2"/>
  <c r="I123" i="2" s="1"/>
  <c r="F119" i="2"/>
  <c r="I119" i="2" s="1"/>
  <c r="F115" i="2"/>
  <c r="I115" i="2" s="1"/>
  <c r="I111" i="2"/>
  <c r="F111" i="2"/>
  <c r="F107" i="2"/>
  <c r="I107" i="2" s="1"/>
  <c r="F103" i="2"/>
  <c r="I103" i="2" s="1"/>
  <c r="F99" i="2"/>
  <c r="I99" i="2" s="1"/>
  <c r="F522" i="2"/>
  <c r="I522" i="2" s="1"/>
  <c r="F518" i="2"/>
  <c r="I518" i="2" s="1"/>
  <c r="F514" i="2"/>
  <c r="I514" i="2" s="1"/>
  <c r="F510" i="2"/>
  <c r="I510" i="2" s="1"/>
  <c r="I506" i="2"/>
  <c r="F506" i="2"/>
  <c r="F502" i="2"/>
  <c r="I502" i="2" s="1"/>
  <c r="F498" i="2"/>
  <c r="I498" i="2" s="1"/>
  <c r="F494" i="2"/>
  <c r="I494" i="2" s="1"/>
  <c r="F490" i="2"/>
  <c r="I490" i="2" s="1"/>
  <c r="F486" i="2"/>
  <c r="I486" i="2" s="1"/>
  <c r="F482" i="2"/>
  <c r="I482" i="2" s="1"/>
  <c r="F478" i="2"/>
  <c r="I478" i="2" s="1"/>
  <c r="I474" i="2"/>
  <c r="F474" i="2"/>
  <c r="F470" i="2"/>
  <c r="I470" i="2" s="1"/>
  <c r="F466" i="2"/>
  <c r="I466" i="2" s="1"/>
  <c r="F462" i="2"/>
  <c r="I462" i="2" s="1"/>
  <c r="F458" i="2"/>
  <c r="I458" i="2" s="1"/>
  <c r="F454" i="2"/>
  <c r="I454" i="2" s="1"/>
  <c r="F450" i="2"/>
  <c r="I450" i="2" s="1"/>
  <c r="F446" i="2"/>
  <c r="I446" i="2" s="1"/>
  <c r="I442" i="2"/>
  <c r="F442" i="2"/>
  <c r="F438" i="2"/>
  <c r="I438" i="2" s="1"/>
  <c r="F434" i="2"/>
  <c r="I434" i="2" s="1"/>
  <c r="F430" i="2"/>
  <c r="I430" i="2" s="1"/>
  <c r="F426" i="2"/>
  <c r="I426" i="2" s="1"/>
  <c r="F422" i="2"/>
  <c r="I422" i="2" s="1"/>
  <c r="F418" i="2"/>
  <c r="I418" i="2" s="1"/>
  <c r="F414" i="2"/>
  <c r="I414" i="2" s="1"/>
  <c r="I410" i="2"/>
  <c r="F410" i="2"/>
  <c r="F406" i="2"/>
  <c r="I406" i="2" s="1"/>
  <c r="F402" i="2"/>
  <c r="I402" i="2" s="1"/>
  <c r="F398" i="2"/>
  <c r="I398" i="2" s="1"/>
  <c r="F394" i="2"/>
  <c r="I394" i="2" s="1"/>
  <c r="F390" i="2"/>
  <c r="I390" i="2" s="1"/>
  <c r="F386" i="2"/>
  <c r="I386" i="2" s="1"/>
  <c r="F382" i="2"/>
  <c r="I382" i="2" s="1"/>
  <c r="I378" i="2"/>
  <c r="F378" i="2"/>
  <c r="F374" i="2"/>
  <c r="I374" i="2" s="1"/>
  <c r="F370" i="2"/>
  <c r="I370" i="2" s="1"/>
  <c r="F366" i="2"/>
  <c r="I366" i="2" s="1"/>
  <c r="F362" i="2"/>
  <c r="I362" i="2" s="1"/>
  <c r="F358" i="2"/>
  <c r="I358" i="2" s="1"/>
  <c r="F354" i="2"/>
  <c r="I354" i="2" s="1"/>
  <c r="F350" i="2"/>
  <c r="I350" i="2" s="1"/>
  <c r="I346" i="2"/>
  <c r="F346" i="2"/>
  <c r="F342" i="2"/>
  <c r="I342" i="2" s="1"/>
  <c r="F338" i="2"/>
  <c r="I338" i="2" s="1"/>
  <c r="F334" i="2"/>
  <c r="I334" i="2" s="1"/>
  <c r="F330" i="2"/>
  <c r="I330" i="2" s="1"/>
  <c r="F326" i="2"/>
  <c r="I326" i="2" s="1"/>
  <c r="F322" i="2"/>
  <c r="I322" i="2" s="1"/>
  <c r="F318" i="2"/>
  <c r="I318" i="2" s="1"/>
  <c r="I314" i="2"/>
  <c r="F314" i="2"/>
  <c r="F310" i="2"/>
  <c r="I310" i="2" s="1"/>
  <c r="F306" i="2"/>
  <c r="I306" i="2" s="1"/>
  <c r="F302" i="2"/>
  <c r="I302" i="2" s="1"/>
  <c r="F298" i="2"/>
  <c r="I298" i="2" s="1"/>
  <c r="F294" i="2"/>
  <c r="I294" i="2" s="1"/>
  <c r="F290" i="2"/>
  <c r="I290" i="2" s="1"/>
  <c r="F286" i="2"/>
  <c r="I286" i="2" s="1"/>
  <c r="I282" i="2"/>
  <c r="F282" i="2"/>
  <c r="F278" i="2"/>
  <c r="I278" i="2" s="1"/>
  <c r="F274" i="2"/>
  <c r="I274" i="2" s="1"/>
  <c r="F270" i="2"/>
  <c r="I270" i="2" s="1"/>
  <c r="F266" i="2"/>
  <c r="I266" i="2" s="1"/>
  <c r="I262" i="2"/>
  <c r="F262" i="2"/>
  <c r="F258" i="2"/>
  <c r="I258" i="2" s="1"/>
  <c r="I254" i="2"/>
  <c r="F254" i="2"/>
  <c r="F250" i="2"/>
  <c r="I250" i="2" s="1"/>
  <c r="I246" i="2"/>
  <c r="F246" i="2"/>
  <c r="F242" i="2"/>
  <c r="I242" i="2" s="1"/>
  <c r="I238" i="2"/>
  <c r="F238" i="2"/>
  <c r="F234" i="2"/>
  <c r="I234" i="2" s="1"/>
  <c r="I230" i="2"/>
  <c r="F230" i="2"/>
  <c r="F226" i="2"/>
  <c r="I226" i="2" s="1"/>
  <c r="I222" i="2"/>
  <c r="F222" i="2"/>
  <c r="F218" i="2"/>
  <c r="I218" i="2" s="1"/>
  <c r="I214" i="2"/>
  <c r="F214" i="2"/>
  <c r="F210" i="2"/>
  <c r="I210" i="2" s="1"/>
  <c r="I206" i="2"/>
  <c r="F206" i="2"/>
  <c r="F202" i="2"/>
  <c r="I202" i="2" s="1"/>
  <c r="I198" i="2"/>
  <c r="F198" i="2"/>
  <c r="F194" i="2"/>
  <c r="I194" i="2" s="1"/>
  <c r="I190" i="2"/>
  <c r="F190" i="2"/>
  <c r="F186" i="2"/>
  <c r="I186" i="2" s="1"/>
  <c r="I182" i="2"/>
  <c r="F182" i="2"/>
  <c r="F178" i="2"/>
  <c r="I178" i="2" s="1"/>
  <c r="I174" i="2"/>
  <c r="F174" i="2"/>
  <c r="F170" i="2"/>
  <c r="I170" i="2" s="1"/>
  <c r="I166" i="2"/>
  <c r="F166" i="2"/>
  <c r="F162" i="2"/>
  <c r="I162" i="2" s="1"/>
  <c r="I158" i="2"/>
  <c r="F158" i="2"/>
  <c r="F154" i="2"/>
  <c r="I154" i="2" s="1"/>
  <c r="I150" i="2"/>
  <c r="F150" i="2"/>
  <c r="F146" i="2"/>
  <c r="I146" i="2" s="1"/>
  <c r="I142" i="2"/>
  <c r="F142" i="2"/>
  <c r="F138" i="2"/>
  <c r="I138" i="2" s="1"/>
  <c r="I134" i="2"/>
  <c r="F134" i="2"/>
  <c r="F130" i="2"/>
  <c r="I130" i="2" s="1"/>
  <c r="F126" i="2"/>
  <c r="I126" i="2" s="1"/>
  <c r="F122" i="2"/>
  <c r="I122" i="2" s="1"/>
  <c r="F118" i="2"/>
  <c r="I118" i="2" s="1"/>
  <c r="F114" i="2"/>
  <c r="I114" i="2" s="1"/>
  <c r="F110" i="2"/>
  <c r="I110" i="2" s="1"/>
  <c r="F521" i="2"/>
  <c r="I521" i="2" s="1"/>
  <c r="F517" i="2"/>
  <c r="I517" i="2" s="1"/>
  <c r="F513" i="2"/>
  <c r="I513" i="2" s="1"/>
  <c r="F509" i="2"/>
  <c r="I509" i="2" s="1"/>
  <c r="F505" i="2"/>
  <c r="I505" i="2" s="1"/>
  <c r="F501" i="2"/>
  <c r="I501" i="2" s="1"/>
  <c r="F497" i="2"/>
  <c r="I497" i="2" s="1"/>
  <c r="F493" i="2"/>
  <c r="I493" i="2" s="1"/>
  <c r="F489" i="2"/>
  <c r="I489" i="2" s="1"/>
  <c r="F485" i="2"/>
  <c r="I485" i="2" s="1"/>
  <c r="F481" i="2"/>
  <c r="I481" i="2" s="1"/>
  <c r="F477" i="2"/>
  <c r="I477" i="2" s="1"/>
  <c r="F473" i="2"/>
  <c r="I473" i="2" s="1"/>
  <c r="F469" i="2"/>
  <c r="I469" i="2" s="1"/>
  <c r="F465" i="2"/>
  <c r="I465" i="2" s="1"/>
  <c r="F461" i="2"/>
  <c r="I461" i="2" s="1"/>
  <c r="F457" i="2"/>
  <c r="I457" i="2" s="1"/>
  <c r="F453" i="2"/>
  <c r="I453" i="2" s="1"/>
  <c r="F449" i="2"/>
  <c r="I449" i="2" s="1"/>
  <c r="F445" i="2"/>
  <c r="I445" i="2" s="1"/>
  <c r="F441" i="2"/>
  <c r="I441" i="2" s="1"/>
  <c r="F437" i="2"/>
  <c r="I437" i="2" s="1"/>
  <c r="F433" i="2"/>
  <c r="I433" i="2" s="1"/>
  <c r="F429" i="2"/>
  <c r="I429" i="2" s="1"/>
  <c r="F425" i="2"/>
  <c r="I425" i="2" s="1"/>
  <c r="F421" i="2"/>
  <c r="I421" i="2" s="1"/>
  <c r="F417" i="2"/>
  <c r="I417" i="2" s="1"/>
  <c r="F413" i="2"/>
  <c r="I413" i="2" s="1"/>
  <c r="F409" i="2"/>
  <c r="I409" i="2" s="1"/>
  <c r="F405" i="2"/>
  <c r="I405" i="2" s="1"/>
  <c r="F401" i="2"/>
  <c r="I401" i="2" s="1"/>
  <c r="F397" i="2"/>
  <c r="I397" i="2" s="1"/>
  <c r="F393" i="2"/>
  <c r="I393" i="2" s="1"/>
  <c r="F389" i="2"/>
  <c r="I389" i="2" s="1"/>
  <c r="F385" i="2"/>
  <c r="I385" i="2" s="1"/>
  <c r="F381" i="2"/>
  <c r="I381" i="2" s="1"/>
  <c r="F377" i="2"/>
  <c r="I377" i="2" s="1"/>
  <c r="F373" i="2"/>
  <c r="I373" i="2" s="1"/>
  <c r="F369" i="2"/>
  <c r="I369" i="2" s="1"/>
  <c r="F365" i="2"/>
  <c r="I365" i="2" s="1"/>
  <c r="F361" i="2"/>
  <c r="I361" i="2" s="1"/>
  <c r="F357" i="2"/>
  <c r="I357" i="2" s="1"/>
  <c r="F353" i="2"/>
  <c r="I353" i="2" s="1"/>
  <c r="F349" i="2"/>
  <c r="I349" i="2" s="1"/>
  <c r="F345" i="2"/>
  <c r="I345" i="2" s="1"/>
  <c r="F341" i="2"/>
  <c r="I341" i="2" s="1"/>
  <c r="F337" i="2"/>
  <c r="I337" i="2" s="1"/>
  <c r="F333" i="2"/>
  <c r="I333" i="2" s="1"/>
  <c r="F329" i="2"/>
  <c r="I329" i="2" s="1"/>
  <c r="F325" i="2"/>
  <c r="I325" i="2" s="1"/>
  <c r="F321" i="2"/>
  <c r="I321" i="2" s="1"/>
  <c r="F317" i="2"/>
  <c r="I317" i="2" s="1"/>
  <c r="F313" i="2"/>
  <c r="I313" i="2" s="1"/>
  <c r="F309" i="2"/>
  <c r="I309" i="2" s="1"/>
  <c r="F305" i="2"/>
  <c r="I305" i="2" s="1"/>
  <c r="F301" i="2"/>
  <c r="I301" i="2" s="1"/>
  <c r="F297" i="2"/>
  <c r="I297" i="2" s="1"/>
  <c r="F293" i="2"/>
  <c r="I293" i="2" s="1"/>
  <c r="F289" i="2"/>
  <c r="I289" i="2" s="1"/>
  <c r="F285" i="2"/>
  <c r="I285" i="2" s="1"/>
  <c r="F281" i="2"/>
  <c r="I281" i="2" s="1"/>
  <c r="F277" i="2"/>
  <c r="I277" i="2" s="1"/>
  <c r="F273" i="2"/>
  <c r="I273" i="2" s="1"/>
  <c r="F269" i="2"/>
  <c r="I269" i="2" s="1"/>
  <c r="F265" i="2"/>
  <c r="I265" i="2" s="1"/>
  <c r="F261" i="2"/>
  <c r="I261" i="2" s="1"/>
  <c r="F257" i="2"/>
  <c r="I257" i="2" s="1"/>
  <c r="F253" i="2"/>
  <c r="I253" i="2" s="1"/>
  <c r="F249" i="2"/>
  <c r="I249" i="2" s="1"/>
  <c r="F245" i="2"/>
  <c r="I245" i="2" s="1"/>
  <c r="F241" i="2"/>
  <c r="I241" i="2" s="1"/>
  <c r="F237" i="2"/>
  <c r="I237" i="2" s="1"/>
  <c r="F233" i="2"/>
  <c r="I233" i="2" s="1"/>
  <c r="F229" i="2"/>
  <c r="I229" i="2" s="1"/>
  <c r="F225" i="2"/>
  <c r="I225" i="2" s="1"/>
  <c r="F221" i="2"/>
  <c r="I221" i="2" s="1"/>
  <c r="F217" i="2"/>
  <c r="I217" i="2" s="1"/>
  <c r="F213" i="2"/>
  <c r="I213" i="2" s="1"/>
  <c r="F209" i="2"/>
  <c r="I209" i="2" s="1"/>
  <c r="F205" i="2"/>
  <c r="I205" i="2" s="1"/>
  <c r="F201" i="2"/>
  <c r="I201" i="2" s="1"/>
  <c r="F197" i="2"/>
  <c r="I197" i="2" s="1"/>
  <c r="F193" i="2"/>
  <c r="I193" i="2" s="1"/>
  <c r="F189" i="2"/>
  <c r="I189" i="2" s="1"/>
  <c r="F185" i="2"/>
  <c r="I185" i="2" s="1"/>
  <c r="F181" i="2"/>
  <c r="I181" i="2" s="1"/>
  <c r="F177" i="2"/>
  <c r="I177" i="2" s="1"/>
  <c r="F173" i="2"/>
  <c r="I173" i="2" s="1"/>
  <c r="F169" i="2"/>
  <c r="I169" i="2" s="1"/>
  <c r="F165" i="2"/>
  <c r="I165" i="2" s="1"/>
  <c r="F161" i="2"/>
  <c r="I161" i="2" s="1"/>
  <c r="F157" i="2"/>
  <c r="I157" i="2" s="1"/>
  <c r="F153" i="2"/>
  <c r="I153" i="2" s="1"/>
  <c r="F149" i="2"/>
  <c r="I149" i="2" s="1"/>
  <c r="F145" i="2"/>
  <c r="I145" i="2" s="1"/>
  <c r="F141" i="2"/>
  <c r="I141" i="2" s="1"/>
  <c r="F137" i="2"/>
  <c r="I137" i="2" s="1"/>
  <c r="F133" i="2"/>
  <c r="I133" i="2" s="1"/>
  <c r="F129" i="2"/>
  <c r="I129" i="2" s="1"/>
  <c r="F125" i="2"/>
  <c r="I125" i="2" s="1"/>
  <c r="F121" i="2"/>
  <c r="I121" i="2" s="1"/>
  <c r="F117" i="2"/>
  <c r="I117" i="2" s="1"/>
  <c r="F520" i="2"/>
  <c r="I520" i="2" s="1"/>
  <c r="F516" i="2"/>
  <c r="I516" i="2" s="1"/>
  <c r="F512" i="2"/>
  <c r="I512" i="2" s="1"/>
  <c r="F508" i="2"/>
  <c r="I508" i="2" s="1"/>
  <c r="F504" i="2"/>
  <c r="I504" i="2" s="1"/>
  <c r="F500" i="2"/>
  <c r="I500" i="2" s="1"/>
  <c r="F496" i="2"/>
  <c r="I496" i="2" s="1"/>
  <c r="F492" i="2"/>
  <c r="I492" i="2" s="1"/>
  <c r="F488" i="2"/>
  <c r="I488" i="2" s="1"/>
  <c r="F484" i="2"/>
  <c r="I484" i="2" s="1"/>
  <c r="F480" i="2"/>
  <c r="I480" i="2" s="1"/>
  <c r="F476" i="2"/>
  <c r="I476" i="2" s="1"/>
  <c r="F472" i="2"/>
  <c r="I472" i="2" s="1"/>
  <c r="F468" i="2"/>
  <c r="I468" i="2" s="1"/>
  <c r="F464" i="2"/>
  <c r="I464" i="2" s="1"/>
  <c r="F460" i="2"/>
  <c r="I460" i="2" s="1"/>
  <c r="F456" i="2"/>
  <c r="I456" i="2" s="1"/>
  <c r="F452" i="2"/>
  <c r="I452" i="2" s="1"/>
  <c r="F448" i="2"/>
  <c r="I448" i="2" s="1"/>
  <c r="F444" i="2"/>
  <c r="I444" i="2" s="1"/>
  <c r="F440" i="2"/>
  <c r="I440" i="2" s="1"/>
  <c r="F436" i="2"/>
  <c r="I436" i="2" s="1"/>
  <c r="F432" i="2"/>
  <c r="I432" i="2" s="1"/>
  <c r="F428" i="2"/>
  <c r="I428" i="2" s="1"/>
  <c r="F424" i="2"/>
  <c r="I424" i="2" s="1"/>
  <c r="F420" i="2"/>
  <c r="I420" i="2" s="1"/>
  <c r="F416" i="2"/>
  <c r="I416" i="2" s="1"/>
  <c r="F412" i="2"/>
  <c r="I412" i="2" s="1"/>
  <c r="F408" i="2"/>
  <c r="I408" i="2" s="1"/>
  <c r="F404" i="2"/>
  <c r="I404" i="2" s="1"/>
  <c r="F400" i="2"/>
  <c r="I400" i="2" s="1"/>
  <c r="F396" i="2"/>
  <c r="I396" i="2" s="1"/>
  <c r="F392" i="2"/>
  <c r="I392" i="2" s="1"/>
  <c r="F388" i="2"/>
  <c r="I388" i="2" s="1"/>
  <c r="F384" i="2"/>
  <c r="I384" i="2" s="1"/>
  <c r="F380" i="2"/>
  <c r="I380" i="2" s="1"/>
  <c r="F376" i="2"/>
  <c r="I376" i="2" s="1"/>
  <c r="F372" i="2"/>
  <c r="I372" i="2" s="1"/>
  <c r="F368" i="2"/>
  <c r="I368" i="2" s="1"/>
  <c r="F364" i="2"/>
  <c r="I364" i="2" s="1"/>
  <c r="F360" i="2"/>
  <c r="I360" i="2" s="1"/>
  <c r="F356" i="2"/>
  <c r="I356" i="2" s="1"/>
  <c r="F352" i="2"/>
  <c r="I352" i="2" s="1"/>
  <c r="F348" i="2"/>
  <c r="I348" i="2" s="1"/>
  <c r="F344" i="2"/>
  <c r="I344" i="2" s="1"/>
  <c r="F340" i="2"/>
  <c r="I340" i="2" s="1"/>
  <c r="F336" i="2"/>
  <c r="I336" i="2" s="1"/>
  <c r="F332" i="2"/>
  <c r="I332" i="2" s="1"/>
  <c r="F328" i="2"/>
  <c r="I328" i="2" s="1"/>
  <c r="F324" i="2"/>
  <c r="I324" i="2" s="1"/>
  <c r="F320" i="2"/>
  <c r="I320" i="2" s="1"/>
  <c r="F316" i="2"/>
  <c r="I316" i="2" s="1"/>
  <c r="F312" i="2"/>
  <c r="I312" i="2" s="1"/>
  <c r="F308" i="2"/>
  <c r="I308" i="2" s="1"/>
  <c r="F304" i="2"/>
  <c r="I304" i="2" s="1"/>
  <c r="F300" i="2"/>
  <c r="I300" i="2" s="1"/>
  <c r="F296" i="2"/>
  <c r="I296" i="2" s="1"/>
  <c r="F292" i="2"/>
  <c r="I292" i="2" s="1"/>
  <c r="F288" i="2"/>
  <c r="I288" i="2" s="1"/>
  <c r="F284" i="2"/>
  <c r="I284" i="2" s="1"/>
  <c r="F280" i="2"/>
  <c r="I280" i="2" s="1"/>
  <c r="F276" i="2"/>
  <c r="I276" i="2" s="1"/>
  <c r="F272" i="2"/>
  <c r="I272" i="2" s="1"/>
  <c r="F268" i="2"/>
  <c r="I268" i="2" s="1"/>
  <c r="F264" i="2"/>
  <c r="I264" i="2" s="1"/>
  <c r="F260" i="2"/>
  <c r="I260" i="2" s="1"/>
  <c r="F256" i="2"/>
  <c r="I256" i="2" s="1"/>
  <c r="I252" i="2"/>
  <c r="F252" i="2"/>
  <c r="F248" i="2"/>
  <c r="I248" i="2" s="1"/>
  <c r="I244" i="2"/>
  <c r="F244" i="2"/>
  <c r="F240" i="2"/>
  <c r="I240" i="2" s="1"/>
  <c r="F236" i="2"/>
  <c r="I236" i="2" s="1"/>
  <c r="F232" i="2"/>
  <c r="I232" i="2" s="1"/>
  <c r="F228" i="2"/>
  <c r="I228" i="2" s="1"/>
  <c r="F224" i="2"/>
  <c r="I224" i="2" s="1"/>
  <c r="I220" i="2"/>
  <c r="F220" i="2"/>
  <c r="F216" i="2"/>
  <c r="I216" i="2" s="1"/>
  <c r="I212" i="2"/>
  <c r="F212" i="2"/>
  <c r="F208" i="2"/>
  <c r="I208" i="2" s="1"/>
  <c r="F204" i="2"/>
  <c r="I204" i="2" s="1"/>
  <c r="F200" i="2"/>
  <c r="I200" i="2" s="1"/>
  <c r="F196" i="2"/>
  <c r="I196" i="2" s="1"/>
  <c r="F192" i="2"/>
  <c r="I192" i="2" s="1"/>
  <c r="I188" i="2"/>
  <c r="F188" i="2"/>
  <c r="F184" i="2"/>
  <c r="I184" i="2" s="1"/>
  <c r="I180" i="2"/>
  <c r="F180" i="2"/>
  <c r="F176" i="2"/>
  <c r="I176" i="2" s="1"/>
  <c r="F172" i="2"/>
  <c r="I172" i="2" s="1"/>
  <c r="F168" i="2"/>
  <c r="I168" i="2" s="1"/>
  <c r="F164" i="2"/>
  <c r="I164" i="2" s="1"/>
  <c r="F160" i="2"/>
  <c r="I160" i="2" s="1"/>
  <c r="I156" i="2"/>
  <c r="F156" i="2"/>
  <c r="F152" i="2"/>
  <c r="I152" i="2" s="1"/>
  <c r="I148" i="2"/>
  <c r="F148" i="2"/>
  <c r="F144" i="2"/>
  <c r="I144" i="2" s="1"/>
  <c r="F140" i="2"/>
  <c r="I140" i="2" s="1"/>
  <c r="F136" i="2"/>
  <c r="I136" i="2" s="1"/>
  <c r="F132" i="2"/>
  <c r="I132" i="2" s="1"/>
  <c r="F106" i="2"/>
  <c r="I106" i="2" s="1"/>
  <c r="I102" i="2"/>
  <c r="F102" i="2"/>
  <c r="F98" i="2"/>
  <c r="I98" i="2" s="1"/>
  <c r="I94" i="2"/>
  <c r="F94" i="2"/>
  <c r="F90" i="2"/>
  <c r="I90" i="2" s="1"/>
  <c r="F86" i="2"/>
  <c r="I86" i="2" s="1"/>
  <c r="F82" i="2"/>
  <c r="I82" i="2" s="1"/>
  <c r="F78" i="2"/>
  <c r="I78" i="2" s="1"/>
  <c r="F74" i="2"/>
  <c r="I74" i="2" s="1"/>
  <c r="I70" i="2"/>
  <c r="F70" i="2"/>
  <c r="F66" i="2"/>
  <c r="I66" i="2" s="1"/>
  <c r="I62" i="2"/>
  <c r="F62" i="2"/>
  <c r="F58" i="2"/>
  <c r="I58" i="2" s="1"/>
  <c r="F54" i="2"/>
  <c r="I54" i="2" s="1"/>
  <c r="F50" i="2"/>
  <c r="I50" i="2" s="1"/>
  <c r="F46" i="2"/>
  <c r="I46" i="2" s="1"/>
  <c r="F42" i="2"/>
  <c r="I42" i="2" s="1"/>
  <c r="I38" i="2"/>
  <c r="F38" i="2"/>
  <c r="F34" i="2"/>
  <c r="I34" i="2" s="1"/>
  <c r="I30" i="2"/>
  <c r="F30" i="2"/>
  <c r="F26" i="2"/>
  <c r="I26" i="2" s="1"/>
  <c r="F128" i="2"/>
  <c r="I128" i="2" s="1"/>
  <c r="F124" i="2"/>
  <c r="I124" i="2" s="1"/>
  <c r="F120" i="2"/>
  <c r="I120" i="2" s="1"/>
  <c r="F116" i="2"/>
  <c r="I116" i="2" s="1"/>
  <c r="I112" i="2"/>
  <c r="F112" i="2"/>
  <c r="F108" i="2"/>
  <c r="I108" i="2" s="1"/>
  <c r="I104" i="2"/>
  <c r="F104" i="2"/>
  <c r="F100" i="2"/>
  <c r="I100" i="2" s="1"/>
  <c r="F96" i="2"/>
  <c r="I96" i="2" s="1"/>
  <c r="F92" i="2"/>
  <c r="I92" i="2" s="1"/>
  <c r="F88" i="2"/>
  <c r="I88" i="2" s="1"/>
  <c r="F84" i="2"/>
  <c r="I84" i="2" s="1"/>
  <c r="F80" i="2"/>
  <c r="I80" i="2" s="1"/>
  <c r="F76" i="2"/>
  <c r="I76" i="2" s="1"/>
  <c r="F72" i="2"/>
  <c r="I72" i="2" s="1"/>
  <c r="F68" i="2"/>
  <c r="I68" i="2" s="1"/>
  <c r="F64" i="2"/>
  <c r="I64" i="2" s="1"/>
  <c r="F60" i="2"/>
  <c r="I60" i="2" s="1"/>
  <c r="F56" i="2"/>
  <c r="I56" i="2" s="1"/>
  <c r="F52" i="2"/>
  <c r="I52" i="2" s="1"/>
  <c r="F48" i="2"/>
  <c r="I48" i="2" s="1"/>
  <c r="F44" i="2"/>
  <c r="I44" i="2" s="1"/>
  <c r="F40" i="2"/>
  <c r="I40" i="2" s="1"/>
  <c r="F36" i="2"/>
  <c r="I36" i="2" s="1"/>
  <c r="F32" i="2"/>
  <c r="I32" i="2" s="1"/>
  <c r="F28" i="2"/>
  <c r="I28" i="2" s="1"/>
  <c r="F24" i="2"/>
  <c r="I24" i="2" s="1"/>
  <c r="I95" i="2"/>
  <c r="I91" i="2"/>
  <c r="I87" i="2"/>
  <c r="I83" i="2"/>
  <c r="I79" i="2"/>
  <c r="I71" i="2"/>
  <c r="I67" i="2"/>
  <c r="I63" i="2"/>
  <c r="I59" i="2"/>
  <c r="I55" i="2"/>
  <c r="I51" i="2"/>
  <c r="I47" i="2"/>
  <c r="I39" i="2"/>
  <c r="I35" i="2"/>
  <c r="I31" i="2"/>
  <c r="I27" i="2"/>
  <c r="F91" i="2"/>
  <c r="F75" i="2"/>
  <c r="I75" i="2" s="1"/>
  <c r="F59" i="2"/>
  <c r="F43" i="2"/>
  <c r="I43" i="2" s="1"/>
  <c r="F27" i="2"/>
  <c r="I101" i="2"/>
  <c r="I85" i="2"/>
  <c r="I69" i="2"/>
  <c r="I53" i="2"/>
  <c r="I37" i="2"/>
  <c r="I113" i="2"/>
  <c r="I97" i="2"/>
  <c r="I81" i="2"/>
  <c r="I65" i="2"/>
  <c r="I49" i="2"/>
  <c r="I33" i="2"/>
  <c r="I109" i="2"/>
  <c r="I93" i="2"/>
  <c r="I77" i="2"/>
  <c r="I61" i="2"/>
  <c r="I45" i="2"/>
  <c r="I29" i="2"/>
  <c r="I105" i="2"/>
  <c r="I89" i="2"/>
  <c r="I73" i="2"/>
  <c r="I57" i="2"/>
  <c r="I41" i="2"/>
  <c r="I25" i="2"/>
  <c r="I23" i="2"/>
  <c r="H519" i="2"/>
  <c r="H515" i="2"/>
  <c r="H511" i="2"/>
  <c r="H507" i="2"/>
  <c r="H503" i="2"/>
  <c r="H499" i="2"/>
  <c r="H495" i="2"/>
  <c r="H491" i="2"/>
  <c r="H487" i="2"/>
  <c r="J487" i="2" s="1"/>
  <c r="H483" i="2"/>
  <c r="H479" i="2"/>
  <c r="J479" i="2" s="1"/>
  <c r="H475" i="2"/>
  <c r="H471" i="2"/>
  <c r="J471" i="2" s="1"/>
  <c r="H467" i="2"/>
  <c r="H463" i="2"/>
  <c r="J463" i="2" s="1"/>
  <c r="H459" i="2"/>
  <c r="H455" i="2"/>
  <c r="J455" i="2" s="1"/>
  <c r="H451" i="2"/>
  <c r="H447" i="2"/>
  <c r="J447" i="2" s="1"/>
  <c r="H443" i="2"/>
  <c r="H439" i="2"/>
  <c r="J439" i="2" s="1"/>
  <c r="H435" i="2"/>
  <c r="H431" i="2"/>
  <c r="H427" i="2"/>
  <c r="H423" i="2"/>
  <c r="H419" i="2"/>
  <c r="H415" i="2"/>
  <c r="H411" i="2"/>
  <c r="H407" i="2"/>
  <c r="H403" i="2"/>
  <c r="H399" i="2"/>
  <c r="H395" i="2"/>
  <c r="H391" i="2"/>
  <c r="H387" i="2"/>
  <c r="H383" i="2"/>
  <c r="H379" i="2"/>
  <c r="H375" i="2"/>
  <c r="H371" i="2"/>
  <c r="H367" i="2"/>
  <c r="H363" i="2"/>
  <c r="H359" i="2"/>
  <c r="H355" i="2"/>
  <c r="H351" i="2"/>
  <c r="H347" i="2"/>
  <c r="H343" i="2"/>
  <c r="H339" i="2"/>
  <c r="H335" i="2"/>
  <c r="H331" i="2"/>
  <c r="H327" i="2"/>
  <c r="H323" i="2"/>
  <c r="H319" i="2"/>
  <c r="H315" i="2"/>
  <c r="H311" i="2"/>
  <c r="H307" i="2"/>
  <c r="H303" i="2"/>
  <c r="H299" i="2"/>
  <c r="H295" i="2"/>
  <c r="H291" i="2"/>
  <c r="H287" i="2"/>
  <c r="H283" i="2"/>
  <c r="H279" i="2"/>
  <c r="H275" i="2"/>
  <c r="H271" i="2"/>
  <c r="H267" i="2"/>
  <c r="H263" i="2"/>
  <c r="H259" i="2"/>
  <c r="H255" i="2"/>
  <c r="H251" i="2"/>
  <c r="H247" i="2"/>
  <c r="H243" i="2"/>
  <c r="H239" i="2"/>
  <c r="H235" i="2"/>
  <c r="H231" i="2"/>
  <c r="H227" i="2"/>
  <c r="H223" i="2"/>
  <c r="H219" i="2"/>
  <c r="H215" i="2"/>
  <c r="H211" i="2"/>
  <c r="H207" i="2"/>
  <c r="H203" i="2"/>
  <c r="H199" i="2"/>
  <c r="H195" i="2"/>
  <c r="H191" i="2"/>
  <c r="H187" i="2"/>
  <c r="H183" i="2"/>
  <c r="H179" i="2"/>
  <c r="H175" i="2"/>
  <c r="H171" i="2"/>
  <c r="H167" i="2"/>
  <c r="H163" i="2"/>
  <c r="H159" i="2"/>
  <c r="H155" i="2"/>
  <c r="H151" i="2"/>
  <c r="H147" i="2"/>
  <c r="H143" i="2"/>
  <c r="H139" i="2"/>
  <c r="H135" i="2"/>
  <c r="H131" i="2"/>
  <c r="H127" i="2"/>
  <c r="H123" i="2"/>
  <c r="H119" i="2"/>
  <c r="H522" i="2"/>
  <c r="H518" i="2"/>
  <c r="H514" i="2"/>
  <c r="H510" i="2"/>
  <c r="H506" i="2"/>
  <c r="H502" i="2"/>
  <c r="H498" i="2"/>
  <c r="H494" i="2"/>
  <c r="H490" i="2"/>
  <c r="H486" i="2"/>
  <c r="H482" i="2"/>
  <c r="H478" i="2"/>
  <c r="H474" i="2"/>
  <c r="H470" i="2"/>
  <c r="H466" i="2"/>
  <c r="H462" i="2"/>
  <c r="H458" i="2"/>
  <c r="H454" i="2"/>
  <c r="H450" i="2"/>
  <c r="H446" i="2"/>
  <c r="H442" i="2"/>
  <c r="H438" i="2"/>
  <c r="H434" i="2"/>
  <c r="H430" i="2"/>
  <c r="H426" i="2"/>
  <c r="H422" i="2"/>
  <c r="H418" i="2"/>
  <c r="J418" i="2" s="1"/>
  <c r="H414" i="2"/>
  <c r="H410" i="2"/>
  <c r="J410" i="2" s="1"/>
  <c r="H406" i="2"/>
  <c r="H402" i="2"/>
  <c r="J402" i="2" s="1"/>
  <c r="H398" i="2"/>
  <c r="H394" i="2"/>
  <c r="J394" i="2" s="1"/>
  <c r="H390" i="2"/>
  <c r="H386" i="2"/>
  <c r="J386" i="2" s="1"/>
  <c r="H382" i="2"/>
  <c r="H378" i="2"/>
  <c r="J378" i="2" s="1"/>
  <c r="H374" i="2"/>
  <c r="H370" i="2"/>
  <c r="J370" i="2" s="1"/>
  <c r="H366" i="2"/>
  <c r="H362" i="2"/>
  <c r="J362" i="2" s="1"/>
  <c r="H358" i="2"/>
  <c r="H354" i="2"/>
  <c r="J354" i="2" s="1"/>
  <c r="H350" i="2"/>
  <c r="H346" i="2"/>
  <c r="J346" i="2" s="1"/>
  <c r="H342" i="2"/>
  <c r="H338" i="2"/>
  <c r="J338" i="2" s="1"/>
  <c r="H334" i="2"/>
  <c r="H330" i="2"/>
  <c r="J330" i="2" s="1"/>
  <c r="H326" i="2"/>
  <c r="H322" i="2"/>
  <c r="J322" i="2" s="1"/>
  <c r="H318" i="2"/>
  <c r="H314" i="2"/>
  <c r="J314" i="2" s="1"/>
  <c r="H310" i="2"/>
  <c r="H306" i="2"/>
  <c r="J306" i="2" s="1"/>
  <c r="H302" i="2"/>
  <c r="H298" i="2"/>
  <c r="J298" i="2" s="1"/>
  <c r="H294" i="2"/>
  <c r="H290" i="2"/>
  <c r="J290" i="2" s="1"/>
  <c r="H286" i="2"/>
  <c r="H282" i="2"/>
  <c r="J282" i="2" s="1"/>
  <c r="H278" i="2"/>
  <c r="H274" i="2"/>
  <c r="J274" i="2" s="1"/>
  <c r="H270" i="2"/>
  <c r="H266" i="2"/>
  <c r="J266" i="2" s="1"/>
  <c r="H262" i="2"/>
  <c r="H258" i="2"/>
  <c r="J258" i="2" s="1"/>
  <c r="H254" i="2"/>
  <c r="H250" i="2"/>
  <c r="J250" i="2" s="1"/>
  <c r="H246" i="2"/>
  <c r="H242" i="2"/>
  <c r="J242" i="2" s="1"/>
  <c r="H238" i="2"/>
  <c r="H234" i="2"/>
  <c r="J234" i="2" s="1"/>
  <c r="H230" i="2"/>
  <c r="H226" i="2"/>
  <c r="J226" i="2" s="1"/>
  <c r="H222" i="2"/>
  <c r="H218" i="2"/>
  <c r="J218" i="2" s="1"/>
  <c r="H214" i="2"/>
  <c r="H210" i="2"/>
  <c r="J210" i="2" s="1"/>
  <c r="H206" i="2"/>
  <c r="H202" i="2"/>
  <c r="J202" i="2" s="1"/>
  <c r="H198" i="2"/>
  <c r="H194" i="2"/>
  <c r="J194" i="2" s="1"/>
  <c r="H190" i="2"/>
  <c r="H186" i="2"/>
  <c r="J186" i="2" s="1"/>
  <c r="H182" i="2"/>
  <c r="H178" i="2"/>
  <c r="J178" i="2" s="1"/>
  <c r="H174" i="2"/>
  <c r="H170" i="2"/>
  <c r="J170" i="2" s="1"/>
  <c r="H166" i="2"/>
  <c r="H162" i="2"/>
  <c r="J162" i="2" s="1"/>
  <c r="H158" i="2"/>
  <c r="H154" i="2"/>
  <c r="J154" i="2" s="1"/>
  <c r="H150" i="2"/>
  <c r="H146" i="2"/>
  <c r="J146" i="2" s="1"/>
  <c r="H142" i="2"/>
  <c r="H138" i="2"/>
  <c r="J138" i="2" s="1"/>
  <c r="H134" i="2"/>
  <c r="H130" i="2"/>
  <c r="J130" i="2" s="1"/>
  <c r="H126" i="2"/>
  <c r="H122" i="2"/>
  <c r="J122" i="2" s="1"/>
  <c r="H521" i="2"/>
  <c r="H517" i="2"/>
  <c r="J517" i="2" s="1"/>
  <c r="H513" i="2"/>
  <c r="H509" i="2"/>
  <c r="J509" i="2" s="1"/>
  <c r="H505" i="2"/>
  <c r="H501" i="2"/>
  <c r="J501" i="2" s="1"/>
  <c r="H497" i="2"/>
  <c r="H493" i="2"/>
  <c r="J493" i="2" s="1"/>
  <c r="H489" i="2"/>
  <c r="H485" i="2"/>
  <c r="J485" i="2" s="1"/>
  <c r="H481" i="2"/>
  <c r="H477" i="2"/>
  <c r="J477" i="2" s="1"/>
  <c r="H473" i="2"/>
  <c r="H469" i="2"/>
  <c r="J469" i="2" s="1"/>
  <c r="H465" i="2"/>
  <c r="J465" i="2" s="1"/>
  <c r="H461" i="2"/>
  <c r="J461" i="2" s="1"/>
  <c r="H457" i="2"/>
  <c r="J457" i="2" s="1"/>
  <c r="H453" i="2"/>
  <c r="J453" i="2" s="1"/>
  <c r="H449" i="2"/>
  <c r="J449" i="2" s="1"/>
  <c r="H445" i="2"/>
  <c r="J445" i="2" s="1"/>
  <c r="H441" i="2"/>
  <c r="J441" i="2" s="1"/>
  <c r="H437" i="2"/>
  <c r="J437" i="2" s="1"/>
  <c r="H433" i="2"/>
  <c r="J433" i="2" s="1"/>
  <c r="H429" i="2"/>
  <c r="J429" i="2" s="1"/>
  <c r="H425" i="2"/>
  <c r="J425" i="2" s="1"/>
  <c r="H421" i="2"/>
  <c r="J421" i="2" s="1"/>
  <c r="H417" i="2"/>
  <c r="J417" i="2" s="1"/>
  <c r="H413" i="2"/>
  <c r="J413" i="2" s="1"/>
  <c r="H409" i="2"/>
  <c r="J409" i="2" s="1"/>
  <c r="H405" i="2"/>
  <c r="J405" i="2" s="1"/>
  <c r="H401" i="2"/>
  <c r="J401" i="2" s="1"/>
  <c r="H397" i="2"/>
  <c r="J397" i="2" s="1"/>
  <c r="H393" i="2"/>
  <c r="J393" i="2" s="1"/>
  <c r="H389" i="2"/>
  <c r="J389" i="2" s="1"/>
  <c r="H385" i="2"/>
  <c r="J385" i="2" s="1"/>
  <c r="H381" i="2"/>
  <c r="J381" i="2" s="1"/>
  <c r="H377" i="2"/>
  <c r="J377" i="2" s="1"/>
  <c r="H373" i="2"/>
  <c r="J373" i="2" s="1"/>
  <c r="H369" i="2"/>
  <c r="J369" i="2" s="1"/>
  <c r="H365" i="2"/>
  <c r="J365" i="2" s="1"/>
  <c r="H361" i="2"/>
  <c r="J361" i="2" s="1"/>
  <c r="H357" i="2"/>
  <c r="J357" i="2" s="1"/>
  <c r="H353" i="2"/>
  <c r="J353" i="2" s="1"/>
  <c r="H349" i="2"/>
  <c r="J349" i="2" s="1"/>
  <c r="H345" i="2"/>
  <c r="J345" i="2" s="1"/>
  <c r="H341" i="2"/>
  <c r="J341" i="2" s="1"/>
  <c r="H337" i="2"/>
  <c r="J337" i="2" s="1"/>
  <c r="H333" i="2"/>
  <c r="J333" i="2" s="1"/>
  <c r="H329" i="2"/>
  <c r="J329" i="2" s="1"/>
  <c r="H325" i="2"/>
  <c r="J325" i="2" s="1"/>
  <c r="H321" i="2"/>
  <c r="J321" i="2" s="1"/>
  <c r="H317" i="2"/>
  <c r="J317" i="2" s="1"/>
  <c r="H313" i="2"/>
  <c r="J313" i="2" s="1"/>
  <c r="H309" i="2"/>
  <c r="J309" i="2" s="1"/>
  <c r="H305" i="2"/>
  <c r="J305" i="2" s="1"/>
  <c r="H301" i="2"/>
  <c r="J301" i="2" s="1"/>
  <c r="H297" i="2"/>
  <c r="J297" i="2" s="1"/>
  <c r="H293" i="2"/>
  <c r="J293" i="2" s="1"/>
  <c r="H289" i="2"/>
  <c r="J289" i="2" s="1"/>
  <c r="H285" i="2"/>
  <c r="J285" i="2" s="1"/>
  <c r="H281" i="2"/>
  <c r="J281" i="2" s="1"/>
  <c r="H277" i="2"/>
  <c r="J277" i="2" s="1"/>
  <c r="H273" i="2"/>
  <c r="J273" i="2" s="1"/>
  <c r="H269" i="2"/>
  <c r="J269" i="2" s="1"/>
  <c r="H265" i="2"/>
  <c r="J265" i="2" s="1"/>
  <c r="H261" i="2"/>
  <c r="J261" i="2" s="1"/>
  <c r="H257" i="2"/>
  <c r="J257" i="2" s="1"/>
  <c r="H253" i="2"/>
  <c r="J253" i="2" s="1"/>
  <c r="H249" i="2"/>
  <c r="J249" i="2" s="1"/>
  <c r="H245" i="2"/>
  <c r="J245" i="2" s="1"/>
  <c r="H241" i="2"/>
  <c r="J241" i="2" s="1"/>
  <c r="H237" i="2"/>
  <c r="J237" i="2" s="1"/>
  <c r="H233" i="2"/>
  <c r="J233" i="2" s="1"/>
  <c r="H229" i="2"/>
  <c r="J229" i="2" s="1"/>
  <c r="H225" i="2"/>
  <c r="J225" i="2" s="1"/>
  <c r="H221" i="2"/>
  <c r="J221" i="2" s="1"/>
  <c r="H217" i="2"/>
  <c r="J217" i="2" s="1"/>
  <c r="H213" i="2"/>
  <c r="J213" i="2" s="1"/>
  <c r="H209" i="2"/>
  <c r="J209" i="2" s="1"/>
  <c r="H205" i="2"/>
  <c r="J205" i="2" s="1"/>
  <c r="H201" i="2"/>
  <c r="J201" i="2" s="1"/>
  <c r="H197" i="2"/>
  <c r="J197" i="2" s="1"/>
  <c r="H193" i="2"/>
  <c r="J193" i="2" s="1"/>
  <c r="H189" i="2"/>
  <c r="J189" i="2" s="1"/>
  <c r="H185" i="2"/>
  <c r="J185" i="2" s="1"/>
  <c r="H181" i="2"/>
  <c r="J181" i="2" s="1"/>
  <c r="H177" i="2"/>
  <c r="J177" i="2" s="1"/>
  <c r="H173" i="2"/>
  <c r="J173" i="2" s="1"/>
  <c r="H169" i="2"/>
  <c r="J169" i="2" s="1"/>
  <c r="H165" i="2"/>
  <c r="J165" i="2" s="1"/>
  <c r="H161" i="2"/>
  <c r="J161" i="2" s="1"/>
  <c r="H157" i="2"/>
  <c r="J157" i="2" s="1"/>
  <c r="H153" i="2"/>
  <c r="J153" i="2" s="1"/>
  <c r="H149" i="2"/>
  <c r="J149" i="2" s="1"/>
  <c r="H145" i="2"/>
  <c r="J145" i="2" s="1"/>
  <c r="H141" i="2"/>
  <c r="J141" i="2" s="1"/>
  <c r="H137" i="2"/>
  <c r="J137" i="2" s="1"/>
  <c r="H133" i="2"/>
  <c r="J133" i="2" s="1"/>
  <c r="H129" i="2"/>
  <c r="J129" i="2" s="1"/>
  <c r="H125" i="2"/>
  <c r="J125" i="2" s="1"/>
  <c r="H121" i="2"/>
  <c r="J121" i="2" s="1"/>
  <c r="H117" i="2"/>
  <c r="J117" i="2" s="1"/>
  <c r="H520" i="2"/>
  <c r="J520" i="2" s="1"/>
  <c r="H516" i="2"/>
  <c r="J516" i="2" s="1"/>
  <c r="H512" i="2"/>
  <c r="J512" i="2" s="1"/>
  <c r="H508" i="2"/>
  <c r="J508" i="2" s="1"/>
  <c r="H504" i="2"/>
  <c r="J504" i="2" s="1"/>
  <c r="H500" i="2"/>
  <c r="J500" i="2" s="1"/>
  <c r="H496" i="2"/>
  <c r="J496" i="2" s="1"/>
  <c r="H492" i="2"/>
  <c r="J492" i="2" s="1"/>
  <c r="H488" i="2"/>
  <c r="J488" i="2" s="1"/>
  <c r="H484" i="2"/>
  <c r="J484" i="2" s="1"/>
  <c r="H480" i="2"/>
  <c r="J480" i="2" s="1"/>
  <c r="H476" i="2"/>
  <c r="J476" i="2" s="1"/>
  <c r="H472" i="2"/>
  <c r="J472" i="2" s="1"/>
  <c r="H468" i="2"/>
  <c r="J468" i="2" s="1"/>
  <c r="H464" i="2"/>
  <c r="J464" i="2" s="1"/>
  <c r="H460" i="2"/>
  <c r="J460" i="2" s="1"/>
  <c r="H456" i="2"/>
  <c r="J456" i="2" s="1"/>
  <c r="H452" i="2"/>
  <c r="J452" i="2" s="1"/>
  <c r="H448" i="2"/>
  <c r="J448" i="2" s="1"/>
  <c r="H444" i="2"/>
  <c r="J444" i="2" s="1"/>
  <c r="H440" i="2"/>
  <c r="J440" i="2" s="1"/>
  <c r="H436" i="2"/>
  <c r="J436" i="2" s="1"/>
  <c r="H432" i="2"/>
  <c r="J432" i="2" s="1"/>
  <c r="H428" i="2"/>
  <c r="J428" i="2" s="1"/>
  <c r="H424" i="2"/>
  <c r="J424" i="2" s="1"/>
  <c r="H420" i="2"/>
  <c r="J420" i="2" s="1"/>
  <c r="H416" i="2"/>
  <c r="J416" i="2" s="1"/>
  <c r="H412" i="2"/>
  <c r="J412" i="2" s="1"/>
  <c r="H408" i="2"/>
  <c r="J408" i="2" s="1"/>
  <c r="H404" i="2"/>
  <c r="J404" i="2" s="1"/>
  <c r="H400" i="2"/>
  <c r="J400" i="2" s="1"/>
  <c r="H396" i="2"/>
  <c r="J396" i="2" s="1"/>
  <c r="H392" i="2"/>
  <c r="J392" i="2" s="1"/>
  <c r="H388" i="2"/>
  <c r="J388" i="2" s="1"/>
  <c r="H384" i="2"/>
  <c r="J384" i="2" s="1"/>
  <c r="H380" i="2"/>
  <c r="J380" i="2" s="1"/>
  <c r="H376" i="2"/>
  <c r="J376" i="2" s="1"/>
  <c r="H372" i="2"/>
  <c r="J372" i="2" s="1"/>
  <c r="H368" i="2"/>
  <c r="J368" i="2" s="1"/>
  <c r="H364" i="2"/>
  <c r="J364" i="2" s="1"/>
  <c r="H360" i="2"/>
  <c r="J360" i="2" s="1"/>
  <c r="H356" i="2"/>
  <c r="J356" i="2" s="1"/>
  <c r="H352" i="2"/>
  <c r="J352" i="2" s="1"/>
  <c r="H348" i="2"/>
  <c r="J348" i="2" s="1"/>
  <c r="H344" i="2"/>
  <c r="J344" i="2" s="1"/>
  <c r="H340" i="2"/>
  <c r="J340" i="2" s="1"/>
  <c r="H336" i="2"/>
  <c r="J336" i="2" s="1"/>
  <c r="H332" i="2"/>
  <c r="J332" i="2" s="1"/>
  <c r="H328" i="2"/>
  <c r="J328" i="2" s="1"/>
  <c r="H324" i="2"/>
  <c r="J324" i="2" s="1"/>
  <c r="H320" i="2"/>
  <c r="J320" i="2" s="1"/>
  <c r="H316" i="2"/>
  <c r="J316" i="2" s="1"/>
  <c r="H312" i="2"/>
  <c r="J312" i="2" s="1"/>
  <c r="H308" i="2"/>
  <c r="J308" i="2" s="1"/>
  <c r="H304" i="2"/>
  <c r="J304" i="2" s="1"/>
  <c r="H300" i="2"/>
  <c r="J300" i="2" s="1"/>
  <c r="H296" i="2"/>
  <c r="J296" i="2" s="1"/>
  <c r="H292" i="2"/>
  <c r="J292" i="2" s="1"/>
  <c r="H288" i="2"/>
  <c r="J288" i="2" s="1"/>
  <c r="H284" i="2"/>
  <c r="J284" i="2" s="1"/>
  <c r="H280" i="2"/>
  <c r="J280" i="2" s="1"/>
  <c r="H276" i="2"/>
  <c r="J276" i="2" s="1"/>
  <c r="H272" i="2"/>
  <c r="J272" i="2" s="1"/>
  <c r="H268" i="2"/>
  <c r="J268" i="2" s="1"/>
  <c r="H264" i="2"/>
  <c r="J264" i="2" s="1"/>
  <c r="H260" i="2"/>
  <c r="J260" i="2" s="1"/>
  <c r="H256" i="2"/>
  <c r="J256" i="2" s="1"/>
  <c r="H252" i="2"/>
  <c r="J252" i="2" s="1"/>
  <c r="H248" i="2"/>
  <c r="J248" i="2" s="1"/>
  <c r="H244" i="2"/>
  <c r="J244" i="2" s="1"/>
  <c r="H240" i="2"/>
  <c r="J240" i="2" s="1"/>
  <c r="H236" i="2"/>
  <c r="J236" i="2" s="1"/>
  <c r="H232" i="2"/>
  <c r="J232" i="2" s="1"/>
  <c r="H228" i="2"/>
  <c r="J228" i="2" s="1"/>
  <c r="H224" i="2"/>
  <c r="J224" i="2" s="1"/>
  <c r="H220" i="2"/>
  <c r="J220" i="2" s="1"/>
  <c r="H216" i="2"/>
  <c r="J216" i="2" s="1"/>
  <c r="H212" i="2"/>
  <c r="J212" i="2" s="1"/>
  <c r="H208" i="2"/>
  <c r="J208" i="2" s="1"/>
  <c r="H204" i="2"/>
  <c r="J204" i="2" s="1"/>
  <c r="H200" i="2"/>
  <c r="J200" i="2" s="1"/>
  <c r="H196" i="2"/>
  <c r="J196" i="2" s="1"/>
  <c r="H192" i="2"/>
  <c r="J192" i="2" s="1"/>
  <c r="H188" i="2"/>
  <c r="J188" i="2" s="1"/>
  <c r="H184" i="2"/>
  <c r="J184" i="2" s="1"/>
  <c r="H180" i="2"/>
  <c r="J180" i="2" s="1"/>
  <c r="H176" i="2"/>
  <c r="J176" i="2" s="1"/>
  <c r="H172" i="2"/>
  <c r="J172" i="2" s="1"/>
  <c r="H168" i="2"/>
  <c r="J168" i="2" s="1"/>
  <c r="H164" i="2"/>
  <c r="J164" i="2" s="1"/>
  <c r="H160" i="2"/>
  <c r="J160" i="2" s="1"/>
  <c r="H156" i="2"/>
  <c r="J156" i="2" s="1"/>
  <c r="H152" i="2"/>
  <c r="J152" i="2" s="1"/>
  <c r="H148" i="2"/>
  <c r="J148" i="2" s="1"/>
  <c r="H144" i="2"/>
  <c r="J144" i="2" s="1"/>
  <c r="H140" i="2"/>
  <c r="J140" i="2" s="1"/>
  <c r="H136" i="2"/>
  <c r="J136" i="2" s="1"/>
  <c r="H132" i="2"/>
  <c r="J132" i="2" s="1"/>
  <c r="H128" i="2"/>
  <c r="J128" i="2" s="1"/>
  <c r="H124" i="2"/>
  <c r="J124" i="2" s="1"/>
  <c r="H120" i="2"/>
  <c r="J120" i="2" s="1"/>
  <c r="H116" i="2"/>
  <c r="J116" i="2" s="1"/>
  <c r="H115" i="2"/>
  <c r="J115" i="2" s="1"/>
  <c r="H111" i="2"/>
  <c r="J111" i="2" s="1"/>
  <c r="H107" i="2"/>
  <c r="J107" i="2" s="1"/>
  <c r="H103" i="2"/>
  <c r="J103" i="2" s="1"/>
  <c r="H99" i="2"/>
  <c r="J99" i="2" s="1"/>
  <c r="H95" i="2"/>
  <c r="J95" i="2" s="1"/>
  <c r="H91" i="2"/>
  <c r="J91" i="2" s="1"/>
  <c r="H87" i="2"/>
  <c r="J87" i="2" s="1"/>
  <c r="H83" i="2"/>
  <c r="J83" i="2" s="1"/>
  <c r="H79" i="2"/>
  <c r="J79" i="2" s="1"/>
  <c r="H75" i="2"/>
  <c r="J75" i="2" s="1"/>
  <c r="H71" i="2"/>
  <c r="J71" i="2" s="1"/>
  <c r="H67" i="2"/>
  <c r="J67" i="2" s="1"/>
  <c r="H63" i="2"/>
  <c r="J63" i="2" s="1"/>
  <c r="H59" i="2"/>
  <c r="J59" i="2" s="1"/>
  <c r="H55" i="2"/>
  <c r="J55" i="2" s="1"/>
  <c r="H51" i="2"/>
  <c r="J51" i="2" s="1"/>
  <c r="H47" i="2"/>
  <c r="J47" i="2" s="1"/>
  <c r="H43" i="2"/>
  <c r="J43" i="2" s="1"/>
  <c r="H39" i="2"/>
  <c r="J39" i="2" s="1"/>
  <c r="H35" i="2"/>
  <c r="J35" i="2" s="1"/>
  <c r="H31" i="2"/>
  <c r="J31" i="2" s="1"/>
  <c r="H27" i="2"/>
  <c r="J27" i="2" s="1"/>
  <c r="H101" i="2"/>
  <c r="J101" i="2" s="1"/>
  <c r="H85" i="2"/>
  <c r="J85" i="2" s="1"/>
  <c r="H69" i="2"/>
  <c r="J69" i="2" s="1"/>
  <c r="H53" i="2"/>
  <c r="J53" i="2" s="1"/>
  <c r="H37" i="2"/>
  <c r="J37" i="2" s="1"/>
  <c r="H118" i="2"/>
  <c r="H114" i="2"/>
  <c r="H110" i="2"/>
  <c r="H106" i="2"/>
  <c r="H102" i="2"/>
  <c r="H98" i="2"/>
  <c r="H94" i="2"/>
  <c r="H90" i="2"/>
  <c r="H86" i="2"/>
  <c r="H82" i="2"/>
  <c r="H78" i="2"/>
  <c r="H74" i="2"/>
  <c r="H70" i="2"/>
  <c r="H66" i="2"/>
  <c r="H62" i="2"/>
  <c r="H58" i="2"/>
  <c r="H54" i="2"/>
  <c r="H50" i="2"/>
  <c r="H46" i="2"/>
  <c r="H42" i="2"/>
  <c r="H38" i="2"/>
  <c r="H34" i="2"/>
  <c r="H30" i="2"/>
  <c r="H26" i="2"/>
  <c r="H113" i="2"/>
  <c r="J113" i="2" s="1"/>
  <c r="H97" i="2"/>
  <c r="J97" i="2" s="1"/>
  <c r="H81" i="2"/>
  <c r="J81" i="2" s="1"/>
  <c r="H65" i="2"/>
  <c r="J65" i="2" s="1"/>
  <c r="H49" i="2"/>
  <c r="J49" i="2" s="1"/>
  <c r="H33" i="2"/>
  <c r="J33" i="2" s="1"/>
  <c r="H109" i="2"/>
  <c r="J109" i="2" s="1"/>
  <c r="H93" i="2"/>
  <c r="J93" i="2" s="1"/>
  <c r="H77" i="2"/>
  <c r="J77" i="2" s="1"/>
  <c r="H61" i="2"/>
  <c r="J61" i="2" s="1"/>
  <c r="H45" i="2"/>
  <c r="J45" i="2" s="1"/>
  <c r="H29" i="2"/>
  <c r="J29" i="2" s="1"/>
  <c r="H112" i="2"/>
  <c r="H108" i="2"/>
  <c r="H104" i="2"/>
  <c r="H100" i="2"/>
  <c r="H96" i="2"/>
  <c r="H92" i="2"/>
  <c r="H88" i="2"/>
  <c r="H84" i="2"/>
  <c r="H80" i="2"/>
  <c r="H76" i="2"/>
  <c r="H72" i="2"/>
  <c r="H68" i="2"/>
  <c r="H64" i="2"/>
  <c r="H60" i="2"/>
  <c r="H56" i="2"/>
  <c r="H52" i="2"/>
  <c r="H48" i="2"/>
  <c r="H44" i="2"/>
  <c r="H40" i="2"/>
  <c r="H36" i="2"/>
  <c r="H32" i="2"/>
  <c r="H28" i="2"/>
  <c r="H24" i="2"/>
  <c r="H105" i="2"/>
  <c r="J105" i="2" s="1"/>
  <c r="H89" i="2"/>
  <c r="J89" i="2" s="1"/>
  <c r="H73" i="2"/>
  <c r="J73" i="2" s="1"/>
  <c r="H57" i="2"/>
  <c r="J57" i="2" s="1"/>
  <c r="H41" i="2"/>
  <c r="J41" i="2" s="1"/>
  <c r="H25" i="2"/>
  <c r="J25" i="2" s="1"/>
  <c r="H23" i="2"/>
  <c r="B30" i="1"/>
  <c r="E10" i="2"/>
  <c r="E11" i="2"/>
  <c r="E12" i="2"/>
  <c r="E13" i="2"/>
  <c r="E9" i="2"/>
  <c r="K10" i="2"/>
  <c r="K11" i="2"/>
  <c r="K12" i="2"/>
  <c r="K13" i="2"/>
  <c r="K9" i="2"/>
  <c r="J9" i="2"/>
  <c r="J10" i="2" s="1"/>
  <c r="A23" i="2"/>
  <c r="B22" i="2"/>
  <c r="D9" i="2"/>
  <c r="C10" i="2" s="1"/>
  <c r="C19" i="2"/>
  <c r="C18" i="2"/>
  <c r="A28" i="1"/>
  <c r="B27" i="1"/>
  <c r="C23" i="1"/>
  <c r="C24" i="1"/>
  <c r="J426" i="2" l="1"/>
  <c r="J434" i="2"/>
  <c r="J442" i="2"/>
  <c r="J450" i="2"/>
  <c r="J458" i="2"/>
  <c r="J466" i="2"/>
  <c r="J474" i="2"/>
  <c r="J482" i="2"/>
  <c r="J490" i="2"/>
  <c r="J498" i="2"/>
  <c r="J506" i="2"/>
  <c r="J514" i="2"/>
  <c r="J522" i="2"/>
  <c r="J123" i="2"/>
  <c r="J131" i="2"/>
  <c r="J139" i="2"/>
  <c r="J147" i="2"/>
  <c r="J155" i="2"/>
  <c r="J163" i="2"/>
  <c r="J171" i="2"/>
  <c r="J179" i="2"/>
  <c r="J187" i="2"/>
  <c r="J195" i="2"/>
  <c r="J203" i="2"/>
  <c r="J211" i="2"/>
  <c r="J219" i="2"/>
  <c r="J227" i="2"/>
  <c r="J235" i="2"/>
  <c r="J243" i="2"/>
  <c r="J251" i="2"/>
  <c r="J259" i="2"/>
  <c r="J267" i="2"/>
  <c r="J275" i="2"/>
  <c r="J283" i="2"/>
  <c r="J291" i="2"/>
  <c r="J299" i="2"/>
  <c r="J307" i="2"/>
  <c r="J23" i="2"/>
  <c r="J18" i="2"/>
  <c r="J495" i="2"/>
  <c r="J503" i="2"/>
  <c r="J511" i="2"/>
  <c r="J519" i="2"/>
  <c r="J28" i="2"/>
  <c r="J36" i="2"/>
  <c r="J44" i="2"/>
  <c r="J52" i="2"/>
  <c r="J60" i="2"/>
  <c r="J68" i="2"/>
  <c r="J76" i="2"/>
  <c r="J84" i="2"/>
  <c r="J92" i="2"/>
  <c r="J100" i="2"/>
  <c r="J108" i="2"/>
  <c r="J26" i="2"/>
  <c r="J34" i="2"/>
  <c r="J42" i="2"/>
  <c r="J50" i="2"/>
  <c r="J58" i="2"/>
  <c r="J66" i="2"/>
  <c r="J74" i="2"/>
  <c r="J82" i="2"/>
  <c r="J90" i="2"/>
  <c r="J98" i="2"/>
  <c r="J106" i="2"/>
  <c r="J114" i="2"/>
  <c r="J315" i="2"/>
  <c r="J323" i="2"/>
  <c r="J331" i="2"/>
  <c r="J339" i="2"/>
  <c r="J347" i="2"/>
  <c r="J355" i="2"/>
  <c r="J363" i="2"/>
  <c r="J371" i="2"/>
  <c r="J379" i="2"/>
  <c r="J387" i="2"/>
  <c r="J395" i="2"/>
  <c r="J403" i="2"/>
  <c r="J411" i="2"/>
  <c r="J419" i="2"/>
  <c r="J427" i="2"/>
  <c r="J435" i="2"/>
  <c r="J443" i="2"/>
  <c r="J451" i="2"/>
  <c r="J459" i="2"/>
  <c r="J467" i="2"/>
  <c r="J475" i="2"/>
  <c r="J483" i="2"/>
  <c r="J491" i="2"/>
  <c r="J499" i="2"/>
  <c r="J507" i="2"/>
  <c r="J515" i="2"/>
  <c r="J473" i="2"/>
  <c r="J481" i="2"/>
  <c r="J489" i="2"/>
  <c r="J497" i="2"/>
  <c r="J505" i="2"/>
  <c r="J513" i="2"/>
  <c r="J521" i="2"/>
  <c r="J126" i="2"/>
  <c r="J134" i="2"/>
  <c r="J142" i="2"/>
  <c r="J150" i="2"/>
  <c r="J158" i="2"/>
  <c r="J24" i="2"/>
  <c r="J32" i="2"/>
  <c r="J40" i="2"/>
  <c r="J48" i="2"/>
  <c r="J56" i="2"/>
  <c r="J64" i="2"/>
  <c r="J72" i="2"/>
  <c r="J80" i="2"/>
  <c r="J88" i="2"/>
  <c r="J96" i="2"/>
  <c r="J104" i="2"/>
  <c r="J112" i="2"/>
  <c r="J30" i="2"/>
  <c r="J38" i="2"/>
  <c r="J46" i="2"/>
  <c r="J54" i="2"/>
  <c r="J62" i="2"/>
  <c r="J70" i="2"/>
  <c r="J78" i="2"/>
  <c r="J86" i="2"/>
  <c r="J94" i="2"/>
  <c r="J102" i="2"/>
  <c r="J110" i="2"/>
  <c r="J118" i="2"/>
  <c r="J166" i="2"/>
  <c r="J174" i="2"/>
  <c r="J182" i="2"/>
  <c r="J190" i="2"/>
  <c r="J198" i="2"/>
  <c r="J206" i="2"/>
  <c r="J214" i="2"/>
  <c r="J222" i="2"/>
  <c r="J230" i="2"/>
  <c r="J238" i="2"/>
  <c r="J246" i="2"/>
  <c r="J254" i="2"/>
  <c r="J262" i="2"/>
  <c r="J270" i="2"/>
  <c r="J278" i="2"/>
  <c r="J286" i="2"/>
  <c r="J294" i="2"/>
  <c r="J302" i="2"/>
  <c r="J310" i="2"/>
  <c r="J318" i="2"/>
  <c r="J326" i="2"/>
  <c r="J334" i="2"/>
  <c r="J342" i="2"/>
  <c r="J350" i="2"/>
  <c r="J358" i="2"/>
  <c r="J366" i="2"/>
  <c r="J374" i="2"/>
  <c r="J382" i="2"/>
  <c r="J390" i="2"/>
  <c r="J398" i="2"/>
  <c r="J406" i="2"/>
  <c r="J414" i="2"/>
  <c r="J422" i="2"/>
  <c r="J430" i="2"/>
  <c r="J438" i="2"/>
  <c r="J446" i="2"/>
  <c r="J454" i="2"/>
  <c r="J462" i="2"/>
  <c r="J470" i="2"/>
  <c r="J478" i="2"/>
  <c r="J486" i="2"/>
  <c r="J494" i="2"/>
  <c r="J502" i="2"/>
  <c r="J510" i="2"/>
  <c r="J518" i="2"/>
  <c r="J119" i="2"/>
  <c r="J127" i="2"/>
  <c r="J135" i="2"/>
  <c r="J143" i="2"/>
  <c r="J151" i="2"/>
  <c r="J159" i="2"/>
  <c r="J167" i="2"/>
  <c r="J175" i="2"/>
  <c r="J183" i="2"/>
  <c r="J191" i="2"/>
  <c r="J199" i="2"/>
  <c r="J207" i="2"/>
  <c r="J215" i="2"/>
  <c r="J223" i="2"/>
  <c r="J231" i="2"/>
  <c r="J239" i="2"/>
  <c r="J247" i="2"/>
  <c r="J255" i="2"/>
  <c r="J263" i="2"/>
  <c r="J271" i="2"/>
  <c r="J279" i="2"/>
  <c r="J287" i="2"/>
  <c r="J295" i="2"/>
  <c r="J303" i="2"/>
  <c r="J311" i="2"/>
  <c r="J319" i="2"/>
  <c r="J327" i="2"/>
  <c r="J335" i="2"/>
  <c r="J343" i="2"/>
  <c r="J351" i="2"/>
  <c r="J359" i="2"/>
  <c r="J367" i="2"/>
  <c r="J375" i="2"/>
  <c r="J383" i="2"/>
  <c r="J391" i="2"/>
  <c r="J399" i="2"/>
  <c r="J407" i="2"/>
  <c r="J415" i="2"/>
  <c r="J423" i="2"/>
  <c r="J431" i="2"/>
  <c r="B31" i="1"/>
  <c r="C30" i="1"/>
  <c r="I10" i="2"/>
  <c r="J11" i="2"/>
  <c r="I11" i="2"/>
  <c r="D10" i="2"/>
  <c r="B23" i="2"/>
  <c r="C23" i="2" s="1"/>
  <c r="J19" i="2" l="1"/>
  <c r="B32" i="1"/>
  <c r="C31" i="1"/>
  <c r="J12" i="2"/>
  <c r="I12" i="2"/>
  <c r="D11" i="2"/>
  <c r="C11" i="2"/>
  <c r="C28" i="1"/>
  <c r="B33" i="1" l="1"/>
  <c r="C32" i="1"/>
  <c r="J13" i="2"/>
  <c r="I13" i="2"/>
  <c r="D12" i="2"/>
  <c r="C12" i="2"/>
  <c r="B34" i="1" l="1"/>
  <c r="C33" i="1"/>
  <c r="D13" i="2"/>
  <c r="C13" i="2"/>
  <c r="B35" i="1" l="1"/>
  <c r="C34" i="1"/>
  <c r="B36" i="1" l="1"/>
  <c r="C35" i="1"/>
  <c r="B37" i="1" l="1"/>
  <c r="C36" i="1"/>
  <c r="B38" i="1" l="1"/>
  <c r="C37" i="1"/>
  <c r="B39" i="1" l="1"/>
  <c r="C38" i="1"/>
  <c r="B40" i="1" l="1"/>
  <c r="C39" i="1"/>
  <c r="B41" i="1" l="1"/>
  <c r="C40" i="1"/>
  <c r="B42" i="1" l="1"/>
  <c r="C41" i="1"/>
  <c r="B43" i="1" l="1"/>
  <c r="C42" i="1"/>
  <c r="B44" i="1" l="1"/>
  <c r="C43" i="1"/>
  <c r="B45" i="1" l="1"/>
  <c r="C44" i="1"/>
  <c r="B46" i="1" l="1"/>
  <c r="C45" i="1"/>
  <c r="B47" i="1" l="1"/>
  <c r="C46" i="1"/>
  <c r="B48" i="1" l="1"/>
  <c r="C47" i="1"/>
  <c r="B49" i="1" l="1"/>
  <c r="C48" i="1"/>
  <c r="B50" i="1" l="1"/>
  <c r="C49" i="1"/>
  <c r="B51" i="1" l="1"/>
  <c r="C50" i="1"/>
  <c r="B52" i="1" l="1"/>
  <c r="C51" i="1"/>
  <c r="B53" i="1" l="1"/>
  <c r="C52" i="1"/>
  <c r="B54" i="1" l="1"/>
  <c r="C53" i="1"/>
  <c r="B55" i="1" l="1"/>
  <c r="C54" i="1"/>
  <c r="B56" i="1" l="1"/>
  <c r="C55" i="1"/>
  <c r="B57" i="1" l="1"/>
  <c r="C56" i="1"/>
  <c r="B58" i="1" l="1"/>
  <c r="C57" i="1"/>
  <c r="B59" i="1" l="1"/>
  <c r="C58" i="1"/>
  <c r="B60" i="1" l="1"/>
  <c r="C59" i="1"/>
  <c r="B61" i="1" l="1"/>
  <c r="C60" i="1"/>
  <c r="B62" i="1" l="1"/>
  <c r="C61" i="1"/>
  <c r="B63" i="1" l="1"/>
  <c r="C62" i="1"/>
  <c r="B64" i="1" l="1"/>
  <c r="C63" i="1"/>
  <c r="B65" i="1" l="1"/>
  <c r="C64" i="1"/>
  <c r="B66" i="1" l="1"/>
  <c r="C65" i="1"/>
  <c r="B67" i="1" l="1"/>
  <c r="C66" i="1"/>
  <c r="B68" i="1" l="1"/>
  <c r="C67" i="1"/>
  <c r="B69" i="1" l="1"/>
  <c r="C68" i="1"/>
  <c r="B70" i="1" l="1"/>
  <c r="C69" i="1"/>
  <c r="B71" i="1" l="1"/>
  <c r="C70" i="1"/>
  <c r="B72" i="1" l="1"/>
  <c r="C71" i="1"/>
  <c r="B73" i="1" l="1"/>
  <c r="C72" i="1"/>
  <c r="B74" i="1" l="1"/>
  <c r="C73" i="1"/>
  <c r="B75" i="1" l="1"/>
  <c r="C74" i="1"/>
  <c r="B76" i="1" l="1"/>
  <c r="C75" i="1"/>
  <c r="B77" i="1" l="1"/>
  <c r="C76" i="1"/>
  <c r="B78" i="1" l="1"/>
  <c r="C77" i="1"/>
  <c r="B79" i="1" l="1"/>
  <c r="C78" i="1"/>
  <c r="B80" i="1" l="1"/>
  <c r="C79" i="1"/>
  <c r="B81" i="1" l="1"/>
  <c r="C80" i="1"/>
  <c r="B82" i="1" l="1"/>
  <c r="C81" i="1"/>
  <c r="B83" i="1" l="1"/>
  <c r="C82" i="1"/>
  <c r="B84" i="1" l="1"/>
  <c r="C83" i="1"/>
  <c r="B85" i="1" l="1"/>
  <c r="C84" i="1"/>
  <c r="B86" i="1" l="1"/>
  <c r="C85" i="1"/>
  <c r="B87" i="1" l="1"/>
  <c r="C86" i="1"/>
  <c r="B88" i="1" l="1"/>
  <c r="C87" i="1"/>
  <c r="B89" i="1" l="1"/>
  <c r="C88" i="1"/>
  <c r="B90" i="1" l="1"/>
  <c r="C89" i="1"/>
  <c r="B91" i="1" l="1"/>
  <c r="C90" i="1"/>
  <c r="B92" i="1" l="1"/>
  <c r="C91" i="1"/>
  <c r="B93" i="1" l="1"/>
  <c r="C92" i="1"/>
  <c r="B94" i="1" l="1"/>
  <c r="C93" i="1"/>
  <c r="B95" i="1" l="1"/>
  <c r="C94" i="1"/>
  <c r="B96" i="1" l="1"/>
  <c r="C95" i="1"/>
  <c r="B97" i="1" l="1"/>
  <c r="C96" i="1"/>
  <c r="B98" i="1" l="1"/>
  <c r="C97" i="1"/>
  <c r="B99" i="1" l="1"/>
  <c r="C98" i="1"/>
  <c r="B100" i="1" l="1"/>
  <c r="C99" i="1"/>
  <c r="B101" i="1" l="1"/>
  <c r="C100" i="1"/>
  <c r="B102" i="1" l="1"/>
  <c r="C101" i="1"/>
  <c r="B103" i="1" l="1"/>
  <c r="C102" i="1"/>
  <c r="B104" i="1" l="1"/>
  <c r="C103" i="1"/>
  <c r="B105" i="1" l="1"/>
  <c r="C104" i="1"/>
  <c r="B106" i="1" l="1"/>
  <c r="C105" i="1"/>
  <c r="B107" i="1" l="1"/>
  <c r="C106" i="1"/>
  <c r="B108" i="1" l="1"/>
  <c r="C107" i="1"/>
  <c r="B109" i="1" l="1"/>
  <c r="C108" i="1"/>
  <c r="B110" i="1" l="1"/>
  <c r="C109" i="1"/>
  <c r="B111" i="1" l="1"/>
  <c r="C110" i="1"/>
  <c r="B112" i="1" l="1"/>
  <c r="C111" i="1"/>
  <c r="B113" i="1" l="1"/>
  <c r="C112" i="1"/>
  <c r="B114" i="1" l="1"/>
  <c r="C113" i="1"/>
  <c r="B115" i="1" l="1"/>
  <c r="C114" i="1"/>
  <c r="B116" i="1" l="1"/>
  <c r="C115" i="1"/>
  <c r="B117" i="1" l="1"/>
  <c r="C116" i="1"/>
  <c r="B118" i="1" l="1"/>
  <c r="C117" i="1"/>
  <c r="B119" i="1" l="1"/>
  <c r="C118" i="1"/>
  <c r="B120" i="1" l="1"/>
  <c r="C119" i="1"/>
  <c r="B121" i="1" l="1"/>
  <c r="C120" i="1"/>
  <c r="B122" i="1" l="1"/>
  <c r="C121" i="1"/>
  <c r="B123" i="1" l="1"/>
  <c r="C122" i="1"/>
  <c r="B124" i="1" l="1"/>
  <c r="C123" i="1"/>
  <c r="B125" i="1" l="1"/>
  <c r="C124" i="1"/>
  <c r="B126" i="1" l="1"/>
  <c r="C125" i="1"/>
  <c r="B127" i="1" l="1"/>
  <c r="C126" i="1"/>
  <c r="B128" i="1" l="1"/>
  <c r="C127" i="1"/>
  <c r="B129" i="1" l="1"/>
  <c r="C128" i="1"/>
  <c r="B130" i="1" l="1"/>
  <c r="C129" i="1"/>
  <c r="B131" i="1" l="1"/>
  <c r="C130" i="1"/>
  <c r="B132" i="1" l="1"/>
  <c r="C131" i="1"/>
  <c r="B133" i="1" l="1"/>
  <c r="C132" i="1"/>
  <c r="B134" i="1" l="1"/>
  <c r="C133" i="1"/>
  <c r="B135" i="1" l="1"/>
  <c r="C134" i="1"/>
  <c r="B136" i="1" l="1"/>
  <c r="C135" i="1"/>
  <c r="B137" i="1" l="1"/>
  <c r="C136" i="1"/>
  <c r="B138" i="1" l="1"/>
  <c r="C137" i="1"/>
  <c r="B139" i="1" l="1"/>
  <c r="C138" i="1"/>
  <c r="B140" i="1" l="1"/>
  <c r="C139" i="1"/>
  <c r="B141" i="1" l="1"/>
  <c r="C140" i="1"/>
  <c r="B142" i="1" l="1"/>
  <c r="C141" i="1"/>
  <c r="B143" i="1" l="1"/>
  <c r="C142" i="1"/>
  <c r="B144" i="1" l="1"/>
  <c r="C143" i="1"/>
  <c r="B145" i="1" l="1"/>
  <c r="C144" i="1"/>
  <c r="B146" i="1" l="1"/>
  <c r="C145" i="1"/>
  <c r="B147" i="1" l="1"/>
  <c r="C146" i="1"/>
  <c r="B148" i="1" l="1"/>
  <c r="C147" i="1"/>
  <c r="B149" i="1" l="1"/>
  <c r="C148" i="1"/>
  <c r="B150" i="1" l="1"/>
  <c r="C149" i="1"/>
  <c r="B151" i="1" l="1"/>
  <c r="C150" i="1"/>
  <c r="B152" i="1" l="1"/>
  <c r="C151" i="1"/>
  <c r="B153" i="1" l="1"/>
  <c r="C152" i="1"/>
  <c r="B154" i="1" l="1"/>
  <c r="C153" i="1"/>
  <c r="B155" i="1" l="1"/>
  <c r="C154" i="1"/>
  <c r="B156" i="1" l="1"/>
  <c r="C155" i="1"/>
  <c r="B157" i="1" l="1"/>
  <c r="C156" i="1"/>
  <c r="B158" i="1" l="1"/>
  <c r="C157" i="1"/>
  <c r="B159" i="1" l="1"/>
  <c r="C158" i="1"/>
  <c r="B160" i="1" l="1"/>
  <c r="C159" i="1"/>
  <c r="B161" i="1" l="1"/>
  <c r="C160" i="1"/>
  <c r="B162" i="1" l="1"/>
  <c r="C161" i="1"/>
  <c r="B163" i="1" l="1"/>
  <c r="C162" i="1"/>
  <c r="B164" i="1" l="1"/>
  <c r="C163" i="1"/>
  <c r="B165" i="1" l="1"/>
  <c r="C164" i="1"/>
  <c r="B166" i="1" l="1"/>
  <c r="C165" i="1"/>
  <c r="B167" i="1" l="1"/>
  <c r="C166" i="1"/>
  <c r="B168" i="1" l="1"/>
  <c r="C167" i="1"/>
  <c r="B169" i="1" l="1"/>
  <c r="C168" i="1"/>
  <c r="B170" i="1" l="1"/>
  <c r="C169" i="1"/>
  <c r="B171" i="1" l="1"/>
  <c r="C170" i="1"/>
  <c r="B172" i="1" l="1"/>
  <c r="C171" i="1"/>
  <c r="B173" i="1" l="1"/>
  <c r="C172" i="1"/>
  <c r="B174" i="1" l="1"/>
  <c r="C173" i="1"/>
  <c r="B175" i="1" l="1"/>
  <c r="C174" i="1"/>
  <c r="B176" i="1" l="1"/>
  <c r="C175" i="1"/>
  <c r="B177" i="1" l="1"/>
  <c r="C176" i="1"/>
  <c r="B178" i="1" l="1"/>
  <c r="C177" i="1"/>
  <c r="B179" i="1" l="1"/>
  <c r="C178" i="1"/>
  <c r="B180" i="1" l="1"/>
  <c r="C179" i="1"/>
  <c r="B181" i="1" l="1"/>
  <c r="C180" i="1"/>
  <c r="B182" i="1" l="1"/>
  <c r="C181" i="1"/>
  <c r="B183" i="1" l="1"/>
  <c r="C182" i="1"/>
  <c r="B184" i="1" l="1"/>
  <c r="C183" i="1"/>
  <c r="B185" i="1" l="1"/>
  <c r="C184" i="1"/>
  <c r="B186" i="1" l="1"/>
  <c r="C185" i="1"/>
  <c r="B187" i="1" l="1"/>
  <c r="C186" i="1"/>
  <c r="B188" i="1" l="1"/>
  <c r="C187" i="1"/>
  <c r="B189" i="1" l="1"/>
  <c r="C188" i="1"/>
  <c r="B190" i="1" l="1"/>
  <c r="C189" i="1"/>
  <c r="B191" i="1" l="1"/>
  <c r="C190" i="1"/>
  <c r="B192" i="1" l="1"/>
  <c r="C191" i="1"/>
  <c r="B193" i="1" l="1"/>
  <c r="C192" i="1"/>
  <c r="B194" i="1" l="1"/>
  <c r="C193" i="1"/>
  <c r="B195" i="1" l="1"/>
  <c r="C194" i="1"/>
  <c r="B196" i="1" l="1"/>
  <c r="C195" i="1"/>
  <c r="B197" i="1" l="1"/>
  <c r="C196" i="1"/>
  <c r="B198" i="1" l="1"/>
  <c r="C197" i="1"/>
  <c r="B199" i="1" l="1"/>
  <c r="C198" i="1"/>
  <c r="B200" i="1" l="1"/>
  <c r="C199" i="1"/>
  <c r="B201" i="1" l="1"/>
  <c r="C200" i="1"/>
  <c r="B202" i="1" l="1"/>
  <c r="C201" i="1"/>
  <c r="B203" i="1" l="1"/>
  <c r="C202" i="1"/>
  <c r="B204" i="1" l="1"/>
  <c r="C203" i="1"/>
  <c r="B205" i="1" l="1"/>
  <c r="C204" i="1"/>
  <c r="B206" i="1" l="1"/>
  <c r="C205" i="1"/>
  <c r="B207" i="1" l="1"/>
  <c r="C206" i="1"/>
  <c r="B208" i="1" l="1"/>
  <c r="C207" i="1"/>
  <c r="B209" i="1" l="1"/>
  <c r="C208" i="1"/>
  <c r="B210" i="1" l="1"/>
  <c r="C209" i="1"/>
  <c r="B211" i="1" l="1"/>
  <c r="C210" i="1"/>
  <c r="B212" i="1" l="1"/>
  <c r="C211" i="1"/>
  <c r="B213" i="1" l="1"/>
  <c r="C212" i="1"/>
  <c r="B214" i="1" l="1"/>
  <c r="C213" i="1"/>
  <c r="B215" i="1" l="1"/>
  <c r="C214" i="1"/>
  <c r="B216" i="1" l="1"/>
  <c r="C215" i="1"/>
  <c r="B217" i="1" l="1"/>
  <c r="C216" i="1"/>
  <c r="B218" i="1" l="1"/>
  <c r="C217" i="1"/>
  <c r="B219" i="1" l="1"/>
  <c r="C218" i="1"/>
  <c r="B220" i="1" l="1"/>
  <c r="C219" i="1"/>
  <c r="B221" i="1" l="1"/>
  <c r="C220" i="1"/>
  <c r="B222" i="1" l="1"/>
  <c r="C221" i="1"/>
  <c r="B223" i="1" l="1"/>
  <c r="C222" i="1"/>
  <c r="B224" i="1" l="1"/>
  <c r="C223" i="1"/>
  <c r="B225" i="1" l="1"/>
  <c r="C224" i="1"/>
  <c r="B226" i="1" l="1"/>
  <c r="C225" i="1"/>
  <c r="B227" i="1" l="1"/>
  <c r="C226" i="1"/>
  <c r="B228" i="1" l="1"/>
  <c r="C227" i="1"/>
  <c r="B229" i="1" l="1"/>
  <c r="C228" i="1"/>
  <c r="B230" i="1" l="1"/>
  <c r="C229" i="1"/>
  <c r="B231" i="1" l="1"/>
  <c r="C230" i="1"/>
  <c r="B232" i="1" l="1"/>
  <c r="C231" i="1"/>
  <c r="B233" i="1" l="1"/>
  <c r="C232" i="1"/>
  <c r="B234" i="1" l="1"/>
  <c r="C233" i="1"/>
  <c r="B235" i="1" l="1"/>
  <c r="C234" i="1"/>
  <c r="B236" i="1" l="1"/>
  <c r="C235" i="1"/>
  <c r="B237" i="1" l="1"/>
  <c r="C236" i="1"/>
  <c r="B238" i="1" l="1"/>
  <c r="C237" i="1"/>
  <c r="B239" i="1" l="1"/>
  <c r="C238" i="1"/>
  <c r="B240" i="1" l="1"/>
  <c r="C239" i="1"/>
  <c r="B241" i="1" l="1"/>
  <c r="C240" i="1"/>
  <c r="B242" i="1" l="1"/>
  <c r="C241" i="1"/>
  <c r="B243" i="1" l="1"/>
  <c r="C242" i="1"/>
  <c r="B244" i="1" l="1"/>
  <c r="C243" i="1"/>
  <c r="B245" i="1" l="1"/>
  <c r="C244" i="1"/>
  <c r="B246" i="1" l="1"/>
  <c r="C245" i="1"/>
  <c r="B247" i="1" l="1"/>
  <c r="C246" i="1"/>
  <c r="B248" i="1" l="1"/>
  <c r="C247" i="1"/>
  <c r="B249" i="1" l="1"/>
  <c r="C248" i="1"/>
  <c r="B250" i="1" l="1"/>
  <c r="C249" i="1"/>
  <c r="B251" i="1" l="1"/>
  <c r="C250" i="1"/>
  <c r="B252" i="1" l="1"/>
  <c r="C251" i="1"/>
  <c r="B253" i="1" l="1"/>
  <c r="C252" i="1"/>
  <c r="B254" i="1" l="1"/>
  <c r="C253" i="1"/>
  <c r="B255" i="1" l="1"/>
  <c r="C254" i="1"/>
  <c r="B256" i="1" l="1"/>
  <c r="C255" i="1"/>
  <c r="B257" i="1" l="1"/>
  <c r="C256" i="1"/>
  <c r="B258" i="1" l="1"/>
  <c r="C257" i="1"/>
  <c r="B259" i="1" l="1"/>
  <c r="C258" i="1"/>
  <c r="B260" i="1" l="1"/>
  <c r="C259" i="1"/>
  <c r="B261" i="1" l="1"/>
  <c r="C260" i="1"/>
  <c r="B262" i="1" l="1"/>
  <c r="C261" i="1"/>
  <c r="B263" i="1" l="1"/>
  <c r="C262" i="1"/>
  <c r="B264" i="1" l="1"/>
  <c r="C263" i="1"/>
  <c r="B265" i="1" l="1"/>
  <c r="C264" i="1"/>
  <c r="B266" i="1" l="1"/>
  <c r="C265" i="1"/>
  <c r="B267" i="1" l="1"/>
  <c r="C266" i="1"/>
  <c r="B268" i="1" l="1"/>
  <c r="C267" i="1"/>
  <c r="B269" i="1" l="1"/>
  <c r="C268" i="1"/>
  <c r="B270" i="1" l="1"/>
  <c r="C269" i="1"/>
  <c r="B271" i="1" l="1"/>
  <c r="C270" i="1"/>
  <c r="B272" i="1" l="1"/>
  <c r="C271" i="1"/>
  <c r="B273" i="1" l="1"/>
  <c r="C272" i="1"/>
  <c r="B274" i="1" l="1"/>
  <c r="C273" i="1"/>
  <c r="B275" i="1" l="1"/>
  <c r="C274" i="1"/>
  <c r="B276" i="1" l="1"/>
  <c r="C275" i="1"/>
  <c r="B277" i="1" l="1"/>
  <c r="C276" i="1"/>
  <c r="B278" i="1" l="1"/>
  <c r="C277" i="1"/>
  <c r="B279" i="1" l="1"/>
  <c r="C278" i="1"/>
  <c r="B280" i="1" l="1"/>
  <c r="C279" i="1"/>
  <c r="B281" i="1" l="1"/>
  <c r="C280" i="1"/>
  <c r="B282" i="1" l="1"/>
  <c r="C281" i="1"/>
  <c r="B283" i="1" l="1"/>
  <c r="C282" i="1"/>
  <c r="B284" i="1" l="1"/>
  <c r="C283" i="1"/>
  <c r="B285" i="1" l="1"/>
  <c r="C284" i="1"/>
  <c r="B286" i="1" l="1"/>
  <c r="C285" i="1"/>
  <c r="B287" i="1" l="1"/>
  <c r="C286" i="1"/>
  <c r="B288" i="1" l="1"/>
  <c r="C287" i="1"/>
  <c r="B289" i="1" l="1"/>
  <c r="C288" i="1"/>
  <c r="B290" i="1" l="1"/>
  <c r="C289" i="1"/>
  <c r="B291" i="1" l="1"/>
  <c r="C290" i="1"/>
  <c r="B292" i="1" l="1"/>
  <c r="C291" i="1"/>
  <c r="B293" i="1" l="1"/>
  <c r="C292" i="1"/>
  <c r="B294" i="1" l="1"/>
  <c r="C293" i="1"/>
  <c r="B295" i="1" l="1"/>
  <c r="C294" i="1"/>
  <c r="B296" i="1" l="1"/>
  <c r="C295" i="1"/>
  <c r="B297" i="1" l="1"/>
  <c r="C296" i="1"/>
  <c r="B298" i="1" l="1"/>
  <c r="C297" i="1"/>
  <c r="B299" i="1" l="1"/>
  <c r="C298" i="1"/>
  <c r="B300" i="1" l="1"/>
  <c r="C299" i="1"/>
  <c r="B301" i="1" l="1"/>
  <c r="C300" i="1"/>
  <c r="B302" i="1" l="1"/>
  <c r="C301" i="1"/>
  <c r="B303" i="1" l="1"/>
  <c r="C302" i="1"/>
  <c r="B304" i="1" l="1"/>
  <c r="C303" i="1"/>
  <c r="B305" i="1" l="1"/>
  <c r="C304" i="1"/>
  <c r="B306" i="1" l="1"/>
  <c r="C305" i="1"/>
  <c r="B307" i="1" l="1"/>
  <c r="C306" i="1"/>
  <c r="B308" i="1" l="1"/>
  <c r="C307" i="1"/>
  <c r="B309" i="1" l="1"/>
  <c r="C308" i="1"/>
  <c r="B310" i="1" l="1"/>
  <c r="C309" i="1"/>
  <c r="B311" i="1" l="1"/>
  <c r="C310" i="1"/>
  <c r="B312" i="1" l="1"/>
  <c r="C311" i="1"/>
  <c r="B313" i="1" l="1"/>
  <c r="C312" i="1"/>
  <c r="B314" i="1" l="1"/>
  <c r="C313" i="1"/>
  <c r="B315" i="1" l="1"/>
  <c r="C314" i="1"/>
  <c r="B316" i="1" l="1"/>
  <c r="C315" i="1"/>
  <c r="B317" i="1" l="1"/>
  <c r="C316" i="1"/>
  <c r="B318" i="1" l="1"/>
  <c r="C317" i="1"/>
  <c r="B319" i="1" l="1"/>
  <c r="C318" i="1"/>
  <c r="B320" i="1" l="1"/>
  <c r="C319" i="1"/>
  <c r="B321" i="1" l="1"/>
  <c r="C320" i="1"/>
  <c r="B322" i="1" l="1"/>
  <c r="C321" i="1"/>
  <c r="B323" i="1" l="1"/>
  <c r="C322" i="1"/>
  <c r="B324" i="1" l="1"/>
  <c r="C323" i="1"/>
  <c r="B325" i="1" l="1"/>
  <c r="C324" i="1"/>
  <c r="B326" i="1" l="1"/>
  <c r="C325" i="1"/>
  <c r="B327" i="1" l="1"/>
  <c r="C326" i="1"/>
  <c r="B328" i="1" l="1"/>
  <c r="C327" i="1"/>
  <c r="B329" i="1" l="1"/>
  <c r="C328" i="1"/>
  <c r="B330" i="1" l="1"/>
  <c r="C329" i="1"/>
  <c r="B331" i="1" l="1"/>
  <c r="C330" i="1"/>
  <c r="B332" i="1" l="1"/>
  <c r="C331" i="1"/>
  <c r="B333" i="1" l="1"/>
  <c r="C332" i="1"/>
  <c r="B334" i="1" l="1"/>
  <c r="C333" i="1"/>
  <c r="B335" i="1" l="1"/>
  <c r="C334" i="1"/>
  <c r="B336" i="1" l="1"/>
  <c r="C335" i="1"/>
  <c r="B337" i="1" l="1"/>
  <c r="C336" i="1"/>
  <c r="B338" i="1" l="1"/>
  <c r="C337" i="1"/>
  <c r="B339" i="1" l="1"/>
  <c r="C338" i="1"/>
  <c r="B340" i="1" l="1"/>
  <c r="C339" i="1"/>
  <c r="B341" i="1" l="1"/>
  <c r="C340" i="1"/>
  <c r="B342" i="1" l="1"/>
  <c r="C341" i="1"/>
  <c r="B343" i="1" l="1"/>
  <c r="C342" i="1"/>
  <c r="B344" i="1" l="1"/>
  <c r="C343" i="1"/>
  <c r="B345" i="1" l="1"/>
  <c r="C344" i="1"/>
  <c r="B346" i="1" l="1"/>
  <c r="C345" i="1"/>
  <c r="B347" i="1" l="1"/>
  <c r="C346" i="1"/>
  <c r="B348" i="1" l="1"/>
  <c r="C347" i="1"/>
  <c r="B349" i="1" l="1"/>
  <c r="C348" i="1"/>
  <c r="B350" i="1" l="1"/>
  <c r="C349" i="1"/>
  <c r="B351" i="1" l="1"/>
  <c r="C350" i="1"/>
  <c r="B352" i="1" l="1"/>
  <c r="C351" i="1"/>
  <c r="B353" i="1" l="1"/>
  <c r="C352" i="1"/>
  <c r="B354" i="1" l="1"/>
  <c r="C353" i="1"/>
  <c r="B355" i="1" l="1"/>
  <c r="C354" i="1"/>
  <c r="B356" i="1" l="1"/>
  <c r="C355" i="1"/>
  <c r="B357" i="1" l="1"/>
  <c r="C356" i="1"/>
  <c r="B358" i="1" l="1"/>
  <c r="C357" i="1"/>
  <c r="B359" i="1" l="1"/>
  <c r="C358" i="1"/>
  <c r="B360" i="1" l="1"/>
  <c r="C359" i="1"/>
  <c r="B361" i="1" l="1"/>
  <c r="C360" i="1"/>
  <c r="B362" i="1" l="1"/>
  <c r="C361" i="1"/>
  <c r="B363" i="1" l="1"/>
  <c r="C362" i="1"/>
  <c r="B364" i="1" l="1"/>
  <c r="C363" i="1"/>
  <c r="B365" i="1" l="1"/>
  <c r="C364" i="1"/>
  <c r="B366" i="1" l="1"/>
  <c r="C365" i="1"/>
  <c r="B367" i="1" l="1"/>
  <c r="C366" i="1"/>
  <c r="B368" i="1" l="1"/>
  <c r="C367" i="1"/>
  <c r="B369" i="1" l="1"/>
  <c r="C368" i="1"/>
  <c r="B370" i="1" l="1"/>
  <c r="C369" i="1"/>
  <c r="B371" i="1" l="1"/>
  <c r="C370" i="1"/>
  <c r="B372" i="1" l="1"/>
  <c r="C371" i="1"/>
  <c r="B373" i="1" l="1"/>
  <c r="C372" i="1"/>
  <c r="B374" i="1" l="1"/>
  <c r="C373" i="1"/>
  <c r="B375" i="1" l="1"/>
  <c r="C374" i="1"/>
  <c r="B376" i="1" l="1"/>
  <c r="C375" i="1"/>
  <c r="B377" i="1" l="1"/>
  <c r="C376" i="1"/>
  <c r="B378" i="1" l="1"/>
  <c r="C377" i="1"/>
  <c r="B379" i="1" l="1"/>
  <c r="C378" i="1"/>
  <c r="B380" i="1" l="1"/>
  <c r="C379" i="1"/>
  <c r="B381" i="1" l="1"/>
  <c r="C380" i="1"/>
  <c r="B382" i="1" l="1"/>
  <c r="C381" i="1"/>
  <c r="B383" i="1" l="1"/>
  <c r="C382" i="1"/>
  <c r="B384" i="1" l="1"/>
  <c r="C383" i="1"/>
  <c r="B385" i="1" l="1"/>
  <c r="C384" i="1"/>
  <c r="B386" i="1" l="1"/>
  <c r="C385" i="1"/>
  <c r="B387" i="1" l="1"/>
  <c r="C386" i="1"/>
  <c r="B388" i="1" l="1"/>
  <c r="C387" i="1"/>
  <c r="B389" i="1" l="1"/>
  <c r="C388" i="1"/>
  <c r="B390" i="1" l="1"/>
  <c r="C389" i="1"/>
  <c r="B391" i="1" l="1"/>
  <c r="C390" i="1"/>
  <c r="B392" i="1" l="1"/>
  <c r="C391" i="1"/>
  <c r="B393" i="1" l="1"/>
  <c r="C392" i="1"/>
  <c r="B394" i="1" l="1"/>
  <c r="C393" i="1"/>
  <c r="B395" i="1" l="1"/>
  <c r="C394" i="1"/>
  <c r="B396" i="1" l="1"/>
  <c r="C395" i="1"/>
  <c r="B397" i="1" l="1"/>
  <c r="C396" i="1"/>
  <c r="B398" i="1" l="1"/>
  <c r="C397" i="1"/>
  <c r="B399" i="1" l="1"/>
  <c r="C398" i="1"/>
  <c r="B400" i="1" l="1"/>
  <c r="C399" i="1"/>
  <c r="B401" i="1" l="1"/>
  <c r="C400" i="1"/>
  <c r="B402" i="1" l="1"/>
  <c r="C401" i="1"/>
  <c r="B403" i="1" l="1"/>
  <c r="C402" i="1"/>
  <c r="B404" i="1" l="1"/>
  <c r="C403" i="1"/>
  <c r="B405" i="1" l="1"/>
  <c r="C404" i="1"/>
  <c r="B406" i="1" l="1"/>
  <c r="C405" i="1"/>
  <c r="B407" i="1" l="1"/>
  <c r="C406" i="1"/>
  <c r="B408" i="1" l="1"/>
  <c r="C407" i="1"/>
  <c r="B409" i="1" l="1"/>
  <c r="C408" i="1"/>
  <c r="B410" i="1" l="1"/>
  <c r="C409" i="1"/>
  <c r="B411" i="1" l="1"/>
  <c r="C410" i="1"/>
  <c r="B412" i="1" l="1"/>
  <c r="C411" i="1"/>
  <c r="B413" i="1" l="1"/>
  <c r="C412" i="1"/>
  <c r="B414" i="1" l="1"/>
  <c r="C413" i="1"/>
  <c r="B415" i="1" l="1"/>
  <c r="C414" i="1"/>
  <c r="B416" i="1" l="1"/>
  <c r="C415" i="1"/>
  <c r="B417" i="1" l="1"/>
  <c r="C416" i="1"/>
  <c r="B418" i="1" l="1"/>
  <c r="C417" i="1"/>
  <c r="B419" i="1" l="1"/>
  <c r="C418" i="1"/>
  <c r="B420" i="1" l="1"/>
  <c r="C419" i="1"/>
  <c r="B421" i="1" l="1"/>
  <c r="C420" i="1"/>
  <c r="B422" i="1" l="1"/>
  <c r="C421" i="1"/>
  <c r="B423" i="1" l="1"/>
  <c r="C422" i="1"/>
  <c r="B424" i="1" l="1"/>
  <c r="C423" i="1"/>
  <c r="B425" i="1" l="1"/>
  <c r="C424" i="1"/>
  <c r="B426" i="1" l="1"/>
  <c r="C425" i="1"/>
  <c r="B427" i="1" l="1"/>
  <c r="C426" i="1"/>
  <c r="B428" i="1" l="1"/>
  <c r="C427" i="1"/>
  <c r="B429" i="1" l="1"/>
  <c r="C428" i="1"/>
  <c r="B430" i="1" l="1"/>
  <c r="C429" i="1"/>
  <c r="B431" i="1" l="1"/>
  <c r="C430" i="1"/>
  <c r="B432" i="1" l="1"/>
  <c r="C431" i="1"/>
  <c r="B433" i="1" l="1"/>
  <c r="C432" i="1"/>
  <c r="B434" i="1" l="1"/>
  <c r="C433" i="1"/>
  <c r="B435" i="1" l="1"/>
  <c r="C434" i="1"/>
  <c r="B436" i="1" l="1"/>
  <c r="C435" i="1"/>
  <c r="B437" i="1" l="1"/>
  <c r="C436" i="1"/>
  <c r="B438" i="1" l="1"/>
  <c r="C437" i="1"/>
  <c r="B439" i="1" l="1"/>
  <c r="C438" i="1"/>
  <c r="B440" i="1" l="1"/>
  <c r="C439" i="1"/>
  <c r="B441" i="1" l="1"/>
  <c r="C440" i="1"/>
  <c r="B442" i="1" l="1"/>
  <c r="C441" i="1"/>
  <c r="B443" i="1" l="1"/>
  <c r="C442" i="1"/>
  <c r="B444" i="1" l="1"/>
  <c r="C443" i="1"/>
  <c r="B445" i="1" l="1"/>
  <c r="C444" i="1"/>
  <c r="B446" i="1" l="1"/>
  <c r="C445" i="1"/>
  <c r="B447" i="1" l="1"/>
  <c r="C446" i="1"/>
  <c r="B448" i="1" l="1"/>
  <c r="C447" i="1"/>
  <c r="B449" i="1" l="1"/>
  <c r="C448" i="1"/>
  <c r="B450" i="1" l="1"/>
  <c r="C449" i="1"/>
  <c r="B451" i="1" l="1"/>
  <c r="C450" i="1"/>
  <c r="B452" i="1" l="1"/>
  <c r="C451" i="1"/>
  <c r="B453" i="1" l="1"/>
  <c r="C452" i="1"/>
  <c r="B454" i="1" l="1"/>
  <c r="C453" i="1"/>
  <c r="B455" i="1" l="1"/>
  <c r="C454" i="1"/>
  <c r="B456" i="1" l="1"/>
  <c r="C455" i="1"/>
  <c r="B457" i="1" l="1"/>
  <c r="C456" i="1"/>
  <c r="B458" i="1" l="1"/>
  <c r="C457" i="1"/>
  <c r="B459" i="1" l="1"/>
  <c r="C458" i="1"/>
  <c r="B460" i="1" l="1"/>
  <c r="C459" i="1"/>
  <c r="B461" i="1" l="1"/>
  <c r="C460" i="1"/>
  <c r="B462" i="1" l="1"/>
  <c r="C461" i="1"/>
  <c r="B463" i="1" l="1"/>
  <c r="C462" i="1"/>
  <c r="B464" i="1" l="1"/>
  <c r="C463" i="1"/>
  <c r="B465" i="1" l="1"/>
  <c r="C464" i="1"/>
  <c r="B466" i="1" l="1"/>
  <c r="C465" i="1"/>
  <c r="B467" i="1" l="1"/>
  <c r="C466" i="1"/>
  <c r="B468" i="1" l="1"/>
  <c r="C467" i="1"/>
  <c r="B469" i="1" l="1"/>
  <c r="C468" i="1"/>
  <c r="B470" i="1" l="1"/>
  <c r="C469" i="1"/>
  <c r="B471" i="1" l="1"/>
  <c r="C470" i="1"/>
  <c r="B472" i="1" l="1"/>
  <c r="C471" i="1"/>
  <c r="B473" i="1" l="1"/>
  <c r="C472" i="1"/>
  <c r="B474" i="1" l="1"/>
  <c r="C473" i="1"/>
  <c r="B475" i="1" l="1"/>
  <c r="C474" i="1"/>
  <c r="B476" i="1" l="1"/>
  <c r="C475" i="1"/>
  <c r="B477" i="1" l="1"/>
  <c r="C476" i="1"/>
  <c r="B478" i="1" l="1"/>
  <c r="C477" i="1"/>
  <c r="B479" i="1" l="1"/>
  <c r="C478" i="1"/>
  <c r="B480" i="1" l="1"/>
  <c r="C479" i="1"/>
  <c r="B481" i="1" l="1"/>
  <c r="C480" i="1"/>
  <c r="B482" i="1" l="1"/>
  <c r="C481" i="1"/>
  <c r="B483" i="1" l="1"/>
  <c r="C482" i="1"/>
  <c r="B484" i="1" l="1"/>
  <c r="C483" i="1"/>
  <c r="B485" i="1" l="1"/>
  <c r="C484" i="1"/>
  <c r="B486" i="1" l="1"/>
  <c r="C485" i="1"/>
  <c r="B487" i="1" l="1"/>
  <c r="C486" i="1"/>
  <c r="B488" i="1" l="1"/>
  <c r="C487" i="1"/>
  <c r="B489" i="1" l="1"/>
  <c r="C488" i="1"/>
  <c r="B490" i="1" l="1"/>
  <c r="C489" i="1"/>
  <c r="B491" i="1" l="1"/>
  <c r="C490" i="1"/>
  <c r="B492" i="1" l="1"/>
  <c r="C491" i="1"/>
  <c r="B493" i="1" l="1"/>
  <c r="C492" i="1"/>
  <c r="B494" i="1" l="1"/>
  <c r="C493" i="1"/>
  <c r="B495" i="1" l="1"/>
  <c r="C494" i="1"/>
  <c r="B496" i="1" l="1"/>
  <c r="C495" i="1"/>
  <c r="B497" i="1" l="1"/>
  <c r="C496" i="1"/>
  <c r="B498" i="1" l="1"/>
  <c r="C497" i="1"/>
  <c r="B499" i="1" l="1"/>
  <c r="C498" i="1"/>
  <c r="B500" i="1" l="1"/>
  <c r="C499" i="1"/>
  <c r="B501" i="1" l="1"/>
  <c r="C500" i="1"/>
  <c r="B502" i="1" l="1"/>
  <c r="C501" i="1"/>
  <c r="B503" i="1" l="1"/>
  <c r="C502" i="1"/>
  <c r="B504" i="1" l="1"/>
  <c r="C503" i="1"/>
  <c r="B505" i="1" l="1"/>
  <c r="C504" i="1"/>
  <c r="B506" i="1" l="1"/>
  <c r="C505" i="1"/>
  <c r="B507" i="1" l="1"/>
  <c r="C506" i="1"/>
  <c r="B508" i="1" l="1"/>
  <c r="C507" i="1"/>
  <c r="B509" i="1" l="1"/>
  <c r="C508" i="1"/>
  <c r="B510" i="1" l="1"/>
  <c r="C509" i="1"/>
  <c r="B511" i="1" l="1"/>
  <c r="C510" i="1"/>
  <c r="B512" i="1" l="1"/>
  <c r="C511" i="1"/>
  <c r="B513" i="1" l="1"/>
  <c r="C512" i="1"/>
  <c r="B514" i="1" l="1"/>
  <c r="C513" i="1"/>
  <c r="B515" i="1" l="1"/>
  <c r="C514" i="1"/>
  <c r="B516" i="1" l="1"/>
  <c r="C515" i="1"/>
  <c r="B517" i="1" l="1"/>
  <c r="C516" i="1"/>
  <c r="B518" i="1" l="1"/>
  <c r="C517" i="1"/>
  <c r="B519" i="1" l="1"/>
  <c r="C518" i="1"/>
  <c r="B520" i="1" l="1"/>
  <c r="C519" i="1"/>
  <c r="B521" i="1" l="1"/>
  <c r="C520" i="1"/>
  <c r="B522" i="1" l="1"/>
  <c r="C521" i="1"/>
  <c r="B523" i="1" l="1"/>
  <c r="C522" i="1"/>
  <c r="B524" i="1" l="1"/>
  <c r="C523" i="1"/>
  <c r="B525" i="1" l="1"/>
  <c r="C524" i="1"/>
  <c r="B526" i="1" l="1"/>
  <c r="C525" i="1"/>
  <c r="B527" i="1" l="1"/>
  <c r="C527" i="1" s="1"/>
  <c r="C526" i="1"/>
</calcChain>
</file>

<file path=xl/sharedStrings.xml><?xml version="1.0" encoding="utf-8"?>
<sst xmlns="http://schemas.openxmlformats.org/spreadsheetml/2006/main" count="93" uniqueCount="55">
  <si>
    <t>Sales distribution</t>
  </si>
  <si>
    <t>number sold</t>
  </si>
  <si>
    <t>prob</t>
  </si>
  <si>
    <t>cost</t>
  </si>
  <si>
    <t>revenue</t>
  </si>
  <si>
    <t>R/program</t>
  </si>
  <si>
    <t xml:space="preserve">salvage </t>
  </si>
  <si>
    <t>game i</t>
  </si>
  <si>
    <t>X_i</t>
  </si>
  <si>
    <t>R_i</t>
  </si>
  <si>
    <t>seed</t>
  </si>
  <si>
    <t>increment</t>
  </si>
  <si>
    <t>multp</t>
  </si>
  <si>
    <t>mod</t>
  </si>
  <si>
    <t>m</t>
  </si>
  <si>
    <t>a</t>
  </si>
  <si>
    <t>c</t>
  </si>
  <si>
    <t>x_0</t>
  </si>
  <si>
    <t>LB</t>
  </si>
  <si>
    <t>UB</t>
  </si>
  <si>
    <t># sold</t>
  </si>
  <si>
    <t>Avg Profit</t>
  </si>
  <si>
    <t>Good weather Sales distribution</t>
  </si>
  <si>
    <t>Poor weather Sales distribution</t>
  </si>
  <si>
    <t>#printed</t>
  </si>
  <si>
    <t>Recall the economic order quantity (EOQ) model that you would have covered in Logistics 214.</t>
  </si>
  <si>
    <t>Under conditions of certainty, we assume that both lead time and demand is known and constant.</t>
  </si>
  <si>
    <t>However, this is (most) often not the case in real world inventory management situtations.</t>
  </si>
  <si>
    <r>
      <t>Simulation is very useful to simulate inventory management policies, where both demand and lead time are variable (</t>
    </r>
    <r>
      <rPr>
        <i/>
        <sz val="11"/>
        <color theme="1"/>
        <rFont val="Calibri"/>
        <family val="2"/>
        <scheme val="minor"/>
      </rPr>
      <t>probabilistic</t>
    </r>
    <r>
      <rPr>
        <sz val="11"/>
        <color theme="1"/>
        <rFont val="Calibri"/>
        <family val="2"/>
        <scheme val="minor"/>
      </rPr>
      <t>).</t>
    </r>
  </si>
  <si>
    <t>programs</t>
  </si>
  <si>
    <t>Total printing cost</t>
  </si>
  <si>
    <t>Avg revenue</t>
  </si>
  <si>
    <t>per game</t>
  </si>
  <si>
    <t>Suppose that the previous discrete distribution only applies if the weather is "good".</t>
  </si>
  <si>
    <t>See distibution of programs sold in poor weather on this sheet.</t>
  </si>
  <si>
    <t>Assume a 20% chance of poor weather.</t>
  </si>
  <si>
    <t>simulate sales for 250 games and recalculate average profit per game. How many programs should they print?</t>
  </si>
  <si>
    <t>13-20</t>
  </si>
  <si>
    <r>
      <t xml:space="preserve">To start, let's simulate scenarios where </t>
    </r>
    <r>
      <rPr>
        <u/>
        <sz val="11"/>
        <color theme="1"/>
        <rFont val="Calibri"/>
        <family val="2"/>
        <scheme val="minor"/>
      </rPr>
      <t>demand</t>
    </r>
    <r>
      <rPr>
        <sz val="11"/>
        <color theme="1"/>
        <rFont val="Calibri"/>
        <family val="2"/>
        <scheme val="minor"/>
      </rPr>
      <t xml:space="preserve"> is variable. </t>
    </r>
  </si>
  <si>
    <t>The examples in this workbook is adapted from 13-19 and 13-20 in Render and Stair.</t>
  </si>
  <si>
    <t>Suppose a university sells a variety of items to generate revenue during home football / rugby games, including match day programs (booklets).</t>
  </si>
  <si>
    <t>Based on past sales we know that a minimum of 2300 and a maximum of 2700 programs are sold, and follows the following discrete probability distribution:</t>
  </si>
  <si>
    <t>Simulate program sales for 250 games. Calculate avg profit per game if 2500 programs are printed. What if 2600 are printed? 2300?</t>
  </si>
  <si>
    <t>Num</t>
  </si>
  <si>
    <t>Sales</t>
  </si>
  <si>
    <t>Cost</t>
  </si>
  <si>
    <t>Revenue</t>
  </si>
  <si>
    <t>Salvage</t>
  </si>
  <si>
    <t>Profit</t>
  </si>
  <si>
    <t>t profit</t>
  </si>
  <si>
    <t>overal prof</t>
  </si>
  <si>
    <t>Jus4fun</t>
  </si>
  <si>
    <t>#sold</t>
  </si>
  <si>
    <t>Weather</t>
  </si>
  <si>
    <t>randvalue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</si>
</sst>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&quot;R&quot;* #,##0.00_-;\-&quot;R&quot;* #,##0.00_-;_-&quot;R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Font="1"/>
    <xf numFmtId="164" fontId="0" fillId="0" borderId="0" xfId="0" applyNumberFormat="1"/>
    <xf numFmtId="0" fontId="0" fillId="0" borderId="0" xfId="1" applyNumberFormat="1" applyFont="1"/>
    <xf numFmtId="43" fontId="0" fillId="0" borderId="0" xfId="0" applyNumberFormat="1"/>
    <xf numFmtId="0" fontId="0" fillId="2" borderId="0" xfId="0" applyFill="1"/>
    <xf numFmtId="43" fontId="0" fillId="2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D9457-90A8-4F75-BFC2-04829C08C0CB}">
  <dimension ref="A1:N527"/>
  <sheetViews>
    <sheetView topLeftCell="A8" zoomScale="125" workbookViewId="0">
      <selection activeCell="J35" sqref="J35"/>
    </sheetView>
  </sheetViews>
  <sheetFormatPr baseColWidth="10" defaultColWidth="8.83203125" defaultRowHeight="15" x14ac:dyDescent="0.2"/>
  <cols>
    <col min="1" max="1" width="13.6640625" customWidth="1"/>
    <col min="2" max="2" width="11.1640625" bestFit="1" customWidth="1"/>
    <col min="3" max="3" width="12.1640625" bestFit="1" customWidth="1"/>
    <col min="4" max="4" width="9" bestFit="1" customWidth="1"/>
    <col min="5" max="5" width="12.83203125" bestFit="1" customWidth="1"/>
    <col min="6" max="6" width="9.83203125" customWidth="1"/>
    <col min="7" max="7" width="11.1640625" bestFit="1" customWidth="1"/>
    <col min="8" max="8" width="9.33203125" bestFit="1" customWidth="1"/>
    <col min="9" max="9" width="17" bestFit="1" customWidth="1"/>
    <col min="10" max="10" width="13.83203125" bestFit="1" customWidth="1"/>
    <col min="14" max="14" width="12.83203125" bestFit="1" customWidth="1"/>
  </cols>
  <sheetData>
    <row r="1" spans="1:5" x14ac:dyDescent="0.2">
      <c r="A1" t="s">
        <v>25</v>
      </c>
    </row>
    <row r="2" spans="1:5" x14ac:dyDescent="0.2">
      <c r="A2" t="s">
        <v>26</v>
      </c>
    </row>
    <row r="3" spans="1:5" x14ac:dyDescent="0.2">
      <c r="A3" t="s">
        <v>27</v>
      </c>
    </row>
    <row r="4" spans="1:5" x14ac:dyDescent="0.2">
      <c r="A4" t="s">
        <v>28</v>
      </c>
    </row>
    <row r="6" spans="1:5" x14ac:dyDescent="0.2">
      <c r="A6" t="s">
        <v>38</v>
      </c>
    </row>
    <row r="7" spans="1:5" x14ac:dyDescent="0.2">
      <c r="A7" t="s">
        <v>39</v>
      </c>
    </row>
    <row r="8" spans="1:5" x14ac:dyDescent="0.2">
      <c r="A8" t="s">
        <v>40</v>
      </c>
    </row>
    <row r="9" spans="1:5" x14ac:dyDescent="0.2">
      <c r="A9" t="s">
        <v>41</v>
      </c>
    </row>
    <row r="11" spans="1:5" x14ac:dyDescent="0.2">
      <c r="A11" t="s">
        <v>0</v>
      </c>
    </row>
    <row r="12" spans="1:5" x14ac:dyDescent="0.2">
      <c r="A12" t="s">
        <v>20</v>
      </c>
      <c r="B12" t="s">
        <v>2</v>
      </c>
      <c r="C12" t="s">
        <v>18</v>
      </c>
      <c r="D12" t="s">
        <v>19</v>
      </c>
      <c r="E12" t="s">
        <v>43</v>
      </c>
    </row>
    <row r="13" spans="1:5" x14ac:dyDescent="0.2">
      <c r="A13">
        <v>2300</v>
      </c>
      <c r="B13">
        <v>0.15</v>
      </c>
      <c r="C13">
        <v>0</v>
      </c>
      <c r="D13">
        <f>C14</f>
        <v>0.15</v>
      </c>
      <c r="E13">
        <f>A13</f>
        <v>2300</v>
      </c>
    </row>
    <row r="14" spans="1:5" x14ac:dyDescent="0.2">
      <c r="A14">
        <v>2400</v>
      </c>
      <c r="B14">
        <v>0.22</v>
      </c>
      <c r="C14">
        <f>B13</f>
        <v>0.15</v>
      </c>
      <c r="D14">
        <f>C15</f>
        <v>0.37</v>
      </c>
      <c r="E14">
        <f t="shared" ref="E14:E17" si="0">A14</f>
        <v>2400</v>
      </c>
    </row>
    <row r="15" spans="1:5" x14ac:dyDescent="0.2">
      <c r="A15">
        <v>2500</v>
      </c>
      <c r="B15">
        <v>0.24</v>
      </c>
      <c r="C15">
        <f>B14+C14</f>
        <v>0.37</v>
      </c>
      <c r="D15">
        <f>C16</f>
        <v>0.61</v>
      </c>
      <c r="E15">
        <f t="shared" si="0"/>
        <v>2500</v>
      </c>
    </row>
    <row r="16" spans="1:5" x14ac:dyDescent="0.2">
      <c r="A16">
        <v>2600</v>
      </c>
      <c r="B16">
        <v>0.21</v>
      </c>
      <c r="C16">
        <f t="shared" ref="C16:C17" si="1">B15+C15</f>
        <v>0.61</v>
      </c>
      <c r="D16">
        <f>C17</f>
        <v>0.82</v>
      </c>
      <c r="E16">
        <f t="shared" si="0"/>
        <v>2600</v>
      </c>
    </row>
    <row r="17" spans="1:14" x14ac:dyDescent="0.2">
      <c r="A17">
        <v>2700</v>
      </c>
      <c r="B17">
        <v>0.18</v>
      </c>
      <c r="C17">
        <f t="shared" si="1"/>
        <v>0.82</v>
      </c>
      <c r="D17">
        <f>C17+B17</f>
        <v>1</v>
      </c>
      <c r="E17">
        <f t="shared" si="0"/>
        <v>2700</v>
      </c>
    </row>
    <row r="19" spans="1:14" x14ac:dyDescent="0.2">
      <c r="A19" t="s">
        <v>42</v>
      </c>
    </row>
    <row r="20" spans="1:14" x14ac:dyDescent="0.2">
      <c r="J20" s="2"/>
    </row>
    <row r="21" spans="1:14" x14ac:dyDescent="0.2">
      <c r="A21" t="s">
        <v>17</v>
      </c>
      <c r="B21" t="s">
        <v>10</v>
      </c>
      <c r="C21">
        <v>900000000</v>
      </c>
      <c r="I21" t="s">
        <v>24</v>
      </c>
      <c r="J21" s="3">
        <v>2500</v>
      </c>
      <c r="K21" t="s">
        <v>29</v>
      </c>
      <c r="M21" t="s">
        <v>51</v>
      </c>
    </row>
    <row r="22" spans="1:14" x14ac:dyDescent="0.2">
      <c r="A22" t="s">
        <v>16</v>
      </c>
      <c r="B22" t="s">
        <v>11</v>
      </c>
      <c r="C22">
        <v>999777888</v>
      </c>
      <c r="E22" t="s">
        <v>3</v>
      </c>
      <c r="F22" s="1">
        <v>0.8</v>
      </c>
      <c r="G22" t="s">
        <v>5</v>
      </c>
      <c r="I22" t="s">
        <v>30</v>
      </c>
      <c r="J22" s="1">
        <f>SUM(E28:E527)</f>
        <v>1000000</v>
      </c>
      <c r="M22" s="5" t="s">
        <v>49</v>
      </c>
      <c r="N22" s="6">
        <f>SUM(H28:H527)</f>
        <v>1449800</v>
      </c>
    </row>
    <row r="23" spans="1:14" x14ac:dyDescent="0.2">
      <c r="A23" t="s">
        <v>15</v>
      </c>
      <c r="B23" t="s">
        <v>12</v>
      </c>
      <c r="C23">
        <f>7^5</f>
        <v>16807</v>
      </c>
      <c r="E23" t="s">
        <v>4</v>
      </c>
      <c r="F23" s="1">
        <v>2</v>
      </c>
      <c r="G23" t="s">
        <v>5</v>
      </c>
      <c r="I23" t="s">
        <v>31</v>
      </c>
      <c r="J23" s="2">
        <f>AVERAGE(F28:F527)</f>
        <v>4899.6000000000004</v>
      </c>
      <c r="K23" t="s">
        <v>32</v>
      </c>
      <c r="M23" s="5" t="s">
        <v>50</v>
      </c>
      <c r="N23" s="6">
        <f>N22-J22</f>
        <v>449800</v>
      </c>
    </row>
    <row r="24" spans="1:14" x14ac:dyDescent="0.2">
      <c r="A24" t="s">
        <v>14</v>
      </c>
      <c r="B24" t="s">
        <v>13</v>
      </c>
      <c r="C24">
        <f>2^31-1</f>
        <v>2147483647</v>
      </c>
      <c r="E24" t="s">
        <v>6</v>
      </c>
      <c r="F24">
        <v>0</v>
      </c>
      <c r="I24" t="s">
        <v>21</v>
      </c>
      <c r="J24" s="2">
        <f>AVERAGE(H28:H527)</f>
        <v>2899.6</v>
      </c>
      <c r="K24" t="s">
        <v>32</v>
      </c>
    </row>
    <row r="26" spans="1:14" x14ac:dyDescent="0.2">
      <c r="A26" t="s">
        <v>7</v>
      </c>
      <c r="B26" t="s">
        <v>8</v>
      </c>
      <c r="C26" t="s">
        <v>9</v>
      </c>
      <c r="D26" t="s">
        <v>44</v>
      </c>
      <c r="E26" t="s">
        <v>45</v>
      </c>
      <c r="F26" t="s">
        <v>46</v>
      </c>
      <c r="G26" t="s">
        <v>47</v>
      </c>
      <c r="H26" t="s">
        <v>48</v>
      </c>
    </row>
    <row r="27" spans="1:14" x14ac:dyDescent="0.2">
      <c r="A27">
        <v>0</v>
      </c>
      <c r="B27">
        <f>C21</f>
        <v>900000000</v>
      </c>
    </row>
    <row r="28" spans="1:14" x14ac:dyDescent="0.2">
      <c r="A28">
        <f>+A27+1</f>
        <v>1</v>
      </c>
      <c r="B28">
        <f>MOD($C$23*B27+$C$22,$C$24)</f>
        <v>424968420</v>
      </c>
      <c r="C28">
        <f>B28/$C$24</f>
        <v>0.19789134161448635</v>
      </c>
      <c r="D28">
        <f>VLOOKUP(C28,$C$13:$E$15,3,TRUE)</f>
        <v>2400</v>
      </c>
      <c r="E28" s="4">
        <f>2500*$F$22</f>
        <v>2000</v>
      </c>
      <c r="F28" s="4">
        <f>$F$23*D28</f>
        <v>4800</v>
      </c>
      <c r="G28">
        <f>2500-D28</f>
        <v>100</v>
      </c>
      <c r="H28" s="4">
        <f>F28-E28</f>
        <v>2800</v>
      </c>
    </row>
    <row r="29" spans="1:14" x14ac:dyDescent="0.2">
      <c r="A29">
        <v>1</v>
      </c>
      <c r="B29">
        <f t="shared" ref="B29:B92" si="2">MOD($C$23*B28+$C$22,$C$24)</f>
        <v>913402906</v>
      </c>
      <c r="C29">
        <f t="shared" ref="C29:C92" si="3">B29/$C$24</f>
        <v>0.42533637323665263</v>
      </c>
      <c r="D29">
        <f t="shared" ref="D29:D92" si="4">VLOOKUP(C29,$C$13:$E$15,3,TRUE)</f>
        <v>2500</v>
      </c>
      <c r="E29" s="4">
        <f t="shared" ref="E29:E92" si="5">2500*$F$22</f>
        <v>2000</v>
      </c>
      <c r="F29" s="4">
        <f t="shared" ref="F29:F92" si="6">$F$23*D29</f>
        <v>5000</v>
      </c>
      <c r="G29">
        <f t="shared" ref="G29:G92" si="7">2500-D29</f>
        <v>0</v>
      </c>
      <c r="H29" s="4">
        <f t="shared" ref="H29:H92" si="8">F29-E29</f>
        <v>3000</v>
      </c>
    </row>
    <row r="30" spans="1:14" x14ac:dyDescent="0.2">
      <c r="A30">
        <f t="shared" ref="A30" si="9">+A29+1</f>
        <v>2</v>
      </c>
      <c r="B30">
        <f t="shared" si="2"/>
        <v>201826627</v>
      </c>
      <c r="C30">
        <f t="shared" si="3"/>
        <v>9.3982846985563098E-2</v>
      </c>
      <c r="D30">
        <f t="shared" si="4"/>
        <v>2300</v>
      </c>
      <c r="E30" s="4">
        <f t="shared" si="5"/>
        <v>2000</v>
      </c>
      <c r="F30" s="4">
        <f t="shared" si="6"/>
        <v>4600</v>
      </c>
      <c r="G30">
        <f t="shared" si="7"/>
        <v>200</v>
      </c>
      <c r="H30" s="4">
        <f t="shared" si="8"/>
        <v>2600</v>
      </c>
    </row>
    <row r="31" spans="1:14" x14ac:dyDescent="0.2">
      <c r="A31">
        <v>2</v>
      </c>
      <c r="B31">
        <f t="shared" si="2"/>
        <v>75735617</v>
      </c>
      <c r="C31">
        <f t="shared" si="3"/>
        <v>3.5267144923688445E-2</v>
      </c>
      <c r="D31">
        <f t="shared" si="4"/>
        <v>2300</v>
      </c>
      <c r="E31" s="4">
        <f t="shared" si="5"/>
        <v>2000</v>
      </c>
      <c r="F31" s="4">
        <f t="shared" si="6"/>
        <v>4600</v>
      </c>
      <c r="G31">
        <f t="shared" si="7"/>
        <v>200</v>
      </c>
      <c r="H31" s="4">
        <f t="shared" si="8"/>
        <v>2600</v>
      </c>
    </row>
    <row r="32" spans="1:14" x14ac:dyDescent="0.2">
      <c r="A32">
        <f t="shared" ref="A32" si="10">+A31+1</f>
        <v>3</v>
      </c>
      <c r="B32">
        <f t="shared" si="2"/>
        <v>430490136</v>
      </c>
      <c r="C32">
        <f t="shared" si="3"/>
        <v>0.20046259099639141</v>
      </c>
      <c r="D32">
        <f t="shared" si="4"/>
        <v>2400</v>
      </c>
      <c r="E32" s="4">
        <f t="shared" si="5"/>
        <v>2000</v>
      </c>
      <c r="F32" s="4">
        <f t="shared" si="6"/>
        <v>4800</v>
      </c>
      <c r="G32">
        <f t="shared" si="7"/>
        <v>100</v>
      </c>
      <c r="H32" s="4">
        <f t="shared" si="8"/>
        <v>2800</v>
      </c>
    </row>
    <row r="33" spans="1:8" x14ac:dyDescent="0.2">
      <c r="A33">
        <v>3</v>
      </c>
      <c r="B33">
        <f t="shared" si="2"/>
        <v>1375086897</v>
      </c>
      <c r="C33">
        <f t="shared" si="3"/>
        <v>0.64032473491519915</v>
      </c>
      <c r="D33">
        <f t="shared" si="4"/>
        <v>2500</v>
      </c>
      <c r="E33" s="4">
        <f t="shared" si="5"/>
        <v>2000</v>
      </c>
      <c r="F33" s="4">
        <f t="shared" si="6"/>
        <v>5000</v>
      </c>
      <c r="G33">
        <f t="shared" si="7"/>
        <v>0</v>
      </c>
      <c r="H33" s="4">
        <f t="shared" si="8"/>
        <v>3000</v>
      </c>
    </row>
    <row r="34" spans="1:8" x14ac:dyDescent="0.2">
      <c r="A34">
        <f t="shared" ref="A34" si="11">+A33+1</f>
        <v>4</v>
      </c>
      <c r="B34">
        <f t="shared" si="2"/>
        <v>866246753</v>
      </c>
      <c r="C34">
        <f t="shared" si="3"/>
        <v>0.40337757831596655</v>
      </c>
      <c r="D34">
        <f t="shared" si="4"/>
        <v>2500</v>
      </c>
      <c r="E34" s="4">
        <f t="shared" si="5"/>
        <v>2000</v>
      </c>
      <c r="F34" s="4">
        <f t="shared" si="6"/>
        <v>5000</v>
      </c>
      <c r="G34">
        <f t="shared" si="7"/>
        <v>0</v>
      </c>
      <c r="H34" s="4">
        <f t="shared" si="8"/>
        <v>3000</v>
      </c>
    </row>
    <row r="35" spans="1:8" x14ac:dyDescent="0.2">
      <c r="A35">
        <v>4</v>
      </c>
      <c r="B35">
        <f t="shared" si="2"/>
        <v>69828899</v>
      </c>
      <c r="C35">
        <f t="shared" si="3"/>
        <v>3.2516615014763835E-2</v>
      </c>
      <c r="D35">
        <f t="shared" si="4"/>
        <v>2300</v>
      </c>
      <c r="E35" s="4">
        <f t="shared" si="5"/>
        <v>2000</v>
      </c>
      <c r="F35" s="4">
        <f t="shared" si="6"/>
        <v>4600</v>
      </c>
      <c r="G35">
        <f t="shared" si="7"/>
        <v>200</v>
      </c>
      <c r="H35" s="4">
        <f t="shared" si="8"/>
        <v>2600</v>
      </c>
    </row>
    <row r="36" spans="1:8" x14ac:dyDescent="0.2">
      <c r="A36">
        <f t="shared" ref="A36" si="12">+A35+1</f>
        <v>5</v>
      </c>
      <c r="B36">
        <f t="shared" si="2"/>
        <v>2088012119</v>
      </c>
      <c r="C36">
        <f t="shared" si="3"/>
        <v>0.97230641170046594</v>
      </c>
      <c r="D36">
        <f t="shared" si="4"/>
        <v>2500</v>
      </c>
      <c r="E36" s="4">
        <f t="shared" si="5"/>
        <v>2000</v>
      </c>
      <c r="F36" s="4">
        <f t="shared" si="6"/>
        <v>5000</v>
      </c>
      <c r="G36">
        <f t="shared" si="7"/>
        <v>0</v>
      </c>
      <c r="H36" s="4">
        <f t="shared" si="8"/>
        <v>3000</v>
      </c>
    </row>
    <row r="37" spans="1:8" x14ac:dyDescent="0.2">
      <c r="A37">
        <v>5</v>
      </c>
      <c r="B37">
        <f t="shared" si="2"/>
        <v>41702647</v>
      </c>
      <c r="C37">
        <f t="shared" si="3"/>
        <v>1.9419308295203049E-2</v>
      </c>
      <c r="D37">
        <f t="shared" si="4"/>
        <v>2300</v>
      </c>
      <c r="E37" s="4">
        <f t="shared" si="5"/>
        <v>2000</v>
      </c>
      <c r="F37" s="4">
        <f t="shared" si="6"/>
        <v>4600</v>
      </c>
      <c r="G37">
        <f t="shared" si="7"/>
        <v>200</v>
      </c>
      <c r="H37" s="4">
        <f t="shared" si="8"/>
        <v>2600</v>
      </c>
    </row>
    <row r="38" spans="1:8" x14ac:dyDescent="0.2">
      <c r="A38">
        <f t="shared" ref="A38" si="13">+A37+1</f>
        <v>6</v>
      </c>
      <c r="B38">
        <f t="shared" si="2"/>
        <v>1816497095</v>
      </c>
      <c r="C38">
        <f t="shared" si="3"/>
        <v>0.84587237604235876</v>
      </c>
      <c r="D38">
        <f t="shared" si="4"/>
        <v>2500</v>
      </c>
      <c r="E38" s="4">
        <f t="shared" si="5"/>
        <v>2000</v>
      </c>
      <c r="F38" s="4">
        <f t="shared" si="6"/>
        <v>5000</v>
      </c>
      <c r="G38">
        <f t="shared" si="7"/>
        <v>0</v>
      </c>
      <c r="H38" s="4">
        <f t="shared" si="8"/>
        <v>3000</v>
      </c>
    </row>
    <row r="39" spans="1:8" x14ac:dyDescent="0.2">
      <c r="A39">
        <v>6</v>
      </c>
      <c r="B39">
        <f t="shared" si="2"/>
        <v>91444154</v>
      </c>
      <c r="C39">
        <f t="shared" si="3"/>
        <v>4.2582002488235945E-2</v>
      </c>
      <c r="D39">
        <f t="shared" si="4"/>
        <v>2300</v>
      </c>
      <c r="E39" s="4">
        <f t="shared" si="5"/>
        <v>2000</v>
      </c>
      <c r="F39" s="4">
        <f t="shared" si="6"/>
        <v>4600</v>
      </c>
      <c r="G39">
        <f t="shared" si="7"/>
        <v>200</v>
      </c>
      <c r="H39" s="4">
        <f t="shared" si="8"/>
        <v>2600</v>
      </c>
    </row>
    <row r="40" spans="1:8" x14ac:dyDescent="0.2">
      <c r="A40">
        <f t="shared" ref="A40" si="14">+A39+1</f>
        <v>7</v>
      </c>
      <c r="B40">
        <f t="shared" si="2"/>
        <v>303382914</v>
      </c>
      <c r="C40">
        <f t="shared" si="3"/>
        <v>0.14127367834619883</v>
      </c>
      <c r="D40">
        <f t="shared" si="4"/>
        <v>2300</v>
      </c>
      <c r="E40" s="4">
        <f t="shared" si="5"/>
        <v>2000</v>
      </c>
      <c r="F40" s="4">
        <f t="shared" si="6"/>
        <v>4600</v>
      </c>
      <c r="G40">
        <f t="shared" si="7"/>
        <v>200</v>
      </c>
      <c r="H40" s="4">
        <f t="shared" si="8"/>
        <v>2600</v>
      </c>
    </row>
    <row r="41" spans="1:8" x14ac:dyDescent="0.2">
      <c r="A41">
        <v>7</v>
      </c>
      <c r="B41">
        <f t="shared" si="2"/>
        <v>1830235508</v>
      </c>
      <c r="C41">
        <f t="shared" si="3"/>
        <v>0.85226982312848321</v>
      </c>
      <c r="D41">
        <f t="shared" si="4"/>
        <v>2500</v>
      </c>
      <c r="E41" s="4">
        <f t="shared" si="5"/>
        <v>2000</v>
      </c>
      <c r="F41" s="4">
        <f t="shared" si="6"/>
        <v>5000</v>
      </c>
      <c r="G41">
        <f t="shared" si="7"/>
        <v>0</v>
      </c>
      <c r="H41" s="4">
        <f t="shared" si="8"/>
        <v>3000</v>
      </c>
    </row>
    <row r="42" spans="1:8" x14ac:dyDescent="0.2">
      <c r="A42">
        <f t="shared" ref="A42" si="15">+A41+1</f>
        <v>8</v>
      </c>
      <c r="B42">
        <f t="shared" si="2"/>
        <v>1212201216</v>
      </c>
      <c r="C42">
        <f t="shared" si="3"/>
        <v>0.56447517898142119</v>
      </c>
      <c r="D42">
        <f t="shared" si="4"/>
        <v>2500</v>
      </c>
      <c r="E42" s="4">
        <f t="shared" si="5"/>
        <v>2000</v>
      </c>
      <c r="F42" s="4">
        <f t="shared" si="6"/>
        <v>5000</v>
      </c>
      <c r="G42">
        <f t="shared" si="7"/>
        <v>0</v>
      </c>
      <c r="H42" s="4">
        <f t="shared" si="8"/>
        <v>3000</v>
      </c>
    </row>
    <row r="43" spans="1:8" x14ac:dyDescent="0.2">
      <c r="A43">
        <v>8</v>
      </c>
      <c r="B43">
        <f t="shared" si="2"/>
        <v>1288256111</v>
      </c>
      <c r="C43">
        <f t="shared" si="3"/>
        <v>0.59989099930966783</v>
      </c>
      <c r="D43">
        <f t="shared" si="4"/>
        <v>2500</v>
      </c>
      <c r="E43" s="4">
        <f t="shared" si="5"/>
        <v>2000</v>
      </c>
      <c r="F43" s="4">
        <f t="shared" si="6"/>
        <v>5000</v>
      </c>
      <c r="G43">
        <f t="shared" si="7"/>
        <v>0</v>
      </c>
      <c r="H43" s="4">
        <f t="shared" si="8"/>
        <v>3000</v>
      </c>
    </row>
    <row r="44" spans="1:8" x14ac:dyDescent="0.2">
      <c r="A44">
        <f t="shared" ref="A44" si="16">+A43+1</f>
        <v>9</v>
      </c>
      <c r="B44">
        <f t="shared" si="2"/>
        <v>1790106411</v>
      </c>
      <c r="C44">
        <f t="shared" si="3"/>
        <v>0.83358325615226447</v>
      </c>
      <c r="D44">
        <f t="shared" si="4"/>
        <v>2500</v>
      </c>
      <c r="E44" s="4">
        <f t="shared" si="5"/>
        <v>2000</v>
      </c>
      <c r="F44" s="4">
        <f t="shared" si="6"/>
        <v>5000</v>
      </c>
      <c r="G44">
        <f t="shared" si="7"/>
        <v>0</v>
      </c>
      <c r="H44" s="4">
        <f t="shared" si="8"/>
        <v>3000</v>
      </c>
    </row>
    <row r="45" spans="1:8" x14ac:dyDescent="0.2">
      <c r="A45">
        <v>9</v>
      </c>
      <c r="B45">
        <f t="shared" si="2"/>
        <v>1072333095</v>
      </c>
      <c r="C45">
        <f t="shared" si="3"/>
        <v>0.49934400967291742</v>
      </c>
      <c r="D45">
        <f t="shared" si="4"/>
        <v>2500</v>
      </c>
      <c r="E45" s="4">
        <f t="shared" si="5"/>
        <v>2000</v>
      </c>
      <c r="F45" s="4">
        <f t="shared" si="6"/>
        <v>5000</v>
      </c>
      <c r="G45">
        <f t="shared" si="7"/>
        <v>0</v>
      </c>
      <c r="H45" s="4">
        <f t="shared" si="8"/>
        <v>3000</v>
      </c>
    </row>
    <row r="46" spans="1:8" x14ac:dyDescent="0.2">
      <c r="A46">
        <f t="shared" ref="A46" si="17">+A45+1</f>
        <v>10</v>
      </c>
      <c r="B46">
        <f t="shared" si="2"/>
        <v>2019339929</v>
      </c>
      <c r="C46">
        <f t="shared" si="3"/>
        <v>0.94032843128793331</v>
      </c>
      <c r="D46">
        <f t="shared" si="4"/>
        <v>2500</v>
      </c>
      <c r="E46" s="4">
        <f t="shared" si="5"/>
        <v>2000</v>
      </c>
      <c r="F46" s="4">
        <f t="shared" si="6"/>
        <v>5000</v>
      </c>
      <c r="G46">
        <f t="shared" si="7"/>
        <v>0</v>
      </c>
      <c r="H46" s="4">
        <f t="shared" si="8"/>
        <v>3000</v>
      </c>
    </row>
    <row r="47" spans="1:8" x14ac:dyDescent="0.2">
      <c r="A47">
        <v>10</v>
      </c>
      <c r="B47">
        <f t="shared" si="2"/>
        <v>1214407403</v>
      </c>
      <c r="C47">
        <f t="shared" si="3"/>
        <v>0.56550251486036107</v>
      </c>
      <c r="D47">
        <f t="shared" si="4"/>
        <v>2500</v>
      </c>
      <c r="E47" s="4">
        <f t="shared" si="5"/>
        <v>2000</v>
      </c>
      <c r="F47" s="4">
        <f t="shared" si="6"/>
        <v>5000</v>
      </c>
      <c r="G47">
        <f t="shared" si="7"/>
        <v>0</v>
      </c>
      <c r="H47" s="4">
        <f t="shared" si="8"/>
        <v>3000</v>
      </c>
    </row>
    <row r="48" spans="1:8" x14ac:dyDescent="0.2">
      <c r="A48">
        <f t="shared" ref="A48" si="18">+A47+1</f>
        <v>11</v>
      </c>
      <c r="B48">
        <f t="shared" si="2"/>
        <v>1860419021</v>
      </c>
      <c r="C48">
        <f t="shared" si="3"/>
        <v>0.86632511665407808</v>
      </c>
      <c r="D48">
        <f t="shared" si="4"/>
        <v>2500</v>
      </c>
      <c r="E48" s="4">
        <f t="shared" si="5"/>
        <v>2000</v>
      </c>
      <c r="F48" s="4">
        <f t="shared" si="6"/>
        <v>5000</v>
      </c>
      <c r="G48">
        <f t="shared" si="7"/>
        <v>0</v>
      </c>
      <c r="H48" s="4">
        <f t="shared" si="8"/>
        <v>3000</v>
      </c>
    </row>
    <row r="49" spans="1:8" x14ac:dyDescent="0.2">
      <c r="A49">
        <v>11</v>
      </c>
      <c r="B49">
        <f t="shared" si="2"/>
        <v>1700363515</v>
      </c>
      <c r="C49">
        <f t="shared" si="3"/>
        <v>0.79179346365471992</v>
      </c>
      <c r="D49">
        <f t="shared" si="4"/>
        <v>2500</v>
      </c>
      <c r="E49" s="4">
        <f t="shared" si="5"/>
        <v>2000</v>
      </c>
      <c r="F49" s="4">
        <f t="shared" si="6"/>
        <v>5000</v>
      </c>
      <c r="G49">
        <f t="shared" si="7"/>
        <v>0</v>
      </c>
      <c r="H49" s="4">
        <f t="shared" si="8"/>
        <v>3000</v>
      </c>
    </row>
    <row r="50" spans="1:8" x14ac:dyDescent="0.2">
      <c r="A50">
        <f t="shared" ref="A50" si="19">+A49+1</f>
        <v>12</v>
      </c>
      <c r="B50">
        <f t="shared" si="2"/>
        <v>297000217</v>
      </c>
      <c r="C50">
        <f t="shared" si="3"/>
        <v>0.13830150344329956</v>
      </c>
      <c r="D50">
        <f t="shared" si="4"/>
        <v>2300</v>
      </c>
      <c r="E50" s="4">
        <f t="shared" si="5"/>
        <v>2000</v>
      </c>
      <c r="F50" s="4">
        <f t="shared" si="6"/>
        <v>4600</v>
      </c>
      <c r="G50">
        <f t="shared" si="7"/>
        <v>200</v>
      </c>
      <c r="H50" s="4">
        <f t="shared" si="8"/>
        <v>2600</v>
      </c>
    </row>
    <row r="51" spans="1:8" x14ac:dyDescent="0.2">
      <c r="A51">
        <v>12</v>
      </c>
      <c r="B51">
        <f t="shared" si="2"/>
        <v>1930429379</v>
      </c>
      <c r="C51">
        <f t="shared" si="3"/>
        <v>0.89892623010041484</v>
      </c>
      <c r="D51">
        <f t="shared" si="4"/>
        <v>2500</v>
      </c>
      <c r="E51" s="4">
        <f t="shared" si="5"/>
        <v>2000</v>
      </c>
      <c r="F51" s="4">
        <f t="shared" si="6"/>
        <v>5000</v>
      </c>
      <c r="G51">
        <f t="shared" si="7"/>
        <v>0</v>
      </c>
      <c r="H51" s="4">
        <f t="shared" si="8"/>
        <v>3000</v>
      </c>
    </row>
    <row r="52" spans="1:8" x14ac:dyDescent="0.2">
      <c r="A52">
        <f t="shared" ref="A52" si="20">+A51+1</f>
        <v>13</v>
      </c>
      <c r="B52">
        <f t="shared" si="2"/>
        <v>1543411865</v>
      </c>
      <c r="C52">
        <f t="shared" si="3"/>
        <v>0.71870715623661274</v>
      </c>
      <c r="D52">
        <f t="shared" si="4"/>
        <v>2500</v>
      </c>
      <c r="E52" s="4">
        <f t="shared" si="5"/>
        <v>2000</v>
      </c>
      <c r="F52" s="4">
        <f t="shared" si="6"/>
        <v>5000</v>
      </c>
      <c r="G52">
        <f t="shared" si="7"/>
        <v>0</v>
      </c>
      <c r="H52" s="4">
        <f t="shared" si="8"/>
        <v>3000</v>
      </c>
    </row>
    <row r="53" spans="1:8" x14ac:dyDescent="0.2">
      <c r="A53">
        <v>13</v>
      </c>
      <c r="B53">
        <f t="shared" si="2"/>
        <v>1668020830</v>
      </c>
      <c r="C53">
        <f t="shared" si="3"/>
        <v>0.77673272731561804</v>
      </c>
      <c r="D53">
        <f t="shared" si="4"/>
        <v>2500</v>
      </c>
      <c r="E53" s="4">
        <f t="shared" si="5"/>
        <v>2000</v>
      </c>
      <c r="F53" s="4">
        <f t="shared" si="6"/>
        <v>5000</v>
      </c>
      <c r="G53">
        <f t="shared" si="7"/>
        <v>0</v>
      </c>
      <c r="H53" s="4">
        <f t="shared" si="8"/>
        <v>3000</v>
      </c>
    </row>
    <row r="54" spans="1:8" x14ac:dyDescent="0.2">
      <c r="A54">
        <f t="shared" ref="A54" si="21">+A53+1</f>
        <v>14</v>
      </c>
      <c r="B54">
        <f t="shared" si="2"/>
        <v>26856113</v>
      </c>
      <c r="C54">
        <f t="shared" si="3"/>
        <v>1.2505852157485602E-2</v>
      </c>
      <c r="D54">
        <f t="shared" si="4"/>
        <v>2300</v>
      </c>
      <c r="E54" s="4">
        <f t="shared" si="5"/>
        <v>2000</v>
      </c>
      <c r="F54" s="4">
        <f t="shared" si="6"/>
        <v>4600</v>
      </c>
      <c r="G54">
        <f t="shared" si="7"/>
        <v>200</v>
      </c>
      <c r="H54" s="4">
        <f t="shared" si="8"/>
        <v>2600</v>
      </c>
    </row>
    <row r="55" spans="1:8" x14ac:dyDescent="0.2">
      <c r="A55">
        <v>14</v>
      </c>
      <c r="B55">
        <f t="shared" si="2"/>
        <v>1398903209</v>
      </c>
      <c r="C55">
        <f t="shared" si="3"/>
        <v>0.65141506942520622</v>
      </c>
      <c r="D55">
        <f t="shared" si="4"/>
        <v>2500</v>
      </c>
      <c r="E55" s="4">
        <f t="shared" si="5"/>
        <v>2000</v>
      </c>
      <c r="F55" s="4">
        <f t="shared" si="6"/>
        <v>5000</v>
      </c>
      <c r="G55">
        <f t="shared" si="7"/>
        <v>0</v>
      </c>
      <c r="H55" s="4">
        <f t="shared" si="8"/>
        <v>3000</v>
      </c>
    </row>
    <row r="56" spans="1:8" x14ac:dyDescent="0.2">
      <c r="A56">
        <f t="shared" ref="A56" si="22">+A55+1</f>
        <v>15</v>
      </c>
      <c r="B56">
        <f t="shared" si="2"/>
        <v>1715044195</v>
      </c>
      <c r="C56">
        <f t="shared" si="3"/>
        <v>0.79862968800525636</v>
      </c>
      <c r="D56">
        <f t="shared" si="4"/>
        <v>2500</v>
      </c>
      <c r="E56" s="4">
        <f t="shared" si="5"/>
        <v>2000</v>
      </c>
      <c r="F56" s="4">
        <f t="shared" si="6"/>
        <v>5000</v>
      </c>
      <c r="G56">
        <f t="shared" si="7"/>
        <v>0</v>
      </c>
      <c r="H56" s="4">
        <f t="shared" si="8"/>
        <v>3000</v>
      </c>
    </row>
    <row r="57" spans="1:8" x14ac:dyDescent="0.2">
      <c r="A57">
        <v>15</v>
      </c>
      <c r="B57">
        <f t="shared" si="2"/>
        <v>74569572</v>
      </c>
      <c r="C57">
        <f t="shared" si="3"/>
        <v>3.4724162907676846E-2</v>
      </c>
      <c r="D57">
        <f t="shared" si="4"/>
        <v>2300</v>
      </c>
      <c r="E57" s="4">
        <f t="shared" si="5"/>
        <v>2000</v>
      </c>
      <c r="F57" s="4">
        <f t="shared" si="6"/>
        <v>4600</v>
      </c>
      <c r="G57">
        <f t="shared" si="7"/>
        <v>200</v>
      </c>
      <c r="H57" s="4">
        <f t="shared" si="8"/>
        <v>2600</v>
      </c>
    </row>
    <row r="58" spans="1:8" x14ac:dyDescent="0.2">
      <c r="A58">
        <f t="shared" ref="A58" si="23">+A57+1</f>
        <v>16</v>
      </c>
      <c r="B58">
        <f t="shared" si="2"/>
        <v>160124644</v>
      </c>
      <c r="C58">
        <f t="shared" si="3"/>
        <v>7.4563847889454971E-2</v>
      </c>
      <c r="D58">
        <f t="shared" si="4"/>
        <v>2300</v>
      </c>
      <c r="E58" s="4">
        <f t="shared" si="5"/>
        <v>2000</v>
      </c>
      <c r="F58" s="4">
        <f t="shared" si="6"/>
        <v>4600</v>
      </c>
      <c r="G58">
        <f t="shared" si="7"/>
        <v>200</v>
      </c>
      <c r="H58" s="4">
        <f t="shared" si="8"/>
        <v>2600</v>
      </c>
    </row>
    <row r="59" spans="1:8" x14ac:dyDescent="0.2">
      <c r="A59">
        <v>16</v>
      </c>
      <c r="B59">
        <f t="shared" si="2"/>
        <v>1417659905</v>
      </c>
      <c r="C59">
        <f t="shared" si="3"/>
        <v>0.66014933663427333</v>
      </c>
      <c r="D59">
        <f t="shared" si="4"/>
        <v>2500</v>
      </c>
      <c r="E59" s="4">
        <f t="shared" si="5"/>
        <v>2000</v>
      </c>
      <c r="F59" s="4">
        <f t="shared" si="6"/>
        <v>5000</v>
      </c>
      <c r="G59">
        <f t="shared" si="7"/>
        <v>0</v>
      </c>
      <c r="H59" s="4">
        <f t="shared" si="8"/>
        <v>3000</v>
      </c>
    </row>
    <row r="60" spans="1:8" x14ac:dyDescent="0.2">
      <c r="A60">
        <f t="shared" ref="A60" si="24">+A59+1</f>
        <v>17</v>
      </c>
      <c r="B60">
        <f t="shared" si="2"/>
        <v>1278737758</v>
      </c>
      <c r="C60">
        <f t="shared" si="3"/>
        <v>0.59545867079657444</v>
      </c>
      <c r="D60">
        <f t="shared" si="4"/>
        <v>2500</v>
      </c>
      <c r="E60" s="4">
        <f t="shared" si="5"/>
        <v>2000</v>
      </c>
      <c r="F60" s="4">
        <f t="shared" si="6"/>
        <v>5000</v>
      </c>
      <c r="G60">
        <f t="shared" si="7"/>
        <v>0</v>
      </c>
      <c r="H60" s="4">
        <f t="shared" si="8"/>
        <v>3000</v>
      </c>
    </row>
    <row r="61" spans="1:8" x14ac:dyDescent="0.2">
      <c r="A61">
        <v>17</v>
      </c>
      <c r="B61">
        <f t="shared" si="2"/>
        <v>728937418</v>
      </c>
      <c r="C61">
        <f t="shared" si="3"/>
        <v>0.33943793659072274</v>
      </c>
      <c r="D61">
        <f t="shared" si="4"/>
        <v>2400</v>
      </c>
      <c r="E61" s="4">
        <f t="shared" si="5"/>
        <v>2000</v>
      </c>
      <c r="F61" s="4">
        <f t="shared" si="6"/>
        <v>4800</v>
      </c>
      <c r="G61">
        <f t="shared" si="7"/>
        <v>100</v>
      </c>
      <c r="H61" s="4">
        <f t="shared" si="8"/>
        <v>2800</v>
      </c>
    </row>
    <row r="62" spans="1:8" x14ac:dyDescent="0.2">
      <c r="A62">
        <f t="shared" ref="A62" si="25">+A61+1</f>
        <v>18</v>
      </c>
      <c r="B62">
        <f t="shared" si="2"/>
        <v>856756079</v>
      </c>
      <c r="C62">
        <f t="shared" si="3"/>
        <v>0.39895813884165049</v>
      </c>
      <c r="D62">
        <f t="shared" si="4"/>
        <v>2500</v>
      </c>
      <c r="E62" s="4">
        <f t="shared" si="5"/>
        <v>2000</v>
      </c>
      <c r="F62" s="4">
        <f t="shared" si="6"/>
        <v>5000</v>
      </c>
      <c r="G62">
        <f t="shared" si="7"/>
        <v>0</v>
      </c>
      <c r="H62" s="4">
        <f t="shared" si="8"/>
        <v>3000</v>
      </c>
    </row>
    <row r="63" spans="1:8" x14ac:dyDescent="0.2">
      <c r="A63">
        <v>18</v>
      </c>
      <c r="B63">
        <f t="shared" si="2"/>
        <v>1621344506</v>
      </c>
      <c r="C63">
        <f t="shared" si="3"/>
        <v>0.75499737018486357</v>
      </c>
      <c r="D63">
        <f t="shared" si="4"/>
        <v>2500</v>
      </c>
      <c r="E63" s="4">
        <f t="shared" si="5"/>
        <v>2000</v>
      </c>
      <c r="F63" s="4">
        <f t="shared" si="6"/>
        <v>5000</v>
      </c>
      <c r="G63">
        <f t="shared" si="7"/>
        <v>0</v>
      </c>
      <c r="H63" s="4">
        <f t="shared" si="8"/>
        <v>3000</v>
      </c>
    </row>
    <row r="64" spans="1:8" x14ac:dyDescent="0.2">
      <c r="A64">
        <f t="shared" ref="A64" si="26">+A63+1</f>
        <v>19</v>
      </c>
      <c r="B64">
        <f t="shared" si="2"/>
        <v>1516893447</v>
      </c>
      <c r="C64">
        <f t="shared" si="3"/>
        <v>0.70635855556761784</v>
      </c>
      <c r="D64">
        <f t="shared" si="4"/>
        <v>2500</v>
      </c>
      <c r="E64" s="4">
        <f t="shared" si="5"/>
        <v>2000</v>
      </c>
      <c r="F64" s="4">
        <f t="shared" si="6"/>
        <v>5000</v>
      </c>
      <c r="G64">
        <f t="shared" si="7"/>
        <v>0</v>
      </c>
      <c r="H64" s="4">
        <f t="shared" si="8"/>
        <v>3000</v>
      </c>
    </row>
    <row r="65" spans="1:8" x14ac:dyDescent="0.2">
      <c r="A65">
        <v>19</v>
      </c>
      <c r="B65">
        <f t="shared" si="2"/>
        <v>502084433</v>
      </c>
      <c r="C65">
        <f t="shared" si="3"/>
        <v>0.23380128351682858</v>
      </c>
      <c r="D65">
        <f t="shared" si="4"/>
        <v>2400</v>
      </c>
      <c r="E65" s="4">
        <f t="shared" si="5"/>
        <v>2000</v>
      </c>
      <c r="F65" s="4">
        <f t="shared" si="6"/>
        <v>4800</v>
      </c>
      <c r="G65">
        <f t="shared" si="7"/>
        <v>100</v>
      </c>
      <c r="H65" s="4">
        <f t="shared" si="8"/>
        <v>2800</v>
      </c>
    </row>
    <row r="66" spans="1:8" x14ac:dyDescent="0.2">
      <c r="A66">
        <f t="shared" ref="A66" si="27">+A65+1</f>
        <v>20</v>
      </c>
      <c r="B66">
        <f t="shared" si="2"/>
        <v>2069594256</v>
      </c>
      <c r="C66">
        <f t="shared" si="3"/>
        <v>0.96372992590243456</v>
      </c>
      <c r="D66">
        <f t="shared" si="4"/>
        <v>2500</v>
      </c>
      <c r="E66" s="4">
        <f t="shared" si="5"/>
        <v>2000</v>
      </c>
      <c r="F66" s="4">
        <f t="shared" si="6"/>
        <v>5000</v>
      </c>
      <c r="G66">
        <f t="shared" si="7"/>
        <v>0</v>
      </c>
      <c r="H66" s="4">
        <f t="shared" si="8"/>
        <v>3000</v>
      </c>
    </row>
    <row r="67" spans="1:8" x14ac:dyDescent="0.2">
      <c r="A67">
        <v>20</v>
      </c>
      <c r="B67">
        <f t="shared" si="2"/>
        <v>1877808021</v>
      </c>
      <c r="C67">
        <f t="shared" si="3"/>
        <v>0.874422500782843</v>
      </c>
      <c r="D67">
        <f t="shared" si="4"/>
        <v>2500</v>
      </c>
      <c r="E67" s="4">
        <f t="shared" si="5"/>
        <v>2000</v>
      </c>
      <c r="F67" s="4">
        <f t="shared" si="6"/>
        <v>5000</v>
      </c>
      <c r="G67">
        <f t="shared" si="7"/>
        <v>0</v>
      </c>
      <c r="H67" s="4">
        <f t="shared" si="8"/>
        <v>3000</v>
      </c>
    </row>
    <row r="68" spans="1:8" x14ac:dyDescent="0.2">
      <c r="A68">
        <f t="shared" ref="A68" si="28">+A67+1</f>
        <v>21</v>
      </c>
      <c r="B68">
        <f t="shared" si="2"/>
        <v>1899510523</v>
      </c>
      <c r="C68">
        <f t="shared" si="3"/>
        <v>0.88452851580666769</v>
      </c>
      <c r="D68">
        <f t="shared" si="4"/>
        <v>2500</v>
      </c>
      <c r="E68" s="4">
        <f t="shared" si="5"/>
        <v>2000</v>
      </c>
      <c r="F68" s="4">
        <f t="shared" si="6"/>
        <v>5000</v>
      </c>
      <c r="G68">
        <f t="shared" si="7"/>
        <v>0</v>
      </c>
      <c r="H68" s="4">
        <f t="shared" si="8"/>
        <v>3000</v>
      </c>
    </row>
    <row r="69" spans="1:8" x14ac:dyDescent="0.2">
      <c r="A69">
        <v>21</v>
      </c>
      <c r="B69">
        <f t="shared" si="2"/>
        <v>1581241647</v>
      </c>
      <c r="C69">
        <f t="shared" si="3"/>
        <v>0.73632302122950699</v>
      </c>
      <c r="D69">
        <f t="shared" si="4"/>
        <v>2500</v>
      </c>
      <c r="E69" s="4">
        <f t="shared" si="5"/>
        <v>2000</v>
      </c>
      <c r="F69" s="4">
        <f t="shared" si="6"/>
        <v>5000</v>
      </c>
      <c r="G69">
        <f t="shared" si="7"/>
        <v>0</v>
      </c>
      <c r="H69" s="4">
        <f t="shared" si="8"/>
        <v>3000</v>
      </c>
    </row>
    <row r="70" spans="1:8" x14ac:dyDescent="0.2">
      <c r="A70">
        <f t="shared" ref="A70" si="29">+A69+1</f>
        <v>22</v>
      </c>
      <c r="B70">
        <f t="shared" si="2"/>
        <v>1818007392</v>
      </c>
      <c r="C70">
        <f t="shared" si="3"/>
        <v>0.8465756628879233</v>
      </c>
      <c r="D70">
        <f t="shared" si="4"/>
        <v>2500</v>
      </c>
      <c r="E70" s="4">
        <f t="shared" si="5"/>
        <v>2000</v>
      </c>
      <c r="F70" s="4">
        <f t="shared" si="6"/>
        <v>5000</v>
      </c>
      <c r="G70">
        <f t="shared" si="7"/>
        <v>0</v>
      </c>
      <c r="H70" s="4">
        <f t="shared" si="8"/>
        <v>3000</v>
      </c>
    </row>
    <row r="71" spans="1:8" x14ac:dyDescent="0.2">
      <c r="A71">
        <v>22</v>
      </c>
      <c r="B71">
        <f t="shared" si="2"/>
        <v>1852685716</v>
      </c>
      <c r="C71">
        <f t="shared" si="3"/>
        <v>0.86272401589095782</v>
      </c>
      <c r="D71">
        <f t="shared" si="4"/>
        <v>2500</v>
      </c>
      <c r="E71" s="4">
        <f t="shared" si="5"/>
        <v>2000</v>
      </c>
      <c r="F71" s="4">
        <f t="shared" si="6"/>
        <v>5000</v>
      </c>
      <c r="G71">
        <f t="shared" si="7"/>
        <v>0</v>
      </c>
      <c r="H71" s="4">
        <f t="shared" si="8"/>
        <v>3000</v>
      </c>
    </row>
    <row r="72" spans="1:8" x14ac:dyDescent="0.2">
      <c r="A72">
        <f t="shared" ref="A72" si="30">+A71+1</f>
        <v>23</v>
      </c>
      <c r="B72">
        <f t="shared" si="2"/>
        <v>575725200</v>
      </c>
      <c r="C72">
        <f t="shared" si="3"/>
        <v>0.26809293789234617</v>
      </c>
      <c r="D72">
        <f t="shared" si="4"/>
        <v>2400</v>
      </c>
      <c r="E72" s="4">
        <f t="shared" si="5"/>
        <v>2000</v>
      </c>
      <c r="F72" s="4">
        <f t="shared" si="6"/>
        <v>4800</v>
      </c>
      <c r="G72">
        <f t="shared" si="7"/>
        <v>100</v>
      </c>
      <c r="H72" s="4">
        <f t="shared" si="8"/>
        <v>2800</v>
      </c>
    </row>
    <row r="73" spans="1:8" x14ac:dyDescent="0.2">
      <c r="A73">
        <v>23</v>
      </c>
      <c r="B73">
        <f t="shared" si="2"/>
        <v>651900906</v>
      </c>
      <c r="C73">
        <f t="shared" si="3"/>
        <v>0.3035650152264</v>
      </c>
      <c r="D73">
        <f t="shared" si="4"/>
        <v>2400</v>
      </c>
      <c r="E73" s="4">
        <f t="shared" si="5"/>
        <v>2000</v>
      </c>
      <c r="F73" s="4">
        <f t="shared" si="6"/>
        <v>4800</v>
      </c>
      <c r="G73">
        <f t="shared" si="7"/>
        <v>100</v>
      </c>
      <c r="H73" s="4">
        <f t="shared" si="8"/>
        <v>2800</v>
      </c>
    </row>
    <row r="74" spans="1:8" x14ac:dyDescent="0.2">
      <c r="A74">
        <f t="shared" ref="A74" si="31">+A73+1</f>
        <v>24</v>
      </c>
      <c r="B74">
        <f t="shared" si="2"/>
        <v>1036738036</v>
      </c>
      <c r="C74">
        <f t="shared" si="3"/>
        <v>0.48276876866946405</v>
      </c>
      <c r="D74">
        <f t="shared" si="4"/>
        <v>2500</v>
      </c>
      <c r="E74" s="4">
        <f t="shared" si="5"/>
        <v>2000</v>
      </c>
      <c r="F74" s="4">
        <f t="shared" si="6"/>
        <v>5000</v>
      </c>
      <c r="G74">
        <f t="shared" si="7"/>
        <v>0</v>
      </c>
      <c r="H74" s="4">
        <f t="shared" si="8"/>
        <v>3000</v>
      </c>
    </row>
    <row r="75" spans="1:8" x14ac:dyDescent="0.2">
      <c r="A75">
        <v>24</v>
      </c>
      <c r="B75">
        <f t="shared" si="2"/>
        <v>773637182</v>
      </c>
      <c r="C75">
        <f t="shared" si="3"/>
        <v>0.36025288624700758</v>
      </c>
      <c r="D75">
        <f t="shared" si="4"/>
        <v>2400</v>
      </c>
      <c r="E75" s="4">
        <f t="shared" si="5"/>
        <v>2000</v>
      </c>
      <c r="F75" s="4">
        <f t="shared" si="6"/>
        <v>4800</v>
      </c>
      <c r="G75">
        <f t="shared" si="7"/>
        <v>100</v>
      </c>
      <c r="H75" s="4">
        <f t="shared" si="8"/>
        <v>2800</v>
      </c>
    </row>
    <row r="76" spans="1:8" x14ac:dyDescent="0.2">
      <c r="A76">
        <f t="shared" ref="A76" si="32">+A75+1</f>
        <v>25</v>
      </c>
      <c r="B76">
        <f t="shared" si="2"/>
        <v>506413177</v>
      </c>
      <c r="C76">
        <f t="shared" si="3"/>
        <v>0.23581701202123287</v>
      </c>
      <c r="D76">
        <f t="shared" si="4"/>
        <v>2400</v>
      </c>
      <c r="E76" s="4">
        <f t="shared" si="5"/>
        <v>2000</v>
      </c>
      <c r="F76" s="4">
        <f t="shared" si="6"/>
        <v>4800</v>
      </c>
      <c r="G76">
        <f t="shared" si="7"/>
        <v>100</v>
      </c>
      <c r="H76" s="4">
        <f t="shared" si="8"/>
        <v>2800</v>
      </c>
    </row>
    <row r="77" spans="1:8" x14ac:dyDescent="0.2">
      <c r="A77">
        <v>25</v>
      </c>
      <c r="B77">
        <f t="shared" si="2"/>
        <v>1808350666</v>
      </c>
      <c r="C77">
        <f t="shared" si="3"/>
        <v>0.84207889942549119</v>
      </c>
      <c r="D77">
        <f t="shared" si="4"/>
        <v>2500</v>
      </c>
      <c r="E77" s="4">
        <f t="shared" si="5"/>
        <v>2000</v>
      </c>
      <c r="F77" s="4">
        <f t="shared" si="6"/>
        <v>5000</v>
      </c>
      <c r="G77">
        <f t="shared" si="7"/>
        <v>0</v>
      </c>
      <c r="H77" s="4">
        <f t="shared" si="8"/>
        <v>3000</v>
      </c>
    </row>
    <row r="78" spans="1:8" x14ac:dyDescent="0.2">
      <c r="A78">
        <f t="shared" ref="A78" si="33">+A77+1</f>
        <v>26</v>
      </c>
      <c r="B78">
        <f t="shared" si="2"/>
        <v>613365359</v>
      </c>
      <c r="C78">
        <f t="shared" si="3"/>
        <v>0.28562050279491602</v>
      </c>
      <c r="D78">
        <f t="shared" si="4"/>
        <v>2400</v>
      </c>
      <c r="E78" s="4">
        <f t="shared" si="5"/>
        <v>2000</v>
      </c>
      <c r="F78" s="4">
        <f t="shared" si="6"/>
        <v>4800</v>
      </c>
      <c r="G78">
        <f t="shared" si="7"/>
        <v>100</v>
      </c>
      <c r="H78" s="4">
        <f t="shared" si="8"/>
        <v>2800</v>
      </c>
    </row>
    <row r="79" spans="1:8" x14ac:dyDescent="0.2">
      <c r="A79">
        <v>26</v>
      </c>
      <c r="B79">
        <f t="shared" si="2"/>
        <v>1909861001</v>
      </c>
      <c r="C79">
        <f t="shared" si="3"/>
        <v>0.88934833271864255</v>
      </c>
      <c r="D79">
        <f t="shared" si="4"/>
        <v>2500</v>
      </c>
      <c r="E79" s="4">
        <f t="shared" si="5"/>
        <v>2000</v>
      </c>
      <c r="F79" s="4">
        <f t="shared" si="6"/>
        <v>5000</v>
      </c>
      <c r="G79">
        <f t="shared" si="7"/>
        <v>0</v>
      </c>
      <c r="H79" s="4">
        <f t="shared" si="8"/>
        <v>3000</v>
      </c>
    </row>
    <row r="80" spans="1:8" x14ac:dyDescent="0.2">
      <c r="A80">
        <f t="shared" ref="A80" si="34">+A79+1</f>
        <v>27</v>
      </c>
      <c r="B80">
        <f t="shared" si="2"/>
        <v>1595549986</v>
      </c>
      <c r="C80">
        <f t="shared" si="3"/>
        <v>0.74298586079058515</v>
      </c>
      <c r="D80">
        <f t="shared" si="4"/>
        <v>2500</v>
      </c>
      <c r="E80" s="4">
        <f t="shared" si="5"/>
        <v>2000</v>
      </c>
      <c r="F80" s="4">
        <f t="shared" si="6"/>
        <v>5000</v>
      </c>
      <c r="G80">
        <f t="shared" si="7"/>
        <v>0</v>
      </c>
      <c r="H80" s="4">
        <f t="shared" si="8"/>
        <v>3000</v>
      </c>
    </row>
    <row r="81" spans="1:8" x14ac:dyDescent="0.2">
      <c r="A81">
        <v>27</v>
      </c>
      <c r="B81">
        <f t="shared" si="2"/>
        <v>1780092501</v>
      </c>
      <c r="C81">
        <f t="shared" si="3"/>
        <v>0.82892016592850915</v>
      </c>
      <c r="D81">
        <f t="shared" si="4"/>
        <v>2500</v>
      </c>
      <c r="E81" s="4">
        <f t="shared" si="5"/>
        <v>2000</v>
      </c>
      <c r="F81" s="4">
        <f t="shared" si="6"/>
        <v>5000</v>
      </c>
      <c r="G81">
        <f t="shared" si="7"/>
        <v>0</v>
      </c>
      <c r="H81" s="4">
        <f t="shared" si="8"/>
        <v>3000</v>
      </c>
    </row>
    <row r="82" spans="1:8" x14ac:dyDescent="0.2">
      <c r="A82">
        <f t="shared" ref="A82" si="35">+A81+1</f>
        <v>28</v>
      </c>
      <c r="B82">
        <f t="shared" si="2"/>
        <v>272272191</v>
      </c>
      <c r="C82">
        <f t="shared" si="3"/>
        <v>0.12678661901819827</v>
      </c>
      <c r="D82">
        <f t="shared" si="4"/>
        <v>2300</v>
      </c>
      <c r="E82" s="4">
        <f t="shared" si="5"/>
        <v>2000</v>
      </c>
      <c r="F82" s="4">
        <f t="shared" si="6"/>
        <v>4600</v>
      </c>
      <c r="G82">
        <f t="shared" si="7"/>
        <v>200</v>
      </c>
      <c r="H82" s="4">
        <f t="shared" si="8"/>
        <v>2600</v>
      </c>
    </row>
    <row r="83" spans="1:8" x14ac:dyDescent="0.2">
      <c r="A83">
        <v>28</v>
      </c>
      <c r="B83">
        <f t="shared" si="2"/>
        <v>790840268</v>
      </c>
      <c r="C83">
        <f t="shared" si="3"/>
        <v>0.36826369742316367</v>
      </c>
      <c r="D83">
        <f t="shared" si="4"/>
        <v>2400</v>
      </c>
      <c r="E83" s="4">
        <f t="shared" si="5"/>
        <v>2000</v>
      </c>
      <c r="F83" s="4">
        <f t="shared" si="6"/>
        <v>4800</v>
      </c>
      <c r="G83">
        <f t="shared" si="7"/>
        <v>100</v>
      </c>
      <c r="H83" s="4">
        <f t="shared" si="8"/>
        <v>2800</v>
      </c>
    </row>
    <row r="84" spans="1:8" x14ac:dyDescent="0.2">
      <c r="A84">
        <f t="shared" ref="A84" si="36">+A83+1</f>
        <v>29</v>
      </c>
      <c r="B84">
        <f t="shared" si="2"/>
        <v>1875870881</v>
      </c>
      <c r="C84">
        <f t="shared" si="3"/>
        <v>0.87352044967632758</v>
      </c>
      <c r="D84">
        <f t="shared" si="4"/>
        <v>2500</v>
      </c>
      <c r="E84" s="4">
        <f t="shared" si="5"/>
        <v>2000</v>
      </c>
      <c r="F84" s="4">
        <f t="shared" si="6"/>
        <v>5000</v>
      </c>
      <c r="G84">
        <f t="shared" si="7"/>
        <v>0</v>
      </c>
      <c r="H84" s="4">
        <f t="shared" si="8"/>
        <v>3000</v>
      </c>
    </row>
    <row r="85" spans="1:8" x14ac:dyDescent="0.2">
      <c r="A85">
        <v>29</v>
      </c>
      <c r="B85">
        <f t="shared" si="2"/>
        <v>1554253248</v>
      </c>
      <c r="C85">
        <f t="shared" si="3"/>
        <v>0.72375556860293988</v>
      </c>
      <c r="D85">
        <f t="shared" si="4"/>
        <v>2500</v>
      </c>
      <c r="E85" s="4">
        <f t="shared" si="5"/>
        <v>2000</v>
      </c>
      <c r="F85" s="4">
        <f t="shared" si="6"/>
        <v>5000</v>
      </c>
      <c r="G85">
        <f t="shared" si="7"/>
        <v>0</v>
      </c>
      <c r="H85" s="4">
        <f t="shared" si="8"/>
        <v>3000</v>
      </c>
    </row>
    <row r="86" spans="1:8" x14ac:dyDescent="0.2">
      <c r="A86">
        <f t="shared" ref="A86" si="37">+A85+1</f>
        <v>30</v>
      </c>
      <c r="B86">
        <f t="shared" si="2"/>
        <v>1343034916</v>
      </c>
      <c r="C86">
        <f t="shared" si="3"/>
        <v>0.62539936817502573</v>
      </c>
      <c r="D86">
        <f t="shared" si="4"/>
        <v>2500</v>
      </c>
      <c r="E86" s="4">
        <f t="shared" si="5"/>
        <v>2000</v>
      </c>
      <c r="F86" s="4">
        <f t="shared" si="6"/>
        <v>5000</v>
      </c>
      <c r="G86">
        <f t="shared" si="7"/>
        <v>0</v>
      </c>
      <c r="H86" s="4">
        <f t="shared" si="8"/>
        <v>3000</v>
      </c>
    </row>
    <row r="87" spans="1:8" x14ac:dyDescent="0.2">
      <c r="A87">
        <v>30</v>
      </c>
      <c r="B87">
        <f t="shared" si="2"/>
        <v>1186997483</v>
      </c>
      <c r="C87">
        <f t="shared" si="3"/>
        <v>0.55273877622221534</v>
      </c>
      <c r="D87">
        <f t="shared" si="4"/>
        <v>2500</v>
      </c>
      <c r="E87" s="4">
        <f t="shared" si="5"/>
        <v>2000</v>
      </c>
      <c r="F87" s="4">
        <f t="shared" si="6"/>
        <v>5000</v>
      </c>
      <c r="G87">
        <f t="shared" si="7"/>
        <v>0</v>
      </c>
      <c r="H87" s="4">
        <f t="shared" si="8"/>
        <v>3000</v>
      </c>
    </row>
    <row r="88" spans="1:8" x14ac:dyDescent="0.2">
      <c r="A88">
        <f t="shared" ref="A88" si="38">+A87+1</f>
        <v>31</v>
      </c>
      <c r="B88">
        <f t="shared" si="2"/>
        <v>743394039</v>
      </c>
      <c r="C88">
        <f t="shared" si="3"/>
        <v>0.34616982533883761</v>
      </c>
      <c r="D88">
        <f t="shared" si="4"/>
        <v>2400</v>
      </c>
      <c r="E88" s="4">
        <f t="shared" si="5"/>
        <v>2000</v>
      </c>
      <c r="F88" s="4">
        <f t="shared" si="6"/>
        <v>4800</v>
      </c>
      <c r="G88">
        <f t="shared" si="7"/>
        <v>100</v>
      </c>
      <c r="H88" s="4">
        <f t="shared" si="8"/>
        <v>2800</v>
      </c>
    </row>
    <row r="89" spans="1:8" x14ac:dyDescent="0.2">
      <c r="A89">
        <v>31</v>
      </c>
      <c r="B89">
        <f t="shared" si="2"/>
        <v>1163533115</v>
      </c>
      <c r="C89">
        <f t="shared" si="3"/>
        <v>0.54181232840838489</v>
      </c>
      <c r="D89">
        <f t="shared" si="4"/>
        <v>2500</v>
      </c>
      <c r="E89" s="4">
        <f t="shared" si="5"/>
        <v>2000</v>
      </c>
      <c r="F89" s="4">
        <f t="shared" si="6"/>
        <v>5000</v>
      </c>
      <c r="G89">
        <f t="shared" si="7"/>
        <v>0</v>
      </c>
      <c r="H89" s="4">
        <f t="shared" si="8"/>
        <v>3000</v>
      </c>
    </row>
    <row r="90" spans="1:8" x14ac:dyDescent="0.2">
      <c r="A90">
        <f t="shared" ref="A90" si="39">+A89+1</f>
        <v>32</v>
      </c>
      <c r="B90">
        <f t="shared" si="2"/>
        <v>1514752111</v>
      </c>
      <c r="C90">
        <f t="shared" si="3"/>
        <v>0.70536141828883503</v>
      </c>
      <c r="D90">
        <f t="shared" si="4"/>
        <v>2500</v>
      </c>
      <c r="E90" s="4">
        <f t="shared" si="5"/>
        <v>2000</v>
      </c>
      <c r="F90" s="4">
        <f t="shared" si="6"/>
        <v>5000</v>
      </c>
      <c r="G90">
        <f t="shared" si="7"/>
        <v>0</v>
      </c>
      <c r="H90" s="4">
        <f t="shared" si="8"/>
        <v>3000</v>
      </c>
    </row>
    <row r="91" spans="1:8" x14ac:dyDescent="0.2">
      <c r="A91">
        <v>32</v>
      </c>
      <c r="B91">
        <f t="shared" si="2"/>
        <v>1019872280</v>
      </c>
      <c r="C91">
        <f t="shared" si="3"/>
        <v>0.47491503901542864</v>
      </c>
      <c r="D91">
        <f t="shared" si="4"/>
        <v>2500</v>
      </c>
      <c r="E91" s="4">
        <f t="shared" si="5"/>
        <v>2000</v>
      </c>
      <c r="F91" s="4">
        <f t="shared" si="6"/>
        <v>5000</v>
      </c>
      <c r="G91">
        <f t="shared" si="7"/>
        <v>0</v>
      </c>
      <c r="H91" s="4">
        <f t="shared" si="8"/>
        <v>3000</v>
      </c>
    </row>
    <row r="92" spans="1:8" x14ac:dyDescent="0.2">
      <c r="A92">
        <f t="shared" ref="A92" si="40">+A91+1</f>
        <v>33</v>
      </c>
      <c r="B92">
        <f t="shared" si="2"/>
        <v>778717494</v>
      </c>
      <c r="C92">
        <f t="shared" si="3"/>
        <v>0.36261859087395415</v>
      </c>
      <c r="D92">
        <f t="shared" si="4"/>
        <v>2400</v>
      </c>
      <c r="E92" s="4">
        <f t="shared" si="5"/>
        <v>2000</v>
      </c>
      <c r="F92" s="4">
        <f t="shared" si="6"/>
        <v>4800</v>
      </c>
      <c r="G92">
        <f t="shared" si="7"/>
        <v>100</v>
      </c>
      <c r="H92" s="4">
        <f t="shared" si="8"/>
        <v>2800</v>
      </c>
    </row>
    <row r="93" spans="1:8" x14ac:dyDescent="0.2">
      <c r="A93">
        <v>33</v>
      </c>
      <c r="B93">
        <f t="shared" ref="B93:B156" si="41">MOD($C$23*B92+$C$22,$C$24)</f>
        <v>2139354728</v>
      </c>
      <c r="C93">
        <f t="shared" ref="C93:C156" si="42">B93/$C$24</f>
        <v>0.99621467711227696</v>
      </c>
      <c r="D93">
        <f t="shared" ref="D93:D156" si="43">VLOOKUP(C93,$C$13:$E$15,3,TRUE)</f>
        <v>2500</v>
      </c>
      <c r="E93" s="4">
        <f t="shared" ref="E93:E156" si="44">2500*$F$22</f>
        <v>2000</v>
      </c>
      <c r="F93" s="4">
        <f t="shared" ref="F93:F156" si="45">$F$23*D93</f>
        <v>5000</v>
      </c>
      <c r="G93">
        <f t="shared" ref="G93:G156" si="46">2500-D93</f>
        <v>0</v>
      </c>
      <c r="H93" s="4">
        <f t="shared" ref="H93:H156" si="47">F93-E93</f>
        <v>3000</v>
      </c>
    </row>
    <row r="94" spans="1:8" x14ac:dyDescent="0.2">
      <c r="A94">
        <f t="shared" ref="A94" si="48">+A93+1</f>
        <v>34</v>
      </c>
      <c r="B94">
        <f t="shared" si="41"/>
        <v>1815989663</v>
      </c>
      <c r="C94">
        <f t="shared" si="42"/>
        <v>0.8456360846039076</v>
      </c>
      <c r="D94">
        <f t="shared" si="43"/>
        <v>2500</v>
      </c>
      <c r="E94" s="4">
        <f t="shared" si="44"/>
        <v>2000</v>
      </c>
      <c r="F94" s="4">
        <f t="shared" si="45"/>
        <v>5000</v>
      </c>
      <c r="G94">
        <f t="shared" si="46"/>
        <v>0</v>
      </c>
      <c r="H94" s="4">
        <f t="shared" si="47"/>
        <v>3000</v>
      </c>
    </row>
    <row r="95" spans="1:8" x14ac:dyDescent="0.2">
      <c r="A95">
        <v>34</v>
      </c>
      <c r="B95">
        <f t="shared" si="41"/>
        <v>152969118</v>
      </c>
      <c r="C95">
        <f t="shared" si="42"/>
        <v>7.1231796439379352E-2</v>
      </c>
      <c r="D95">
        <f t="shared" si="43"/>
        <v>2300</v>
      </c>
      <c r="E95" s="4">
        <f t="shared" si="44"/>
        <v>2000</v>
      </c>
      <c r="F95" s="4">
        <f t="shared" si="45"/>
        <v>4600</v>
      </c>
      <c r="G95">
        <f t="shared" si="46"/>
        <v>200</v>
      </c>
      <c r="H95" s="4">
        <f t="shared" si="47"/>
        <v>2600</v>
      </c>
    </row>
    <row r="96" spans="1:8" x14ac:dyDescent="0.2">
      <c r="A96">
        <f t="shared" ref="A96" si="49">+A95+1</f>
        <v>35</v>
      </c>
      <c r="B96">
        <f t="shared" si="41"/>
        <v>1413818655</v>
      </c>
      <c r="C96">
        <f t="shared" si="42"/>
        <v>0.65836061521356959</v>
      </c>
      <c r="D96">
        <f t="shared" si="43"/>
        <v>2500</v>
      </c>
      <c r="E96" s="4">
        <f t="shared" si="44"/>
        <v>2000</v>
      </c>
      <c r="F96" s="4">
        <f t="shared" si="45"/>
        <v>5000</v>
      </c>
      <c r="G96">
        <f t="shared" si="46"/>
        <v>0</v>
      </c>
      <c r="H96" s="4">
        <f t="shared" si="47"/>
        <v>3000</v>
      </c>
    </row>
    <row r="97" spans="1:8" x14ac:dyDescent="0.2">
      <c r="A97">
        <v>35</v>
      </c>
      <c r="B97">
        <f t="shared" si="41"/>
        <v>1143358418</v>
      </c>
      <c r="C97">
        <f t="shared" si="42"/>
        <v>0.53241775302794658</v>
      </c>
      <c r="D97">
        <f t="shared" si="43"/>
        <v>2500</v>
      </c>
      <c r="E97" s="4">
        <f t="shared" si="44"/>
        <v>2000</v>
      </c>
      <c r="F97" s="4">
        <f t="shared" si="45"/>
        <v>5000</v>
      </c>
      <c r="G97">
        <f t="shared" si="46"/>
        <v>0</v>
      </c>
      <c r="H97" s="4">
        <f t="shared" si="47"/>
        <v>3000</v>
      </c>
    </row>
    <row r="98" spans="1:8" x14ac:dyDescent="0.2">
      <c r="A98">
        <f t="shared" ref="A98" si="50">+A97+1</f>
        <v>36</v>
      </c>
      <c r="B98">
        <f t="shared" si="41"/>
        <v>1741035858</v>
      </c>
      <c r="C98">
        <f t="shared" si="42"/>
        <v>0.81073299926274134</v>
      </c>
      <c r="D98">
        <f t="shared" si="43"/>
        <v>2500</v>
      </c>
      <c r="E98" s="4">
        <f t="shared" si="44"/>
        <v>2000</v>
      </c>
      <c r="F98" s="4">
        <f t="shared" si="45"/>
        <v>5000</v>
      </c>
      <c r="G98">
        <f t="shared" si="46"/>
        <v>0</v>
      </c>
      <c r="H98" s="4">
        <f t="shared" si="47"/>
        <v>3000</v>
      </c>
    </row>
    <row r="99" spans="1:8" x14ac:dyDescent="0.2">
      <c r="A99">
        <v>36</v>
      </c>
      <c r="B99">
        <f t="shared" si="41"/>
        <v>977269272</v>
      </c>
      <c r="C99">
        <f t="shared" si="42"/>
        <v>0.45507646745772867</v>
      </c>
      <c r="D99">
        <f t="shared" si="43"/>
        <v>2500</v>
      </c>
      <c r="E99" s="4">
        <f t="shared" si="44"/>
        <v>2000</v>
      </c>
      <c r="F99" s="4">
        <f t="shared" si="45"/>
        <v>5000</v>
      </c>
      <c r="G99">
        <f t="shared" si="46"/>
        <v>0</v>
      </c>
      <c r="H99" s="4">
        <f t="shared" si="47"/>
        <v>3000</v>
      </c>
    </row>
    <row r="100" spans="1:8" x14ac:dyDescent="0.2">
      <c r="A100">
        <f t="shared" ref="A100" si="51">+A99+1</f>
        <v>37</v>
      </c>
      <c r="B100">
        <f t="shared" si="41"/>
        <v>2009500136</v>
      </c>
      <c r="C100">
        <f t="shared" si="42"/>
        <v>0.935746420610578</v>
      </c>
      <c r="D100">
        <f t="shared" si="43"/>
        <v>2500</v>
      </c>
      <c r="E100" s="4">
        <f t="shared" si="44"/>
        <v>2000</v>
      </c>
      <c r="F100" s="4">
        <f t="shared" si="45"/>
        <v>5000</v>
      </c>
      <c r="G100">
        <f t="shared" si="46"/>
        <v>0</v>
      </c>
      <c r="H100" s="4">
        <f t="shared" si="47"/>
        <v>3000</v>
      </c>
    </row>
    <row r="101" spans="1:8" x14ac:dyDescent="0.2">
      <c r="A101">
        <v>37</v>
      </c>
      <c r="B101">
        <f t="shared" si="41"/>
        <v>1193247271</v>
      </c>
      <c r="C101">
        <f t="shared" si="42"/>
        <v>0.55564906054905105</v>
      </c>
      <c r="D101">
        <f t="shared" si="43"/>
        <v>2500</v>
      </c>
      <c r="E101" s="4">
        <f t="shared" si="44"/>
        <v>2000</v>
      </c>
      <c r="F101" s="4">
        <f t="shared" si="45"/>
        <v>5000</v>
      </c>
      <c r="G101">
        <f t="shared" si="46"/>
        <v>0</v>
      </c>
      <c r="H101" s="4">
        <f t="shared" si="47"/>
        <v>3000</v>
      </c>
    </row>
    <row r="102" spans="1:8" x14ac:dyDescent="0.2">
      <c r="A102">
        <f t="shared" ref="A102" si="52">+A101+1</f>
        <v>38</v>
      </c>
      <c r="B102">
        <f t="shared" si="41"/>
        <v>556882252</v>
      </c>
      <c r="C102">
        <f t="shared" si="42"/>
        <v>0.25931850646590743</v>
      </c>
      <c r="D102">
        <f t="shared" si="43"/>
        <v>2400</v>
      </c>
      <c r="E102" s="4">
        <f t="shared" si="44"/>
        <v>2000</v>
      </c>
      <c r="F102" s="4">
        <f t="shared" si="45"/>
        <v>4800</v>
      </c>
      <c r="G102">
        <f t="shared" si="46"/>
        <v>100</v>
      </c>
      <c r="H102" s="4">
        <f t="shared" si="47"/>
        <v>2800</v>
      </c>
    </row>
    <row r="103" spans="1:8" x14ac:dyDescent="0.2">
      <c r="A103">
        <v>38</v>
      </c>
      <c r="B103">
        <f t="shared" si="41"/>
        <v>1786053626</v>
      </c>
      <c r="C103">
        <f t="shared" si="42"/>
        <v>0.83169603107110412</v>
      </c>
      <c r="D103">
        <f t="shared" si="43"/>
        <v>2500</v>
      </c>
      <c r="E103" s="4">
        <f t="shared" si="44"/>
        <v>2000</v>
      </c>
      <c r="F103" s="4">
        <f t="shared" si="45"/>
        <v>5000</v>
      </c>
      <c r="G103">
        <f t="shared" si="46"/>
        <v>0</v>
      </c>
      <c r="H103" s="4">
        <f t="shared" si="47"/>
        <v>3000</v>
      </c>
    </row>
    <row r="104" spans="1:8" x14ac:dyDescent="0.2">
      <c r="A104">
        <f t="shared" ref="A104" si="53">+A103+1</f>
        <v>39</v>
      </c>
      <c r="B104">
        <f t="shared" si="41"/>
        <v>1676652304</v>
      </c>
      <c r="C104">
        <f t="shared" si="42"/>
        <v>0.78075207061169305</v>
      </c>
      <c r="D104">
        <f t="shared" si="43"/>
        <v>2500</v>
      </c>
      <c r="E104" s="4">
        <f t="shared" si="44"/>
        <v>2000</v>
      </c>
      <c r="F104" s="4">
        <f t="shared" si="45"/>
        <v>5000</v>
      </c>
      <c r="G104">
        <f t="shared" si="46"/>
        <v>0</v>
      </c>
      <c r="H104" s="4">
        <f t="shared" si="47"/>
        <v>3000</v>
      </c>
    </row>
    <row r="105" spans="1:8" x14ac:dyDescent="0.2">
      <c r="A105">
        <v>39</v>
      </c>
      <c r="B105">
        <f t="shared" si="41"/>
        <v>1214635282</v>
      </c>
      <c r="C105">
        <f t="shared" si="42"/>
        <v>0.56560862928890099</v>
      </c>
      <c r="D105">
        <f t="shared" si="43"/>
        <v>2500</v>
      </c>
      <c r="E105" s="4">
        <f t="shared" si="44"/>
        <v>2000</v>
      </c>
      <c r="F105" s="4">
        <f t="shared" si="45"/>
        <v>5000</v>
      </c>
      <c r="G105">
        <f t="shared" si="46"/>
        <v>0</v>
      </c>
      <c r="H105" s="4">
        <f t="shared" si="47"/>
        <v>3000</v>
      </c>
    </row>
    <row r="106" spans="1:8" x14ac:dyDescent="0.2">
      <c r="A106">
        <f t="shared" ref="A106" si="54">+A105+1</f>
        <v>40</v>
      </c>
      <c r="B106">
        <f t="shared" si="41"/>
        <v>1395414080</v>
      </c>
      <c r="C106">
        <f t="shared" si="42"/>
        <v>0.64979031712272683</v>
      </c>
      <c r="D106">
        <f t="shared" si="43"/>
        <v>2500</v>
      </c>
      <c r="E106" s="4">
        <f t="shared" si="44"/>
        <v>2000</v>
      </c>
      <c r="F106" s="4">
        <f t="shared" si="45"/>
        <v>5000</v>
      </c>
      <c r="G106">
        <f t="shared" si="46"/>
        <v>0</v>
      </c>
      <c r="H106" s="4">
        <f t="shared" si="47"/>
        <v>3000</v>
      </c>
    </row>
    <row r="107" spans="1:8" x14ac:dyDescent="0.2">
      <c r="A107">
        <v>40</v>
      </c>
      <c r="B107">
        <f t="shared" si="41"/>
        <v>1055311561</v>
      </c>
      <c r="C107">
        <f t="shared" si="42"/>
        <v>0.49141774023483403</v>
      </c>
      <c r="D107">
        <f t="shared" si="43"/>
        <v>2500</v>
      </c>
      <c r="E107" s="4">
        <f t="shared" si="44"/>
        <v>2000</v>
      </c>
      <c r="F107" s="4">
        <f t="shared" si="45"/>
        <v>5000</v>
      </c>
      <c r="G107">
        <f t="shared" si="46"/>
        <v>0</v>
      </c>
      <c r="H107" s="4">
        <f t="shared" si="47"/>
        <v>3000</v>
      </c>
    </row>
    <row r="108" spans="1:8" x14ac:dyDescent="0.2">
      <c r="A108">
        <f t="shared" ref="A108" si="55">+A107+1</f>
        <v>41</v>
      </c>
      <c r="B108">
        <f t="shared" si="41"/>
        <v>1553743042</v>
      </c>
      <c r="C108">
        <f t="shared" si="42"/>
        <v>0.72351798542007706</v>
      </c>
      <c r="D108">
        <f t="shared" si="43"/>
        <v>2500</v>
      </c>
      <c r="E108" s="4">
        <f t="shared" si="44"/>
        <v>2000</v>
      </c>
      <c r="F108" s="4">
        <f t="shared" si="45"/>
        <v>5000</v>
      </c>
      <c r="G108">
        <f t="shared" si="46"/>
        <v>0</v>
      </c>
      <c r="H108" s="4">
        <f t="shared" si="47"/>
        <v>3000</v>
      </c>
    </row>
    <row r="109" spans="1:8" x14ac:dyDescent="0.2">
      <c r="A109">
        <v>41</v>
      </c>
      <c r="B109">
        <f t="shared" si="41"/>
        <v>1357937262</v>
      </c>
      <c r="C109">
        <f t="shared" si="42"/>
        <v>0.63233881380052248</v>
      </c>
      <c r="D109">
        <f t="shared" si="43"/>
        <v>2500</v>
      </c>
      <c r="E109" s="4">
        <f t="shared" si="44"/>
        <v>2000</v>
      </c>
      <c r="F109" s="4">
        <f t="shared" si="45"/>
        <v>5000</v>
      </c>
      <c r="G109">
        <f t="shared" si="46"/>
        <v>0</v>
      </c>
      <c r="H109" s="4">
        <f t="shared" si="47"/>
        <v>3000</v>
      </c>
    </row>
    <row r="110" spans="1:8" x14ac:dyDescent="0.2">
      <c r="A110">
        <f t="shared" ref="A110" si="56">+A109+1</f>
        <v>42</v>
      </c>
      <c r="B110">
        <f t="shared" si="41"/>
        <v>395140006</v>
      </c>
      <c r="C110">
        <f t="shared" si="42"/>
        <v>0.18400140394643014</v>
      </c>
      <c r="D110">
        <f t="shared" si="43"/>
        <v>2400</v>
      </c>
      <c r="E110" s="4">
        <f t="shared" si="44"/>
        <v>2000</v>
      </c>
      <c r="F110" s="4">
        <f t="shared" si="45"/>
        <v>4800</v>
      </c>
      <c r="G110">
        <f t="shared" si="46"/>
        <v>100</v>
      </c>
      <c r="H110" s="4">
        <f t="shared" si="47"/>
        <v>2800</v>
      </c>
    </row>
    <row r="111" spans="1:8" x14ac:dyDescent="0.2">
      <c r="A111">
        <v>42</v>
      </c>
      <c r="B111">
        <f t="shared" si="41"/>
        <v>2098422206</v>
      </c>
      <c r="C111">
        <f t="shared" si="42"/>
        <v>0.97715398621612881</v>
      </c>
      <c r="D111">
        <f t="shared" si="43"/>
        <v>2500</v>
      </c>
      <c r="E111" s="4">
        <f t="shared" si="44"/>
        <v>2000</v>
      </c>
      <c r="F111" s="4">
        <f t="shared" si="45"/>
        <v>5000</v>
      </c>
      <c r="G111">
        <f t="shared" si="46"/>
        <v>0</v>
      </c>
      <c r="H111" s="4">
        <f t="shared" si="47"/>
        <v>3000</v>
      </c>
    </row>
    <row r="112" spans="1:8" x14ac:dyDescent="0.2">
      <c r="A112">
        <f t="shared" ref="A112" si="57">+A111+1</f>
        <v>43</v>
      </c>
      <c r="B112">
        <f t="shared" si="41"/>
        <v>1057859449</v>
      </c>
      <c r="C112">
        <f t="shared" si="42"/>
        <v>0.49260419304138242</v>
      </c>
      <c r="D112">
        <f t="shared" si="43"/>
        <v>2500</v>
      </c>
      <c r="E112" s="4">
        <f t="shared" si="44"/>
        <v>2000</v>
      </c>
      <c r="F112" s="4">
        <f t="shared" si="45"/>
        <v>5000</v>
      </c>
      <c r="G112">
        <f t="shared" si="46"/>
        <v>0</v>
      </c>
      <c r="H112" s="4">
        <f t="shared" si="47"/>
        <v>3000</v>
      </c>
    </row>
    <row r="113" spans="1:8" x14ac:dyDescent="0.2">
      <c r="A113">
        <v>43</v>
      </c>
      <c r="B113">
        <f t="shared" si="41"/>
        <v>1426423718</v>
      </c>
      <c r="C113">
        <f t="shared" si="42"/>
        <v>0.664230305079478</v>
      </c>
      <c r="D113">
        <f t="shared" si="43"/>
        <v>2500</v>
      </c>
      <c r="E113" s="4">
        <f t="shared" si="44"/>
        <v>2000</v>
      </c>
      <c r="F113" s="4">
        <f t="shared" si="45"/>
        <v>5000</v>
      </c>
      <c r="G113">
        <f t="shared" si="46"/>
        <v>0</v>
      </c>
      <c r="H113" s="4">
        <f t="shared" si="47"/>
        <v>3000</v>
      </c>
    </row>
    <row r="114" spans="1:8" x14ac:dyDescent="0.2">
      <c r="A114">
        <f t="shared" ref="A114" si="58">+A113+1</f>
        <v>44</v>
      </c>
      <c r="B114">
        <f t="shared" si="41"/>
        <v>395771206</v>
      </c>
      <c r="C114">
        <f t="shared" si="42"/>
        <v>0.18429532935111567</v>
      </c>
      <c r="D114">
        <f t="shared" si="43"/>
        <v>2400</v>
      </c>
      <c r="E114" s="4">
        <f t="shared" si="44"/>
        <v>2000</v>
      </c>
      <c r="F114" s="4">
        <f t="shared" si="45"/>
        <v>4800</v>
      </c>
      <c r="G114">
        <f t="shared" si="46"/>
        <v>100</v>
      </c>
      <c r="H114" s="4">
        <f t="shared" si="47"/>
        <v>2800</v>
      </c>
    </row>
    <row r="115" spans="1:8" x14ac:dyDescent="0.2">
      <c r="A115">
        <v>44</v>
      </c>
      <c r="B115">
        <f t="shared" si="41"/>
        <v>1969582371</v>
      </c>
      <c r="C115">
        <f t="shared" si="42"/>
        <v>0.91715826276557444</v>
      </c>
      <c r="D115">
        <f t="shared" si="43"/>
        <v>2500</v>
      </c>
      <c r="E115" s="4">
        <f t="shared" si="44"/>
        <v>2000</v>
      </c>
      <c r="F115" s="4">
        <f t="shared" si="45"/>
        <v>5000</v>
      </c>
      <c r="G115">
        <f t="shared" si="46"/>
        <v>0</v>
      </c>
      <c r="H115" s="4">
        <f t="shared" si="47"/>
        <v>3000</v>
      </c>
    </row>
    <row r="116" spans="1:8" x14ac:dyDescent="0.2">
      <c r="A116">
        <f t="shared" ref="A116" si="59">+A115+1</f>
        <v>45</v>
      </c>
      <c r="B116">
        <f t="shared" si="41"/>
        <v>310268780</v>
      </c>
      <c r="C116">
        <f t="shared" si="42"/>
        <v>0.14448015957348057</v>
      </c>
      <c r="D116">
        <f t="shared" si="43"/>
        <v>2300</v>
      </c>
      <c r="E116" s="4">
        <f t="shared" si="44"/>
        <v>2000</v>
      </c>
      <c r="F116" s="4">
        <f t="shared" si="45"/>
        <v>4600</v>
      </c>
      <c r="G116">
        <f t="shared" si="46"/>
        <v>200</v>
      </c>
      <c r="H116" s="4">
        <f t="shared" si="47"/>
        <v>2600</v>
      </c>
    </row>
    <row r="117" spans="1:8" x14ac:dyDescent="0.2">
      <c r="A117">
        <v>45</v>
      </c>
      <c r="B117">
        <f t="shared" si="41"/>
        <v>1596868432</v>
      </c>
      <c r="C117">
        <f t="shared" si="42"/>
        <v>0.74359981005247677</v>
      </c>
      <c r="D117">
        <f t="shared" si="43"/>
        <v>2500</v>
      </c>
      <c r="E117" s="4">
        <f t="shared" si="44"/>
        <v>2000</v>
      </c>
      <c r="F117" s="4">
        <f t="shared" si="45"/>
        <v>5000</v>
      </c>
      <c r="G117">
        <f t="shared" si="46"/>
        <v>0</v>
      </c>
      <c r="H117" s="4">
        <f t="shared" si="47"/>
        <v>3000</v>
      </c>
    </row>
    <row r="118" spans="1:8" x14ac:dyDescent="0.2">
      <c r="A118">
        <f t="shared" ref="A118" si="60">+A117+1</f>
        <v>46</v>
      </c>
      <c r="B118">
        <f t="shared" si="41"/>
        <v>316894306</v>
      </c>
      <c r="C118">
        <f t="shared" si="42"/>
        <v>0.14756541054116815</v>
      </c>
      <c r="D118">
        <f t="shared" si="43"/>
        <v>2300</v>
      </c>
      <c r="E118" s="4">
        <f t="shared" si="44"/>
        <v>2000</v>
      </c>
      <c r="F118" s="4">
        <f t="shared" si="45"/>
        <v>4600</v>
      </c>
      <c r="G118">
        <f t="shared" si="46"/>
        <v>200</v>
      </c>
      <c r="H118" s="4">
        <f t="shared" si="47"/>
        <v>2600</v>
      </c>
    </row>
    <row r="119" spans="1:8" x14ac:dyDescent="0.2">
      <c r="A119">
        <v>46</v>
      </c>
      <c r="B119">
        <f t="shared" si="41"/>
        <v>1282934270</v>
      </c>
      <c r="C119">
        <f t="shared" si="42"/>
        <v>0.59741282397760676</v>
      </c>
      <c r="D119">
        <f t="shared" si="43"/>
        <v>2500</v>
      </c>
      <c r="E119" s="4">
        <f t="shared" si="44"/>
        <v>2000</v>
      </c>
      <c r="F119" s="4">
        <f t="shared" si="45"/>
        <v>5000</v>
      </c>
      <c r="G119">
        <f t="shared" si="46"/>
        <v>0</v>
      </c>
      <c r="H119" s="4">
        <f t="shared" si="47"/>
        <v>3000</v>
      </c>
    </row>
    <row r="120" spans="1:8" x14ac:dyDescent="0.2">
      <c r="A120">
        <f t="shared" ref="A120" si="61">+A119+1</f>
        <v>47</v>
      </c>
      <c r="B120">
        <f t="shared" si="41"/>
        <v>392754251</v>
      </c>
      <c r="C120">
        <f t="shared" si="42"/>
        <v>0.18289045020141195</v>
      </c>
      <c r="D120">
        <f t="shared" si="43"/>
        <v>2400</v>
      </c>
      <c r="E120" s="4">
        <f t="shared" si="44"/>
        <v>2000</v>
      </c>
      <c r="F120" s="4">
        <f t="shared" si="45"/>
        <v>4800</v>
      </c>
      <c r="G120">
        <f t="shared" si="46"/>
        <v>100</v>
      </c>
      <c r="H120" s="4">
        <f t="shared" si="47"/>
        <v>2800</v>
      </c>
    </row>
    <row r="121" spans="1:8" x14ac:dyDescent="0.2">
      <c r="A121">
        <v>47</v>
      </c>
      <c r="B121">
        <f t="shared" si="41"/>
        <v>655743567</v>
      </c>
      <c r="C121">
        <f t="shared" si="42"/>
        <v>0.30535439369518047</v>
      </c>
      <c r="D121">
        <f t="shared" si="43"/>
        <v>2400</v>
      </c>
      <c r="E121" s="4">
        <f t="shared" si="44"/>
        <v>2000</v>
      </c>
      <c r="F121" s="4">
        <f t="shared" si="45"/>
        <v>4800</v>
      </c>
      <c r="G121">
        <f t="shared" si="46"/>
        <v>100</v>
      </c>
      <c r="H121" s="4">
        <f t="shared" si="47"/>
        <v>2800</v>
      </c>
    </row>
    <row r="122" spans="1:8" x14ac:dyDescent="0.2">
      <c r="A122">
        <f t="shared" ref="A122" si="62">+A121+1</f>
        <v>48</v>
      </c>
      <c r="B122">
        <f t="shared" si="41"/>
        <v>1195832053</v>
      </c>
      <c r="C122">
        <f t="shared" si="42"/>
        <v>0.55685269346314137</v>
      </c>
      <c r="D122">
        <f t="shared" si="43"/>
        <v>2500</v>
      </c>
      <c r="E122" s="4">
        <f t="shared" si="44"/>
        <v>2000</v>
      </c>
      <c r="F122" s="4">
        <f t="shared" si="45"/>
        <v>5000</v>
      </c>
      <c r="G122">
        <f t="shared" si="46"/>
        <v>0</v>
      </c>
      <c r="H122" s="4">
        <f t="shared" si="47"/>
        <v>3000</v>
      </c>
    </row>
    <row r="123" spans="1:8" x14ac:dyDescent="0.2">
      <c r="A123">
        <v>48</v>
      </c>
      <c r="B123">
        <f t="shared" si="41"/>
        <v>1049640386</v>
      </c>
      <c r="C123">
        <f t="shared" si="42"/>
        <v>0.48877689358255683</v>
      </c>
      <c r="D123">
        <f t="shared" si="43"/>
        <v>2500</v>
      </c>
      <c r="E123" s="4">
        <f t="shared" si="44"/>
        <v>2000</v>
      </c>
      <c r="F123" s="4">
        <f t="shared" si="45"/>
        <v>5000</v>
      </c>
      <c r="G123">
        <f t="shared" si="46"/>
        <v>0</v>
      </c>
      <c r="H123" s="4">
        <f t="shared" si="47"/>
        <v>3000</v>
      </c>
    </row>
    <row r="124" spans="1:8" x14ac:dyDescent="0.2">
      <c r="A124">
        <f t="shared" ref="A124" si="63">+A123+1</f>
        <v>49</v>
      </c>
      <c r="B124">
        <f t="shared" si="41"/>
        <v>727585285</v>
      </c>
      <c r="C124">
        <f t="shared" si="42"/>
        <v>0.33880830059703826</v>
      </c>
      <c r="D124">
        <f t="shared" si="43"/>
        <v>2400</v>
      </c>
      <c r="E124" s="4">
        <f t="shared" si="44"/>
        <v>2000</v>
      </c>
      <c r="F124" s="4">
        <f t="shared" si="45"/>
        <v>4800</v>
      </c>
      <c r="G124">
        <f t="shared" si="46"/>
        <v>100</v>
      </c>
      <c r="H124" s="4">
        <f t="shared" si="47"/>
        <v>2800</v>
      </c>
    </row>
    <row r="125" spans="1:8" x14ac:dyDescent="0.2">
      <c r="A125">
        <v>49</v>
      </c>
      <c r="B125">
        <f t="shared" si="41"/>
        <v>1753776865</v>
      </c>
      <c r="C125">
        <f t="shared" si="42"/>
        <v>0.81666599298672093</v>
      </c>
      <c r="D125">
        <f t="shared" si="43"/>
        <v>2500</v>
      </c>
      <c r="E125" s="4">
        <f t="shared" si="44"/>
        <v>2000</v>
      </c>
      <c r="F125" s="4">
        <f t="shared" si="45"/>
        <v>5000</v>
      </c>
      <c r="G125">
        <f t="shared" si="46"/>
        <v>0</v>
      </c>
      <c r="H125" s="4">
        <f t="shared" si="47"/>
        <v>3000</v>
      </c>
    </row>
    <row r="126" spans="1:8" x14ac:dyDescent="0.2">
      <c r="A126">
        <f t="shared" ref="A126" si="64">+A125+1</f>
        <v>50</v>
      </c>
      <c r="B126">
        <f t="shared" si="41"/>
        <v>367009221</v>
      </c>
      <c r="C126">
        <f t="shared" si="42"/>
        <v>0.17090198638425302</v>
      </c>
      <c r="D126">
        <f t="shared" si="43"/>
        <v>2400</v>
      </c>
      <c r="E126" s="4">
        <f t="shared" si="44"/>
        <v>2000</v>
      </c>
      <c r="F126" s="4">
        <f t="shared" si="45"/>
        <v>4800</v>
      </c>
      <c r="G126">
        <f t="shared" si="46"/>
        <v>100</v>
      </c>
      <c r="H126" s="4">
        <f t="shared" si="47"/>
        <v>2800</v>
      </c>
    </row>
    <row r="127" spans="1:8" x14ac:dyDescent="0.2">
      <c r="A127">
        <v>50</v>
      </c>
      <c r="B127">
        <f t="shared" si="41"/>
        <v>1750721051</v>
      </c>
      <c r="C127">
        <f t="shared" si="42"/>
        <v>0.81524301870504534</v>
      </c>
      <c r="D127">
        <f t="shared" si="43"/>
        <v>2500</v>
      </c>
      <c r="E127" s="4">
        <f t="shared" si="44"/>
        <v>2000</v>
      </c>
      <c r="F127" s="4">
        <f t="shared" si="45"/>
        <v>5000</v>
      </c>
      <c r="G127">
        <f t="shared" si="46"/>
        <v>0</v>
      </c>
      <c r="H127" s="4">
        <f t="shared" si="47"/>
        <v>3000</v>
      </c>
    </row>
    <row r="128" spans="1:8" x14ac:dyDescent="0.2">
      <c r="A128">
        <f t="shared" ref="A128" si="65">+A127+1</f>
        <v>51</v>
      </c>
      <c r="B128">
        <f t="shared" si="41"/>
        <v>547550851</v>
      </c>
      <c r="C128">
        <f t="shared" si="42"/>
        <v>0.25497323426183932</v>
      </c>
      <c r="D128">
        <f t="shared" si="43"/>
        <v>2400</v>
      </c>
      <c r="E128" s="4">
        <f t="shared" si="44"/>
        <v>2000</v>
      </c>
      <c r="F128" s="4">
        <f t="shared" si="45"/>
        <v>4800</v>
      </c>
      <c r="G128">
        <f t="shared" si="46"/>
        <v>100</v>
      </c>
      <c r="H128" s="4">
        <f t="shared" si="47"/>
        <v>2800</v>
      </c>
    </row>
    <row r="129" spans="1:8" x14ac:dyDescent="0.2">
      <c r="A129">
        <v>51</v>
      </c>
      <c r="B129">
        <f t="shared" si="41"/>
        <v>1719503250</v>
      </c>
      <c r="C129">
        <f t="shared" si="42"/>
        <v>0.80070609729769926</v>
      </c>
      <c r="D129">
        <f t="shared" si="43"/>
        <v>2500</v>
      </c>
      <c r="E129" s="4">
        <f t="shared" si="44"/>
        <v>2000</v>
      </c>
      <c r="F129" s="4">
        <f t="shared" si="45"/>
        <v>5000</v>
      </c>
      <c r="G129">
        <f t="shared" si="46"/>
        <v>0</v>
      </c>
      <c r="H129" s="4">
        <f t="shared" si="47"/>
        <v>3000</v>
      </c>
    </row>
    <row r="130" spans="1:8" x14ac:dyDescent="0.2">
      <c r="A130">
        <f t="shared" ref="A130" si="66">+A129+1</f>
        <v>52</v>
      </c>
      <c r="B130">
        <f t="shared" si="41"/>
        <v>2003462959</v>
      </c>
      <c r="C130">
        <f t="shared" si="42"/>
        <v>0.93293514099574426</v>
      </c>
      <c r="D130">
        <f t="shared" si="43"/>
        <v>2500</v>
      </c>
      <c r="E130" s="4">
        <f t="shared" si="44"/>
        <v>2000</v>
      </c>
      <c r="F130" s="4">
        <f t="shared" si="45"/>
        <v>5000</v>
      </c>
      <c r="G130">
        <f t="shared" si="46"/>
        <v>0</v>
      </c>
      <c r="H130" s="4">
        <f t="shared" si="47"/>
        <v>3000</v>
      </c>
    </row>
    <row r="131" spans="1:8" x14ac:dyDescent="0.2">
      <c r="A131">
        <v>52</v>
      </c>
      <c r="B131">
        <f t="shared" si="41"/>
        <v>658144841</v>
      </c>
      <c r="C131">
        <f t="shared" si="42"/>
        <v>0.30647257403771977</v>
      </c>
      <c r="D131">
        <f t="shared" si="43"/>
        <v>2400</v>
      </c>
      <c r="E131" s="4">
        <f t="shared" si="44"/>
        <v>2000</v>
      </c>
      <c r="F131" s="4">
        <f t="shared" si="45"/>
        <v>4800</v>
      </c>
      <c r="G131">
        <f t="shared" si="46"/>
        <v>100</v>
      </c>
      <c r="H131" s="4">
        <f t="shared" si="47"/>
        <v>2800</v>
      </c>
    </row>
    <row r="132" spans="1:8" x14ac:dyDescent="0.2">
      <c r="A132">
        <f t="shared" ref="A132" si="67">+A131+1</f>
        <v>53</v>
      </c>
      <c r="B132">
        <f t="shared" si="41"/>
        <v>751854878</v>
      </c>
      <c r="C132">
        <f t="shared" si="42"/>
        <v>0.35010971052111578</v>
      </c>
      <c r="D132">
        <f t="shared" si="43"/>
        <v>2400</v>
      </c>
      <c r="E132" s="4">
        <f t="shared" si="44"/>
        <v>2000</v>
      </c>
      <c r="F132" s="4">
        <f t="shared" si="45"/>
        <v>4800</v>
      </c>
      <c r="G132">
        <f t="shared" si="46"/>
        <v>100</v>
      </c>
      <c r="H132" s="4">
        <f t="shared" si="47"/>
        <v>2800</v>
      </c>
    </row>
    <row r="133" spans="1:8" x14ac:dyDescent="0.2">
      <c r="A133">
        <v>53</v>
      </c>
      <c r="B133">
        <f t="shared" si="41"/>
        <v>1630933486</v>
      </c>
      <c r="C133">
        <f t="shared" si="42"/>
        <v>0.75946258695771107</v>
      </c>
      <c r="D133">
        <f t="shared" si="43"/>
        <v>2500</v>
      </c>
      <c r="E133" s="4">
        <f t="shared" si="44"/>
        <v>2000</v>
      </c>
      <c r="F133" s="4">
        <f t="shared" si="45"/>
        <v>5000</v>
      </c>
      <c r="G133">
        <f t="shared" si="46"/>
        <v>0</v>
      </c>
      <c r="H133" s="4">
        <f t="shared" si="47"/>
        <v>3000</v>
      </c>
    </row>
    <row r="134" spans="1:8" x14ac:dyDescent="0.2">
      <c r="A134">
        <f t="shared" ref="A134" si="68">+A133+1</f>
        <v>54</v>
      </c>
      <c r="B134">
        <f t="shared" si="41"/>
        <v>1617606782</v>
      </c>
      <c r="C134">
        <f t="shared" si="42"/>
        <v>0.75325685681461207</v>
      </c>
      <c r="D134">
        <f t="shared" si="43"/>
        <v>2500</v>
      </c>
      <c r="E134" s="4">
        <f t="shared" si="44"/>
        <v>2000</v>
      </c>
      <c r="F134" s="4">
        <f t="shared" si="45"/>
        <v>5000</v>
      </c>
      <c r="G134">
        <f t="shared" si="46"/>
        <v>0</v>
      </c>
      <c r="H134" s="4">
        <f t="shared" si="47"/>
        <v>3000</v>
      </c>
    </row>
    <row r="135" spans="1:8" x14ac:dyDescent="0.2">
      <c r="A135">
        <v>54</v>
      </c>
      <c r="B135">
        <f t="shared" si="41"/>
        <v>973991942</v>
      </c>
      <c r="C135">
        <f t="shared" si="42"/>
        <v>0.45355034175028575</v>
      </c>
      <c r="D135">
        <f t="shared" si="43"/>
        <v>2500</v>
      </c>
      <c r="E135" s="4">
        <f t="shared" si="44"/>
        <v>2000</v>
      </c>
      <c r="F135" s="4">
        <f t="shared" si="45"/>
        <v>5000</v>
      </c>
      <c r="G135">
        <f t="shared" si="46"/>
        <v>0</v>
      </c>
      <c r="H135" s="4">
        <f t="shared" si="47"/>
        <v>3000</v>
      </c>
    </row>
    <row r="136" spans="1:8" x14ac:dyDescent="0.2">
      <c r="A136">
        <f t="shared" ref="A136" si="69">+A135+1</f>
        <v>55</v>
      </c>
      <c r="B136">
        <f t="shared" si="41"/>
        <v>614506001</v>
      </c>
      <c r="C136">
        <f t="shared" si="42"/>
        <v>0.28615165561724065</v>
      </c>
      <c r="D136">
        <f t="shared" si="43"/>
        <v>2400</v>
      </c>
      <c r="E136" s="4">
        <f t="shared" si="44"/>
        <v>2000</v>
      </c>
      <c r="F136" s="4">
        <f t="shared" si="45"/>
        <v>4800</v>
      </c>
      <c r="G136">
        <f t="shared" si="46"/>
        <v>100</v>
      </c>
      <c r="H136" s="4">
        <f t="shared" si="47"/>
        <v>2800</v>
      </c>
    </row>
    <row r="137" spans="1:8" x14ac:dyDescent="0.2">
      <c r="A137">
        <v>55</v>
      </c>
      <c r="B137">
        <f t="shared" si="41"/>
        <v>1753278272</v>
      </c>
      <c r="C137">
        <f t="shared" si="42"/>
        <v>0.81643381752839028</v>
      </c>
      <c r="D137">
        <f t="shared" si="43"/>
        <v>2500</v>
      </c>
      <c r="E137" s="4">
        <f t="shared" si="44"/>
        <v>2000</v>
      </c>
      <c r="F137" s="4">
        <f t="shared" si="45"/>
        <v>5000</v>
      </c>
      <c r="G137">
        <f t="shared" si="46"/>
        <v>0</v>
      </c>
      <c r="H137" s="4">
        <f t="shared" si="47"/>
        <v>3000</v>
      </c>
    </row>
    <row r="138" spans="1:8" x14ac:dyDescent="0.2">
      <c r="A138">
        <f t="shared" ref="A138" si="70">+A137+1</f>
        <v>56</v>
      </c>
      <c r="B138">
        <f t="shared" si="41"/>
        <v>577091258</v>
      </c>
      <c r="C138">
        <f t="shared" si="42"/>
        <v>0.26872905821945942</v>
      </c>
      <c r="D138">
        <f t="shared" si="43"/>
        <v>2400</v>
      </c>
      <c r="E138" s="4">
        <f t="shared" si="44"/>
        <v>2000</v>
      </c>
      <c r="F138" s="4">
        <f t="shared" si="45"/>
        <v>4800</v>
      </c>
      <c r="G138">
        <f t="shared" si="46"/>
        <v>100</v>
      </c>
      <c r="H138" s="4">
        <f t="shared" si="47"/>
        <v>2800</v>
      </c>
    </row>
    <row r="139" spans="1:8" x14ac:dyDescent="0.2">
      <c r="A139">
        <v>56</v>
      </c>
      <c r="B139">
        <f t="shared" si="41"/>
        <v>2136401242</v>
      </c>
      <c r="C139">
        <f t="shared" si="42"/>
        <v>0.9948393530188312</v>
      </c>
      <c r="D139">
        <f t="shared" si="43"/>
        <v>2500</v>
      </c>
      <c r="E139" s="4">
        <f t="shared" si="44"/>
        <v>2000</v>
      </c>
      <c r="F139" s="4">
        <f t="shared" si="45"/>
        <v>5000</v>
      </c>
      <c r="G139">
        <f t="shared" si="46"/>
        <v>0</v>
      </c>
      <c r="H139" s="4">
        <f t="shared" si="47"/>
        <v>3000</v>
      </c>
    </row>
    <row r="140" spans="1:8" x14ac:dyDescent="0.2">
      <c r="A140">
        <f t="shared" ref="A140" si="71">+A139+1</f>
        <v>57</v>
      </c>
      <c r="B140">
        <f t="shared" si="41"/>
        <v>1568874342</v>
      </c>
      <c r="C140">
        <f t="shared" si="42"/>
        <v>0.73056404605999781</v>
      </c>
      <c r="D140">
        <f t="shared" si="43"/>
        <v>2500</v>
      </c>
      <c r="E140" s="4">
        <f t="shared" si="44"/>
        <v>2000</v>
      </c>
      <c r="F140" s="4">
        <f t="shared" si="45"/>
        <v>5000</v>
      </c>
      <c r="G140">
        <f t="shared" si="46"/>
        <v>0</v>
      </c>
      <c r="H140" s="4">
        <f t="shared" si="47"/>
        <v>3000</v>
      </c>
    </row>
    <row r="141" spans="1:8" x14ac:dyDescent="0.2">
      <c r="A141">
        <v>57</v>
      </c>
      <c r="B141">
        <f t="shared" si="41"/>
        <v>119142369</v>
      </c>
      <c r="C141">
        <f t="shared" si="42"/>
        <v>5.547998894726857E-2</v>
      </c>
      <c r="D141">
        <f t="shared" si="43"/>
        <v>2300</v>
      </c>
      <c r="E141" s="4">
        <f t="shared" si="44"/>
        <v>2000</v>
      </c>
      <c r="F141" s="4">
        <f t="shared" si="45"/>
        <v>4600</v>
      </c>
      <c r="G141">
        <f t="shared" si="46"/>
        <v>200</v>
      </c>
      <c r="H141" s="4">
        <f t="shared" si="47"/>
        <v>2600</v>
      </c>
    </row>
    <row r="142" spans="1:8" x14ac:dyDescent="0.2">
      <c r="A142">
        <f t="shared" ref="A142" si="72">+A141+1</f>
        <v>58</v>
      </c>
      <c r="B142">
        <f t="shared" si="41"/>
        <v>1970814667</v>
      </c>
      <c r="C142">
        <f t="shared" si="42"/>
        <v>0.91773209530754574</v>
      </c>
      <c r="D142">
        <f t="shared" si="43"/>
        <v>2500</v>
      </c>
      <c r="E142" s="4">
        <f t="shared" si="44"/>
        <v>2000</v>
      </c>
      <c r="F142" s="4">
        <f t="shared" si="45"/>
        <v>5000</v>
      </c>
      <c r="G142">
        <f t="shared" si="46"/>
        <v>0</v>
      </c>
      <c r="H142" s="4">
        <f t="shared" si="47"/>
        <v>3000</v>
      </c>
    </row>
    <row r="143" spans="1:8" x14ac:dyDescent="0.2">
      <c r="A143">
        <v>58</v>
      </c>
      <c r="B143">
        <f t="shared" si="41"/>
        <v>1694114829</v>
      </c>
      <c r="C143">
        <f t="shared" si="42"/>
        <v>0.78888369248662316</v>
      </c>
      <c r="D143">
        <f t="shared" si="43"/>
        <v>2500</v>
      </c>
      <c r="E143" s="4">
        <f t="shared" si="44"/>
        <v>2000</v>
      </c>
      <c r="F143" s="4">
        <f t="shared" si="45"/>
        <v>5000</v>
      </c>
      <c r="G143">
        <f t="shared" si="46"/>
        <v>0</v>
      </c>
      <c r="H143" s="4">
        <f t="shared" si="47"/>
        <v>3000</v>
      </c>
    </row>
    <row r="144" spans="1:8" x14ac:dyDescent="0.2">
      <c r="A144">
        <f t="shared" ref="A144" si="73">+A143+1</f>
        <v>59</v>
      </c>
      <c r="B144">
        <f t="shared" si="41"/>
        <v>502033318</v>
      </c>
      <c r="C144">
        <f t="shared" si="42"/>
        <v>0.23377748124011674</v>
      </c>
      <c r="D144">
        <f t="shared" si="43"/>
        <v>2400</v>
      </c>
      <c r="E144" s="4">
        <f t="shared" si="44"/>
        <v>2000</v>
      </c>
      <c r="F144" s="4">
        <f t="shared" si="45"/>
        <v>4800</v>
      </c>
      <c r="G144">
        <f t="shared" si="46"/>
        <v>100</v>
      </c>
      <c r="H144" s="4">
        <f t="shared" si="47"/>
        <v>2800</v>
      </c>
    </row>
    <row r="145" spans="1:8" x14ac:dyDescent="0.2">
      <c r="A145">
        <v>59</v>
      </c>
      <c r="B145">
        <f t="shared" si="41"/>
        <v>1210504451</v>
      </c>
      <c r="C145">
        <f t="shared" si="42"/>
        <v>0.56368506120689454</v>
      </c>
      <c r="D145">
        <f t="shared" si="43"/>
        <v>2500</v>
      </c>
      <c r="E145" s="4">
        <f t="shared" si="44"/>
        <v>2000</v>
      </c>
      <c r="F145" s="4">
        <f t="shared" si="45"/>
        <v>5000</v>
      </c>
      <c r="G145">
        <f t="shared" si="46"/>
        <v>0</v>
      </c>
      <c r="H145" s="4">
        <f t="shared" si="47"/>
        <v>3000</v>
      </c>
    </row>
    <row r="146" spans="1:8" x14ac:dyDescent="0.2">
      <c r="A146">
        <f t="shared" ref="A146" si="74">+A145+1</f>
        <v>60</v>
      </c>
      <c r="B146">
        <f t="shared" si="41"/>
        <v>688014167</v>
      </c>
      <c r="C146">
        <f t="shared" si="42"/>
        <v>0.32038156284037117</v>
      </c>
      <c r="D146">
        <f t="shared" si="43"/>
        <v>2400</v>
      </c>
      <c r="E146" s="4">
        <f t="shared" si="44"/>
        <v>2000</v>
      </c>
      <c r="F146" s="4">
        <f t="shared" si="45"/>
        <v>4800</v>
      </c>
      <c r="G146">
        <f t="shared" si="46"/>
        <v>100</v>
      </c>
      <c r="H146" s="4">
        <f t="shared" si="47"/>
        <v>2800</v>
      </c>
    </row>
    <row r="147" spans="1:8" x14ac:dyDescent="0.2">
      <c r="A147">
        <v>60</v>
      </c>
      <c r="B147">
        <f t="shared" si="41"/>
        <v>254443562</v>
      </c>
      <c r="C147">
        <f t="shared" si="42"/>
        <v>0.11848451668326022</v>
      </c>
      <c r="D147">
        <f t="shared" si="43"/>
        <v>2300</v>
      </c>
      <c r="E147" s="4">
        <f t="shared" si="44"/>
        <v>2000</v>
      </c>
      <c r="F147" s="4">
        <f t="shared" si="45"/>
        <v>4600</v>
      </c>
      <c r="G147">
        <f t="shared" si="46"/>
        <v>200</v>
      </c>
      <c r="H147" s="4">
        <f t="shared" si="47"/>
        <v>2600</v>
      </c>
    </row>
    <row r="148" spans="1:8" x14ac:dyDescent="0.2">
      <c r="A148">
        <f t="shared" ref="A148" si="75">+A147+1</f>
        <v>61</v>
      </c>
      <c r="B148">
        <f t="shared" si="41"/>
        <v>1792783245</v>
      </c>
      <c r="C148">
        <f t="shared" si="42"/>
        <v>0.83482975411919402</v>
      </c>
      <c r="D148">
        <f t="shared" si="43"/>
        <v>2500</v>
      </c>
      <c r="E148" s="4">
        <f t="shared" si="44"/>
        <v>2000</v>
      </c>
      <c r="F148" s="4">
        <f t="shared" si="45"/>
        <v>5000</v>
      </c>
      <c r="G148">
        <f t="shared" si="46"/>
        <v>0</v>
      </c>
      <c r="H148" s="4">
        <f t="shared" si="47"/>
        <v>3000</v>
      </c>
    </row>
    <row r="149" spans="1:8" x14ac:dyDescent="0.2">
      <c r="A149">
        <v>61</v>
      </c>
      <c r="B149">
        <f t="shared" si="41"/>
        <v>964725546</v>
      </c>
      <c r="C149">
        <f t="shared" si="42"/>
        <v>0.44923533985821312</v>
      </c>
      <c r="D149">
        <f t="shared" si="43"/>
        <v>2500</v>
      </c>
      <c r="E149" s="4">
        <f t="shared" si="44"/>
        <v>2000</v>
      </c>
      <c r="F149" s="4">
        <f t="shared" si="45"/>
        <v>5000</v>
      </c>
      <c r="G149">
        <f t="shared" si="46"/>
        <v>0</v>
      </c>
      <c r="H149" s="4">
        <f t="shared" si="47"/>
        <v>3000</v>
      </c>
    </row>
    <row r="150" spans="1:8" x14ac:dyDescent="0.2">
      <c r="A150">
        <f t="shared" ref="A150" si="76">+A149+1</f>
        <v>62</v>
      </c>
      <c r="B150">
        <f t="shared" si="41"/>
        <v>1640494660</v>
      </c>
      <c r="C150">
        <f t="shared" si="42"/>
        <v>0.76391485555279759</v>
      </c>
      <c r="D150">
        <f t="shared" si="43"/>
        <v>2500</v>
      </c>
      <c r="E150" s="4">
        <f t="shared" si="44"/>
        <v>2000</v>
      </c>
      <c r="F150" s="4">
        <f t="shared" si="45"/>
        <v>5000</v>
      </c>
      <c r="G150">
        <f t="shared" si="46"/>
        <v>0</v>
      </c>
      <c r="H150" s="4">
        <f t="shared" si="47"/>
        <v>3000</v>
      </c>
    </row>
    <row r="151" spans="1:8" x14ac:dyDescent="0.2">
      <c r="A151">
        <v>62</v>
      </c>
      <c r="B151">
        <f t="shared" si="41"/>
        <v>1250984675</v>
      </c>
      <c r="C151">
        <f t="shared" si="42"/>
        <v>0.58253513443401783</v>
      </c>
      <c r="D151">
        <f t="shared" si="43"/>
        <v>2500</v>
      </c>
      <c r="E151" s="4">
        <f t="shared" si="44"/>
        <v>2000</v>
      </c>
      <c r="F151" s="4">
        <f t="shared" si="45"/>
        <v>5000</v>
      </c>
      <c r="G151">
        <f t="shared" si="46"/>
        <v>0</v>
      </c>
      <c r="H151" s="4">
        <f t="shared" si="47"/>
        <v>3000</v>
      </c>
    </row>
    <row r="152" spans="1:8" x14ac:dyDescent="0.2">
      <c r="A152">
        <f t="shared" ref="A152" si="77">+A151+1</f>
        <v>63</v>
      </c>
      <c r="B152">
        <f t="shared" si="41"/>
        <v>286822836</v>
      </c>
      <c r="C152">
        <f t="shared" si="42"/>
        <v>0.13356229110321136</v>
      </c>
      <c r="D152">
        <f t="shared" si="43"/>
        <v>2300</v>
      </c>
      <c r="E152" s="4">
        <f t="shared" si="44"/>
        <v>2000</v>
      </c>
      <c r="F152" s="4">
        <f t="shared" si="45"/>
        <v>4600</v>
      </c>
      <c r="G152">
        <f t="shared" si="46"/>
        <v>200</v>
      </c>
      <c r="H152" s="4">
        <f t="shared" si="47"/>
        <v>2600</v>
      </c>
    </row>
    <row r="153" spans="1:8" x14ac:dyDescent="0.2">
      <c r="A153">
        <v>63</v>
      </c>
      <c r="B153">
        <f t="shared" si="41"/>
        <v>530395025</v>
      </c>
      <c r="C153">
        <f t="shared" si="42"/>
        <v>0.24698443023813163</v>
      </c>
      <c r="D153">
        <f t="shared" si="43"/>
        <v>2400</v>
      </c>
      <c r="E153" s="4">
        <f t="shared" si="44"/>
        <v>2000</v>
      </c>
      <c r="F153" s="4">
        <f t="shared" si="45"/>
        <v>4800</v>
      </c>
      <c r="G153">
        <f t="shared" si="46"/>
        <v>100</v>
      </c>
      <c r="H153" s="4">
        <f t="shared" si="47"/>
        <v>2800</v>
      </c>
    </row>
    <row r="154" spans="1:8" x14ac:dyDescent="0.2">
      <c r="A154">
        <f t="shared" ref="A154" si="78">+A153+1</f>
        <v>64</v>
      </c>
      <c r="B154">
        <f t="shared" si="41"/>
        <v>1144344366</v>
      </c>
      <c r="C154">
        <f t="shared" si="42"/>
        <v>0.5328768708430589</v>
      </c>
      <c r="D154">
        <f t="shared" si="43"/>
        <v>2500</v>
      </c>
      <c r="E154" s="4">
        <f t="shared" si="44"/>
        <v>2000</v>
      </c>
      <c r="F154" s="4">
        <f t="shared" si="45"/>
        <v>5000</v>
      </c>
      <c r="G154">
        <f t="shared" si="46"/>
        <v>0</v>
      </c>
      <c r="H154" s="4">
        <f t="shared" si="47"/>
        <v>3000</v>
      </c>
    </row>
    <row r="155" spans="1:8" x14ac:dyDescent="0.2">
      <c r="A155">
        <v>64</v>
      </c>
      <c r="B155">
        <f t="shared" si="41"/>
        <v>1131994718</v>
      </c>
      <c r="C155">
        <f t="shared" si="42"/>
        <v>0.52712611785490349</v>
      </c>
      <c r="D155">
        <f t="shared" si="43"/>
        <v>2500</v>
      </c>
      <c r="E155" s="4">
        <f t="shared" si="44"/>
        <v>2000</v>
      </c>
      <c r="F155" s="4">
        <f t="shared" si="45"/>
        <v>5000</v>
      </c>
      <c r="G155">
        <f t="shared" si="46"/>
        <v>0</v>
      </c>
      <c r="H155" s="4">
        <f t="shared" si="47"/>
        <v>3000</v>
      </c>
    </row>
    <row r="156" spans="1:8" x14ac:dyDescent="0.2">
      <c r="A156">
        <f t="shared" ref="A156" si="79">+A155+1</f>
        <v>65</v>
      </c>
      <c r="B156">
        <f t="shared" si="41"/>
        <v>1877374541</v>
      </c>
      <c r="C156">
        <f t="shared" si="42"/>
        <v>0.87422064592792681</v>
      </c>
      <c r="D156">
        <f t="shared" si="43"/>
        <v>2500</v>
      </c>
      <c r="E156" s="4">
        <f t="shared" si="44"/>
        <v>2000</v>
      </c>
      <c r="F156" s="4">
        <f t="shared" si="45"/>
        <v>5000</v>
      </c>
      <c r="G156">
        <f t="shared" si="46"/>
        <v>0</v>
      </c>
      <c r="H156" s="4">
        <f t="shared" si="47"/>
        <v>3000</v>
      </c>
    </row>
    <row r="157" spans="1:8" x14ac:dyDescent="0.2">
      <c r="A157">
        <v>65</v>
      </c>
      <c r="B157">
        <f t="shared" ref="B157:B220" si="80">MOD($C$23*B156+$C$22,$C$24)</f>
        <v>1056463104</v>
      </c>
      <c r="C157">
        <f t="shared" ref="C157:C220" si="81">B157/$C$24</f>
        <v>0.49195396923085394</v>
      </c>
      <c r="D157">
        <f t="shared" ref="D157:D220" si="82">VLOOKUP(C157,$C$13:$E$15,3,TRUE)</f>
        <v>2500</v>
      </c>
      <c r="E157" s="4">
        <f t="shared" ref="E157:E220" si="83">2500*$F$22</f>
        <v>2000</v>
      </c>
      <c r="F157" s="4">
        <f t="shared" ref="F157:F220" si="84">$F$23*D157</f>
        <v>5000</v>
      </c>
      <c r="G157">
        <f t="shared" ref="G157:G220" si="85">2500-D157</f>
        <v>0</v>
      </c>
      <c r="H157" s="4">
        <f t="shared" ref="H157:H220" si="86">F157-E157</f>
        <v>3000</v>
      </c>
    </row>
    <row r="158" spans="1:8" x14ac:dyDescent="0.2">
      <c r="A158">
        <f t="shared" ref="A158" si="87">+A157+1</f>
        <v>66</v>
      </c>
      <c r="B158">
        <f t="shared" si="80"/>
        <v>1580373420</v>
      </c>
      <c r="C158">
        <f t="shared" si="81"/>
        <v>0.73591872152682336</v>
      </c>
      <c r="D158">
        <f t="shared" si="82"/>
        <v>2500</v>
      </c>
      <c r="E158" s="4">
        <f t="shared" si="83"/>
        <v>2000</v>
      </c>
      <c r="F158" s="4">
        <f t="shared" si="84"/>
        <v>5000</v>
      </c>
      <c r="G158">
        <f t="shared" si="85"/>
        <v>0</v>
      </c>
      <c r="H158" s="4">
        <f t="shared" si="86"/>
        <v>3000</v>
      </c>
    </row>
    <row r="159" spans="1:8" x14ac:dyDescent="0.2">
      <c r="A159">
        <v>66</v>
      </c>
      <c r="B159">
        <f t="shared" si="80"/>
        <v>110618085</v>
      </c>
      <c r="C159">
        <f t="shared" si="81"/>
        <v>5.1510559884603395E-2</v>
      </c>
      <c r="D159">
        <f t="shared" si="82"/>
        <v>2300</v>
      </c>
      <c r="E159" s="4">
        <f t="shared" si="83"/>
        <v>2000</v>
      </c>
      <c r="F159" s="4">
        <f t="shared" si="84"/>
        <v>4600</v>
      </c>
      <c r="G159">
        <f t="shared" si="85"/>
        <v>200</v>
      </c>
      <c r="H159" s="4">
        <f t="shared" si="86"/>
        <v>2600</v>
      </c>
    </row>
    <row r="160" spans="1:8" x14ac:dyDescent="0.2">
      <c r="A160">
        <f t="shared" ref="A160" si="88">+A159+1</f>
        <v>67</v>
      </c>
      <c r="B160">
        <f t="shared" si="80"/>
        <v>437094181</v>
      </c>
      <c r="C160">
        <f t="shared" si="81"/>
        <v>0.20353783909396167</v>
      </c>
      <c r="D160">
        <f t="shared" si="82"/>
        <v>2400</v>
      </c>
      <c r="E160" s="4">
        <f t="shared" si="83"/>
        <v>2000</v>
      </c>
      <c r="F160" s="4">
        <f t="shared" si="84"/>
        <v>4800</v>
      </c>
      <c r="G160">
        <f t="shared" si="85"/>
        <v>100</v>
      </c>
      <c r="H160" s="4">
        <f t="shared" si="86"/>
        <v>2800</v>
      </c>
    </row>
    <row r="161" spans="1:8" x14ac:dyDescent="0.2">
      <c r="A161">
        <v>67</v>
      </c>
      <c r="B161">
        <f t="shared" si="80"/>
        <v>700121568</v>
      </c>
      <c r="C161">
        <f t="shared" si="81"/>
        <v>0.32601951077860758</v>
      </c>
      <c r="D161">
        <f t="shared" si="82"/>
        <v>2400</v>
      </c>
      <c r="E161" s="4">
        <f t="shared" si="83"/>
        <v>2000</v>
      </c>
      <c r="F161" s="4">
        <f t="shared" si="84"/>
        <v>4800</v>
      </c>
      <c r="G161">
        <f t="shared" si="85"/>
        <v>100</v>
      </c>
      <c r="H161" s="4">
        <f t="shared" si="86"/>
        <v>2800</v>
      </c>
    </row>
    <row r="162" spans="1:8" x14ac:dyDescent="0.2">
      <c r="A162">
        <f t="shared" ref="A162" si="89">+A161+1</f>
        <v>68</v>
      </c>
      <c r="B162">
        <f t="shared" si="80"/>
        <v>1880069351</v>
      </c>
      <c r="C162">
        <f t="shared" si="81"/>
        <v>0.87547551462216089</v>
      </c>
      <c r="D162">
        <f t="shared" si="82"/>
        <v>2500</v>
      </c>
      <c r="E162" s="4">
        <f t="shared" si="83"/>
        <v>2000</v>
      </c>
      <c r="F162" s="4">
        <f t="shared" si="84"/>
        <v>5000</v>
      </c>
      <c r="G162">
        <f t="shared" si="85"/>
        <v>0</v>
      </c>
      <c r="H162" s="4">
        <f t="shared" si="86"/>
        <v>3000</v>
      </c>
    </row>
    <row r="163" spans="1:8" x14ac:dyDescent="0.2">
      <c r="A163">
        <v>68</v>
      </c>
      <c r="B163">
        <f t="shared" si="80"/>
        <v>1250978187</v>
      </c>
      <c r="C163">
        <f t="shared" si="81"/>
        <v>0.58253211322358445</v>
      </c>
      <c r="D163">
        <f t="shared" si="82"/>
        <v>2500</v>
      </c>
      <c r="E163" s="4">
        <f t="shared" si="83"/>
        <v>2000</v>
      </c>
      <c r="F163" s="4">
        <f t="shared" si="84"/>
        <v>5000</v>
      </c>
      <c r="G163">
        <f t="shared" si="85"/>
        <v>0</v>
      </c>
      <c r="H163" s="4">
        <f t="shared" si="86"/>
        <v>3000</v>
      </c>
    </row>
    <row r="164" spans="1:8" x14ac:dyDescent="0.2">
      <c r="A164">
        <f t="shared" ref="A164" si="90">+A163+1</f>
        <v>69</v>
      </c>
      <c r="B164">
        <f t="shared" si="80"/>
        <v>177779020</v>
      </c>
      <c r="C164">
        <f t="shared" si="81"/>
        <v>8.2784807348058001E-2</v>
      </c>
      <c r="D164">
        <f t="shared" si="82"/>
        <v>2300</v>
      </c>
      <c r="E164" s="4">
        <f t="shared" si="83"/>
        <v>2000</v>
      </c>
      <c r="F164" s="4">
        <f t="shared" si="84"/>
        <v>4600</v>
      </c>
      <c r="G164">
        <f t="shared" si="85"/>
        <v>200</v>
      </c>
      <c r="H164" s="4">
        <f t="shared" si="86"/>
        <v>2600</v>
      </c>
    </row>
    <row r="165" spans="1:8" x14ac:dyDescent="0.2">
      <c r="A165">
        <v>69</v>
      </c>
      <c r="B165">
        <f t="shared" si="80"/>
        <v>1782014051</v>
      </c>
      <c r="C165">
        <f t="shared" si="81"/>
        <v>0.829814957375552</v>
      </c>
      <c r="D165">
        <f t="shared" si="82"/>
        <v>2500</v>
      </c>
      <c r="E165" s="4">
        <f t="shared" si="83"/>
        <v>2000</v>
      </c>
      <c r="F165" s="4">
        <f t="shared" si="84"/>
        <v>5000</v>
      </c>
      <c r="G165">
        <f t="shared" si="85"/>
        <v>0</v>
      </c>
      <c r="H165" s="4">
        <f t="shared" si="86"/>
        <v>3000</v>
      </c>
    </row>
    <row r="166" spans="1:8" x14ac:dyDescent="0.2">
      <c r="A166">
        <f t="shared" ref="A166" si="91">+A165+1</f>
        <v>70</v>
      </c>
      <c r="B166">
        <f t="shared" si="80"/>
        <v>355508336</v>
      </c>
      <c r="C166">
        <f t="shared" si="81"/>
        <v>0.16554646946748089</v>
      </c>
      <c r="D166">
        <f t="shared" si="82"/>
        <v>2400</v>
      </c>
      <c r="E166" s="4">
        <f t="shared" si="83"/>
        <v>2000</v>
      </c>
      <c r="F166" s="4">
        <f t="shared" si="84"/>
        <v>4800</v>
      </c>
      <c r="G166">
        <f t="shared" si="85"/>
        <v>100</v>
      </c>
      <c r="H166" s="4">
        <f t="shared" si="86"/>
        <v>2800</v>
      </c>
    </row>
    <row r="167" spans="1:8" x14ac:dyDescent="0.2">
      <c r="A167">
        <v>70</v>
      </c>
      <c r="B167">
        <f t="shared" si="80"/>
        <v>1728875086</v>
      </c>
      <c r="C167">
        <f t="shared" si="81"/>
        <v>0.80507019851592843</v>
      </c>
      <c r="D167">
        <f t="shared" si="82"/>
        <v>2500</v>
      </c>
      <c r="E167" s="4">
        <f t="shared" si="83"/>
        <v>2000</v>
      </c>
      <c r="F167" s="4">
        <f t="shared" si="84"/>
        <v>5000</v>
      </c>
      <c r="G167">
        <f t="shared" si="85"/>
        <v>0</v>
      </c>
      <c r="H167" s="4">
        <f t="shared" si="86"/>
        <v>3000</v>
      </c>
    </row>
    <row r="168" spans="1:8" x14ac:dyDescent="0.2">
      <c r="A168">
        <f t="shared" ref="A168" si="92">+A167+1</f>
        <v>71</v>
      </c>
      <c r="B168">
        <f t="shared" si="80"/>
        <v>602120733</v>
      </c>
      <c r="C168">
        <f t="shared" si="81"/>
        <v>0.28038431577402367</v>
      </c>
      <c r="D168">
        <f t="shared" si="82"/>
        <v>2400</v>
      </c>
      <c r="E168" s="4">
        <f t="shared" si="83"/>
        <v>2000</v>
      </c>
      <c r="F168" s="4">
        <f t="shared" si="84"/>
        <v>4800</v>
      </c>
      <c r="G168">
        <f t="shared" si="85"/>
        <v>100</v>
      </c>
      <c r="H168" s="4">
        <f t="shared" si="86"/>
        <v>2800</v>
      </c>
    </row>
    <row r="169" spans="1:8" x14ac:dyDescent="0.2">
      <c r="A169">
        <v>71</v>
      </c>
      <c r="B169">
        <f t="shared" si="80"/>
        <v>1899992755</v>
      </c>
      <c r="C169">
        <f t="shared" si="81"/>
        <v>0.88475307258067326</v>
      </c>
      <c r="D169">
        <f t="shared" si="82"/>
        <v>2500</v>
      </c>
      <c r="E169" s="4">
        <f t="shared" si="83"/>
        <v>2000</v>
      </c>
      <c r="F169" s="4">
        <f t="shared" si="84"/>
        <v>5000</v>
      </c>
      <c r="G169">
        <f t="shared" si="85"/>
        <v>0</v>
      </c>
      <c r="H169" s="4">
        <f t="shared" si="86"/>
        <v>3000</v>
      </c>
    </row>
    <row r="170" spans="1:8" x14ac:dyDescent="0.2">
      <c r="A170">
        <f t="shared" ref="A170" si="93">+A169+1</f>
        <v>72</v>
      </c>
      <c r="B170">
        <f t="shared" si="80"/>
        <v>1096180283</v>
      </c>
      <c r="C170">
        <f t="shared" si="81"/>
        <v>0.51044872194083812</v>
      </c>
      <c r="D170">
        <f t="shared" si="82"/>
        <v>2500</v>
      </c>
      <c r="E170" s="4">
        <f t="shared" si="83"/>
        <v>2000</v>
      </c>
      <c r="F170" s="4">
        <f t="shared" si="84"/>
        <v>5000</v>
      </c>
      <c r="G170">
        <f t="shared" si="85"/>
        <v>0</v>
      </c>
      <c r="H170" s="4">
        <f t="shared" si="86"/>
        <v>3000</v>
      </c>
    </row>
    <row r="171" spans="1:8" x14ac:dyDescent="0.2">
      <c r="A171">
        <v>72</v>
      </c>
      <c r="B171">
        <f t="shared" si="80"/>
        <v>1239586656</v>
      </c>
      <c r="C171">
        <f t="shared" si="81"/>
        <v>0.57722751823124829</v>
      </c>
      <c r="D171">
        <f t="shared" si="82"/>
        <v>2500</v>
      </c>
      <c r="E171" s="4">
        <f t="shared" si="83"/>
        <v>2000</v>
      </c>
      <c r="F171" s="4">
        <f t="shared" si="84"/>
        <v>5000</v>
      </c>
      <c r="G171">
        <f t="shared" si="85"/>
        <v>0</v>
      </c>
      <c r="H171" s="4">
        <f t="shared" si="86"/>
        <v>3000</v>
      </c>
    </row>
    <row r="172" spans="1:8" x14ac:dyDescent="0.2">
      <c r="A172">
        <f t="shared" ref="A172" si="94">+A171+1</f>
        <v>73</v>
      </c>
      <c r="B172">
        <f t="shared" si="80"/>
        <v>1993845733</v>
      </c>
      <c r="C172">
        <f t="shared" si="81"/>
        <v>0.92845677115416936</v>
      </c>
      <c r="D172">
        <f t="shared" si="82"/>
        <v>2500</v>
      </c>
      <c r="E172" s="4">
        <f t="shared" si="83"/>
        <v>2000</v>
      </c>
      <c r="F172" s="4">
        <f t="shared" si="84"/>
        <v>5000</v>
      </c>
      <c r="G172">
        <f t="shared" si="85"/>
        <v>0</v>
      </c>
      <c r="H172" s="4">
        <f t="shared" si="86"/>
        <v>3000</v>
      </c>
    </row>
    <row r="173" spans="1:8" x14ac:dyDescent="0.2">
      <c r="A173">
        <v>73</v>
      </c>
      <c r="B173">
        <f t="shared" si="80"/>
        <v>82700984</v>
      </c>
      <c r="C173">
        <f t="shared" si="81"/>
        <v>3.8510646688989666E-2</v>
      </c>
      <c r="D173">
        <f t="shared" si="82"/>
        <v>2300</v>
      </c>
      <c r="E173" s="4">
        <f t="shared" si="83"/>
        <v>2000</v>
      </c>
      <c r="F173" s="4">
        <f t="shared" si="84"/>
        <v>4600</v>
      </c>
      <c r="G173">
        <f t="shared" si="85"/>
        <v>200</v>
      </c>
      <c r="H173" s="4">
        <f t="shared" si="86"/>
        <v>2600</v>
      </c>
    </row>
    <row r="174" spans="1:8" x14ac:dyDescent="0.2">
      <c r="A174">
        <f t="shared" ref="A174" si="95">+A173+1</f>
        <v>74</v>
      </c>
      <c r="B174">
        <f t="shared" si="80"/>
        <v>1533296367</v>
      </c>
      <c r="C174">
        <f t="shared" si="81"/>
        <v>0.71399676041398041</v>
      </c>
      <c r="D174">
        <f t="shared" si="82"/>
        <v>2500</v>
      </c>
      <c r="E174" s="4">
        <f t="shared" si="83"/>
        <v>2000</v>
      </c>
      <c r="F174" s="4">
        <f t="shared" si="84"/>
        <v>5000</v>
      </c>
      <c r="G174">
        <f t="shared" si="85"/>
        <v>0</v>
      </c>
      <c r="H174" s="4">
        <f t="shared" si="86"/>
        <v>3000</v>
      </c>
    </row>
    <row r="175" spans="1:8" x14ac:dyDescent="0.2">
      <c r="A175">
        <v>74</v>
      </c>
      <c r="B175">
        <f t="shared" si="80"/>
        <v>1308054057</v>
      </c>
      <c r="C175">
        <f t="shared" si="81"/>
        <v>0.60911013633436994</v>
      </c>
      <c r="D175">
        <f t="shared" si="82"/>
        <v>2500</v>
      </c>
      <c r="E175" s="4">
        <f t="shared" si="83"/>
        <v>2000</v>
      </c>
      <c r="F175" s="4">
        <f t="shared" si="84"/>
        <v>5000</v>
      </c>
      <c r="G175">
        <f t="shared" si="85"/>
        <v>0</v>
      </c>
      <c r="H175" s="4">
        <f t="shared" si="86"/>
        <v>3000</v>
      </c>
    </row>
    <row r="176" spans="1:8" x14ac:dyDescent="0.2">
      <c r="A176">
        <f t="shared" ref="A176" si="96">+A175+1</f>
        <v>75</v>
      </c>
      <c r="B176">
        <f t="shared" si="80"/>
        <v>1674219548</v>
      </c>
      <c r="C176">
        <f t="shared" si="81"/>
        <v>0.77961923032049985</v>
      </c>
      <c r="D176">
        <f t="shared" si="82"/>
        <v>2500</v>
      </c>
      <c r="E176" s="4">
        <f t="shared" si="83"/>
        <v>2000</v>
      </c>
      <c r="F176" s="4">
        <f t="shared" si="84"/>
        <v>5000</v>
      </c>
      <c r="G176">
        <f t="shared" si="85"/>
        <v>0</v>
      </c>
      <c r="H176" s="4">
        <f t="shared" si="86"/>
        <v>3000</v>
      </c>
    </row>
    <row r="177" spans="1:8" x14ac:dyDescent="0.2">
      <c r="A177">
        <v>75</v>
      </c>
      <c r="B177">
        <f t="shared" si="80"/>
        <v>1129494483</v>
      </c>
      <c r="C177">
        <f t="shared" si="81"/>
        <v>0.5259618552056895</v>
      </c>
      <c r="D177">
        <f t="shared" si="82"/>
        <v>2500</v>
      </c>
      <c r="E177" s="4">
        <f t="shared" si="83"/>
        <v>2000</v>
      </c>
      <c r="F177" s="4">
        <f t="shared" si="84"/>
        <v>5000</v>
      </c>
      <c r="G177">
        <f t="shared" si="85"/>
        <v>0</v>
      </c>
      <c r="H177" s="4">
        <f t="shared" si="86"/>
        <v>3000</v>
      </c>
    </row>
    <row r="178" spans="1:8" x14ac:dyDescent="0.2">
      <c r="A178">
        <f t="shared" ref="A178" si="97">+A177+1</f>
        <v>76</v>
      </c>
      <c r="B178">
        <f t="shared" si="80"/>
        <v>658114189</v>
      </c>
      <c r="C178">
        <f t="shared" si="81"/>
        <v>0.30645830058793461</v>
      </c>
      <c r="D178">
        <f t="shared" si="82"/>
        <v>2400</v>
      </c>
      <c r="E178" s="4">
        <f t="shared" si="83"/>
        <v>2000</v>
      </c>
      <c r="F178" s="4">
        <f t="shared" si="84"/>
        <v>4800</v>
      </c>
      <c r="G178">
        <f t="shared" si="85"/>
        <v>100</v>
      </c>
      <c r="H178" s="4">
        <f t="shared" si="86"/>
        <v>2800</v>
      </c>
    </row>
    <row r="179" spans="1:8" x14ac:dyDescent="0.2">
      <c r="A179">
        <v>76</v>
      </c>
      <c r="B179">
        <f t="shared" si="80"/>
        <v>236686714</v>
      </c>
      <c r="C179">
        <f t="shared" si="81"/>
        <v>0.11021583998120196</v>
      </c>
      <c r="D179">
        <f t="shared" si="82"/>
        <v>2300</v>
      </c>
      <c r="E179" s="4">
        <f t="shared" si="83"/>
        <v>2000</v>
      </c>
      <c r="F179" s="4">
        <f t="shared" si="84"/>
        <v>4600</v>
      </c>
      <c r="G179">
        <f t="shared" si="85"/>
        <v>200</v>
      </c>
      <c r="H179" s="4">
        <f t="shared" si="86"/>
        <v>2600</v>
      </c>
    </row>
    <row r="180" spans="1:8" x14ac:dyDescent="0.2">
      <c r="A180">
        <f t="shared" ref="A180" si="98">+A179+1</f>
        <v>77</v>
      </c>
      <c r="B180">
        <f t="shared" si="80"/>
        <v>1853665842</v>
      </c>
      <c r="C180">
        <f t="shared" si="81"/>
        <v>0.8631804226260541</v>
      </c>
      <c r="D180">
        <f t="shared" si="82"/>
        <v>2500</v>
      </c>
      <c r="E180" s="4">
        <f t="shared" si="83"/>
        <v>2000</v>
      </c>
      <c r="F180" s="4">
        <f t="shared" si="84"/>
        <v>5000</v>
      </c>
      <c r="G180">
        <f t="shared" si="85"/>
        <v>0</v>
      </c>
      <c r="H180" s="4">
        <f t="shared" si="86"/>
        <v>3000</v>
      </c>
    </row>
    <row r="181" spans="1:8" x14ac:dyDescent="0.2">
      <c r="A181">
        <v>77</v>
      </c>
      <c r="B181">
        <f t="shared" si="80"/>
        <v>2016317353</v>
      </c>
      <c r="C181">
        <f t="shared" si="81"/>
        <v>0.93892093465613247</v>
      </c>
      <c r="D181">
        <f t="shared" si="82"/>
        <v>2500</v>
      </c>
      <c r="E181" s="4">
        <f t="shared" si="83"/>
        <v>2000</v>
      </c>
      <c r="F181" s="4">
        <f t="shared" si="84"/>
        <v>5000</v>
      </c>
      <c r="G181">
        <f t="shared" si="85"/>
        <v>0</v>
      </c>
      <c r="H181" s="4">
        <f t="shared" si="86"/>
        <v>3000</v>
      </c>
    </row>
    <row r="182" spans="1:8" x14ac:dyDescent="0.2">
      <c r="A182">
        <f t="shared" ref="A182" si="99">+A181+1</f>
        <v>78</v>
      </c>
      <c r="B182">
        <f t="shared" si="80"/>
        <v>1953580099</v>
      </c>
      <c r="C182">
        <f t="shared" si="81"/>
        <v>0.90970662418273585</v>
      </c>
      <c r="D182">
        <f t="shared" si="82"/>
        <v>2500</v>
      </c>
      <c r="E182" s="4">
        <f t="shared" si="83"/>
        <v>2000</v>
      </c>
      <c r="F182" s="4">
        <f t="shared" si="84"/>
        <v>5000</v>
      </c>
      <c r="G182">
        <f t="shared" si="85"/>
        <v>0</v>
      </c>
      <c r="H182" s="4">
        <f t="shared" si="86"/>
        <v>3000</v>
      </c>
    </row>
    <row r="183" spans="1:8" x14ac:dyDescent="0.2">
      <c r="A183">
        <v>78</v>
      </c>
      <c r="B183">
        <f t="shared" si="80"/>
        <v>1943022798</v>
      </c>
      <c r="C183">
        <f t="shared" si="81"/>
        <v>0.90479049780629128</v>
      </c>
      <c r="D183">
        <f t="shared" si="82"/>
        <v>2500</v>
      </c>
      <c r="E183" s="4">
        <f t="shared" si="83"/>
        <v>2000</v>
      </c>
      <c r="F183" s="4">
        <f t="shared" si="84"/>
        <v>5000</v>
      </c>
      <c r="G183">
        <f t="shared" si="85"/>
        <v>0</v>
      </c>
      <c r="H183" s="4">
        <f t="shared" si="86"/>
        <v>3000</v>
      </c>
    </row>
    <row r="184" spans="1:8" x14ac:dyDescent="0.2">
      <c r="A184">
        <f t="shared" ref="A184" si="100">+A183+1</f>
        <v>79</v>
      </c>
      <c r="B184">
        <f t="shared" si="80"/>
        <v>600123945</v>
      </c>
      <c r="C184">
        <f t="shared" si="81"/>
        <v>0.27945448890303004</v>
      </c>
      <c r="D184">
        <f t="shared" si="82"/>
        <v>2400</v>
      </c>
      <c r="E184" s="4">
        <f t="shared" si="83"/>
        <v>2000</v>
      </c>
      <c r="F184" s="4">
        <f t="shared" si="84"/>
        <v>4800</v>
      </c>
      <c r="G184">
        <f t="shared" si="85"/>
        <v>100</v>
      </c>
      <c r="H184" s="4">
        <f t="shared" si="86"/>
        <v>2800</v>
      </c>
    </row>
    <row r="185" spans="1:8" x14ac:dyDescent="0.2">
      <c r="A185">
        <v>79</v>
      </c>
      <c r="B185">
        <f t="shared" si="80"/>
        <v>552231544</v>
      </c>
      <c r="C185">
        <f t="shared" si="81"/>
        <v>0.25715285179072656</v>
      </c>
      <c r="D185">
        <f t="shared" si="82"/>
        <v>2400</v>
      </c>
      <c r="E185" s="4">
        <f t="shared" si="83"/>
        <v>2000</v>
      </c>
      <c r="F185" s="4">
        <f t="shared" si="84"/>
        <v>4800</v>
      </c>
      <c r="G185">
        <f t="shared" si="85"/>
        <v>100</v>
      </c>
      <c r="H185" s="4">
        <f t="shared" si="86"/>
        <v>2800</v>
      </c>
    </row>
    <row r="186" spans="1:8" x14ac:dyDescent="0.2">
      <c r="A186">
        <f t="shared" ref="A186" si="101">+A185+1</f>
        <v>80</v>
      </c>
      <c r="B186">
        <f t="shared" si="80"/>
        <v>931015562</v>
      </c>
      <c r="C186">
        <f t="shared" si="81"/>
        <v>0.43353790530634018</v>
      </c>
      <c r="D186">
        <f t="shared" si="82"/>
        <v>2500</v>
      </c>
      <c r="E186" s="4">
        <f t="shared" si="83"/>
        <v>2000</v>
      </c>
      <c r="F186" s="4">
        <f t="shared" si="84"/>
        <v>5000</v>
      </c>
      <c r="G186">
        <f t="shared" si="85"/>
        <v>0</v>
      </c>
      <c r="H186" s="4">
        <f t="shared" si="86"/>
        <v>3000</v>
      </c>
    </row>
    <row r="187" spans="1:8" x14ac:dyDescent="0.2">
      <c r="A187">
        <v>80</v>
      </c>
      <c r="B187">
        <f t="shared" si="80"/>
        <v>2012476380</v>
      </c>
      <c r="C187">
        <f t="shared" si="81"/>
        <v>0.93713234222360531</v>
      </c>
      <c r="D187">
        <f t="shared" si="82"/>
        <v>2500</v>
      </c>
      <c r="E187" s="4">
        <f t="shared" si="83"/>
        <v>2000</v>
      </c>
      <c r="F187" s="4">
        <f t="shared" si="84"/>
        <v>5000</v>
      </c>
      <c r="G187">
        <f t="shared" si="85"/>
        <v>0</v>
      </c>
      <c r="H187" s="4">
        <f t="shared" si="86"/>
        <v>3000</v>
      </c>
    </row>
    <row r="188" spans="1:8" x14ac:dyDescent="0.2">
      <c r="A188">
        <f t="shared" ref="A188" si="102">+A187+1</f>
        <v>81</v>
      </c>
      <c r="B188">
        <f t="shared" si="80"/>
        <v>1822856298</v>
      </c>
      <c r="C188">
        <f t="shared" si="81"/>
        <v>0.8488336106989689</v>
      </c>
      <c r="D188">
        <f t="shared" si="82"/>
        <v>2500</v>
      </c>
      <c r="E188" s="4">
        <f t="shared" si="83"/>
        <v>2000</v>
      </c>
      <c r="F188" s="4">
        <f t="shared" si="84"/>
        <v>5000</v>
      </c>
      <c r="G188">
        <f t="shared" si="85"/>
        <v>0</v>
      </c>
      <c r="H188" s="4">
        <f t="shared" si="86"/>
        <v>3000</v>
      </c>
    </row>
    <row r="189" spans="1:8" x14ac:dyDescent="0.2">
      <c r="A189">
        <v>81</v>
      </c>
      <c r="B189">
        <f t="shared" si="80"/>
        <v>1743870272</v>
      </c>
      <c r="C189">
        <f t="shared" si="81"/>
        <v>0.81205287613535904</v>
      </c>
      <c r="D189">
        <f t="shared" si="82"/>
        <v>2500</v>
      </c>
      <c r="E189" s="4">
        <f t="shared" si="83"/>
        <v>2000</v>
      </c>
      <c r="F189" s="4">
        <f t="shared" si="84"/>
        <v>5000</v>
      </c>
      <c r="G189">
        <f t="shared" si="85"/>
        <v>0</v>
      </c>
      <c r="H189" s="4">
        <f t="shared" si="86"/>
        <v>3000</v>
      </c>
    </row>
    <row r="190" spans="1:8" x14ac:dyDescent="0.2">
      <c r="A190">
        <f t="shared" ref="A190" si="103">+A189+1</f>
        <v>82</v>
      </c>
      <c r="B190">
        <f t="shared" si="80"/>
        <v>1370625136</v>
      </c>
      <c r="C190">
        <f t="shared" si="81"/>
        <v>0.63824706554331212</v>
      </c>
      <c r="D190">
        <f t="shared" si="82"/>
        <v>2500</v>
      </c>
      <c r="E190" s="4">
        <f t="shared" si="83"/>
        <v>2000</v>
      </c>
      <c r="F190" s="4">
        <f t="shared" si="84"/>
        <v>5000</v>
      </c>
      <c r="G190">
        <f t="shared" si="85"/>
        <v>0</v>
      </c>
      <c r="H190" s="4">
        <f t="shared" si="86"/>
        <v>3000</v>
      </c>
    </row>
    <row r="191" spans="1:8" x14ac:dyDescent="0.2">
      <c r="A191">
        <v>82</v>
      </c>
      <c r="B191">
        <f t="shared" si="80"/>
        <v>1039357271</v>
      </c>
      <c r="C191">
        <f t="shared" si="81"/>
        <v>0.48398844501189348</v>
      </c>
      <c r="D191">
        <f t="shared" si="82"/>
        <v>2500</v>
      </c>
      <c r="E191" s="4">
        <f t="shared" si="83"/>
        <v>2000</v>
      </c>
      <c r="F191" s="4">
        <f t="shared" si="84"/>
        <v>5000</v>
      </c>
      <c r="G191">
        <f t="shared" si="85"/>
        <v>0</v>
      </c>
      <c r="H191" s="4">
        <f t="shared" si="86"/>
        <v>3000</v>
      </c>
    </row>
    <row r="192" spans="1:8" x14ac:dyDescent="0.2">
      <c r="A192">
        <f t="shared" ref="A192" si="104">+A191+1</f>
        <v>83</v>
      </c>
      <c r="B192">
        <f t="shared" si="80"/>
        <v>1845446887</v>
      </c>
      <c r="C192">
        <f t="shared" si="81"/>
        <v>0.85935317345864748</v>
      </c>
      <c r="D192">
        <f t="shared" si="82"/>
        <v>2500</v>
      </c>
      <c r="E192" s="4">
        <f t="shared" si="83"/>
        <v>2000</v>
      </c>
      <c r="F192" s="4">
        <f t="shared" si="84"/>
        <v>5000</v>
      </c>
      <c r="G192">
        <f t="shared" si="85"/>
        <v>0</v>
      </c>
      <c r="H192" s="4">
        <f t="shared" si="86"/>
        <v>3000</v>
      </c>
    </row>
    <row r="193" spans="1:8" x14ac:dyDescent="0.2">
      <c r="A193">
        <v>83</v>
      </c>
      <c r="B193">
        <f t="shared" si="80"/>
        <v>1319294076</v>
      </c>
      <c r="C193">
        <f t="shared" si="81"/>
        <v>0.61434417805371067</v>
      </c>
      <c r="D193">
        <f t="shared" si="82"/>
        <v>2500</v>
      </c>
      <c r="E193" s="4">
        <f t="shared" si="83"/>
        <v>2000</v>
      </c>
      <c r="F193" s="4">
        <f t="shared" si="84"/>
        <v>5000</v>
      </c>
      <c r="G193">
        <f t="shared" si="85"/>
        <v>0</v>
      </c>
      <c r="H193" s="4">
        <f t="shared" si="86"/>
        <v>3000</v>
      </c>
    </row>
    <row r="194" spans="1:8" x14ac:dyDescent="0.2">
      <c r="A194">
        <f t="shared" ref="A194" si="105">+A193+1</f>
        <v>84</v>
      </c>
      <c r="B194">
        <f t="shared" si="80"/>
        <v>1606657945</v>
      </c>
      <c r="C194">
        <f t="shared" si="81"/>
        <v>0.74815840728029537</v>
      </c>
      <c r="D194">
        <f t="shared" si="82"/>
        <v>2500</v>
      </c>
      <c r="E194" s="4">
        <f t="shared" si="83"/>
        <v>2000</v>
      </c>
      <c r="F194" s="4">
        <f t="shared" si="84"/>
        <v>5000</v>
      </c>
      <c r="G194">
        <f t="shared" si="85"/>
        <v>0</v>
      </c>
      <c r="H194" s="4">
        <f t="shared" si="86"/>
        <v>3000</v>
      </c>
    </row>
    <row r="195" spans="1:8" x14ac:dyDescent="0.2">
      <c r="A195">
        <v>84</v>
      </c>
      <c r="B195">
        <f t="shared" si="80"/>
        <v>1640482125</v>
      </c>
      <c r="C195">
        <f t="shared" si="81"/>
        <v>0.76390901848855852</v>
      </c>
      <c r="D195">
        <f t="shared" si="82"/>
        <v>2500</v>
      </c>
      <c r="E195" s="4">
        <f t="shared" si="83"/>
        <v>2000</v>
      </c>
      <c r="F195" s="4">
        <f t="shared" si="84"/>
        <v>5000</v>
      </c>
      <c r="G195">
        <f t="shared" si="85"/>
        <v>0</v>
      </c>
      <c r="H195" s="4">
        <f t="shared" si="86"/>
        <v>3000</v>
      </c>
    </row>
    <row r="196" spans="1:8" x14ac:dyDescent="0.2">
      <c r="A196">
        <f t="shared" ref="A196" si="106">+A195+1</f>
        <v>85</v>
      </c>
      <c r="B196">
        <f t="shared" si="80"/>
        <v>1040308930</v>
      </c>
      <c r="C196">
        <f t="shared" si="81"/>
        <v>0.48443159576711786</v>
      </c>
      <c r="D196">
        <f t="shared" si="82"/>
        <v>2500</v>
      </c>
      <c r="E196" s="4">
        <f t="shared" si="83"/>
        <v>2000</v>
      </c>
      <c r="F196" s="4">
        <f t="shared" si="84"/>
        <v>5000</v>
      </c>
      <c r="G196">
        <f t="shared" si="85"/>
        <v>0</v>
      </c>
      <c r="H196" s="4">
        <f t="shared" si="86"/>
        <v>3000</v>
      </c>
    </row>
    <row r="197" spans="1:8" x14ac:dyDescent="0.2">
      <c r="A197">
        <v>85</v>
      </c>
      <c r="B197">
        <f t="shared" si="80"/>
        <v>660110524</v>
      </c>
      <c r="C197">
        <f t="shared" si="81"/>
        <v>0.30738791651436498</v>
      </c>
      <c r="D197">
        <f t="shared" si="82"/>
        <v>2400</v>
      </c>
      <c r="E197" s="4">
        <f t="shared" si="83"/>
        <v>2000</v>
      </c>
      <c r="F197" s="4">
        <f t="shared" si="84"/>
        <v>4800</v>
      </c>
      <c r="G197">
        <f t="shared" si="85"/>
        <v>100</v>
      </c>
      <c r="H197" s="4">
        <f t="shared" si="86"/>
        <v>2800</v>
      </c>
    </row>
    <row r="198" spans="1:8" x14ac:dyDescent="0.2">
      <c r="A198">
        <f t="shared" ref="A198" si="107">+A197+1</f>
        <v>86</v>
      </c>
      <c r="B198">
        <f t="shared" si="80"/>
        <v>1576834354</v>
      </c>
      <c r="C198">
        <f t="shared" si="81"/>
        <v>0.73427071549662892</v>
      </c>
      <c r="D198">
        <f t="shared" si="82"/>
        <v>2500</v>
      </c>
      <c r="E198" s="4">
        <f t="shared" si="83"/>
        <v>2000</v>
      </c>
      <c r="F198" s="4">
        <f t="shared" si="84"/>
        <v>5000</v>
      </c>
      <c r="G198">
        <f t="shared" si="85"/>
        <v>0</v>
      </c>
      <c r="H198" s="4">
        <f t="shared" si="86"/>
        <v>3000</v>
      </c>
    </row>
    <row r="199" spans="1:8" x14ac:dyDescent="0.2">
      <c r="A199">
        <v>86</v>
      </c>
      <c r="B199">
        <f t="shared" si="80"/>
        <v>759077939</v>
      </c>
      <c r="C199">
        <f t="shared" si="81"/>
        <v>0.35347321040624435</v>
      </c>
      <c r="D199">
        <f t="shared" si="82"/>
        <v>2400</v>
      </c>
      <c r="E199" s="4">
        <f t="shared" si="83"/>
        <v>2000</v>
      </c>
      <c r="F199" s="4">
        <f t="shared" si="84"/>
        <v>4800</v>
      </c>
      <c r="G199">
        <f t="shared" si="85"/>
        <v>100</v>
      </c>
      <c r="H199" s="4">
        <f t="shared" si="86"/>
        <v>2800</v>
      </c>
    </row>
    <row r="200" spans="1:8" x14ac:dyDescent="0.2">
      <c r="A200">
        <f t="shared" ref="A200" si="108">+A199+1</f>
        <v>87</v>
      </c>
      <c r="B200">
        <f t="shared" si="80"/>
        <v>622351834</v>
      </c>
      <c r="C200">
        <f t="shared" si="81"/>
        <v>0.2898051563137235</v>
      </c>
      <c r="D200">
        <f t="shared" si="82"/>
        <v>2400</v>
      </c>
      <c r="E200" s="4">
        <f t="shared" si="83"/>
        <v>2000</v>
      </c>
      <c r="F200" s="4">
        <f t="shared" si="84"/>
        <v>4800</v>
      </c>
      <c r="G200">
        <f t="shared" si="85"/>
        <v>100</v>
      </c>
      <c r="H200" s="4">
        <f t="shared" si="86"/>
        <v>2800</v>
      </c>
    </row>
    <row r="201" spans="1:8" x14ac:dyDescent="0.2">
      <c r="A201">
        <v>87</v>
      </c>
      <c r="B201">
        <f t="shared" si="80"/>
        <v>474207389</v>
      </c>
      <c r="C201">
        <f t="shared" si="81"/>
        <v>0.2208200233154092</v>
      </c>
      <c r="D201">
        <f t="shared" si="82"/>
        <v>2400</v>
      </c>
      <c r="E201" s="4">
        <f t="shared" si="83"/>
        <v>2000</v>
      </c>
      <c r="F201" s="4">
        <f t="shared" si="84"/>
        <v>4800</v>
      </c>
      <c r="G201">
        <f t="shared" si="85"/>
        <v>100</v>
      </c>
      <c r="H201" s="4">
        <f t="shared" si="86"/>
        <v>2800</v>
      </c>
    </row>
    <row r="202" spans="1:8" x14ac:dyDescent="0.2">
      <c r="A202">
        <f t="shared" ref="A202" si="109">+A201+1</f>
        <v>88</v>
      </c>
      <c r="B202">
        <f t="shared" si="80"/>
        <v>1691550794</v>
      </c>
      <c r="C202">
        <f t="shared" si="81"/>
        <v>0.78768972064726506</v>
      </c>
      <c r="D202">
        <f t="shared" si="82"/>
        <v>2500</v>
      </c>
      <c r="E202" s="4">
        <f t="shared" si="83"/>
        <v>2000</v>
      </c>
      <c r="F202" s="4">
        <f t="shared" si="84"/>
        <v>5000</v>
      </c>
      <c r="G202">
        <f t="shared" si="85"/>
        <v>0</v>
      </c>
      <c r="H202" s="4">
        <f t="shared" si="86"/>
        <v>3000</v>
      </c>
    </row>
    <row r="203" spans="1:8" x14ac:dyDescent="0.2">
      <c r="A203">
        <v>88</v>
      </c>
      <c r="B203">
        <f t="shared" si="80"/>
        <v>357970013</v>
      </c>
      <c r="C203">
        <f t="shared" si="81"/>
        <v>0.16669277714877054</v>
      </c>
      <c r="D203">
        <f t="shared" si="82"/>
        <v>2400</v>
      </c>
      <c r="E203" s="4">
        <f t="shared" si="83"/>
        <v>2000</v>
      </c>
      <c r="F203" s="4">
        <f t="shared" si="84"/>
        <v>4800</v>
      </c>
      <c r="G203">
        <f t="shared" si="85"/>
        <v>100</v>
      </c>
      <c r="H203" s="4">
        <f t="shared" si="86"/>
        <v>2800</v>
      </c>
    </row>
    <row r="204" spans="1:8" x14ac:dyDescent="0.2">
      <c r="A204">
        <f t="shared" ref="A204" si="110">+A203+1</f>
        <v>89</v>
      </c>
      <c r="B204">
        <f t="shared" si="80"/>
        <v>152607485</v>
      </c>
      <c r="C204">
        <f t="shared" si="81"/>
        <v>7.1063397950987983E-2</v>
      </c>
      <c r="D204">
        <f t="shared" si="82"/>
        <v>2300</v>
      </c>
      <c r="E204" s="4">
        <f t="shared" si="83"/>
        <v>2000</v>
      </c>
      <c r="F204" s="4">
        <f t="shared" si="84"/>
        <v>4600</v>
      </c>
      <c r="G204">
        <f t="shared" si="85"/>
        <v>200</v>
      </c>
      <c r="H204" s="4">
        <f t="shared" si="86"/>
        <v>2600</v>
      </c>
    </row>
    <row r="205" spans="1:8" x14ac:dyDescent="0.2">
      <c r="A205">
        <v>89</v>
      </c>
      <c r="B205">
        <f t="shared" si="80"/>
        <v>1778303765</v>
      </c>
      <c r="C205">
        <f t="shared" si="81"/>
        <v>0.82808722081970765</v>
      </c>
      <c r="D205">
        <f t="shared" si="82"/>
        <v>2500</v>
      </c>
      <c r="E205" s="4">
        <f t="shared" si="83"/>
        <v>2000</v>
      </c>
      <c r="F205" s="4">
        <f t="shared" si="84"/>
        <v>5000</v>
      </c>
      <c r="G205">
        <f t="shared" si="85"/>
        <v>0</v>
      </c>
      <c r="H205" s="4">
        <f t="shared" si="86"/>
        <v>3000</v>
      </c>
    </row>
    <row r="206" spans="1:8" x14ac:dyDescent="0.2">
      <c r="A206">
        <f t="shared" ref="A206" si="111">+A205+1</f>
        <v>90</v>
      </c>
      <c r="B206">
        <f t="shared" si="80"/>
        <v>273757297</v>
      </c>
      <c r="C206">
        <f t="shared" si="81"/>
        <v>0.12747817539026876</v>
      </c>
      <c r="D206">
        <f t="shared" si="82"/>
        <v>2300</v>
      </c>
      <c r="E206" s="4">
        <f t="shared" si="83"/>
        <v>2000</v>
      </c>
      <c r="F206" s="4">
        <f t="shared" si="84"/>
        <v>4600</v>
      </c>
      <c r="G206">
        <f t="shared" si="85"/>
        <v>200</v>
      </c>
      <c r="H206" s="4">
        <f t="shared" si="86"/>
        <v>2600</v>
      </c>
    </row>
    <row r="207" spans="1:8" x14ac:dyDescent="0.2">
      <c r="A207">
        <v>90</v>
      </c>
      <c r="B207">
        <f t="shared" si="80"/>
        <v>2128696693</v>
      </c>
      <c r="C207">
        <f t="shared" si="81"/>
        <v>0.99125164281169498</v>
      </c>
      <c r="D207">
        <f t="shared" si="82"/>
        <v>2500</v>
      </c>
      <c r="E207" s="4">
        <f t="shared" si="83"/>
        <v>2000</v>
      </c>
      <c r="F207" s="4">
        <f t="shared" si="84"/>
        <v>5000</v>
      </c>
      <c r="G207">
        <f t="shared" si="85"/>
        <v>0</v>
      </c>
      <c r="H207" s="4">
        <f t="shared" si="86"/>
        <v>3000</v>
      </c>
    </row>
    <row r="208" spans="1:8" x14ac:dyDescent="0.2">
      <c r="A208">
        <f t="shared" ref="A208" si="112">+A207+1</f>
        <v>91</v>
      </c>
      <c r="B208">
        <f t="shared" si="80"/>
        <v>927538119</v>
      </c>
      <c r="C208">
        <f t="shared" si="81"/>
        <v>0.43191859472166683</v>
      </c>
      <c r="D208">
        <f t="shared" si="82"/>
        <v>2500</v>
      </c>
      <c r="E208" s="4">
        <f t="shared" si="83"/>
        <v>2000</v>
      </c>
      <c r="F208" s="4">
        <f t="shared" si="84"/>
        <v>5000</v>
      </c>
      <c r="G208">
        <f t="shared" si="85"/>
        <v>0</v>
      </c>
      <c r="H208" s="4">
        <f t="shared" si="86"/>
        <v>3000</v>
      </c>
    </row>
    <row r="209" spans="1:8" x14ac:dyDescent="0.2">
      <c r="A209">
        <v>91</v>
      </c>
      <c r="B209">
        <f t="shared" si="80"/>
        <v>1549150348</v>
      </c>
      <c r="C209">
        <f t="shared" si="81"/>
        <v>0.72137934561883066</v>
      </c>
      <c r="D209">
        <f t="shared" si="82"/>
        <v>2500</v>
      </c>
      <c r="E209" s="4">
        <f t="shared" si="83"/>
        <v>2000</v>
      </c>
      <c r="F209" s="4">
        <f t="shared" si="84"/>
        <v>5000</v>
      </c>
      <c r="G209">
        <f t="shared" si="85"/>
        <v>0</v>
      </c>
      <c r="H209" s="4">
        <f t="shared" si="86"/>
        <v>3000</v>
      </c>
    </row>
    <row r="210" spans="1:8" x14ac:dyDescent="0.2">
      <c r="A210">
        <f t="shared" ref="A210" si="113">+A209+1</f>
        <v>92</v>
      </c>
      <c r="B210">
        <f t="shared" si="80"/>
        <v>1477940496</v>
      </c>
      <c r="C210">
        <f t="shared" si="81"/>
        <v>0.68821967425207597</v>
      </c>
      <c r="D210">
        <f t="shared" si="82"/>
        <v>2500</v>
      </c>
      <c r="E210" s="4">
        <f t="shared" si="83"/>
        <v>2000</v>
      </c>
      <c r="F210" s="4">
        <f t="shared" si="84"/>
        <v>5000</v>
      </c>
      <c r="G210">
        <f t="shared" si="85"/>
        <v>0</v>
      </c>
      <c r="H210" s="4">
        <f t="shared" si="86"/>
        <v>3000</v>
      </c>
    </row>
    <row r="211" spans="1:8" x14ac:dyDescent="0.2">
      <c r="A211">
        <v>92</v>
      </c>
      <c r="B211">
        <f t="shared" si="80"/>
        <v>802349311</v>
      </c>
      <c r="C211">
        <f t="shared" si="81"/>
        <v>0.37362301320471941</v>
      </c>
      <c r="D211">
        <f t="shared" si="82"/>
        <v>2500</v>
      </c>
      <c r="E211" s="4">
        <f t="shared" si="83"/>
        <v>2000</v>
      </c>
      <c r="F211" s="4">
        <f t="shared" si="84"/>
        <v>5000</v>
      </c>
      <c r="G211">
        <f t="shared" si="85"/>
        <v>0</v>
      </c>
      <c r="H211" s="4">
        <f t="shared" si="86"/>
        <v>3000</v>
      </c>
    </row>
    <row r="212" spans="1:8" x14ac:dyDescent="0.2">
      <c r="A212">
        <f t="shared" ref="A212" si="114">+A211+1</f>
        <v>93</v>
      </c>
      <c r="B212">
        <f t="shared" si="80"/>
        <v>2034828352</v>
      </c>
      <c r="C212">
        <f t="shared" si="81"/>
        <v>0.94754079028383864</v>
      </c>
      <c r="D212">
        <f t="shared" si="82"/>
        <v>2500</v>
      </c>
      <c r="E212" s="4">
        <f t="shared" si="83"/>
        <v>2000</v>
      </c>
      <c r="F212" s="4">
        <f t="shared" si="84"/>
        <v>5000</v>
      </c>
      <c r="G212">
        <f t="shared" si="85"/>
        <v>0</v>
      </c>
      <c r="H212" s="4">
        <f t="shared" si="86"/>
        <v>3000</v>
      </c>
    </row>
    <row r="213" spans="1:8" x14ac:dyDescent="0.2">
      <c r="A213">
        <v>93</v>
      </c>
      <c r="B213">
        <f t="shared" si="80"/>
        <v>1682811477</v>
      </c>
      <c r="C213">
        <f t="shared" si="81"/>
        <v>0.78362015904095961</v>
      </c>
      <c r="D213">
        <f t="shared" si="82"/>
        <v>2500</v>
      </c>
      <c r="E213" s="4">
        <f t="shared" si="83"/>
        <v>2000</v>
      </c>
      <c r="F213" s="4">
        <f t="shared" si="84"/>
        <v>5000</v>
      </c>
      <c r="G213">
        <f t="shared" si="85"/>
        <v>0</v>
      </c>
      <c r="H213" s="4">
        <f t="shared" si="86"/>
        <v>3000</v>
      </c>
    </row>
    <row r="214" spans="1:8" x14ac:dyDescent="0.2">
      <c r="A214">
        <f t="shared" ref="A214" si="115">+A213+1</f>
        <v>94</v>
      </c>
      <c r="B214">
        <f t="shared" si="80"/>
        <v>1652640837</v>
      </c>
      <c r="C214">
        <f t="shared" si="81"/>
        <v>0.76957085997311903</v>
      </c>
      <c r="D214">
        <f t="shared" si="82"/>
        <v>2500</v>
      </c>
      <c r="E214" s="4">
        <f t="shared" si="83"/>
        <v>2000</v>
      </c>
      <c r="F214" s="4">
        <f t="shared" si="84"/>
        <v>5000</v>
      </c>
      <c r="G214">
        <f t="shared" si="85"/>
        <v>0</v>
      </c>
      <c r="H214" s="4">
        <f t="shared" si="86"/>
        <v>3000</v>
      </c>
    </row>
    <row r="215" spans="1:8" x14ac:dyDescent="0.2">
      <c r="A215">
        <v>94</v>
      </c>
      <c r="B215">
        <f t="shared" si="80"/>
        <v>1380835049</v>
      </c>
      <c r="C215">
        <f t="shared" si="81"/>
        <v>0.64300142677640604</v>
      </c>
      <c r="D215">
        <f t="shared" si="82"/>
        <v>2500</v>
      </c>
      <c r="E215" s="4">
        <f t="shared" si="83"/>
        <v>2000</v>
      </c>
      <c r="F215" s="4">
        <f t="shared" si="84"/>
        <v>5000</v>
      </c>
      <c r="G215">
        <f t="shared" si="85"/>
        <v>0</v>
      </c>
      <c r="H215" s="4">
        <f t="shared" si="86"/>
        <v>3000</v>
      </c>
    </row>
    <row r="216" spans="1:8" x14ac:dyDescent="0.2">
      <c r="A216">
        <f t="shared" ref="A216" si="116">+A215+1</f>
        <v>95</v>
      </c>
      <c r="B216">
        <f t="shared" si="80"/>
        <v>838673302</v>
      </c>
      <c r="C216">
        <f t="shared" si="81"/>
        <v>0.39053768962181068</v>
      </c>
      <c r="D216">
        <f t="shared" si="82"/>
        <v>2500</v>
      </c>
      <c r="E216" s="4">
        <f t="shared" si="83"/>
        <v>2000</v>
      </c>
      <c r="F216" s="4">
        <f t="shared" si="84"/>
        <v>5000</v>
      </c>
      <c r="G216">
        <f t="shared" si="85"/>
        <v>0</v>
      </c>
      <c r="H216" s="4">
        <f t="shared" si="86"/>
        <v>3000</v>
      </c>
    </row>
    <row r="217" spans="1:8" x14ac:dyDescent="0.2">
      <c r="A217">
        <v>95</v>
      </c>
      <c r="B217">
        <f t="shared" si="80"/>
        <v>499305694</v>
      </c>
      <c r="C217">
        <f t="shared" si="81"/>
        <v>0.23250733233639381</v>
      </c>
      <c r="D217">
        <f t="shared" si="82"/>
        <v>2400</v>
      </c>
      <c r="E217" s="4">
        <f t="shared" si="83"/>
        <v>2000</v>
      </c>
      <c r="F217" s="4">
        <f t="shared" si="84"/>
        <v>4800</v>
      </c>
      <c r="G217">
        <f t="shared" si="85"/>
        <v>100</v>
      </c>
      <c r="H217" s="4">
        <f t="shared" si="86"/>
        <v>2800</v>
      </c>
    </row>
    <row r="218" spans="1:8" x14ac:dyDescent="0.2">
      <c r="A218">
        <f t="shared" ref="A218" si="117">+A217+1</f>
        <v>96</v>
      </c>
      <c r="B218">
        <f t="shared" si="80"/>
        <v>464484470</v>
      </c>
      <c r="C218">
        <f t="shared" si="81"/>
        <v>0.21629243633537201</v>
      </c>
      <c r="D218">
        <f t="shared" si="82"/>
        <v>2400</v>
      </c>
      <c r="E218" s="4">
        <f t="shared" si="83"/>
        <v>2000</v>
      </c>
      <c r="F218" s="4">
        <f t="shared" si="84"/>
        <v>4800</v>
      </c>
      <c r="G218">
        <f t="shared" si="85"/>
        <v>100</v>
      </c>
      <c r="H218" s="4">
        <f t="shared" si="86"/>
        <v>2800</v>
      </c>
    </row>
    <row r="219" spans="1:8" x14ac:dyDescent="0.2">
      <c r="A219">
        <v>96</v>
      </c>
      <c r="B219">
        <f t="shared" si="80"/>
        <v>1487208333</v>
      </c>
      <c r="C219">
        <f t="shared" si="81"/>
        <v>0.69253534716206389</v>
      </c>
      <c r="D219">
        <f t="shared" si="82"/>
        <v>2500</v>
      </c>
      <c r="E219" s="4">
        <f t="shared" si="83"/>
        <v>2000</v>
      </c>
      <c r="F219" s="4">
        <f t="shared" si="84"/>
        <v>5000</v>
      </c>
      <c r="G219">
        <f t="shared" si="85"/>
        <v>0</v>
      </c>
      <c r="H219" s="4">
        <f t="shared" si="86"/>
        <v>3000</v>
      </c>
    </row>
    <row r="220" spans="1:8" x14ac:dyDescent="0.2">
      <c r="A220">
        <f t="shared" ref="A220" si="118">+A219+1</f>
        <v>97</v>
      </c>
      <c r="B220">
        <f t="shared" si="80"/>
        <v>1948063186</v>
      </c>
      <c r="C220">
        <f t="shared" si="81"/>
        <v>0.90713761137199478</v>
      </c>
      <c r="D220">
        <f t="shared" si="82"/>
        <v>2500</v>
      </c>
      <c r="E220" s="4">
        <f t="shared" si="83"/>
        <v>2000</v>
      </c>
      <c r="F220" s="4">
        <f t="shared" si="84"/>
        <v>5000</v>
      </c>
      <c r="G220">
        <f t="shared" si="85"/>
        <v>0</v>
      </c>
      <c r="H220" s="4">
        <f t="shared" si="86"/>
        <v>3000</v>
      </c>
    </row>
    <row r="221" spans="1:8" x14ac:dyDescent="0.2">
      <c r="A221">
        <v>97</v>
      </c>
      <c r="B221">
        <f t="shared" ref="B221:B284" si="119">MOD($C$23*B220+$C$22,$C$24)</f>
        <v>1562062828</v>
      </c>
      <c r="C221">
        <f t="shared" ref="C221:C284" si="120">B221/$C$24</f>
        <v>0.72739218768076608</v>
      </c>
      <c r="D221">
        <f t="shared" ref="D221:D284" si="121">VLOOKUP(C221,$C$13:$E$15,3,TRUE)</f>
        <v>2500</v>
      </c>
      <c r="E221" s="4">
        <f t="shared" ref="E221:E284" si="122">2500*$F$22</f>
        <v>2000</v>
      </c>
      <c r="F221" s="4">
        <f t="shared" ref="F221:F284" si="123">$F$23*D221</f>
        <v>5000</v>
      </c>
      <c r="G221">
        <f t="shared" ref="G221:G284" si="124">2500-D221</f>
        <v>0</v>
      </c>
      <c r="H221" s="4">
        <f t="shared" ref="H221:H284" si="125">F221-E221</f>
        <v>3000</v>
      </c>
    </row>
    <row r="222" spans="1:8" x14ac:dyDescent="0.2">
      <c r="A222">
        <f t="shared" ref="A222" si="126">+A221+1</f>
        <v>98</v>
      </c>
      <c r="B222">
        <f t="shared" si="119"/>
        <v>1602143509</v>
      </c>
      <c r="C222">
        <f t="shared" si="120"/>
        <v>0.74605620920008808</v>
      </c>
      <c r="D222">
        <f t="shared" si="121"/>
        <v>2500</v>
      </c>
      <c r="E222" s="4">
        <f t="shared" si="122"/>
        <v>2000</v>
      </c>
      <c r="F222" s="4">
        <f t="shared" si="123"/>
        <v>5000</v>
      </c>
      <c r="G222">
        <f t="shared" si="124"/>
        <v>0</v>
      </c>
      <c r="H222" s="4">
        <f t="shared" si="125"/>
        <v>3000</v>
      </c>
    </row>
    <row r="223" spans="1:8" x14ac:dyDescent="0.2">
      <c r="A223">
        <v>98</v>
      </c>
      <c r="B223">
        <f t="shared" si="119"/>
        <v>928283918</v>
      </c>
      <c r="C223">
        <f t="shared" si="120"/>
        <v>0.43226588444424136</v>
      </c>
      <c r="D223">
        <f t="shared" si="121"/>
        <v>2500</v>
      </c>
      <c r="E223" s="4">
        <f t="shared" si="122"/>
        <v>2000</v>
      </c>
      <c r="F223" s="4">
        <f t="shared" si="123"/>
        <v>5000</v>
      </c>
      <c r="G223">
        <f t="shared" si="124"/>
        <v>0</v>
      </c>
      <c r="H223" s="4">
        <f t="shared" si="125"/>
        <v>3000</v>
      </c>
    </row>
    <row r="224" spans="1:8" x14ac:dyDescent="0.2">
      <c r="A224">
        <f t="shared" ref="A224" si="127">+A223+1</f>
        <v>99</v>
      </c>
      <c r="B224">
        <f t="shared" si="119"/>
        <v>1198892259</v>
      </c>
      <c r="C224">
        <f t="shared" si="120"/>
        <v>0.55827771292919182</v>
      </c>
      <c r="D224">
        <f t="shared" si="121"/>
        <v>2500</v>
      </c>
      <c r="E224" s="4">
        <f t="shared" si="122"/>
        <v>2000</v>
      </c>
      <c r="F224" s="4">
        <f t="shared" si="123"/>
        <v>5000</v>
      </c>
      <c r="G224">
        <f t="shared" si="124"/>
        <v>0</v>
      </c>
      <c r="H224" s="4">
        <f t="shared" si="125"/>
        <v>3000</v>
      </c>
    </row>
    <row r="225" spans="1:8" x14ac:dyDescent="0.2">
      <c r="A225">
        <v>99</v>
      </c>
      <c r="B225">
        <f t="shared" si="119"/>
        <v>942915100</v>
      </c>
      <c r="C225">
        <f t="shared" si="120"/>
        <v>0.43907905949236781</v>
      </c>
      <c r="D225">
        <f t="shared" si="121"/>
        <v>2500</v>
      </c>
      <c r="E225" s="4">
        <f t="shared" si="122"/>
        <v>2000</v>
      </c>
      <c r="F225" s="4">
        <f t="shared" si="123"/>
        <v>5000</v>
      </c>
      <c r="G225">
        <f t="shared" si="124"/>
        <v>0</v>
      </c>
      <c r="H225" s="4">
        <f t="shared" si="125"/>
        <v>3000</v>
      </c>
    </row>
    <row r="226" spans="1:8" x14ac:dyDescent="0.2">
      <c r="A226">
        <f t="shared" ref="A226" si="128">+A225+1</f>
        <v>100</v>
      </c>
      <c r="B226">
        <f t="shared" si="119"/>
        <v>144548728</v>
      </c>
      <c r="C226">
        <f t="shared" si="120"/>
        <v>6.7310746790520265E-2</v>
      </c>
      <c r="D226">
        <f t="shared" si="121"/>
        <v>2300</v>
      </c>
      <c r="E226" s="4">
        <f t="shared" si="122"/>
        <v>2000</v>
      </c>
      <c r="F226" s="4">
        <f t="shared" si="123"/>
        <v>4600</v>
      </c>
      <c r="G226">
        <f t="shared" si="124"/>
        <v>200</v>
      </c>
      <c r="H226" s="4">
        <f t="shared" si="125"/>
        <v>2600</v>
      </c>
    </row>
    <row r="227" spans="1:8" x14ac:dyDescent="0.2">
      <c r="A227">
        <v>100</v>
      </c>
      <c r="B227">
        <f t="shared" si="119"/>
        <v>1626244627</v>
      </c>
      <c r="C227">
        <f t="shared" si="120"/>
        <v>0.75727916683874985</v>
      </c>
      <c r="D227">
        <f t="shared" si="121"/>
        <v>2500</v>
      </c>
      <c r="E227" s="4">
        <f t="shared" si="122"/>
        <v>2000</v>
      </c>
      <c r="F227" s="4">
        <f t="shared" si="123"/>
        <v>5000</v>
      </c>
      <c r="G227">
        <f t="shared" si="124"/>
        <v>0</v>
      </c>
      <c r="H227" s="4">
        <f t="shared" si="125"/>
        <v>3000</v>
      </c>
    </row>
    <row r="228" spans="1:8" x14ac:dyDescent="0.2">
      <c r="A228">
        <f t="shared" ref="A228" si="129">+A227+1</f>
        <v>101</v>
      </c>
      <c r="B228">
        <f t="shared" si="119"/>
        <v>121364861</v>
      </c>
      <c r="C228">
        <f t="shared" si="120"/>
        <v>5.6514917433501649E-2</v>
      </c>
      <c r="D228">
        <f t="shared" si="121"/>
        <v>2300</v>
      </c>
      <c r="E228" s="4">
        <f t="shared" si="122"/>
        <v>2000</v>
      </c>
      <c r="F228" s="4">
        <f t="shared" si="123"/>
        <v>4600</v>
      </c>
      <c r="G228">
        <f t="shared" si="124"/>
        <v>200</v>
      </c>
      <c r="H228" s="4">
        <f t="shared" si="125"/>
        <v>2600</v>
      </c>
    </row>
    <row r="229" spans="1:8" x14ac:dyDescent="0.2">
      <c r="A229">
        <v>101</v>
      </c>
      <c r="B229">
        <f t="shared" si="119"/>
        <v>669532065</v>
      </c>
      <c r="C229">
        <f t="shared" si="120"/>
        <v>0.3117751634268906</v>
      </c>
      <c r="D229">
        <f t="shared" si="121"/>
        <v>2400</v>
      </c>
      <c r="E229" s="4">
        <f t="shared" si="122"/>
        <v>2000</v>
      </c>
      <c r="F229" s="4">
        <f t="shared" si="123"/>
        <v>4800</v>
      </c>
      <c r="G229">
        <f t="shared" si="124"/>
        <v>100</v>
      </c>
      <c r="H229" s="4">
        <f t="shared" si="125"/>
        <v>2800</v>
      </c>
    </row>
    <row r="230" spans="1:8" x14ac:dyDescent="0.2">
      <c r="A230">
        <f t="shared" ref="A230" si="130">+A229+1</f>
        <v>102</v>
      </c>
      <c r="B230">
        <f t="shared" si="119"/>
        <v>1010884063</v>
      </c>
      <c r="C230">
        <f t="shared" si="120"/>
        <v>0.47072957431465834</v>
      </c>
      <c r="D230">
        <f t="shared" si="121"/>
        <v>2500</v>
      </c>
      <c r="E230" s="4">
        <f t="shared" si="122"/>
        <v>2000</v>
      </c>
      <c r="F230" s="4">
        <f t="shared" si="123"/>
        <v>5000</v>
      </c>
      <c r="G230">
        <f t="shared" si="124"/>
        <v>0</v>
      </c>
      <c r="H230" s="4">
        <f t="shared" si="125"/>
        <v>3000</v>
      </c>
    </row>
    <row r="231" spans="1:8" x14ac:dyDescent="0.2">
      <c r="A231">
        <v>102</v>
      </c>
      <c r="B231">
        <f t="shared" si="119"/>
        <v>37609665</v>
      </c>
      <c r="C231">
        <f t="shared" si="120"/>
        <v>1.7513365027268121E-2</v>
      </c>
      <c r="D231">
        <f t="shared" si="121"/>
        <v>2300</v>
      </c>
      <c r="E231" s="4">
        <f t="shared" si="122"/>
        <v>2000</v>
      </c>
      <c r="F231" s="4">
        <f t="shared" si="123"/>
        <v>4600</v>
      </c>
      <c r="G231">
        <f t="shared" si="124"/>
        <v>200</v>
      </c>
      <c r="H231" s="4">
        <f t="shared" si="125"/>
        <v>2600</v>
      </c>
    </row>
    <row r="232" spans="1:8" x14ac:dyDescent="0.2">
      <c r="A232">
        <f t="shared" ref="A232" si="131">+A231+1</f>
        <v>103</v>
      </c>
      <c r="B232">
        <f t="shared" si="119"/>
        <v>1745225325</v>
      </c>
      <c r="C232">
        <f t="shared" si="120"/>
        <v>0.81268387186000302</v>
      </c>
      <c r="D232">
        <f t="shared" si="121"/>
        <v>2500</v>
      </c>
      <c r="E232" s="4">
        <f t="shared" si="122"/>
        <v>2000</v>
      </c>
      <c r="F232" s="4">
        <f t="shared" si="123"/>
        <v>5000</v>
      </c>
      <c r="G232">
        <f t="shared" si="124"/>
        <v>0</v>
      </c>
      <c r="H232" s="4">
        <f t="shared" si="125"/>
        <v>3000</v>
      </c>
    </row>
    <row r="233" spans="1:8" x14ac:dyDescent="0.2">
      <c r="A233">
        <v>103</v>
      </c>
      <c r="B233">
        <f t="shared" si="119"/>
        <v>522680790</v>
      </c>
      <c r="C233">
        <f t="shared" si="120"/>
        <v>0.24339220963576447</v>
      </c>
      <c r="D233">
        <f t="shared" si="121"/>
        <v>2400</v>
      </c>
      <c r="E233" s="4">
        <f t="shared" si="122"/>
        <v>2000</v>
      </c>
      <c r="F233" s="4">
        <f t="shared" si="123"/>
        <v>4800</v>
      </c>
      <c r="G233">
        <f t="shared" si="124"/>
        <v>100</v>
      </c>
      <c r="H233" s="4">
        <f t="shared" si="125"/>
        <v>2800</v>
      </c>
    </row>
    <row r="234" spans="1:8" x14ac:dyDescent="0.2">
      <c r="A234">
        <f t="shared" ref="A234" si="132">+A233+1</f>
        <v>104</v>
      </c>
      <c r="B234">
        <f t="shared" si="119"/>
        <v>340215541</v>
      </c>
      <c r="C234">
        <f t="shared" si="120"/>
        <v>0.15842520685793143</v>
      </c>
      <c r="D234">
        <f t="shared" si="121"/>
        <v>2400</v>
      </c>
      <c r="E234" s="4">
        <f t="shared" si="122"/>
        <v>2000</v>
      </c>
      <c r="F234" s="4">
        <f t="shared" si="123"/>
        <v>4800</v>
      </c>
      <c r="G234">
        <f t="shared" si="124"/>
        <v>100</v>
      </c>
      <c r="H234" s="4">
        <f t="shared" si="125"/>
        <v>2800</v>
      </c>
    </row>
    <row r="235" spans="1:8" x14ac:dyDescent="0.2">
      <c r="A235">
        <v>104</v>
      </c>
      <c r="B235">
        <f t="shared" si="119"/>
        <v>253423514</v>
      </c>
      <c r="C235">
        <f t="shared" si="120"/>
        <v>0.11800951981824334</v>
      </c>
      <c r="D235">
        <f t="shared" si="121"/>
        <v>2300</v>
      </c>
      <c r="E235" s="4">
        <f t="shared" si="122"/>
        <v>2000</v>
      </c>
      <c r="F235" s="4">
        <f t="shared" si="123"/>
        <v>4600</v>
      </c>
      <c r="G235">
        <f t="shared" si="124"/>
        <v>200</v>
      </c>
      <c r="H235" s="4">
        <f t="shared" si="125"/>
        <v>2600</v>
      </c>
    </row>
    <row r="236" spans="1:8" x14ac:dyDescent="0.2">
      <c r="A236">
        <f t="shared" ref="A236" si="133">+A235+1</f>
        <v>105</v>
      </c>
      <c r="B236">
        <f t="shared" si="119"/>
        <v>1828705685</v>
      </c>
      <c r="C236">
        <f t="shared" si="120"/>
        <v>0.85155744378061848</v>
      </c>
      <c r="D236">
        <f t="shared" si="121"/>
        <v>2500</v>
      </c>
      <c r="E236" s="4">
        <f t="shared" si="122"/>
        <v>2000</v>
      </c>
      <c r="F236" s="4">
        <f t="shared" si="123"/>
        <v>5000</v>
      </c>
      <c r="G236">
        <f t="shared" si="124"/>
        <v>0</v>
      </c>
      <c r="H236" s="4">
        <f t="shared" si="125"/>
        <v>3000</v>
      </c>
    </row>
    <row r="237" spans="1:8" x14ac:dyDescent="0.2">
      <c r="A237">
        <v>105</v>
      </c>
      <c r="B237">
        <f t="shared" si="119"/>
        <v>1270269819</v>
      </c>
      <c r="C237">
        <f t="shared" si="120"/>
        <v>0.59151547941915483</v>
      </c>
      <c r="D237">
        <f t="shared" si="121"/>
        <v>2500</v>
      </c>
      <c r="E237" s="4">
        <f t="shared" si="122"/>
        <v>2000</v>
      </c>
      <c r="F237" s="4">
        <f t="shared" si="123"/>
        <v>5000</v>
      </c>
      <c r="G237">
        <f t="shared" si="124"/>
        <v>0</v>
      </c>
      <c r="H237" s="4">
        <f t="shared" si="125"/>
        <v>3000</v>
      </c>
    </row>
    <row r="238" spans="1:8" x14ac:dyDescent="0.2">
      <c r="A238">
        <f t="shared" ref="A238" si="134">+A237+1</f>
        <v>106</v>
      </c>
      <c r="B238">
        <f t="shared" si="119"/>
        <v>142207347</v>
      </c>
      <c r="C238">
        <f t="shared" si="120"/>
        <v>6.6220456299474678E-2</v>
      </c>
      <c r="D238">
        <f t="shared" si="121"/>
        <v>2300</v>
      </c>
      <c r="E238" s="4">
        <f t="shared" si="122"/>
        <v>2000</v>
      </c>
      <c r="F238" s="4">
        <f t="shared" si="123"/>
        <v>4600</v>
      </c>
      <c r="G238">
        <f t="shared" si="124"/>
        <v>200</v>
      </c>
      <c r="H238" s="4">
        <f t="shared" si="125"/>
        <v>2600</v>
      </c>
    </row>
    <row r="239" spans="1:8" x14ac:dyDescent="0.2">
      <c r="A239">
        <v>106</v>
      </c>
      <c r="B239">
        <f t="shared" si="119"/>
        <v>929359806</v>
      </c>
      <c r="C239">
        <f t="shared" si="120"/>
        <v>0.43276688383555362</v>
      </c>
      <c r="D239">
        <f t="shared" si="121"/>
        <v>2500</v>
      </c>
      <c r="E239" s="4">
        <f t="shared" si="122"/>
        <v>2000</v>
      </c>
      <c r="F239" s="4">
        <f t="shared" si="123"/>
        <v>5000</v>
      </c>
      <c r="G239">
        <f t="shared" si="124"/>
        <v>0</v>
      </c>
      <c r="H239" s="4">
        <f t="shared" si="125"/>
        <v>3000</v>
      </c>
    </row>
    <row r="240" spans="1:8" x14ac:dyDescent="0.2">
      <c r="A240">
        <f t="shared" ref="A240" si="135">+A239+1</f>
        <v>107</v>
      </c>
      <c r="B240">
        <f t="shared" si="119"/>
        <v>2101472699</v>
      </c>
      <c r="C240">
        <f t="shared" si="120"/>
        <v>0.97857448271409353</v>
      </c>
      <c r="D240">
        <f t="shared" si="121"/>
        <v>2500</v>
      </c>
      <c r="E240" s="4">
        <f t="shared" si="122"/>
        <v>2000</v>
      </c>
      <c r="F240" s="4">
        <f t="shared" si="123"/>
        <v>5000</v>
      </c>
      <c r="G240">
        <f t="shared" si="124"/>
        <v>0</v>
      </c>
      <c r="H240" s="4">
        <f t="shared" si="125"/>
        <v>3000</v>
      </c>
    </row>
    <row r="241" spans="1:8" x14ac:dyDescent="0.2">
      <c r="A241">
        <v>107</v>
      </c>
      <c r="B241">
        <f t="shared" si="119"/>
        <v>787887772</v>
      </c>
      <c r="C241">
        <f t="shared" si="120"/>
        <v>0.36688883433439251</v>
      </c>
      <c r="D241">
        <f t="shared" si="121"/>
        <v>2400</v>
      </c>
      <c r="E241" s="4">
        <f t="shared" si="122"/>
        <v>2000</v>
      </c>
      <c r="F241" s="4">
        <f t="shared" si="123"/>
        <v>4800</v>
      </c>
      <c r="G241">
        <f t="shared" si="124"/>
        <v>100</v>
      </c>
      <c r="H241" s="4">
        <f t="shared" si="125"/>
        <v>2800</v>
      </c>
    </row>
    <row r="242" spans="1:8" x14ac:dyDescent="0.2">
      <c r="A242">
        <f t="shared" ref="A242" si="136">+A241+1</f>
        <v>108</v>
      </c>
      <c r="B242">
        <f t="shared" si="119"/>
        <v>1645394490</v>
      </c>
      <c r="C242">
        <f t="shared" si="120"/>
        <v>0.76619651669924915</v>
      </c>
      <c r="D242">
        <f t="shared" si="121"/>
        <v>2500</v>
      </c>
      <c r="E242" s="4">
        <f t="shared" si="122"/>
        <v>2000</v>
      </c>
      <c r="F242" s="4">
        <f t="shared" si="123"/>
        <v>5000</v>
      </c>
      <c r="G242">
        <f t="shared" si="124"/>
        <v>0</v>
      </c>
      <c r="H242" s="4">
        <f t="shared" si="125"/>
        <v>3000</v>
      </c>
    </row>
    <row r="243" spans="1:8" x14ac:dyDescent="0.2">
      <c r="A243">
        <v>108</v>
      </c>
      <c r="B243">
        <f t="shared" si="119"/>
        <v>1998048899</v>
      </c>
      <c r="C243">
        <f t="shared" si="120"/>
        <v>0.93041402284540886</v>
      </c>
      <c r="D243">
        <f t="shared" si="121"/>
        <v>2500</v>
      </c>
      <c r="E243" s="4">
        <f t="shared" si="122"/>
        <v>2000</v>
      </c>
      <c r="F243" s="4">
        <f t="shared" si="123"/>
        <v>5000</v>
      </c>
      <c r="G243">
        <f t="shared" si="124"/>
        <v>0</v>
      </c>
      <c r="H243" s="4">
        <f t="shared" si="125"/>
        <v>3000</v>
      </c>
    </row>
    <row r="244" spans="1:8" x14ac:dyDescent="0.2">
      <c r="A244">
        <f t="shared" ref="A244" si="137">+A243+1</f>
        <v>109</v>
      </c>
      <c r="B244">
        <f t="shared" si="119"/>
        <v>2005835242</v>
      </c>
      <c r="C244">
        <f t="shared" si="120"/>
        <v>0.93403982135189689</v>
      </c>
      <c r="D244">
        <f t="shared" si="121"/>
        <v>2500</v>
      </c>
      <c r="E244" s="4">
        <f t="shared" si="122"/>
        <v>2000</v>
      </c>
      <c r="F244" s="4">
        <f t="shared" si="123"/>
        <v>5000</v>
      </c>
      <c r="G244">
        <f t="shared" si="124"/>
        <v>0</v>
      </c>
      <c r="H244" s="4">
        <f t="shared" si="125"/>
        <v>3000</v>
      </c>
    </row>
    <row r="245" spans="1:8" x14ac:dyDescent="0.2">
      <c r="A245">
        <v>109</v>
      </c>
      <c r="B245">
        <f t="shared" si="119"/>
        <v>1874399576</v>
      </c>
      <c r="C245">
        <f t="shared" si="120"/>
        <v>0.8728353198956863</v>
      </c>
      <c r="D245">
        <f t="shared" si="121"/>
        <v>2500</v>
      </c>
      <c r="E245" s="4">
        <f t="shared" si="122"/>
        <v>2000</v>
      </c>
      <c r="F245" s="4">
        <f t="shared" si="123"/>
        <v>5000</v>
      </c>
      <c r="G245">
        <f t="shared" si="124"/>
        <v>0</v>
      </c>
      <c r="H245" s="4">
        <f t="shared" si="125"/>
        <v>3000</v>
      </c>
    </row>
    <row r="246" spans="1:8" x14ac:dyDescent="0.2">
      <c r="A246">
        <f t="shared" ref="A246" si="138">+A245+1</f>
        <v>110</v>
      </c>
      <c r="B246">
        <f t="shared" si="119"/>
        <v>448350230</v>
      </c>
      <c r="C246">
        <f t="shared" si="120"/>
        <v>0.20877934536374143</v>
      </c>
      <c r="D246">
        <f t="shared" si="121"/>
        <v>2400</v>
      </c>
      <c r="E246" s="4">
        <f t="shared" si="122"/>
        <v>2000</v>
      </c>
      <c r="F246" s="4">
        <f t="shared" si="123"/>
        <v>4800</v>
      </c>
      <c r="G246">
        <f t="shared" si="124"/>
        <v>100</v>
      </c>
      <c r="H246" s="4">
        <f t="shared" si="125"/>
        <v>2800</v>
      </c>
    </row>
    <row r="247" spans="1:8" x14ac:dyDescent="0.2">
      <c r="A247">
        <v>110</v>
      </c>
      <c r="B247">
        <f t="shared" si="119"/>
        <v>901976175</v>
      </c>
      <c r="C247">
        <f t="shared" si="120"/>
        <v>0.42001538696699559</v>
      </c>
      <c r="D247">
        <f t="shared" si="121"/>
        <v>2500</v>
      </c>
      <c r="E247" s="4">
        <f t="shared" si="122"/>
        <v>2000</v>
      </c>
      <c r="F247" s="4">
        <f t="shared" si="123"/>
        <v>5000</v>
      </c>
      <c r="G247">
        <f t="shared" si="124"/>
        <v>0</v>
      </c>
      <c r="H247" s="4">
        <f t="shared" si="125"/>
        <v>3000</v>
      </c>
    </row>
    <row r="248" spans="1:8" x14ac:dyDescent="0.2">
      <c r="A248">
        <f t="shared" ref="A248" si="139">+A247+1</f>
        <v>111</v>
      </c>
      <c r="B248">
        <f t="shared" si="119"/>
        <v>1426286940</v>
      </c>
      <c r="C248">
        <f t="shared" si="120"/>
        <v>0.66416661285989298</v>
      </c>
      <c r="D248">
        <f t="shared" si="121"/>
        <v>2500</v>
      </c>
      <c r="E248" s="4">
        <f t="shared" si="122"/>
        <v>2000</v>
      </c>
      <c r="F248" s="4">
        <f t="shared" si="123"/>
        <v>5000</v>
      </c>
      <c r="G248">
        <f t="shared" si="124"/>
        <v>0</v>
      </c>
      <c r="H248" s="4">
        <f t="shared" si="125"/>
        <v>3000</v>
      </c>
    </row>
    <row r="249" spans="1:8" x14ac:dyDescent="0.2">
      <c r="A249">
        <v>111</v>
      </c>
      <c r="B249">
        <f t="shared" si="119"/>
        <v>244427007</v>
      </c>
      <c r="C249">
        <f t="shared" si="120"/>
        <v>0.11382019478539945</v>
      </c>
      <c r="D249">
        <f t="shared" si="121"/>
        <v>2300</v>
      </c>
      <c r="E249" s="4">
        <f t="shared" si="122"/>
        <v>2000</v>
      </c>
      <c r="F249" s="4">
        <f t="shared" si="123"/>
        <v>4600</v>
      </c>
      <c r="G249">
        <f t="shared" si="124"/>
        <v>200</v>
      </c>
      <c r="H249" s="4">
        <f t="shared" si="125"/>
        <v>2600</v>
      </c>
    </row>
    <row r="250" spans="1:8" x14ac:dyDescent="0.2">
      <c r="A250">
        <f t="shared" ref="A250" si="140">+A249+1</f>
        <v>112</v>
      </c>
      <c r="B250">
        <f t="shared" si="119"/>
        <v>948267826</v>
      </c>
      <c r="C250">
        <f t="shared" si="120"/>
        <v>0.4415716167732941</v>
      </c>
      <c r="D250">
        <f t="shared" si="121"/>
        <v>2500</v>
      </c>
      <c r="E250" s="4">
        <f t="shared" si="122"/>
        <v>2000</v>
      </c>
      <c r="F250" s="4">
        <f t="shared" si="123"/>
        <v>5000</v>
      </c>
      <c r="G250">
        <f t="shared" si="124"/>
        <v>0</v>
      </c>
      <c r="H250" s="4">
        <f t="shared" si="125"/>
        <v>3000</v>
      </c>
    </row>
    <row r="251" spans="1:8" x14ac:dyDescent="0.2">
      <c r="A251">
        <v>112</v>
      </c>
      <c r="B251">
        <f t="shared" si="119"/>
        <v>2060985083</v>
      </c>
      <c r="C251">
        <f t="shared" si="120"/>
        <v>0.95972096731873269</v>
      </c>
      <c r="D251">
        <f t="shared" si="121"/>
        <v>2500</v>
      </c>
      <c r="E251" s="4">
        <f t="shared" si="122"/>
        <v>2000</v>
      </c>
      <c r="F251" s="4">
        <f t="shared" si="123"/>
        <v>5000</v>
      </c>
      <c r="G251">
        <f t="shared" si="124"/>
        <v>0</v>
      </c>
      <c r="H251" s="4">
        <f t="shared" si="125"/>
        <v>3000</v>
      </c>
    </row>
    <row r="252" spans="1:8" x14ac:dyDescent="0.2">
      <c r="A252">
        <f t="shared" ref="A252" si="141">+A251+1</f>
        <v>113</v>
      </c>
      <c r="B252">
        <f t="shared" si="119"/>
        <v>1064841759</v>
      </c>
      <c r="C252">
        <f t="shared" si="120"/>
        <v>0.49585558450587819</v>
      </c>
      <c r="D252">
        <f t="shared" si="121"/>
        <v>2500</v>
      </c>
      <c r="E252" s="4">
        <f t="shared" si="122"/>
        <v>2000</v>
      </c>
      <c r="F252" s="4">
        <f t="shared" si="123"/>
        <v>5000</v>
      </c>
      <c r="G252">
        <f t="shared" si="124"/>
        <v>0</v>
      </c>
      <c r="H252" s="4">
        <f t="shared" si="125"/>
        <v>3000</v>
      </c>
    </row>
    <row r="253" spans="1:8" x14ac:dyDescent="0.2">
      <c r="A253">
        <v>113</v>
      </c>
      <c r="B253">
        <f t="shared" si="119"/>
        <v>666507303</v>
      </c>
      <c r="C253">
        <f t="shared" si="120"/>
        <v>0.31036664885951515</v>
      </c>
      <c r="D253">
        <f t="shared" si="121"/>
        <v>2400</v>
      </c>
      <c r="E253" s="4">
        <f t="shared" si="122"/>
        <v>2000</v>
      </c>
      <c r="F253" s="4">
        <f t="shared" si="123"/>
        <v>4800</v>
      </c>
      <c r="G253">
        <f t="shared" si="124"/>
        <v>100</v>
      </c>
      <c r="H253" s="4">
        <f t="shared" si="125"/>
        <v>2800</v>
      </c>
    </row>
    <row r="254" spans="1:8" x14ac:dyDescent="0.2">
      <c r="A254">
        <f t="shared" ref="A254" si="142">+A253+1</f>
        <v>114</v>
      </c>
      <c r="B254">
        <f t="shared" si="119"/>
        <v>1713316657</v>
      </c>
      <c r="C254">
        <f t="shared" si="120"/>
        <v>0.79782524043592873</v>
      </c>
      <c r="D254">
        <f t="shared" si="121"/>
        <v>2500</v>
      </c>
      <c r="E254" s="4">
        <f t="shared" si="122"/>
        <v>2000</v>
      </c>
      <c r="F254" s="4">
        <f t="shared" si="123"/>
        <v>5000</v>
      </c>
      <c r="G254">
        <f t="shared" si="124"/>
        <v>0</v>
      </c>
      <c r="H254" s="4">
        <f t="shared" si="125"/>
        <v>3000</v>
      </c>
    </row>
    <row r="255" spans="1:8" x14ac:dyDescent="0.2">
      <c r="A255">
        <v>114</v>
      </c>
      <c r="B255">
        <f t="shared" si="119"/>
        <v>1104609464</v>
      </c>
      <c r="C255">
        <f t="shared" si="120"/>
        <v>0.51437386521807582</v>
      </c>
      <c r="D255">
        <f t="shared" si="121"/>
        <v>2500</v>
      </c>
      <c r="E255" s="4">
        <f t="shared" si="122"/>
        <v>2000</v>
      </c>
      <c r="F255" s="4">
        <f t="shared" si="123"/>
        <v>5000</v>
      </c>
      <c r="G255">
        <f t="shared" si="124"/>
        <v>0</v>
      </c>
      <c r="H255" s="4">
        <f t="shared" si="125"/>
        <v>3000</v>
      </c>
    </row>
    <row r="256" spans="1:8" x14ac:dyDescent="0.2">
      <c r="A256">
        <f t="shared" ref="A256" si="143">+A255+1</f>
        <v>115</v>
      </c>
      <c r="B256">
        <f t="shared" si="119"/>
        <v>1174911021</v>
      </c>
      <c r="C256">
        <f t="shared" si="120"/>
        <v>0.54711057876567848</v>
      </c>
      <c r="D256">
        <f t="shared" si="121"/>
        <v>2500</v>
      </c>
      <c r="E256" s="4">
        <f t="shared" si="122"/>
        <v>2000</v>
      </c>
      <c r="F256" s="4">
        <f t="shared" si="123"/>
        <v>5000</v>
      </c>
      <c r="G256">
        <f t="shared" si="124"/>
        <v>0</v>
      </c>
      <c r="H256" s="4">
        <f t="shared" si="125"/>
        <v>3000</v>
      </c>
    </row>
    <row r="257" spans="1:8" x14ac:dyDescent="0.2">
      <c r="A257">
        <v>115</v>
      </c>
      <c r="B257">
        <f t="shared" si="119"/>
        <v>1617173670</v>
      </c>
      <c r="C257">
        <f t="shared" si="120"/>
        <v>0.75305517332304972</v>
      </c>
      <c r="D257">
        <f t="shared" si="121"/>
        <v>2500</v>
      </c>
      <c r="E257" s="4">
        <f t="shared" si="122"/>
        <v>2000</v>
      </c>
      <c r="F257" s="4">
        <f t="shared" si="123"/>
        <v>5000</v>
      </c>
      <c r="G257">
        <f t="shared" si="124"/>
        <v>0</v>
      </c>
      <c r="H257" s="4">
        <f t="shared" si="125"/>
        <v>3000</v>
      </c>
    </row>
    <row r="258" spans="1:8" x14ac:dyDescent="0.2">
      <c r="A258">
        <f t="shared" ref="A258" si="144">+A257+1</f>
        <v>116</v>
      </c>
      <c r="B258">
        <f t="shared" si="119"/>
        <v>137129499</v>
      </c>
      <c r="C258">
        <f t="shared" si="120"/>
        <v>6.3855899061940558E-2</v>
      </c>
      <c r="D258">
        <f t="shared" si="121"/>
        <v>2300</v>
      </c>
      <c r="E258" s="4">
        <f t="shared" si="122"/>
        <v>2000</v>
      </c>
      <c r="F258" s="4">
        <f t="shared" si="123"/>
        <v>4600</v>
      </c>
      <c r="G258">
        <f t="shared" si="124"/>
        <v>200</v>
      </c>
      <c r="H258" s="4">
        <f t="shared" si="125"/>
        <v>2600</v>
      </c>
    </row>
    <row r="259" spans="1:8" x14ac:dyDescent="0.2">
      <c r="A259">
        <v>116</v>
      </c>
      <c r="B259">
        <f t="shared" si="119"/>
        <v>1485314350</v>
      </c>
      <c r="C259">
        <f t="shared" si="120"/>
        <v>0.69165339259973424</v>
      </c>
      <c r="D259">
        <f t="shared" si="121"/>
        <v>2500</v>
      </c>
      <c r="E259" s="4">
        <f t="shared" si="122"/>
        <v>2000</v>
      </c>
      <c r="F259" s="4">
        <f t="shared" si="123"/>
        <v>5000</v>
      </c>
      <c r="G259">
        <f t="shared" si="124"/>
        <v>0</v>
      </c>
      <c r="H259" s="4">
        <f t="shared" si="125"/>
        <v>3000</v>
      </c>
    </row>
    <row r="260" spans="1:8" x14ac:dyDescent="0.2">
      <c r="A260">
        <f t="shared" ref="A260" si="145">+A259+1</f>
        <v>117</v>
      </c>
      <c r="B260">
        <f t="shared" si="119"/>
        <v>180661963</v>
      </c>
      <c r="C260">
        <f t="shared" si="120"/>
        <v>8.4127282297297976E-2</v>
      </c>
      <c r="D260">
        <f t="shared" si="121"/>
        <v>2300</v>
      </c>
      <c r="E260" s="4">
        <f t="shared" si="122"/>
        <v>2000</v>
      </c>
      <c r="F260" s="4">
        <f t="shared" si="123"/>
        <v>4600</v>
      </c>
      <c r="G260">
        <f t="shared" si="124"/>
        <v>200</v>
      </c>
      <c r="H260" s="4">
        <f t="shared" si="125"/>
        <v>2600</v>
      </c>
    </row>
    <row r="261" spans="1:8" x14ac:dyDescent="0.2">
      <c r="A261">
        <v>117</v>
      </c>
      <c r="B261">
        <f t="shared" si="119"/>
        <v>843513171</v>
      </c>
      <c r="C261">
        <f t="shared" si="120"/>
        <v>0.39279142925180094</v>
      </c>
      <c r="D261">
        <f t="shared" si="121"/>
        <v>2500</v>
      </c>
      <c r="E261" s="4">
        <f t="shared" si="122"/>
        <v>2000</v>
      </c>
      <c r="F261" s="4">
        <f t="shared" si="123"/>
        <v>5000</v>
      </c>
      <c r="G261">
        <f t="shared" si="124"/>
        <v>0</v>
      </c>
      <c r="H261" s="4">
        <f t="shared" si="125"/>
        <v>3000</v>
      </c>
    </row>
    <row r="262" spans="1:8" x14ac:dyDescent="0.2">
      <c r="A262">
        <f t="shared" ref="A262" si="146">+A261+1</f>
        <v>118</v>
      </c>
      <c r="B262">
        <f t="shared" si="119"/>
        <v>238605391</v>
      </c>
      <c r="C262">
        <f t="shared" si="120"/>
        <v>0.11110929358336576</v>
      </c>
      <c r="D262">
        <f t="shared" si="121"/>
        <v>2300</v>
      </c>
      <c r="E262" s="4">
        <f t="shared" si="122"/>
        <v>2000</v>
      </c>
      <c r="F262" s="4">
        <f t="shared" si="123"/>
        <v>4600</v>
      </c>
      <c r="G262">
        <f t="shared" si="124"/>
        <v>200</v>
      </c>
      <c r="H262" s="4">
        <f t="shared" si="125"/>
        <v>2600</v>
      </c>
    </row>
    <row r="263" spans="1:8" x14ac:dyDescent="0.2">
      <c r="A263">
        <v>118</v>
      </c>
      <c r="B263">
        <f t="shared" si="119"/>
        <v>1888615476</v>
      </c>
      <c r="C263">
        <f t="shared" si="120"/>
        <v>0.87945511419300693</v>
      </c>
      <c r="D263">
        <f t="shared" si="121"/>
        <v>2500</v>
      </c>
      <c r="E263" s="4">
        <f t="shared" si="122"/>
        <v>2000</v>
      </c>
      <c r="F263" s="4">
        <f t="shared" si="123"/>
        <v>5000</v>
      </c>
      <c r="G263">
        <f t="shared" si="124"/>
        <v>0</v>
      </c>
      <c r="H263" s="4">
        <f t="shared" si="125"/>
        <v>3000</v>
      </c>
    </row>
    <row r="264" spans="1:8" x14ac:dyDescent="0.2">
      <c r="A264">
        <f t="shared" ref="A264" si="147">+A263+1</f>
        <v>119</v>
      </c>
      <c r="B264">
        <f t="shared" si="119"/>
        <v>1004296713</v>
      </c>
      <c r="C264">
        <f t="shared" si="120"/>
        <v>0.46766210043228329</v>
      </c>
      <c r="D264">
        <f t="shared" si="121"/>
        <v>2500</v>
      </c>
      <c r="E264" s="4">
        <f t="shared" si="122"/>
        <v>2000</v>
      </c>
      <c r="F264" s="4">
        <f t="shared" si="123"/>
        <v>5000</v>
      </c>
      <c r="G264">
        <f t="shared" si="124"/>
        <v>0</v>
      </c>
      <c r="H264" s="4">
        <f t="shared" si="125"/>
        <v>3000</v>
      </c>
    </row>
    <row r="265" spans="1:8" x14ac:dyDescent="0.2">
      <c r="A265">
        <v>119</v>
      </c>
      <c r="B265">
        <f t="shared" si="119"/>
        <v>993167859</v>
      </c>
      <c r="C265">
        <f t="shared" si="120"/>
        <v>0.46247982394997023</v>
      </c>
      <c r="D265">
        <f t="shared" si="121"/>
        <v>2500</v>
      </c>
      <c r="E265" s="4">
        <f t="shared" si="122"/>
        <v>2000</v>
      </c>
      <c r="F265" s="4">
        <f t="shared" si="123"/>
        <v>5000</v>
      </c>
      <c r="G265">
        <f t="shared" si="124"/>
        <v>0</v>
      </c>
      <c r="H265" s="4">
        <f t="shared" si="125"/>
        <v>3000</v>
      </c>
    </row>
    <row r="266" spans="1:8" x14ac:dyDescent="0.2">
      <c r="A266">
        <f t="shared" ref="A266" si="148">+A265+1</f>
        <v>120</v>
      </c>
      <c r="B266">
        <f t="shared" si="119"/>
        <v>781595970</v>
      </c>
      <c r="C266">
        <f t="shared" si="120"/>
        <v>0.36395898571422275</v>
      </c>
      <c r="D266">
        <f t="shared" si="121"/>
        <v>2400</v>
      </c>
      <c r="E266" s="4">
        <f t="shared" si="122"/>
        <v>2000</v>
      </c>
      <c r="F266" s="4">
        <f t="shared" si="123"/>
        <v>4800</v>
      </c>
      <c r="G266">
        <f t="shared" si="124"/>
        <v>100</v>
      </c>
      <c r="H266" s="4">
        <f t="shared" si="125"/>
        <v>2800</v>
      </c>
    </row>
    <row r="267" spans="1:8" x14ac:dyDescent="0.2">
      <c r="A267">
        <v>120</v>
      </c>
      <c r="B267">
        <f t="shared" si="119"/>
        <v>1125776979</v>
      </c>
      <c r="C267">
        <f t="shared" si="120"/>
        <v>0.5242307575066717</v>
      </c>
      <c r="D267">
        <f t="shared" si="121"/>
        <v>2500</v>
      </c>
      <c r="E267" s="4">
        <f t="shared" si="122"/>
        <v>2000</v>
      </c>
      <c r="F267" s="4">
        <f t="shared" si="123"/>
        <v>5000</v>
      </c>
      <c r="G267">
        <f t="shared" si="124"/>
        <v>0</v>
      </c>
      <c r="H267" s="4">
        <f t="shared" si="125"/>
        <v>3000</v>
      </c>
    </row>
    <row r="268" spans="1:8" x14ac:dyDescent="0.2">
      <c r="A268">
        <f t="shared" ref="A268" si="149">+A267+1</f>
        <v>121</v>
      </c>
      <c r="B268">
        <f t="shared" si="119"/>
        <v>455050224</v>
      </c>
      <c r="C268">
        <f t="shared" si="120"/>
        <v>0.2118992731961884</v>
      </c>
      <c r="D268">
        <f t="shared" si="121"/>
        <v>2400</v>
      </c>
      <c r="E268" s="4">
        <f t="shared" si="122"/>
        <v>2000</v>
      </c>
      <c r="F268" s="4">
        <f t="shared" si="123"/>
        <v>4800</v>
      </c>
      <c r="G268">
        <f t="shared" si="124"/>
        <v>100</v>
      </c>
      <c r="H268" s="4">
        <f t="shared" si="125"/>
        <v>2800</v>
      </c>
    </row>
    <row r="269" spans="1:8" x14ac:dyDescent="0.2">
      <c r="A269">
        <v>121</v>
      </c>
      <c r="B269">
        <f t="shared" si="119"/>
        <v>1839625689</v>
      </c>
      <c r="C269">
        <f t="shared" si="120"/>
        <v>0.85664246690303203</v>
      </c>
      <c r="D269">
        <f t="shared" si="121"/>
        <v>2500</v>
      </c>
      <c r="E269" s="4">
        <f t="shared" si="122"/>
        <v>2000</v>
      </c>
      <c r="F269" s="4">
        <f t="shared" si="123"/>
        <v>5000</v>
      </c>
      <c r="G269">
        <f t="shared" si="124"/>
        <v>0</v>
      </c>
      <c r="H269" s="4">
        <f t="shared" si="125"/>
        <v>3000</v>
      </c>
    </row>
    <row r="270" spans="1:8" x14ac:dyDescent="0.2">
      <c r="A270">
        <f t="shared" ref="A270" si="150">+A269+1</f>
        <v>122</v>
      </c>
      <c r="B270">
        <f t="shared" si="119"/>
        <v>119183405</v>
      </c>
      <c r="C270">
        <f t="shared" si="120"/>
        <v>5.5499097823863426E-2</v>
      </c>
      <c r="D270">
        <f t="shared" si="121"/>
        <v>2300</v>
      </c>
      <c r="E270" s="4">
        <f t="shared" si="122"/>
        <v>2000</v>
      </c>
      <c r="F270" s="4">
        <f t="shared" si="123"/>
        <v>4600</v>
      </c>
      <c r="G270">
        <f t="shared" si="124"/>
        <v>200</v>
      </c>
      <c r="H270" s="4">
        <f t="shared" si="125"/>
        <v>2600</v>
      </c>
    </row>
    <row r="271" spans="1:8" x14ac:dyDescent="0.2">
      <c r="A271">
        <v>122</v>
      </c>
      <c r="B271">
        <f t="shared" si="119"/>
        <v>513023072</v>
      </c>
      <c r="C271">
        <f t="shared" si="120"/>
        <v>0.23889498423733516</v>
      </c>
      <c r="D271">
        <f t="shared" si="121"/>
        <v>2400</v>
      </c>
      <c r="E271" s="4">
        <f t="shared" si="122"/>
        <v>2000</v>
      </c>
      <c r="F271" s="4">
        <f t="shared" si="123"/>
        <v>4800</v>
      </c>
      <c r="G271">
        <f t="shared" si="124"/>
        <v>100</v>
      </c>
      <c r="H271" s="4">
        <f t="shared" si="125"/>
        <v>2800</v>
      </c>
    </row>
    <row r="272" spans="1:8" x14ac:dyDescent="0.2">
      <c r="A272">
        <f t="shared" ref="A272" si="151">+A271+1</f>
        <v>123</v>
      </c>
      <c r="B272">
        <f t="shared" si="119"/>
        <v>1231706287</v>
      </c>
      <c r="C272">
        <f t="shared" si="120"/>
        <v>0.57355793545653944</v>
      </c>
      <c r="D272">
        <f t="shared" si="121"/>
        <v>2500</v>
      </c>
      <c r="E272" s="4">
        <f t="shared" si="122"/>
        <v>2000</v>
      </c>
      <c r="F272" s="4">
        <f t="shared" si="123"/>
        <v>5000</v>
      </c>
      <c r="G272">
        <f t="shared" si="124"/>
        <v>0</v>
      </c>
      <c r="H272" s="4">
        <f t="shared" si="125"/>
        <v>3000</v>
      </c>
    </row>
    <row r="273" spans="1:8" x14ac:dyDescent="0.2">
      <c r="A273">
        <v>123</v>
      </c>
      <c r="B273">
        <f t="shared" si="119"/>
        <v>544986417</v>
      </c>
      <c r="C273">
        <f t="shared" si="120"/>
        <v>0.25377907662362748</v>
      </c>
      <c r="D273">
        <f t="shared" si="121"/>
        <v>2400</v>
      </c>
      <c r="E273" s="4">
        <f t="shared" si="122"/>
        <v>2000</v>
      </c>
      <c r="F273" s="4">
        <f t="shared" si="123"/>
        <v>4800</v>
      </c>
      <c r="G273">
        <f t="shared" si="124"/>
        <v>100</v>
      </c>
      <c r="H273" s="4">
        <f t="shared" si="125"/>
        <v>2800</v>
      </c>
    </row>
    <row r="274" spans="1:8" x14ac:dyDescent="0.2">
      <c r="A274">
        <f t="shared" ref="A274" si="152">+A273+1</f>
        <v>124</v>
      </c>
      <c r="B274">
        <f t="shared" si="119"/>
        <v>1568733952</v>
      </c>
      <c r="C274">
        <f t="shared" si="120"/>
        <v>0.73049867187184225</v>
      </c>
      <c r="D274">
        <f t="shared" si="121"/>
        <v>2500</v>
      </c>
      <c r="E274" s="4">
        <f t="shared" si="122"/>
        <v>2000</v>
      </c>
      <c r="F274" s="4">
        <f t="shared" si="123"/>
        <v>5000</v>
      </c>
      <c r="G274">
        <f t="shared" si="124"/>
        <v>0</v>
      </c>
      <c r="H274" s="4">
        <f t="shared" si="125"/>
        <v>3000</v>
      </c>
    </row>
    <row r="275" spans="1:8" x14ac:dyDescent="0.2">
      <c r="A275">
        <v>124</v>
      </c>
      <c r="B275">
        <f t="shared" si="119"/>
        <v>2054574933</v>
      </c>
      <c r="C275">
        <f t="shared" si="120"/>
        <v>0.95673600861650709</v>
      </c>
      <c r="D275">
        <f t="shared" si="121"/>
        <v>2500</v>
      </c>
      <c r="E275" s="4">
        <f t="shared" si="122"/>
        <v>2000</v>
      </c>
      <c r="F275" s="4">
        <f t="shared" si="123"/>
        <v>5000</v>
      </c>
      <c r="G275">
        <f t="shared" si="124"/>
        <v>0</v>
      </c>
      <c r="H275" s="4">
        <f t="shared" si="125"/>
        <v>3000</v>
      </c>
    </row>
    <row r="276" spans="1:8" x14ac:dyDescent="0.2">
      <c r="A276">
        <f t="shared" ref="A276" si="153">+A275+1</f>
        <v>125</v>
      </c>
      <c r="B276">
        <f t="shared" si="119"/>
        <v>703633059</v>
      </c>
      <c r="C276">
        <f t="shared" si="120"/>
        <v>0.32765467619879857</v>
      </c>
      <c r="D276">
        <f t="shared" si="121"/>
        <v>2400</v>
      </c>
      <c r="E276" s="4">
        <f t="shared" si="122"/>
        <v>2000</v>
      </c>
      <c r="F276" s="4">
        <f t="shared" si="123"/>
        <v>4800</v>
      </c>
      <c r="G276">
        <f t="shared" si="124"/>
        <v>100</v>
      </c>
      <c r="H276" s="4">
        <f t="shared" si="125"/>
        <v>2800</v>
      </c>
    </row>
    <row r="277" spans="1:8" x14ac:dyDescent="0.2">
      <c r="A277">
        <v>125</v>
      </c>
      <c r="B277">
        <f t="shared" si="119"/>
        <v>768156472</v>
      </c>
      <c r="C277">
        <f t="shared" si="120"/>
        <v>0.35770073177185874</v>
      </c>
      <c r="D277">
        <f t="shared" si="121"/>
        <v>2400</v>
      </c>
      <c r="E277" s="4">
        <f t="shared" si="122"/>
        <v>2000</v>
      </c>
      <c r="F277" s="4">
        <f t="shared" si="123"/>
        <v>4800</v>
      </c>
      <c r="G277">
        <f t="shared" si="124"/>
        <v>100</v>
      </c>
      <c r="H277" s="4">
        <f t="shared" si="125"/>
        <v>2800</v>
      </c>
    </row>
    <row r="278" spans="1:8" x14ac:dyDescent="0.2">
      <c r="A278">
        <f t="shared" ref="A278" si="154">+A277+1</f>
        <v>126</v>
      </c>
      <c r="B278">
        <f t="shared" si="119"/>
        <v>733917028</v>
      </c>
      <c r="C278">
        <f t="shared" si="120"/>
        <v>0.34175674819469298</v>
      </c>
      <c r="D278">
        <f t="shared" si="121"/>
        <v>2400</v>
      </c>
      <c r="E278" s="4">
        <f t="shared" si="122"/>
        <v>2000</v>
      </c>
      <c r="F278" s="4">
        <f t="shared" si="123"/>
        <v>4800</v>
      </c>
      <c r="G278">
        <f t="shared" si="124"/>
        <v>100</v>
      </c>
      <c r="H278" s="4">
        <f t="shared" si="125"/>
        <v>2800</v>
      </c>
    </row>
    <row r="279" spans="1:8" x14ac:dyDescent="0.2">
      <c r="A279">
        <v>126</v>
      </c>
      <c r="B279">
        <f t="shared" si="119"/>
        <v>797199116</v>
      </c>
      <c r="C279">
        <f t="shared" si="120"/>
        <v>0.37122476677001676</v>
      </c>
      <c r="D279">
        <f t="shared" si="121"/>
        <v>2500</v>
      </c>
      <c r="E279" s="4">
        <f t="shared" si="122"/>
        <v>2000</v>
      </c>
      <c r="F279" s="4">
        <f t="shared" si="123"/>
        <v>5000</v>
      </c>
      <c r="G279">
        <f t="shared" si="124"/>
        <v>0</v>
      </c>
      <c r="H279" s="4">
        <f t="shared" si="125"/>
        <v>3000</v>
      </c>
    </row>
    <row r="280" spans="1:8" x14ac:dyDescent="0.2">
      <c r="A280">
        <f t="shared" ref="A280" si="155">+A279+1</f>
        <v>127</v>
      </c>
      <c r="B280">
        <f t="shared" si="119"/>
        <v>1374846867</v>
      </c>
      <c r="C280">
        <f t="shared" si="120"/>
        <v>0.6402129622363546</v>
      </c>
      <c r="D280">
        <f t="shared" si="121"/>
        <v>2500</v>
      </c>
      <c r="E280" s="4">
        <f t="shared" si="122"/>
        <v>2000</v>
      </c>
      <c r="F280" s="4">
        <f t="shared" si="123"/>
        <v>5000</v>
      </c>
      <c r="G280">
        <f t="shared" si="124"/>
        <v>0</v>
      </c>
      <c r="H280" s="4">
        <f t="shared" si="125"/>
        <v>3000</v>
      </c>
    </row>
    <row r="281" spans="1:8" x14ac:dyDescent="0.2">
      <c r="A281">
        <v>127</v>
      </c>
      <c r="B281">
        <f t="shared" si="119"/>
        <v>1127029837</v>
      </c>
      <c r="C281">
        <f t="shared" si="120"/>
        <v>0.52481416497603717</v>
      </c>
      <c r="D281">
        <f t="shared" si="121"/>
        <v>2500</v>
      </c>
      <c r="E281" s="4">
        <f t="shared" si="122"/>
        <v>2000</v>
      </c>
      <c r="F281" s="4">
        <f t="shared" si="123"/>
        <v>5000</v>
      </c>
      <c r="G281">
        <f t="shared" si="124"/>
        <v>0</v>
      </c>
      <c r="H281" s="4">
        <f t="shared" si="125"/>
        <v>3000</v>
      </c>
    </row>
    <row r="282" spans="1:8" x14ac:dyDescent="0.2">
      <c r="A282">
        <f t="shared" ref="A282" si="156">+A281+1</f>
        <v>128</v>
      </c>
      <c r="B282">
        <f t="shared" si="119"/>
        <v>36998160</v>
      </c>
      <c r="C282">
        <f t="shared" si="120"/>
        <v>1.7228610821640403E-2</v>
      </c>
      <c r="D282">
        <f t="shared" si="121"/>
        <v>2300</v>
      </c>
      <c r="E282" s="4">
        <f t="shared" si="122"/>
        <v>2000</v>
      </c>
      <c r="F282" s="4">
        <f t="shared" si="123"/>
        <v>4600</v>
      </c>
      <c r="G282">
        <f t="shared" si="124"/>
        <v>200</v>
      </c>
      <c r="H282" s="4">
        <f t="shared" si="125"/>
        <v>2600</v>
      </c>
    </row>
    <row r="283" spans="1:8" x14ac:dyDescent="0.2">
      <c r="A283">
        <v>128</v>
      </c>
      <c r="B283">
        <f t="shared" si="119"/>
        <v>57595378</v>
      </c>
      <c r="C283">
        <f t="shared" si="120"/>
        <v>2.6819937874944851E-2</v>
      </c>
      <c r="D283">
        <f t="shared" si="121"/>
        <v>2300</v>
      </c>
      <c r="E283" s="4">
        <f t="shared" si="122"/>
        <v>2000</v>
      </c>
      <c r="F283" s="4">
        <f t="shared" si="123"/>
        <v>4600</v>
      </c>
      <c r="G283">
        <f t="shared" si="124"/>
        <v>200</v>
      </c>
      <c r="H283" s="4">
        <f t="shared" si="125"/>
        <v>2600</v>
      </c>
    </row>
    <row r="284" spans="1:8" x14ac:dyDescent="0.2">
      <c r="A284">
        <f t="shared" ref="A284" si="157">+A283+1</f>
        <v>129</v>
      </c>
      <c r="B284">
        <f t="shared" si="119"/>
        <v>490171137</v>
      </c>
      <c r="C284">
        <f t="shared" si="120"/>
        <v>0.22825372276280714</v>
      </c>
      <c r="D284">
        <f t="shared" si="121"/>
        <v>2400</v>
      </c>
      <c r="E284" s="4">
        <f t="shared" si="122"/>
        <v>2000</v>
      </c>
      <c r="F284" s="4">
        <f t="shared" si="123"/>
        <v>4800</v>
      </c>
      <c r="G284">
        <f t="shared" si="124"/>
        <v>100</v>
      </c>
      <c r="H284" s="4">
        <f t="shared" si="125"/>
        <v>2800</v>
      </c>
    </row>
    <row r="285" spans="1:8" x14ac:dyDescent="0.2">
      <c r="A285">
        <v>129</v>
      </c>
      <c r="B285">
        <f t="shared" ref="B285:B348" si="158">MOD($C$23*B284+$C$22,$C$24)</f>
        <v>1558807555</v>
      </c>
      <c r="C285">
        <f t="shared" ref="C285:C348" si="159">B285/$C$24</f>
        <v>0.72587633306434207</v>
      </c>
      <c r="D285">
        <f t="shared" ref="D285:D348" si="160">VLOOKUP(C285,$C$13:$E$15,3,TRUE)</f>
        <v>2500</v>
      </c>
      <c r="E285" s="4">
        <f t="shared" ref="E285:E348" si="161">2500*$F$22</f>
        <v>2000</v>
      </c>
      <c r="F285" s="4">
        <f t="shared" ref="F285:F348" si="162">$F$23*D285</f>
        <v>5000</v>
      </c>
      <c r="G285">
        <f t="shared" ref="G285:G348" si="163">2500-D285</f>
        <v>0</v>
      </c>
      <c r="H285" s="4">
        <f t="shared" ref="H285:H348" si="164">F285-E285</f>
        <v>3000</v>
      </c>
    </row>
    <row r="286" spans="1:8" x14ac:dyDescent="0.2">
      <c r="A286">
        <f t="shared" ref="A286" si="165">+A285+1</f>
        <v>130</v>
      </c>
      <c r="B286">
        <f t="shared" si="158"/>
        <v>577861373</v>
      </c>
      <c r="C286">
        <f t="shared" si="159"/>
        <v>0.26908767096190139</v>
      </c>
      <c r="D286">
        <f t="shared" si="160"/>
        <v>2400</v>
      </c>
      <c r="E286" s="4">
        <f t="shared" si="161"/>
        <v>2000</v>
      </c>
      <c r="F286" s="4">
        <f t="shared" si="162"/>
        <v>4800</v>
      </c>
      <c r="G286">
        <f t="shared" si="163"/>
        <v>100</v>
      </c>
      <c r="H286" s="4">
        <f t="shared" si="164"/>
        <v>2800</v>
      </c>
    </row>
    <row r="287" spans="1:8" x14ac:dyDescent="0.2">
      <c r="A287">
        <v>130</v>
      </c>
      <c r="B287">
        <f t="shared" si="158"/>
        <v>47338518</v>
      </c>
      <c r="C287">
        <f t="shared" si="159"/>
        <v>2.204371524138549E-2</v>
      </c>
      <c r="D287">
        <f t="shared" si="160"/>
        <v>2300</v>
      </c>
      <c r="E287" s="4">
        <f t="shared" si="161"/>
        <v>2000</v>
      </c>
      <c r="F287" s="4">
        <f t="shared" si="162"/>
        <v>4600</v>
      </c>
      <c r="G287">
        <f t="shared" si="163"/>
        <v>200</v>
      </c>
      <c r="H287" s="4">
        <f t="shared" si="164"/>
        <v>2600</v>
      </c>
    </row>
    <row r="288" spans="1:8" x14ac:dyDescent="0.2">
      <c r="A288">
        <f t="shared" ref="A288" si="166">+A287+1</f>
        <v>131</v>
      </c>
      <c r="B288">
        <f t="shared" si="158"/>
        <v>2049300524</v>
      </c>
      <c r="C288">
        <f t="shared" si="159"/>
        <v>0.95427992053063582</v>
      </c>
      <c r="D288">
        <f t="shared" si="160"/>
        <v>2500</v>
      </c>
      <c r="E288" s="4">
        <f t="shared" si="161"/>
        <v>2000</v>
      </c>
      <c r="F288" s="4">
        <f t="shared" si="162"/>
        <v>5000</v>
      </c>
      <c r="G288">
        <f t="shared" si="163"/>
        <v>0</v>
      </c>
      <c r="H288" s="4">
        <f t="shared" si="164"/>
        <v>3000</v>
      </c>
    </row>
    <row r="289" spans="1:8" x14ac:dyDescent="0.2">
      <c r="A289">
        <v>131</v>
      </c>
      <c r="B289">
        <f t="shared" si="158"/>
        <v>103470523</v>
      </c>
      <c r="C289">
        <f t="shared" si="159"/>
        <v>4.8182216961021637E-2</v>
      </c>
      <c r="D289">
        <f t="shared" si="160"/>
        <v>2300</v>
      </c>
      <c r="E289" s="4">
        <f t="shared" si="161"/>
        <v>2000</v>
      </c>
      <c r="F289" s="4">
        <f t="shared" si="162"/>
        <v>4600</v>
      </c>
      <c r="G289">
        <f t="shared" si="163"/>
        <v>200</v>
      </c>
      <c r="H289" s="4">
        <f t="shared" si="164"/>
        <v>2600</v>
      </c>
    </row>
    <row r="290" spans="1:8" x14ac:dyDescent="0.2">
      <c r="A290">
        <f t="shared" ref="A290" si="167">+A289+1</f>
        <v>132</v>
      </c>
      <c r="B290">
        <f t="shared" si="158"/>
        <v>567103879</v>
      </c>
      <c r="C290">
        <f t="shared" si="159"/>
        <v>0.26407832245532348</v>
      </c>
      <c r="D290">
        <f t="shared" si="160"/>
        <v>2400</v>
      </c>
      <c r="E290" s="4">
        <f t="shared" si="161"/>
        <v>2000</v>
      </c>
      <c r="F290" s="4">
        <f t="shared" si="162"/>
        <v>4800</v>
      </c>
      <c r="G290">
        <f t="shared" si="163"/>
        <v>100</v>
      </c>
      <c r="H290" s="4">
        <f t="shared" si="164"/>
        <v>2800</v>
      </c>
    </row>
    <row r="291" spans="1:8" x14ac:dyDescent="0.2">
      <c r="A291">
        <v>132</v>
      </c>
      <c r="B291">
        <f t="shared" si="158"/>
        <v>1782246855</v>
      </c>
      <c r="C291">
        <f t="shared" si="159"/>
        <v>0.8299233651859329</v>
      </c>
      <c r="D291">
        <f t="shared" si="160"/>
        <v>2500</v>
      </c>
      <c r="E291" s="4">
        <f t="shared" si="161"/>
        <v>2000</v>
      </c>
      <c r="F291" s="4">
        <f t="shared" si="162"/>
        <v>5000</v>
      </c>
      <c r="G291">
        <f t="shared" si="163"/>
        <v>0</v>
      </c>
      <c r="H291" s="4">
        <f t="shared" si="164"/>
        <v>3000</v>
      </c>
    </row>
    <row r="292" spans="1:8" x14ac:dyDescent="0.2">
      <c r="A292">
        <f t="shared" ref="A292" si="168">+A291+1</f>
        <v>133</v>
      </c>
      <c r="B292">
        <f t="shared" si="158"/>
        <v>2120761517</v>
      </c>
      <c r="C292">
        <f t="shared" si="159"/>
        <v>0.98755653853880077</v>
      </c>
      <c r="D292">
        <f t="shared" si="160"/>
        <v>2500</v>
      </c>
      <c r="E292" s="4">
        <f t="shared" si="161"/>
        <v>2000</v>
      </c>
      <c r="F292" s="4">
        <f t="shared" si="162"/>
        <v>5000</v>
      </c>
      <c r="G292">
        <f t="shared" si="163"/>
        <v>0</v>
      </c>
      <c r="H292" s="4">
        <f t="shared" si="164"/>
        <v>3000</v>
      </c>
    </row>
    <row r="293" spans="1:8" x14ac:dyDescent="0.2">
      <c r="A293">
        <v>133</v>
      </c>
      <c r="B293">
        <f t="shared" si="158"/>
        <v>705021201</v>
      </c>
      <c r="C293">
        <f t="shared" si="159"/>
        <v>0.32830108018978549</v>
      </c>
      <c r="D293">
        <f t="shared" si="160"/>
        <v>2400</v>
      </c>
      <c r="E293" s="4">
        <f t="shared" si="161"/>
        <v>2000</v>
      </c>
      <c r="F293" s="4">
        <f t="shared" si="162"/>
        <v>4800</v>
      </c>
      <c r="G293">
        <f t="shared" si="163"/>
        <v>100</v>
      </c>
      <c r="H293" s="4">
        <f t="shared" si="164"/>
        <v>2800</v>
      </c>
    </row>
    <row r="294" spans="1:8" x14ac:dyDescent="0.2">
      <c r="A294">
        <f t="shared" ref="A294" si="169">+A293+1</f>
        <v>134</v>
      </c>
      <c r="B294">
        <f t="shared" si="158"/>
        <v>476338949</v>
      </c>
      <c r="C294">
        <f t="shared" si="159"/>
        <v>0.2218126082894451</v>
      </c>
      <c r="D294">
        <f t="shared" si="160"/>
        <v>2400</v>
      </c>
      <c r="E294" s="4">
        <f t="shared" si="161"/>
        <v>2000</v>
      </c>
      <c r="F294" s="4">
        <f t="shared" si="162"/>
        <v>4800</v>
      </c>
      <c r="G294">
        <f t="shared" si="163"/>
        <v>100</v>
      </c>
      <c r="H294" s="4">
        <f t="shared" si="164"/>
        <v>2800</v>
      </c>
    </row>
    <row r="295" spans="1:8" x14ac:dyDescent="0.2">
      <c r="A295">
        <v>134</v>
      </c>
      <c r="B295">
        <f t="shared" si="158"/>
        <v>1009457715</v>
      </c>
      <c r="C295">
        <f t="shared" si="159"/>
        <v>0.47006537926852021</v>
      </c>
      <c r="D295">
        <f t="shared" si="160"/>
        <v>2500</v>
      </c>
      <c r="E295" s="4">
        <f t="shared" si="161"/>
        <v>2000</v>
      </c>
      <c r="F295" s="4">
        <f t="shared" si="162"/>
        <v>5000</v>
      </c>
      <c r="G295">
        <f t="shared" si="163"/>
        <v>0</v>
      </c>
      <c r="H295" s="4">
        <f t="shared" si="164"/>
        <v>3000</v>
      </c>
    </row>
    <row r="296" spans="1:8" x14ac:dyDescent="0.2">
      <c r="A296">
        <f t="shared" ref="A296" si="170">+A295+1</f>
        <v>135</v>
      </c>
      <c r="B296">
        <f t="shared" si="158"/>
        <v>1834782593</v>
      </c>
      <c r="C296">
        <f t="shared" si="159"/>
        <v>0.85438722458406691</v>
      </c>
      <c r="D296">
        <f t="shared" si="160"/>
        <v>2500</v>
      </c>
      <c r="E296" s="4">
        <f t="shared" si="161"/>
        <v>2000</v>
      </c>
      <c r="F296" s="4">
        <f t="shared" si="162"/>
        <v>5000</v>
      </c>
      <c r="G296">
        <f t="shared" si="163"/>
        <v>0</v>
      </c>
      <c r="H296" s="4">
        <f t="shared" si="164"/>
        <v>3000</v>
      </c>
    </row>
    <row r="297" spans="1:8" x14ac:dyDescent="0.2">
      <c r="A297">
        <v>135</v>
      </c>
      <c r="B297">
        <f t="shared" si="158"/>
        <v>325647519</v>
      </c>
      <c r="C297">
        <f t="shared" si="159"/>
        <v>0.15164144297672502</v>
      </c>
      <c r="D297">
        <f t="shared" si="160"/>
        <v>2400</v>
      </c>
      <c r="E297" s="4">
        <f t="shared" si="161"/>
        <v>2000</v>
      </c>
      <c r="F297" s="4">
        <f t="shared" si="162"/>
        <v>4800</v>
      </c>
      <c r="G297">
        <f t="shared" si="163"/>
        <v>100</v>
      </c>
      <c r="H297" s="4">
        <f t="shared" si="164"/>
        <v>2800</v>
      </c>
    </row>
    <row r="298" spans="1:8" x14ac:dyDescent="0.2">
      <c r="A298">
        <f t="shared" ref="A298" si="171">+A297+1</f>
        <v>136</v>
      </c>
      <c r="B298">
        <f t="shared" si="158"/>
        <v>221813518</v>
      </c>
      <c r="C298">
        <f t="shared" si="159"/>
        <v>0.10328996838223653</v>
      </c>
      <c r="D298">
        <f t="shared" si="160"/>
        <v>2300</v>
      </c>
      <c r="E298" s="4">
        <f t="shared" si="161"/>
        <v>2000</v>
      </c>
      <c r="F298" s="4">
        <f t="shared" si="162"/>
        <v>4600</v>
      </c>
      <c r="G298">
        <f t="shared" si="163"/>
        <v>200</v>
      </c>
      <c r="H298" s="4">
        <f t="shared" si="164"/>
        <v>2600</v>
      </c>
    </row>
    <row r="299" spans="1:8" x14ac:dyDescent="0.2">
      <c r="A299">
        <v>136</v>
      </c>
      <c r="B299">
        <f t="shared" si="158"/>
        <v>987963722</v>
      </c>
      <c r="C299">
        <f t="shared" si="159"/>
        <v>0.4600564588140959</v>
      </c>
      <c r="D299">
        <f t="shared" si="160"/>
        <v>2500</v>
      </c>
      <c r="E299" s="4">
        <f t="shared" si="161"/>
        <v>2000</v>
      </c>
      <c r="F299" s="4">
        <f t="shared" si="162"/>
        <v>5000</v>
      </c>
      <c r="G299">
        <f t="shared" si="163"/>
        <v>0</v>
      </c>
      <c r="H299" s="4">
        <f t="shared" si="164"/>
        <v>3000</v>
      </c>
    </row>
    <row r="300" spans="1:8" x14ac:dyDescent="0.2">
      <c r="A300">
        <f t="shared" ref="A300" si="172">+A299+1</f>
        <v>137</v>
      </c>
      <c r="B300">
        <f t="shared" si="158"/>
        <v>1362494938</v>
      </c>
      <c r="C300">
        <f t="shared" si="159"/>
        <v>0.63446114707480239</v>
      </c>
      <c r="D300">
        <f t="shared" si="160"/>
        <v>2500</v>
      </c>
      <c r="E300" s="4">
        <f t="shared" si="161"/>
        <v>2000</v>
      </c>
      <c r="F300" s="4">
        <f t="shared" si="162"/>
        <v>5000</v>
      </c>
      <c r="G300">
        <f t="shared" si="163"/>
        <v>0</v>
      </c>
      <c r="H300" s="4">
        <f t="shared" si="164"/>
        <v>3000</v>
      </c>
    </row>
    <row r="301" spans="1:8" x14ac:dyDescent="0.2">
      <c r="A301">
        <v>137</v>
      </c>
      <c r="B301">
        <f t="shared" si="158"/>
        <v>1834072893</v>
      </c>
      <c r="C301">
        <f t="shared" si="159"/>
        <v>0.85405674476831073</v>
      </c>
      <c r="D301">
        <f t="shared" si="160"/>
        <v>2500</v>
      </c>
      <c r="E301" s="4">
        <f t="shared" si="161"/>
        <v>2000</v>
      </c>
      <c r="F301" s="4">
        <f t="shared" si="162"/>
        <v>5000</v>
      </c>
      <c r="G301">
        <f t="shared" si="163"/>
        <v>0</v>
      </c>
      <c r="H301" s="4">
        <f t="shared" si="164"/>
        <v>3000</v>
      </c>
    </row>
    <row r="302" spans="1:8" x14ac:dyDescent="0.2">
      <c r="A302">
        <f t="shared" ref="A302" si="173">+A301+1</f>
        <v>138</v>
      </c>
      <c r="B302">
        <f t="shared" si="158"/>
        <v>1282621501</v>
      </c>
      <c r="C302">
        <f t="shared" si="159"/>
        <v>0.59726717956236897</v>
      </c>
      <c r="D302">
        <f t="shared" si="160"/>
        <v>2500</v>
      </c>
      <c r="E302" s="4">
        <f t="shared" si="161"/>
        <v>2000</v>
      </c>
      <c r="F302" s="4">
        <f t="shared" si="162"/>
        <v>5000</v>
      </c>
      <c r="G302">
        <f t="shared" si="163"/>
        <v>0</v>
      </c>
      <c r="H302" s="4">
        <f t="shared" si="164"/>
        <v>3000</v>
      </c>
    </row>
    <row r="303" spans="1:8" x14ac:dyDescent="0.2">
      <c r="A303">
        <v>138</v>
      </c>
      <c r="B303">
        <f t="shared" si="158"/>
        <v>1578496609</v>
      </c>
      <c r="C303">
        <f t="shared" si="159"/>
        <v>0.73504476330012303</v>
      </c>
      <c r="D303">
        <f t="shared" si="160"/>
        <v>2500</v>
      </c>
      <c r="E303" s="4">
        <f t="shared" si="161"/>
        <v>2000</v>
      </c>
      <c r="F303" s="4">
        <f t="shared" si="162"/>
        <v>5000</v>
      </c>
      <c r="G303">
        <f t="shared" si="163"/>
        <v>0</v>
      </c>
      <c r="H303" s="4">
        <f t="shared" si="164"/>
        <v>3000</v>
      </c>
    </row>
    <row r="304" spans="1:8" x14ac:dyDescent="0.2">
      <c r="A304">
        <f t="shared" ref="A304" si="174">+A303+1</f>
        <v>139</v>
      </c>
      <c r="B304">
        <f t="shared" si="158"/>
        <v>779310313</v>
      </c>
      <c r="C304">
        <f t="shared" si="159"/>
        <v>0.3628946437327632</v>
      </c>
      <c r="D304">
        <f t="shared" si="160"/>
        <v>2400</v>
      </c>
      <c r="E304" s="4">
        <f t="shared" si="161"/>
        <v>2000</v>
      </c>
      <c r="F304" s="4">
        <f t="shared" si="162"/>
        <v>4800</v>
      </c>
      <c r="G304">
        <f t="shared" si="163"/>
        <v>100</v>
      </c>
      <c r="H304" s="4">
        <f t="shared" si="164"/>
        <v>2800</v>
      </c>
    </row>
    <row r="305" spans="1:8" x14ac:dyDescent="0.2">
      <c r="A305">
        <v>139</v>
      </c>
      <c r="B305">
        <f t="shared" si="158"/>
        <v>1365445426</v>
      </c>
      <c r="C305">
        <f t="shared" si="159"/>
        <v>0.63583507511570825</v>
      </c>
      <c r="D305">
        <f t="shared" si="160"/>
        <v>2500</v>
      </c>
      <c r="E305" s="4">
        <f t="shared" si="161"/>
        <v>2000</v>
      </c>
      <c r="F305" s="4">
        <f t="shared" si="162"/>
        <v>5000</v>
      </c>
      <c r="G305">
        <f t="shared" si="163"/>
        <v>0</v>
      </c>
      <c r="H305" s="4">
        <f t="shared" si="164"/>
        <v>3000</v>
      </c>
    </row>
    <row r="306" spans="1:8" x14ac:dyDescent="0.2">
      <c r="A306">
        <f t="shared" ref="A306" si="175">+A305+1</f>
        <v>140</v>
      </c>
      <c r="B306">
        <f t="shared" si="158"/>
        <v>2030800828</v>
      </c>
      <c r="C306">
        <f t="shared" si="159"/>
        <v>0.94566532827246252</v>
      </c>
      <c r="D306">
        <f t="shared" si="160"/>
        <v>2500</v>
      </c>
      <c r="E306" s="4">
        <f t="shared" si="161"/>
        <v>2000</v>
      </c>
      <c r="F306" s="4">
        <f t="shared" si="162"/>
        <v>5000</v>
      </c>
      <c r="G306">
        <f t="shared" si="163"/>
        <v>0</v>
      </c>
      <c r="H306" s="4">
        <f t="shared" si="164"/>
        <v>3000</v>
      </c>
    </row>
    <row r="307" spans="1:8" x14ac:dyDescent="0.2">
      <c r="A307">
        <v>140</v>
      </c>
      <c r="B307">
        <f t="shared" si="158"/>
        <v>564208666</v>
      </c>
      <c r="C307">
        <f t="shared" si="159"/>
        <v>0.26273013384208554</v>
      </c>
      <c r="D307">
        <f t="shared" si="160"/>
        <v>2400</v>
      </c>
      <c r="E307" s="4">
        <f t="shared" si="161"/>
        <v>2000</v>
      </c>
      <c r="F307" s="4">
        <f t="shared" si="162"/>
        <v>4800</v>
      </c>
      <c r="G307">
        <f t="shared" si="163"/>
        <v>100</v>
      </c>
      <c r="H307" s="4">
        <f t="shared" si="164"/>
        <v>2800</v>
      </c>
    </row>
    <row r="308" spans="1:8" x14ac:dyDescent="0.2">
      <c r="A308">
        <f t="shared" ref="A308" si="176">+A307+1</f>
        <v>141</v>
      </c>
      <c r="B308">
        <f t="shared" si="158"/>
        <v>367042198</v>
      </c>
      <c r="C308">
        <f t="shared" si="159"/>
        <v>0.1709173424965317</v>
      </c>
      <c r="D308">
        <f t="shared" si="160"/>
        <v>2400</v>
      </c>
      <c r="E308" s="4">
        <f t="shared" si="161"/>
        <v>2000</v>
      </c>
      <c r="F308" s="4">
        <f t="shared" si="162"/>
        <v>4800</v>
      </c>
      <c r="G308">
        <f t="shared" si="163"/>
        <v>100</v>
      </c>
      <c r="H308" s="4">
        <f t="shared" si="164"/>
        <v>2800</v>
      </c>
    </row>
    <row r="309" spans="1:8" x14ac:dyDescent="0.2">
      <c r="A309">
        <v>141</v>
      </c>
      <c r="B309">
        <f t="shared" si="158"/>
        <v>157481843</v>
      </c>
      <c r="C309">
        <f t="shared" si="159"/>
        <v>7.3333197773123721E-2</v>
      </c>
      <c r="D309">
        <f t="shared" si="160"/>
        <v>2300</v>
      </c>
      <c r="E309" s="4">
        <f t="shared" si="161"/>
        <v>2000</v>
      </c>
      <c r="F309" s="4">
        <f t="shared" si="162"/>
        <v>4600</v>
      </c>
      <c r="G309">
        <f t="shared" si="163"/>
        <v>200</v>
      </c>
      <c r="H309" s="4">
        <f t="shared" si="164"/>
        <v>2600</v>
      </c>
    </row>
    <row r="310" spans="1:8" x14ac:dyDescent="0.2">
      <c r="A310">
        <f t="shared" ref="A310" si="177">+A309+1</f>
        <v>142</v>
      </c>
      <c r="B310">
        <f t="shared" si="158"/>
        <v>2097260085</v>
      </c>
      <c r="C310">
        <f t="shared" si="159"/>
        <v>0.97661283145500943</v>
      </c>
      <c r="D310">
        <f t="shared" si="160"/>
        <v>2500</v>
      </c>
      <c r="E310" s="4">
        <f t="shared" si="161"/>
        <v>2000</v>
      </c>
      <c r="F310" s="4">
        <f t="shared" si="162"/>
        <v>5000</v>
      </c>
      <c r="G310">
        <f t="shared" si="163"/>
        <v>0</v>
      </c>
      <c r="H310" s="4">
        <f t="shared" si="164"/>
        <v>3000</v>
      </c>
    </row>
    <row r="311" spans="1:8" x14ac:dyDescent="0.2">
      <c r="A311">
        <v>142</v>
      </c>
      <c r="B311">
        <f t="shared" si="158"/>
        <v>853444625</v>
      </c>
      <c r="C311">
        <f t="shared" si="159"/>
        <v>0.39741612290843209</v>
      </c>
      <c r="D311">
        <f t="shared" si="160"/>
        <v>2500</v>
      </c>
      <c r="E311" s="4">
        <f t="shared" si="161"/>
        <v>2000</v>
      </c>
      <c r="F311" s="4">
        <f t="shared" si="162"/>
        <v>5000</v>
      </c>
      <c r="G311">
        <f t="shared" si="163"/>
        <v>0</v>
      </c>
      <c r="H311" s="4">
        <f t="shared" si="164"/>
        <v>3000</v>
      </c>
    </row>
    <row r="312" spans="1:8" x14ac:dyDescent="0.2">
      <c r="A312">
        <f t="shared" ref="A312" si="178">+A311+1</f>
        <v>143</v>
      </c>
      <c r="B312">
        <f t="shared" si="158"/>
        <v>1800311950</v>
      </c>
      <c r="C312">
        <f t="shared" si="159"/>
        <v>0.83833558058288671</v>
      </c>
      <c r="D312">
        <f t="shared" si="160"/>
        <v>2500</v>
      </c>
      <c r="E312" s="4">
        <f t="shared" si="161"/>
        <v>2000</v>
      </c>
      <c r="F312" s="4">
        <f t="shared" si="162"/>
        <v>5000</v>
      </c>
      <c r="G312">
        <f t="shared" si="163"/>
        <v>0</v>
      </c>
      <c r="H312" s="4">
        <f t="shared" si="164"/>
        <v>3000</v>
      </c>
    </row>
    <row r="313" spans="1:8" x14ac:dyDescent="0.2">
      <c r="A313">
        <v>143</v>
      </c>
      <c r="B313">
        <f t="shared" si="158"/>
        <v>798135308</v>
      </c>
      <c r="C313">
        <f t="shared" si="159"/>
        <v>0.37166071514210697</v>
      </c>
      <c r="D313">
        <f t="shared" si="160"/>
        <v>2500</v>
      </c>
      <c r="E313" s="4">
        <f t="shared" si="161"/>
        <v>2000</v>
      </c>
      <c r="F313" s="4">
        <f t="shared" si="162"/>
        <v>5000</v>
      </c>
      <c r="G313">
        <f t="shared" si="163"/>
        <v>0</v>
      </c>
      <c r="H313" s="4">
        <f t="shared" si="164"/>
        <v>3000</v>
      </c>
    </row>
    <row r="314" spans="1:8" x14ac:dyDescent="0.2">
      <c r="A314">
        <f t="shared" ref="A314" si="179">+A313+1</f>
        <v>144</v>
      </c>
      <c r="B314">
        <f t="shared" si="158"/>
        <v>2077040282</v>
      </c>
      <c r="C314">
        <f t="shared" si="159"/>
        <v>0.96719725195653605</v>
      </c>
      <c r="D314">
        <f t="shared" si="160"/>
        <v>2500</v>
      </c>
      <c r="E314" s="4">
        <f t="shared" si="161"/>
        <v>2000</v>
      </c>
      <c r="F314" s="4">
        <f t="shared" si="162"/>
        <v>5000</v>
      </c>
      <c r="G314">
        <f t="shared" si="163"/>
        <v>0</v>
      </c>
      <c r="H314" s="4">
        <f t="shared" si="164"/>
        <v>3000</v>
      </c>
    </row>
    <row r="315" spans="1:8" x14ac:dyDescent="0.2">
      <c r="A315">
        <v>144</v>
      </c>
      <c r="B315">
        <f t="shared" si="158"/>
        <v>321631830</v>
      </c>
      <c r="C315">
        <f t="shared" si="159"/>
        <v>0.14977149206668675</v>
      </c>
      <c r="D315">
        <f t="shared" si="160"/>
        <v>2300</v>
      </c>
      <c r="E315" s="4">
        <f t="shared" si="161"/>
        <v>2000</v>
      </c>
      <c r="F315" s="4">
        <f t="shared" si="162"/>
        <v>4600</v>
      </c>
      <c r="G315">
        <f t="shared" si="163"/>
        <v>200</v>
      </c>
      <c r="H315" s="4">
        <f t="shared" si="164"/>
        <v>2600</v>
      </c>
    </row>
    <row r="316" spans="1:8" x14ac:dyDescent="0.2">
      <c r="A316">
        <f t="shared" ref="A316" si="180">+A315+1</f>
        <v>145</v>
      </c>
      <c r="B316">
        <f t="shared" si="158"/>
        <v>1449605199</v>
      </c>
      <c r="C316">
        <f t="shared" si="159"/>
        <v>0.67502502336866455</v>
      </c>
      <c r="D316">
        <f t="shared" si="160"/>
        <v>2500</v>
      </c>
      <c r="E316" s="4">
        <f t="shared" si="161"/>
        <v>2000</v>
      </c>
      <c r="F316" s="4">
        <f t="shared" si="162"/>
        <v>5000</v>
      </c>
      <c r="G316">
        <f t="shared" si="163"/>
        <v>0</v>
      </c>
      <c r="H316" s="4">
        <f t="shared" si="164"/>
        <v>3000</v>
      </c>
    </row>
    <row r="317" spans="1:8" x14ac:dyDescent="0.2">
      <c r="A317">
        <v>145</v>
      </c>
      <c r="B317">
        <f t="shared" si="158"/>
        <v>1312382266</v>
      </c>
      <c r="C317">
        <f t="shared" si="159"/>
        <v>0.61112561570998547</v>
      </c>
      <c r="D317">
        <f t="shared" si="160"/>
        <v>2500</v>
      </c>
      <c r="E317" s="4">
        <f t="shared" si="161"/>
        <v>2000</v>
      </c>
      <c r="F317" s="4">
        <f t="shared" si="162"/>
        <v>5000</v>
      </c>
      <c r="G317">
        <f t="shared" si="163"/>
        <v>0</v>
      </c>
      <c r="H317" s="4">
        <f t="shared" si="164"/>
        <v>3000</v>
      </c>
    </row>
    <row r="318" spans="1:8" x14ac:dyDescent="0.2">
      <c r="A318">
        <f t="shared" ref="A318" si="181">+A317+1</f>
        <v>146</v>
      </c>
      <c r="B318">
        <f t="shared" si="158"/>
        <v>1403984213</v>
      </c>
      <c r="C318">
        <f t="shared" si="159"/>
        <v>0.65378109628976377</v>
      </c>
      <c r="D318">
        <f t="shared" si="160"/>
        <v>2500</v>
      </c>
      <c r="E318" s="4">
        <f t="shared" si="161"/>
        <v>2000</v>
      </c>
      <c r="F318" s="4">
        <f t="shared" si="162"/>
        <v>5000</v>
      </c>
      <c r="G318">
        <f t="shared" si="163"/>
        <v>0</v>
      </c>
      <c r="H318" s="4">
        <f t="shared" si="164"/>
        <v>3000</v>
      </c>
    </row>
    <row r="319" spans="1:8" x14ac:dyDescent="0.2">
      <c r="A319">
        <v>146</v>
      </c>
      <c r="B319">
        <f t="shared" si="158"/>
        <v>1212132543</v>
      </c>
      <c r="C319">
        <f t="shared" si="159"/>
        <v>0.56444320062382292</v>
      </c>
      <c r="D319">
        <f t="shared" si="160"/>
        <v>2500</v>
      </c>
      <c r="E319" s="4">
        <f t="shared" si="161"/>
        <v>2000</v>
      </c>
      <c r="F319" s="4">
        <f t="shared" si="162"/>
        <v>5000</v>
      </c>
      <c r="G319">
        <f t="shared" si="163"/>
        <v>0</v>
      </c>
      <c r="H319" s="4">
        <f t="shared" si="164"/>
        <v>3000</v>
      </c>
    </row>
    <row r="320" spans="1:8" x14ac:dyDescent="0.2">
      <c r="A320">
        <f t="shared" ref="A320" si="182">+A319+1</f>
        <v>147</v>
      </c>
      <c r="B320">
        <f t="shared" si="158"/>
        <v>134069000</v>
      </c>
      <c r="C320">
        <f t="shared" si="159"/>
        <v>6.2430743157132873E-2</v>
      </c>
      <c r="D320">
        <f t="shared" si="160"/>
        <v>2300</v>
      </c>
      <c r="E320" s="4">
        <f t="shared" si="161"/>
        <v>2000</v>
      </c>
      <c r="F320" s="4">
        <f t="shared" si="162"/>
        <v>4600</v>
      </c>
      <c r="G320">
        <f t="shared" si="163"/>
        <v>200</v>
      </c>
      <c r="H320" s="4">
        <f t="shared" si="164"/>
        <v>2600</v>
      </c>
    </row>
    <row r="321" spans="1:8" x14ac:dyDescent="0.2">
      <c r="A321">
        <v>147</v>
      </c>
      <c r="B321">
        <f t="shared" si="158"/>
        <v>1587115185</v>
      </c>
      <c r="C321">
        <f t="shared" si="159"/>
        <v>0.73905810049691145</v>
      </c>
      <c r="D321">
        <f t="shared" si="160"/>
        <v>2500</v>
      </c>
      <c r="E321" s="4">
        <f t="shared" si="161"/>
        <v>2000</v>
      </c>
      <c r="F321" s="4">
        <f t="shared" si="162"/>
        <v>5000</v>
      </c>
      <c r="G321">
        <f t="shared" si="163"/>
        <v>0</v>
      </c>
      <c r="H321" s="4">
        <f t="shared" si="164"/>
        <v>3000</v>
      </c>
    </row>
    <row r="322" spans="1:8" x14ac:dyDescent="0.2">
      <c r="A322">
        <f t="shared" ref="A322" si="183">+A321+1</f>
        <v>148</v>
      </c>
      <c r="B322">
        <f t="shared" si="158"/>
        <v>1750312796</v>
      </c>
      <c r="C322">
        <f t="shared" si="159"/>
        <v>0.81505291015610704</v>
      </c>
      <c r="D322">
        <f t="shared" si="160"/>
        <v>2500</v>
      </c>
      <c r="E322" s="4">
        <f t="shared" si="161"/>
        <v>2000</v>
      </c>
      <c r="F322" s="4">
        <f t="shared" si="162"/>
        <v>5000</v>
      </c>
      <c r="G322">
        <f t="shared" si="163"/>
        <v>0</v>
      </c>
      <c r="H322" s="4">
        <f t="shared" si="164"/>
        <v>3000</v>
      </c>
    </row>
    <row r="323" spans="1:8" x14ac:dyDescent="0.2">
      <c r="A323">
        <v>148</v>
      </c>
      <c r="B323">
        <f t="shared" si="158"/>
        <v>128460007</v>
      </c>
      <c r="C323">
        <f t="shared" si="159"/>
        <v>5.9818852255036518E-2</v>
      </c>
      <c r="D323">
        <f t="shared" si="160"/>
        <v>2300</v>
      </c>
      <c r="E323" s="4">
        <f t="shared" si="161"/>
        <v>2000</v>
      </c>
      <c r="F323" s="4">
        <f t="shared" si="162"/>
        <v>4600</v>
      </c>
      <c r="G323">
        <f t="shared" si="163"/>
        <v>200</v>
      </c>
      <c r="H323" s="4">
        <f t="shared" si="164"/>
        <v>2600</v>
      </c>
    </row>
    <row r="324" spans="1:8" x14ac:dyDescent="0.2">
      <c r="A324">
        <f t="shared" ref="A324" si="184">+A323+1</f>
        <v>149</v>
      </c>
      <c r="B324">
        <f t="shared" si="158"/>
        <v>1806050302</v>
      </c>
      <c r="C324">
        <f t="shared" si="159"/>
        <v>0.84100770896347599</v>
      </c>
      <c r="D324">
        <f t="shared" si="160"/>
        <v>2500</v>
      </c>
      <c r="E324" s="4">
        <f t="shared" si="161"/>
        <v>2000</v>
      </c>
      <c r="F324" s="4">
        <f t="shared" si="162"/>
        <v>5000</v>
      </c>
      <c r="G324">
        <f t="shared" si="163"/>
        <v>0</v>
      </c>
      <c r="H324" s="4">
        <f t="shared" si="164"/>
        <v>3000</v>
      </c>
    </row>
    <row r="325" spans="1:8" x14ac:dyDescent="0.2">
      <c r="A325">
        <v>149</v>
      </c>
      <c r="B325">
        <f t="shared" si="158"/>
        <v>605853257</v>
      </c>
      <c r="C325">
        <f t="shared" si="159"/>
        <v>0.28212240770558006</v>
      </c>
      <c r="D325">
        <f t="shared" si="160"/>
        <v>2400</v>
      </c>
      <c r="E325" s="4">
        <f t="shared" si="161"/>
        <v>2000</v>
      </c>
      <c r="F325" s="4">
        <f t="shared" si="162"/>
        <v>4800</v>
      </c>
      <c r="G325">
        <f t="shared" si="163"/>
        <v>100</v>
      </c>
      <c r="H325" s="4">
        <f t="shared" si="164"/>
        <v>2800</v>
      </c>
    </row>
    <row r="326" spans="1:8" x14ac:dyDescent="0.2">
      <c r="A326">
        <f t="shared" ref="A326" si="185">+A325+1</f>
        <v>150</v>
      </c>
      <c r="B326">
        <f t="shared" si="158"/>
        <v>208014213</v>
      </c>
      <c r="C326">
        <f t="shared" si="159"/>
        <v>9.6864166248992162E-2</v>
      </c>
      <c r="D326">
        <f t="shared" si="160"/>
        <v>2300</v>
      </c>
      <c r="E326" s="4">
        <f t="shared" si="161"/>
        <v>2000</v>
      </c>
      <c r="F326" s="4">
        <f t="shared" si="162"/>
        <v>4600</v>
      </c>
      <c r="G326">
        <f t="shared" si="163"/>
        <v>200</v>
      </c>
      <c r="H326" s="4">
        <f t="shared" si="164"/>
        <v>2600</v>
      </c>
    </row>
    <row r="327" spans="1:8" x14ac:dyDescent="0.2">
      <c r="A327">
        <v>150</v>
      </c>
      <c r="B327">
        <f t="shared" si="158"/>
        <v>991278463</v>
      </c>
      <c r="C327">
        <f t="shared" si="159"/>
        <v>0.4616000053759664</v>
      </c>
      <c r="D327">
        <f t="shared" si="160"/>
        <v>2500</v>
      </c>
      <c r="E327" s="4">
        <f t="shared" si="161"/>
        <v>2000</v>
      </c>
      <c r="F327" s="4">
        <f t="shared" si="162"/>
        <v>5000</v>
      </c>
      <c r="G327">
        <f t="shared" si="163"/>
        <v>0</v>
      </c>
      <c r="H327" s="4">
        <f t="shared" si="164"/>
        <v>3000</v>
      </c>
    </row>
    <row r="328" spans="1:8" x14ac:dyDescent="0.2">
      <c r="A328">
        <f t="shared" ref="A328" si="186">+A327+1</f>
        <v>151</v>
      </c>
      <c r="B328">
        <f t="shared" si="158"/>
        <v>1238772103</v>
      </c>
      <c r="C328">
        <f t="shared" si="159"/>
        <v>0.57684821243251128</v>
      </c>
      <c r="D328">
        <f t="shared" si="160"/>
        <v>2500</v>
      </c>
      <c r="E328" s="4">
        <f t="shared" si="161"/>
        <v>2000</v>
      </c>
      <c r="F328" s="4">
        <f t="shared" si="162"/>
        <v>5000</v>
      </c>
      <c r="G328">
        <f t="shared" si="163"/>
        <v>0</v>
      </c>
      <c r="H328" s="4">
        <f t="shared" si="164"/>
        <v>3000</v>
      </c>
    </row>
    <row r="329" spans="1:8" x14ac:dyDescent="0.2">
      <c r="A329">
        <v>151</v>
      </c>
      <c r="B329">
        <f t="shared" si="158"/>
        <v>1188555344</v>
      </c>
      <c r="C329">
        <f t="shared" si="159"/>
        <v>0.55346421178125971</v>
      </c>
      <c r="D329">
        <f t="shared" si="160"/>
        <v>2500</v>
      </c>
      <c r="E329" s="4">
        <f t="shared" si="161"/>
        <v>2000</v>
      </c>
      <c r="F329" s="4">
        <f t="shared" si="162"/>
        <v>5000</v>
      </c>
      <c r="G329">
        <f t="shared" si="163"/>
        <v>0</v>
      </c>
      <c r="H329" s="4">
        <f t="shared" si="164"/>
        <v>3000</v>
      </c>
    </row>
    <row r="330" spans="1:8" x14ac:dyDescent="0.2">
      <c r="A330">
        <f t="shared" ref="A330" si="187">+A329+1</f>
        <v>152</v>
      </c>
      <c r="B330">
        <f t="shared" si="158"/>
        <v>1156560102</v>
      </c>
      <c r="C330">
        <f t="shared" si="159"/>
        <v>0.53856526619687917</v>
      </c>
      <c r="D330">
        <f t="shared" si="160"/>
        <v>2500</v>
      </c>
      <c r="E330" s="4">
        <f t="shared" si="161"/>
        <v>2000</v>
      </c>
      <c r="F330" s="4">
        <f t="shared" si="162"/>
        <v>5000</v>
      </c>
      <c r="G330">
        <f t="shared" si="163"/>
        <v>0</v>
      </c>
      <c r="H330" s="4">
        <f t="shared" si="164"/>
        <v>3000</v>
      </c>
    </row>
    <row r="331" spans="1:8" x14ac:dyDescent="0.2">
      <c r="A331">
        <v>152</v>
      </c>
      <c r="B331">
        <f t="shared" si="158"/>
        <v>283439558</v>
      </c>
      <c r="C331">
        <f t="shared" si="159"/>
        <v>0.13198682951367779</v>
      </c>
      <c r="D331">
        <f t="shared" si="160"/>
        <v>2300</v>
      </c>
      <c r="E331" s="4">
        <f t="shared" si="161"/>
        <v>2000</v>
      </c>
      <c r="F331" s="4">
        <f t="shared" si="162"/>
        <v>4600</v>
      </c>
      <c r="G331">
        <f t="shared" si="163"/>
        <v>200</v>
      </c>
      <c r="H331" s="4">
        <f t="shared" si="164"/>
        <v>2600</v>
      </c>
    </row>
    <row r="332" spans="1:8" x14ac:dyDescent="0.2">
      <c r="A332">
        <f t="shared" ref="A332" si="188">+A331+1</f>
        <v>153</v>
      </c>
      <c r="B332">
        <f t="shared" si="158"/>
        <v>1649700148</v>
      </c>
      <c r="C332">
        <f t="shared" si="159"/>
        <v>0.76820149494716972</v>
      </c>
      <c r="D332">
        <f t="shared" si="160"/>
        <v>2500</v>
      </c>
      <c r="E332" s="4">
        <f t="shared" si="161"/>
        <v>2000</v>
      </c>
      <c r="F332" s="4">
        <f t="shared" si="162"/>
        <v>5000</v>
      </c>
      <c r="G332">
        <f t="shared" si="163"/>
        <v>0</v>
      </c>
      <c r="H332" s="4">
        <f t="shared" si="164"/>
        <v>3000</v>
      </c>
    </row>
    <row r="333" spans="1:8" x14ac:dyDescent="0.2">
      <c r="A333">
        <v>153</v>
      </c>
      <c r="B333">
        <f t="shared" si="158"/>
        <v>1348798907</v>
      </c>
      <c r="C333">
        <f t="shared" si="159"/>
        <v>0.62808343564536584</v>
      </c>
      <c r="D333">
        <f t="shared" si="160"/>
        <v>2500</v>
      </c>
      <c r="E333" s="4">
        <f t="shared" si="161"/>
        <v>2000</v>
      </c>
      <c r="F333" s="4">
        <f t="shared" si="162"/>
        <v>5000</v>
      </c>
      <c r="G333">
        <f t="shared" si="163"/>
        <v>0</v>
      </c>
      <c r="H333" s="4">
        <f t="shared" si="164"/>
        <v>3000</v>
      </c>
    </row>
    <row r="334" spans="1:8" x14ac:dyDescent="0.2">
      <c r="A334">
        <f t="shared" ref="A334" si="189">+A333+1</f>
        <v>154</v>
      </c>
      <c r="B334">
        <f t="shared" si="158"/>
        <v>1425630105</v>
      </c>
      <c r="C334">
        <f t="shared" si="159"/>
        <v>0.66386075022810176</v>
      </c>
      <c r="D334">
        <f t="shared" si="160"/>
        <v>2500</v>
      </c>
      <c r="E334" s="4">
        <f t="shared" si="161"/>
        <v>2000</v>
      </c>
      <c r="F334" s="4">
        <f t="shared" si="162"/>
        <v>5000</v>
      </c>
      <c r="G334">
        <f t="shared" si="163"/>
        <v>0</v>
      </c>
      <c r="H334" s="4">
        <f t="shared" si="164"/>
        <v>3000</v>
      </c>
    </row>
    <row r="335" spans="1:8" x14ac:dyDescent="0.2">
      <c r="A335">
        <v>154</v>
      </c>
      <c r="B335">
        <f t="shared" si="158"/>
        <v>2089903044</v>
      </c>
      <c r="C335">
        <f t="shared" si="159"/>
        <v>0.97318694227057834</v>
      </c>
      <c r="D335">
        <f t="shared" si="160"/>
        <v>2500</v>
      </c>
      <c r="E335" s="4">
        <f t="shared" si="161"/>
        <v>2000</v>
      </c>
      <c r="F335" s="4">
        <f t="shared" si="162"/>
        <v>5000</v>
      </c>
      <c r="G335">
        <f t="shared" si="163"/>
        <v>0</v>
      </c>
      <c r="H335" s="4">
        <f t="shared" si="164"/>
        <v>3000</v>
      </c>
    </row>
    <row r="336" spans="1:8" x14ac:dyDescent="0.2">
      <c r="A336">
        <f t="shared" ref="A336" si="190">+A335+1</f>
        <v>155</v>
      </c>
      <c r="B336">
        <f t="shared" si="158"/>
        <v>1757708064</v>
      </c>
      <c r="C336">
        <f t="shared" si="159"/>
        <v>0.81849660017457637</v>
      </c>
      <c r="D336">
        <f t="shared" si="160"/>
        <v>2500</v>
      </c>
      <c r="E336" s="4">
        <f t="shared" si="161"/>
        <v>2000</v>
      </c>
      <c r="F336" s="4">
        <f t="shared" si="162"/>
        <v>5000</v>
      </c>
      <c r="G336">
        <f t="shared" si="163"/>
        <v>0</v>
      </c>
      <c r="H336" s="4">
        <f t="shared" si="164"/>
        <v>3000</v>
      </c>
    </row>
    <row r="337" spans="1:8" x14ac:dyDescent="0.2">
      <c r="A337">
        <v>155</v>
      </c>
      <c r="B337">
        <f t="shared" si="158"/>
        <v>2014161404</v>
      </c>
      <c r="C337">
        <f t="shared" si="159"/>
        <v>0.93791699266895512</v>
      </c>
      <c r="D337">
        <f t="shared" si="160"/>
        <v>2500</v>
      </c>
      <c r="E337" s="4">
        <f t="shared" si="161"/>
        <v>2000</v>
      </c>
      <c r="F337" s="4">
        <f t="shared" si="162"/>
        <v>5000</v>
      </c>
      <c r="G337">
        <f t="shared" si="163"/>
        <v>0</v>
      </c>
      <c r="H337" s="4">
        <f t="shared" si="164"/>
        <v>3000</v>
      </c>
    </row>
    <row r="338" spans="1:8" x14ac:dyDescent="0.2">
      <c r="A338">
        <f t="shared" ref="A338" si="191">+A337+1</f>
        <v>156</v>
      </c>
      <c r="B338">
        <f t="shared" si="158"/>
        <v>78283608</v>
      </c>
      <c r="C338">
        <f t="shared" si="159"/>
        <v>3.6453645693349489E-2</v>
      </c>
      <c r="D338">
        <f t="shared" si="160"/>
        <v>2300</v>
      </c>
      <c r="E338" s="4">
        <f t="shared" si="161"/>
        <v>2000</v>
      </c>
      <c r="F338" s="4">
        <f t="shared" si="162"/>
        <v>4600</v>
      </c>
      <c r="G338">
        <f t="shared" si="163"/>
        <v>200</v>
      </c>
      <c r="H338" s="4">
        <f t="shared" si="164"/>
        <v>2600</v>
      </c>
    </row>
    <row r="339" spans="1:8" x14ac:dyDescent="0.2">
      <c r="A339">
        <v>156</v>
      </c>
      <c r="B339">
        <f t="shared" si="158"/>
        <v>304901933</v>
      </c>
      <c r="C339">
        <f t="shared" si="159"/>
        <v>0.14198102668951312</v>
      </c>
      <c r="D339">
        <f t="shared" si="160"/>
        <v>2300</v>
      </c>
      <c r="E339" s="4">
        <f t="shared" si="161"/>
        <v>2000</v>
      </c>
      <c r="F339" s="4">
        <f t="shared" si="162"/>
        <v>4600</v>
      </c>
      <c r="G339">
        <f t="shared" si="163"/>
        <v>200</v>
      </c>
      <c r="H339" s="4">
        <f t="shared" si="164"/>
        <v>2600</v>
      </c>
    </row>
    <row r="340" spans="1:8" x14ac:dyDescent="0.2">
      <c r="A340">
        <f t="shared" ref="A340" si="192">+A339+1</f>
        <v>157</v>
      </c>
      <c r="B340">
        <f t="shared" si="158"/>
        <v>1590584077</v>
      </c>
      <c r="C340">
        <f t="shared" si="159"/>
        <v>0.74067342921191526</v>
      </c>
      <c r="D340">
        <f t="shared" si="160"/>
        <v>2500</v>
      </c>
      <c r="E340" s="4">
        <f t="shared" si="161"/>
        <v>2000</v>
      </c>
      <c r="F340" s="4">
        <f t="shared" si="162"/>
        <v>5000</v>
      </c>
      <c r="G340">
        <f t="shared" si="163"/>
        <v>0</v>
      </c>
      <c r="H340" s="4">
        <f t="shared" si="164"/>
        <v>3000</v>
      </c>
    </row>
    <row r="341" spans="1:8" x14ac:dyDescent="0.2">
      <c r="A341">
        <v>157</v>
      </c>
      <c r="B341">
        <f t="shared" si="158"/>
        <v>2069922171</v>
      </c>
      <c r="C341">
        <f t="shared" si="159"/>
        <v>0.96388262322353324</v>
      </c>
      <c r="D341">
        <f t="shared" si="160"/>
        <v>2500</v>
      </c>
      <c r="E341" s="4">
        <f t="shared" si="161"/>
        <v>2000</v>
      </c>
      <c r="F341" s="4">
        <f t="shared" si="162"/>
        <v>5000</v>
      </c>
      <c r="G341">
        <f t="shared" si="163"/>
        <v>0</v>
      </c>
      <c r="H341" s="4">
        <f t="shared" si="164"/>
        <v>3000</v>
      </c>
    </row>
    <row r="342" spans="1:8" x14ac:dyDescent="0.2">
      <c r="A342">
        <f t="shared" ref="A342" si="193">+A341+1</f>
        <v>158</v>
      </c>
      <c r="B342">
        <f t="shared" si="158"/>
        <v>946624485</v>
      </c>
      <c r="C342">
        <f t="shared" si="159"/>
        <v>0.44080637648739218</v>
      </c>
      <c r="D342">
        <f t="shared" si="160"/>
        <v>2500</v>
      </c>
      <c r="E342" s="4">
        <f t="shared" si="161"/>
        <v>2000</v>
      </c>
      <c r="F342" s="4">
        <f t="shared" si="162"/>
        <v>5000</v>
      </c>
      <c r="G342">
        <f t="shared" si="163"/>
        <v>0</v>
      </c>
      <c r="H342" s="4">
        <f t="shared" si="164"/>
        <v>3000</v>
      </c>
    </row>
    <row r="343" spans="1:8" x14ac:dyDescent="0.2">
      <c r="A343">
        <v>158</v>
      </c>
      <c r="B343">
        <f t="shared" si="158"/>
        <v>211156660</v>
      </c>
      <c r="C343">
        <f t="shared" si="159"/>
        <v>9.8327482164989918E-2</v>
      </c>
      <c r="D343">
        <f t="shared" si="160"/>
        <v>2300</v>
      </c>
      <c r="E343" s="4">
        <f t="shared" si="161"/>
        <v>2000</v>
      </c>
      <c r="F343" s="4">
        <f t="shared" si="162"/>
        <v>4600</v>
      </c>
      <c r="G343">
        <f t="shared" si="163"/>
        <v>200</v>
      </c>
      <c r="H343" s="4">
        <f t="shared" si="164"/>
        <v>2600</v>
      </c>
    </row>
    <row r="344" spans="1:8" x14ac:dyDescent="0.2">
      <c r="A344">
        <f t="shared" ref="A344" si="194">+A343+1</f>
        <v>159</v>
      </c>
      <c r="B344">
        <f t="shared" si="158"/>
        <v>119294017</v>
      </c>
      <c r="C344">
        <f t="shared" si="159"/>
        <v>5.5550605550199098E-2</v>
      </c>
      <c r="D344">
        <f t="shared" si="160"/>
        <v>2300</v>
      </c>
      <c r="E344" s="4">
        <f t="shared" si="161"/>
        <v>2000</v>
      </c>
      <c r="F344" s="4">
        <f t="shared" si="162"/>
        <v>4600</v>
      </c>
      <c r="G344">
        <f t="shared" si="163"/>
        <v>200</v>
      </c>
      <c r="H344" s="4">
        <f t="shared" si="164"/>
        <v>2600</v>
      </c>
    </row>
    <row r="345" spans="1:8" x14ac:dyDescent="0.2">
      <c r="A345">
        <v>159</v>
      </c>
      <c r="B345">
        <f t="shared" si="158"/>
        <v>224595309</v>
      </c>
      <c r="C345">
        <f t="shared" si="159"/>
        <v>0.10458534076092083</v>
      </c>
      <c r="D345">
        <f t="shared" si="160"/>
        <v>2300</v>
      </c>
      <c r="E345" s="4">
        <f t="shared" si="161"/>
        <v>2000</v>
      </c>
      <c r="F345" s="4">
        <f t="shared" si="162"/>
        <v>4600</v>
      </c>
      <c r="G345">
        <f t="shared" si="163"/>
        <v>200</v>
      </c>
      <c r="H345" s="4">
        <f t="shared" si="164"/>
        <v>2600</v>
      </c>
    </row>
    <row r="346" spans="1:8" x14ac:dyDescent="0.2">
      <c r="A346">
        <f t="shared" ref="A346" si="195">+A345+1</f>
        <v>160</v>
      </c>
      <c r="B346">
        <f t="shared" si="158"/>
        <v>496884825</v>
      </c>
      <c r="C346">
        <f t="shared" si="159"/>
        <v>0.23138002736092547</v>
      </c>
      <c r="D346">
        <f t="shared" si="160"/>
        <v>2400</v>
      </c>
      <c r="E346" s="4">
        <f t="shared" si="161"/>
        <v>2000</v>
      </c>
      <c r="F346" s="4">
        <f t="shared" si="162"/>
        <v>4800</v>
      </c>
      <c r="G346">
        <f t="shared" si="163"/>
        <v>100</v>
      </c>
      <c r="H346" s="4">
        <f t="shared" si="164"/>
        <v>2800</v>
      </c>
    </row>
    <row r="347" spans="1:8" x14ac:dyDescent="0.2">
      <c r="A347">
        <v>160</v>
      </c>
      <c r="B347">
        <f t="shared" si="158"/>
        <v>579128480</v>
      </c>
      <c r="C347">
        <f t="shared" si="159"/>
        <v>0.26967771363895282</v>
      </c>
      <c r="D347">
        <f t="shared" si="160"/>
        <v>2400</v>
      </c>
      <c r="E347" s="4">
        <f t="shared" si="161"/>
        <v>2000</v>
      </c>
      <c r="F347" s="4">
        <f t="shared" si="162"/>
        <v>4800</v>
      </c>
      <c r="G347">
        <f t="shared" si="163"/>
        <v>100</v>
      </c>
      <c r="H347" s="4">
        <f t="shared" si="164"/>
        <v>2800</v>
      </c>
    </row>
    <row r="348" spans="1:8" x14ac:dyDescent="0.2">
      <c r="A348">
        <f t="shared" ref="A348" si="196">+A347+1</f>
        <v>161</v>
      </c>
      <c r="B348">
        <f t="shared" si="158"/>
        <v>2016253044</v>
      </c>
      <c r="C348">
        <f t="shared" si="159"/>
        <v>0.938890988444393</v>
      </c>
      <c r="D348">
        <f t="shared" si="160"/>
        <v>2500</v>
      </c>
      <c r="E348" s="4">
        <f t="shared" si="161"/>
        <v>2000</v>
      </c>
      <c r="F348" s="4">
        <f t="shared" si="162"/>
        <v>5000</v>
      </c>
      <c r="G348">
        <f t="shared" si="163"/>
        <v>0</v>
      </c>
      <c r="H348" s="4">
        <f t="shared" si="164"/>
        <v>3000</v>
      </c>
    </row>
    <row r="349" spans="1:8" x14ac:dyDescent="0.2">
      <c r="A349">
        <v>161</v>
      </c>
      <c r="B349">
        <f t="shared" ref="B349:B412" si="197">MOD($C$23*B348+$C$22,$C$24)</f>
        <v>872738736</v>
      </c>
      <c r="C349">
        <f t="shared" ref="C349:C412" si="198">B349/$C$24</f>
        <v>0.40640064347833427</v>
      </c>
      <c r="D349">
        <f t="shared" ref="D349:D412" si="199">VLOOKUP(C349,$C$13:$E$15,3,TRUE)</f>
        <v>2500</v>
      </c>
      <c r="E349" s="4">
        <f t="shared" ref="E349:E412" si="200">2500*$F$22</f>
        <v>2000</v>
      </c>
      <c r="F349" s="4">
        <f t="shared" ref="F349:F412" si="201">$F$23*D349</f>
        <v>5000</v>
      </c>
      <c r="G349">
        <f t="shared" ref="G349:G412" si="202">2500-D349</f>
        <v>0</v>
      </c>
      <c r="H349" s="4">
        <f t="shared" ref="H349:H412" si="203">F349-E349</f>
        <v>3000</v>
      </c>
    </row>
    <row r="350" spans="1:8" x14ac:dyDescent="0.2">
      <c r="A350">
        <f t="shared" ref="A350" si="204">+A349+1</f>
        <v>162</v>
      </c>
      <c r="B350">
        <f t="shared" si="197"/>
        <v>1806404830</v>
      </c>
      <c r="C350">
        <f t="shared" si="198"/>
        <v>0.84117279892841945</v>
      </c>
      <c r="D350">
        <f t="shared" si="199"/>
        <v>2500</v>
      </c>
      <c r="E350" s="4">
        <f t="shared" si="200"/>
        <v>2000</v>
      </c>
      <c r="F350" s="4">
        <f t="shared" si="201"/>
        <v>5000</v>
      </c>
      <c r="G350">
        <f t="shared" si="202"/>
        <v>0</v>
      </c>
      <c r="H350" s="4">
        <f t="shared" si="203"/>
        <v>3000</v>
      </c>
    </row>
    <row r="351" spans="1:8" x14ac:dyDescent="0.2">
      <c r="A351">
        <v>162</v>
      </c>
      <c r="B351">
        <f t="shared" si="197"/>
        <v>121954412</v>
      </c>
      <c r="C351">
        <f t="shared" si="198"/>
        <v>5.6789448511223049E-2</v>
      </c>
      <c r="D351">
        <f t="shared" si="199"/>
        <v>2300</v>
      </c>
      <c r="E351" s="4">
        <f t="shared" si="200"/>
        <v>2000</v>
      </c>
      <c r="F351" s="4">
        <f t="shared" si="201"/>
        <v>4600</v>
      </c>
      <c r="G351">
        <f t="shared" si="202"/>
        <v>200</v>
      </c>
      <c r="H351" s="4">
        <f t="shared" si="203"/>
        <v>2600</v>
      </c>
    </row>
    <row r="352" spans="1:8" x14ac:dyDescent="0.2">
      <c r="A352">
        <f t="shared" ref="A352" si="205">+A351+1</f>
        <v>163</v>
      </c>
      <c r="B352">
        <f t="shared" si="197"/>
        <v>1988181134</v>
      </c>
      <c r="C352">
        <f t="shared" si="198"/>
        <v>0.92581898669051887</v>
      </c>
      <c r="D352">
        <f t="shared" si="199"/>
        <v>2500</v>
      </c>
      <c r="E352" s="4">
        <f t="shared" si="200"/>
        <v>2000</v>
      </c>
      <c r="F352" s="4">
        <f t="shared" si="201"/>
        <v>5000</v>
      </c>
      <c r="G352">
        <f t="shared" si="202"/>
        <v>0</v>
      </c>
      <c r="H352" s="4">
        <f t="shared" si="203"/>
        <v>3000</v>
      </c>
    </row>
    <row r="353" spans="1:8" x14ac:dyDescent="0.2">
      <c r="A353">
        <v>163</v>
      </c>
      <c r="B353">
        <f t="shared" si="197"/>
        <v>1514549706</v>
      </c>
      <c r="C353">
        <f t="shared" si="198"/>
        <v>0.70526716611593365</v>
      </c>
      <c r="D353">
        <f t="shared" si="199"/>
        <v>2500</v>
      </c>
      <c r="E353" s="4">
        <f t="shared" si="200"/>
        <v>2000</v>
      </c>
      <c r="F353" s="4">
        <f t="shared" si="201"/>
        <v>5000</v>
      </c>
      <c r="G353">
        <f t="shared" si="202"/>
        <v>0</v>
      </c>
      <c r="H353" s="4">
        <f t="shared" si="203"/>
        <v>3000</v>
      </c>
    </row>
    <row r="354" spans="1:8" x14ac:dyDescent="0.2">
      <c r="A354">
        <f t="shared" ref="A354" si="206">+A353+1</f>
        <v>164</v>
      </c>
      <c r="B354">
        <f t="shared" si="197"/>
        <v>1913018739</v>
      </c>
      <c r="C354">
        <f t="shared" si="198"/>
        <v>0.89081876906138791</v>
      </c>
      <c r="D354">
        <f t="shared" si="199"/>
        <v>2500</v>
      </c>
      <c r="E354" s="4">
        <f t="shared" si="200"/>
        <v>2000</v>
      </c>
      <c r="F354" s="4">
        <f t="shared" si="201"/>
        <v>5000</v>
      </c>
      <c r="G354">
        <f t="shared" si="202"/>
        <v>0</v>
      </c>
      <c r="H354" s="4">
        <f t="shared" si="203"/>
        <v>3000</v>
      </c>
    </row>
    <row r="355" spans="1:8" x14ac:dyDescent="0.2">
      <c r="A355">
        <v>164</v>
      </c>
      <c r="B355">
        <f t="shared" si="197"/>
        <v>980561377</v>
      </c>
      <c r="C355">
        <f t="shared" si="198"/>
        <v>0.45660947331069479</v>
      </c>
      <c r="D355">
        <f t="shared" si="199"/>
        <v>2500</v>
      </c>
      <c r="E355" s="4">
        <f t="shared" si="200"/>
        <v>2000</v>
      </c>
      <c r="F355" s="4">
        <f t="shared" si="201"/>
        <v>5000</v>
      </c>
      <c r="G355">
        <f t="shared" si="202"/>
        <v>0</v>
      </c>
      <c r="H355" s="4">
        <f t="shared" si="203"/>
        <v>3000</v>
      </c>
    </row>
    <row r="356" spans="1:8" x14ac:dyDescent="0.2">
      <c r="A356">
        <f t="shared" ref="A356" si="207">+A355+1</f>
        <v>165</v>
      </c>
      <c r="B356">
        <f t="shared" si="197"/>
        <v>1505334049</v>
      </c>
      <c r="C356">
        <f t="shared" si="198"/>
        <v>0.70097579141192878</v>
      </c>
      <c r="D356">
        <f t="shared" si="199"/>
        <v>2500</v>
      </c>
      <c r="E356" s="4">
        <f t="shared" si="200"/>
        <v>2000</v>
      </c>
      <c r="F356" s="4">
        <f t="shared" si="201"/>
        <v>5000</v>
      </c>
      <c r="G356">
        <f t="shared" si="202"/>
        <v>0</v>
      </c>
      <c r="H356" s="4">
        <f t="shared" si="203"/>
        <v>3000</v>
      </c>
    </row>
    <row r="357" spans="1:8" x14ac:dyDescent="0.2">
      <c r="A357">
        <v>165</v>
      </c>
      <c r="B357">
        <f t="shared" si="197"/>
        <v>1644294124</v>
      </c>
      <c r="C357">
        <f t="shared" si="198"/>
        <v>0.7656841188509409</v>
      </c>
      <c r="D357">
        <f t="shared" si="199"/>
        <v>2500</v>
      </c>
      <c r="E357" s="4">
        <f t="shared" si="200"/>
        <v>2000</v>
      </c>
      <c r="F357" s="4">
        <f t="shared" si="201"/>
        <v>5000</v>
      </c>
      <c r="G357">
        <f t="shared" si="202"/>
        <v>0</v>
      </c>
      <c r="H357" s="4">
        <f t="shared" si="203"/>
        <v>3000</v>
      </c>
    </row>
    <row r="358" spans="1:8" x14ac:dyDescent="0.2">
      <c r="A358">
        <f t="shared" ref="A358" si="208">+A357+1</f>
        <v>166</v>
      </c>
      <c r="B358">
        <f t="shared" si="197"/>
        <v>684066713</v>
      </c>
      <c r="C358">
        <f t="shared" si="198"/>
        <v>0.31854338632828716</v>
      </c>
      <c r="D358">
        <f t="shared" si="199"/>
        <v>2400</v>
      </c>
      <c r="E358" s="4">
        <f t="shared" si="200"/>
        <v>2000</v>
      </c>
      <c r="F358" s="4">
        <f t="shared" si="201"/>
        <v>4800</v>
      </c>
      <c r="G358">
        <f t="shared" si="202"/>
        <v>100</v>
      </c>
      <c r="H358" s="4">
        <f t="shared" si="203"/>
        <v>2800</v>
      </c>
    </row>
    <row r="359" spans="1:8" x14ac:dyDescent="0.2">
      <c r="A359">
        <v>166</v>
      </c>
      <c r="B359">
        <f t="shared" si="197"/>
        <v>481577241</v>
      </c>
      <c r="C359">
        <f t="shared" si="198"/>
        <v>0.2242518780865948</v>
      </c>
      <c r="D359">
        <f t="shared" si="199"/>
        <v>2400</v>
      </c>
      <c r="E359" s="4">
        <f t="shared" si="200"/>
        <v>2000</v>
      </c>
      <c r="F359" s="4">
        <f t="shared" si="201"/>
        <v>4800</v>
      </c>
      <c r="G359">
        <f t="shared" si="202"/>
        <v>100</v>
      </c>
      <c r="H359" s="4">
        <f t="shared" si="203"/>
        <v>2800</v>
      </c>
    </row>
    <row r="360" spans="1:8" x14ac:dyDescent="0.2">
      <c r="A360">
        <f t="shared" ref="A360" si="209">+A359+1</f>
        <v>167</v>
      </c>
      <c r="B360">
        <f t="shared" si="197"/>
        <v>1002601832</v>
      </c>
      <c r="C360">
        <f t="shared" si="198"/>
        <v>0.46687285996362232</v>
      </c>
      <c r="D360">
        <f t="shared" si="199"/>
        <v>2500</v>
      </c>
      <c r="E360" s="4">
        <f t="shared" si="200"/>
        <v>2000</v>
      </c>
      <c r="F360" s="4">
        <f t="shared" si="201"/>
        <v>5000</v>
      </c>
      <c r="G360">
        <f t="shared" si="202"/>
        <v>0</v>
      </c>
      <c r="H360" s="4">
        <f t="shared" si="203"/>
        <v>3000</v>
      </c>
    </row>
    <row r="361" spans="1:8" x14ac:dyDescent="0.2">
      <c r="A361">
        <v>167</v>
      </c>
      <c r="B361">
        <f t="shared" si="197"/>
        <v>424590303</v>
      </c>
      <c r="C361">
        <f t="shared" si="198"/>
        <v>0.19771526716543142</v>
      </c>
      <c r="D361">
        <f t="shared" si="199"/>
        <v>2400</v>
      </c>
      <c r="E361" s="4">
        <f t="shared" si="200"/>
        <v>2000</v>
      </c>
      <c r="F361" s="4">
        <f t="shared" si="201"/>
        <v>4800</v>
      </c>
      <c r="G361">
        <f t="shared" si="202"/>
        <v>100</v>
      </c>
      <c r="H361" s="4">
        <f t="shared" si="203"/>
        <v>2800</v>
      </c>
    </row>
    <row r="362" spans="1:8" x14ac:dyDescent="0.2">
      <c r="A362">
        <f t="shared" ref="A362" si="210">+A361+1</f>
        <v>168</v>
      </c>
      <c r="B362">
        <f t="shared" si="197"/>
        <v>1000841428</v>
      </c>
      <c r="C362">
        <f t="shared" si="198"/>
        <v>0.46605310797041893</v>
      </c>
      <c r="D362">
        <f t="shared" si="199"/>
        <v>2500</v>
      </c>
      <c r="E362" s="4">
        <f t="shared" si="200"/>
        <v>2000</v>
      </c>
      <c r="F362" s="4">
        <f t="shared" si="201"/>
        <v>5000</v>
      </c>
      <c r="G362">
        <f t="shared" si="202"/>
        <v>0</v>
      </c>
      <c r="H362" s="4">
        <f t="shared" si="203"/>
        <v>3000</v>
      </c>
    </row>
    <row r="363" spans="1:8" x14ac:dyDescent="0.2">
      <c r="A363">
        <v>168</v>
      </c>
      <c r="B363">
        <f t="shared" si="197"/>
        <v>902251333</v>
      </c>
      <c r="C363">
        <f t="shared" si="198"/>
        <v>0.42014351739554828</v>
      </c>
      <c r="D363">
        <f t="shared" si="199"/>
        <v>2500</v>
      </c>
      <c r="E363" s="4">
        <f t="shared" si="200"/>
        <v>2000</v>
      </c>
      <c r="F363" s="4">
        <f t="shared" si="201"/>
        <v>5000</v>
      </c>
      <c r="G363">
        <f t="shared" si="202"/>
        <v>0</v>
      </c>
      <c r="H363" s="4">
        <f t="shared" si="203"/>
        <v>3000</v>
      </c>
    </row>
    <row r="364" spans="1:8" x14ac:dyDescent="0.2">
      <c r="A364">
        <f t="shared" ref="A364" si="211">+A363+1</f>
        <v>169</v>
      </c>
      <c r="B364">
        <f t="shared" si="197"/>
        <v>1755900152</v>
      </c>
      <c r="C364">
        <f t="shared" si="198"/>
        <v>0.81765472554492513</v>
      </c>
      <c r="D364">
        <f t="shared" si="199"/>
        <v>2500</v>
      </c>
      <c r="E364" s="4">
        <f t="shared" si="200"/>
        <v>2000</v>
      </c>
      <c r="F364" s="4">
        <f t="shared" si="201"/>
        <v>5000</v>
      </c>
      <c r="G364">
        <f t="shared" si="202"/>
        <v>0</v>
      </c>
      <c r="H364" s="4">
        <f t="shared" si="203"/>
        <v>3000</v>
      </c>
    </row>
    <row r="365" spans="1:8" x14ac:dyDescent="0.2">
      <c r="A365">
        <v>169</v>
      </c>
      <c r="B365">
        <f t="shared" si="197"/>
        <v>1693355478</v>
      </c>
      <c r="C365">
        <f t="shared" si="198"/>
        <v>0.78853009212228009</v>
      </c>
      <c r="D365">
        <f t="shared" si="199"/>
        <v>2500</v>
      </c>
      <c r="E365" s="4">
        <f t="shared" si="200"/>
        <v>2000</v>
      </c>
      <c r="F365" s="4">
        <f t="shared" si="201"/>
        <v>5000</v>
      </c>
      <c r="G365">
        <f t="shared" si="202"/>
        <v>0</v>
      </c>
      <c r="H365" s="4">
        <f t="shared" si="203"/>
        <v>3000</v>
      </c>
    </row>
    <row r="366" spans="1:8" x14ac:dyDescent="0.2">
      <c r="A366">
        <f t="shared" ref="A366" si="212">+A365+1</f>
        <v>170</v>
      </c>
      <c r="B366">
        <f t="shared" si="197"/>
        <v>624522943</v>
      </c>
      <c r="C366">
        <f t="shared" si="198"/>
        <v>0.29081615772601971</v>
      </c>
      <c r="D366">
        <f t="shared" si="199"/>
        <v>2400</v>
      </c>
      <c r="E366" s="4">
        <f t="shared" si="200"/>
        <v>2000</v>
      </c>
      <c r="F366" s="4">
        <f t="shared" si="201"/>
        <v>4800</v>
      </c>
      <c r="G366">
        <f t="shared" si="202"/>
        <v>100</v>
      </c>
      <c r="H366" s="4">
        <f t="shared" si="203"/>
        <v>2800</v>
      </c>
    </row>
    <row r="367" spans="1:8" x14ac:dyDescent="0.2">
      <c r="A367">
        <v>170</v>
      </c>
      <c r="B367">
        <f t="shared" si="197"/>
        <v>456814353</v>
      </c>
      <c r="C367">
        <f t="shared" si="198"/>
        <v>0.21272075977768784</v>
      </c>
      <c r="D367">
        <f t="shared" si="199"/>
        <v>2400</v>
      </c>
      <c r="E367" s="4">
        <f t="shared" si="200"/>
        <v>2000</v>
      </c>
      <c r="F367" s="4">
        <f t="shared" si="201"/>
        <v>4800</v>
      </c>
      <c r="G367">
        <f t="shared" si="202"/>
        <v>100</v>
      </c>
      <c r="H367" s="4">
        <f t="shared" si="203"/>
        <v>2800</v>
      </c>
    </row>
    <row r="368" spans="1:8" x14ac:dyDescent="0.2">
      <c r="A368">
        <f t="shared" ref="A368" si="213">+A367+1</f>
        <v>171</v>
      </c>
      <c r="B368">
        <f t="shared" si="197"/>
        <v>1424570734</v>
      </c>
      <c r="C368">
        <f t="shared" si="198"/>
        <v>0.66336744216427557</v>
      </c>
      <c r="D368">
        <f t="shared" si="199"/>
        <v>2500</v>
      </c>
      <c r="E368" s="4">
        <f t="shared" si="200"/>
        <v>2000</v>
      </c>
      <c r="F368" s="4">
        <f t="shared" si="201"/>
        <v>5000</v>
      </c>
      <c r="G368">
        <f t="shared" si="202"/>
        <v>0</v>
      </c>
      <c r="H368" s="4">
        <f t="shared" si="203"/>
        <v>3000</v>
      </c>
    </row>
    <row r="369" spans="1:8" x14ac:dyDescent="0.2">
      <c r="A369">
        <v>171</v>
      </c>
      <c r="B369">
        <f t="shared" si="197"/>
        <v>1464923823</v>
      </c>
      <c r="C369">
        <f t="shared" si="198"/>
        <v>0.68215831354360945</v>
      </c>
      <c r="D369">
        <f t="shared" si="199"/>
        <v>2500</v>
      </c>
      <c r="E369" s="4">
        <f t="shared" si="200"/>
        <v>2000</v>
      </c>
      <c r="F369" s="4">
        <f t="shared" si="201"/>
        <v>5000</v>
      </c>
      <c r="G369">
        <f t="shared" si="202"/>
        <v>0</v>
      </c>
      <c r="H369" s="4">
        <f t="shared" si="203"/>
        <v>3000</v>
      </c>
    </row>
    <row r="370" spans="1:8" x14ac:dyDescent="0.2">
      <c r="A370">
        <f t="shared" ref="A370" si="214">+A369+1</f>
        <v>172</v>
      </c>
      <c r="B370">
        <f t="shared" si="197"/>
        <v>1074458194</v>
      </c>
      <c r="C370">
        <f t="shared" si="198"/>
        <v>0.50033358600937461</v>
      </c>
      <c r="D370">
        <f t="shared" si="199"/>
        <v>2500</v>
      </c>
      <c r="E370" s="4">
        <f t="shared" si="200"/>
        <v>2000</v>
      </c>
      <c r="F370" s="4">
        <f t="shared" si="201"/>
        <v>5000</v>
      </c>
      <c r="G370">
        <f t="shared" si="202"/>
        <v>0</v>
      </c>
      <c r="H370" s="4">
        <f t="shared" si="203"/>
        <v>3000</v>
      </c>
    </row>
    <row r="371" spans="1:8" x14ac:dyDescent="0.2">
      <c r="A371">
        <v>172</v>
      </c>
      <c r="B371">
        <f t="shared" si="197"/>
        <v>1228656823</v>
      </c>
      <c r="C371">
        <f t="shared" si="198"/>
        <v>0.57213791812403958</v>
      </c>
      <c r="D371">
        <f t="shared" si="199"/>
        <v>2500</v>
      </c>
      <c r="E371" s="4">
        <f t="shared" si="200"/>
        <v>2000</v>
      </c>
      <c r="F371" s="4">
        <f t="shared" si="201"/>
        <v>5000</v>
      </c>
      <c r="G371">
        <f t="shared" si="202"/>
        <v>0</v>
      </c>
      <c r="H371" s="4">
        <f t="shared" si="203"/>
        <v>3000</v>
      </c>
    </row>
    <row r="372" spans="1:8" x14ac:dyDescent="0.2">
      <c r="A372">
        <f t="shared" ref="A372" si="215">+A371+1</f>
        <v>173</v>
      </c>
      <c r="B372">
        <f t="shared" si="197"/>
        <v>832252497</v>
      </c>
      <c r="C372">
        <f t="shared" si="198"/>
        <v>0.38754776929856638</v>
      </c>
      <c r="D372">
        <f t="shared" si="199"/>
        <v>2500</v>
      </c>
      <c r="E372" s="4">
        <f t="shared" si="200"/>
        <v>2000</v>
      </c>
      <c r="F372" s="4">
        <f t="shared" si="201"/>
        <v>5000</v>
      </c>
      <c r="G372">
        <f t="shared" si="202"/>
        <v>0</v>
      </c>
      <c r="H372" s="4">
        <f t="shared" si="203"/>
        <v>3000</v>
      </c>
    </row>
    <row r="373" spans="1:8" x14ac:dyDescent="0.2">
      <c r="A373">
        <v>173</v>
      </c>
      <c r="B373">
        <f t="shared" si="197"/>
        <v>2106502056</v>
      </c>
      <c r="C373">
        <f t="shared" si="198"/>
        <v>0.98091645957013429</v>
      </c>
      <c r="D373">
        <f t="shared" si="199"/>
        <v>2500</v>
      </c>
      <c r="E373" s="4">
        <f t="shared" si="200"/>
        <v>2000</v>
      </c>
      <c r="F373" s="4">
        <f t="shared" si="201"/>
        <v>5000</v>
      </c>
      <c r="G373">
        <f t="shared" si="202"/>
        <v>0</v>
      </c>
      <c r="H373" s="4">
        <f t="shared" si="203"/>
        <v>3000</v>
      </c>
    </row>
    <row r="374" spans="1:8" x14ac:dyDescent="0.2">
      <c r="A374">
        <f t="shared" ref="A374" si="216">+A373+1</f>
        <v>174</v>
      </c>
      <c r="B374">
        <f t="shared" si="197"/>
        <v>1564428638</v>
      </c>
      <c r="C374">
        <f t="shared" si="198"/>
        <v>0.72849385381140463</v>
      </c>
      <c r="D374">
        <f t="shared" si="199"/>
        <v>2500</v>
      </c>
      <c r="E374" s="4">
        <f t="shared" si="200"/>
        <v>2000</v>
      </c>
      <c r="F374" s="4">
        <f t="shared" si="201"/>
        <v>5000</v>
      </c>
      <c r="G374">
        <f t="shared" si="202"/>
        <v>0</v>
      </c>
      <c r="H374" s="4">
        <f t="shared" si="203"/>
        <v>3000</v>
      </c>
    </row>
    <row r="375" spans="1:8" x14ac:dyDescent="0.2">
      <c r="A375">
        <v>174</v>
      </c>
      <c r="B375">
        <f t="shared" si="197"/>
        <v>562122886</v>
      </c>
      <c r="C375">
        <f t="shared" si="198"/>
        <v>0.26175886684179256</v>
      </c>
      <c r="D375">
        <f t="shared" si="199"/>
        <v>2400</v>
      </c>
      <c r="E375" s="4">
        <f t="shared" si="200"/>
        <v>2000</v>
      </c>
      <c r="F375" s="4">
        <f t="shared" si="201"/>
        <v>4800</v>
      </c>
      <c r="G375">
        <f t="shared" si="202"/>
        <v>100</v>
      </c>
      <c r="H375" s="4">
        <f t="shared" si="203"/>
        <v>2800</v>
      </c>
    </row>
    <row r="376" spans="1:8" x14ac:dyDescent="0.2">
      <c r="A376">
        <f t="shared" ref="A376" si="217">+A375+1</f>
        <v>175</v>
      </c>
      <c r="B376">
        <f t="shared" si="197"/>
        <v>1818559737</v>
      </c>
      <c r="C376">
        <f t="shared" si="198"/>
        <v>0.84683286857178097</v>
      </c>
      <c r="D376">
        <f t="shared" si="199"/>
        <v>2500</v>
      </c>
      <c r="E376" s="4">
        <f t="shared" si="200"/>
        <v>2000</v>
      </c>
      <c r="F376" s="4">
        <f t="shared" si="201"/>
        <v>5000</v>
      </c>
      <c r="G376">
        <f t="shared" si="202"/>
        <v>0</v>
      </c>
      <c r="H376" s="4">
        <f t="shared" si="203"/>
        <v>3000</v>
      </c>
    </row>
    <row r="377" spans="1:8" x14ac:dyDescent="0.2">
      <c r="A377">
        <v>175</v>
      </c>
      <c r="B377">
        <f t="shared" si="197"/>
        <v>398529896</v>
      </c>
      <c r="C377">
        <f t="shared" si="198"/>
        <v>0.18557994448839685</v>
      </c>
      <c r="D377">
        <f t="shared" si="199"/>
        <v>2400</v>
      </c>
      <c r="E377" s="4">
        <f t="shared" si="200"/>
        <v>2000</v>
      </c>
      <c r="F377" s="4">
        <f t="shared" si="201"/>
        <v>4800</v>
      </c>
      <c r="G377">
        <f t="shared" si="202"/>
        <v>100</v>
      </c>
      <c r="H377" s="4">
        <f t="shared" si="203"/>
        <v>2800</v>
      </c>
    </row>
    <row r="378" spans="1:8" x14ac:dyDescent="0.2">
      <c r="A378">
        <f t="shared" ref="A378" si="218">+A377+1</f>
        <v>176</v>
      </c>
      <c r="B378">
        <f t="shared" si="197"/>
        <v>1090244967</v>
      </c>
      <c r="C378">
        <f t="shared" si="198"/>
        <v>0.50768487505041293</v>
      </c>
      <c r="D378">
        <f t="shared" si="199"/>
        <v>2500</v>
      </c>
      <c r="E378" s="4">
        <f t="shared" si="200"/>
        <v>2000</v>
      </c>
      <c r="F378" s="4">
        <f t="shared" si="201"/>
        <v>5000</v>
      </c>
      <c r="G378">
        <f t="shared" si="202"/>
        <v>0</v>
      </c>
      <c r="H378" s="4">
        <f t="shared" si="203"/>
        <v>3000</v>
      </c>
    </row>
    <row r="379" spans="1:8" x14ac:dyDescent="0.2">
      <c r="A379">
        <v>176</v>
      </c>
      <c r="B379">
        <f t="shared" si="197"/>
        <v>268978406</v>
      </c>
      <c r="C379">
        <f t="shared" si="198"/>
        <v>0.12525283085426914</v>
      </c>
      <c r="D379">
        <f t="shared" si="199"/>
        <v>2300</v>
      </c>
      <c r="E379" s="4">
        <f t="shared" si="200"/>
        <v>2000</v>
      </c>
      <c r="F379" s="4">
        <f t="shared" si="201"/>
        <v>4600</v>
      </c>
      <c r="G379">
        <f t="shared" si="202"/>
        <v>200</v>
      </c>
      <c r="H379" s="4">
        <f t="shared" si="203"/>
        <v>2600</v>
      </c>
    </row>
    <row r="380" spans="1:8" x14ac:dyDescent="0.2">
      <c r="A380">
        <f t="shared" ref="A380" si="219">+A379+1</f>
        <v>177</v>
      </c>
      <c r="B380">
        <f t="shared" si="197"/>
        <v>1266770595</v>
      </c>
      <c r="C380">
        <f t="shared" si="198"/>
        <v>0.58988602626597786</v>
      </c>
      <c r="D380">
        <f t="shared" si="199"/>
        <v>2500</v>
      </c>
      <c r="E380" s="4">
        <f t="shared" si="200"/>
        <v>2000</v>
      </c>
      <c r="F380" s="4">
        <f t="shared" si="201"/>
        <v>5000</v>
      </c>
      <c r="G380">
        <f t="shared" si="202"/>
        <v>0</v>
      </c>
      <c r="H380" s="4">
        <f t="shared" si="203"/>
        <v>3000</v>
      </c>
    </row>
    <row r="381" spans="1:8" x14ac:dyDescent="0.2">
      <c r="A381">
        <v>177</v>
      </c>
      <c r="B381">
        <f t="shared" si="197"/>
        <v>1460291695</v>
      </c>
      <c r="C381">
        <f t="shared" si="198"/>
        <v>0.68000131085515081</v>
      </c>
      <c r="D381">
        <f t="shared" si="199"/>
        <v>2500</v>
      </c>
      <c r="E381" s="4">
        <f t="shared" si="200"/>
        <v>2000</v>
      </c>
      <c r="F381" s="4">
        <f t="shared" si="201"/>
        <v>5000</v>
      </c>
      <c r="G381">
        <f t="shared" si="202"/>
        <v>0</v>
      </c>
      <c r="H381" s="4">
        <f t="shared" si="203"/>
        <v>3000</v>
      </c>
    </row>
    <row r="382" spans="1:8" x14ac:dyDescent="0.2">
      <c r="A382">
        <f t="shared" ref="A382" si="220">+A381+1</f>
        <v>178</v>
      </c>
      <c r="B382">
        <f t="shared" si="197"/>
        <v>531694190</v>
      </c>
      <c r="C382">
        <f t="shared" si="198"/>
        <v>0.24758940108473851</v>
      </c>
      <c r="D382">
        <f t="shared" si="199"/>
        <v>2400</v>
      </c>
      <c r="E382" s="4">
        <f t="shared" si="200"/>
        <v>2000</v>
      </c>
      <c r="F382" s="4">
        <f t="shared" si="201"/>
        <v>4800</v>
      </c>
      <c r="G382">
        <f t="shared" si="202"/>
        <v>100</v>
      </c>
      <c r="H382" s="4">
        <f t="shared" si="203"/>
        <v>2800</v>
      </c>
    </row>
    <row r="383" spans="1:8" x14ac:dyDescent="0.2">
      <c r="A383">
        <v>178</v>
      </c>
      <c r="B383">
        <f t="shared" si="197"/>
        <v>1504574051</v>
      </c>
      <c r="C383">
        <f t="shared" si="198"/>
        <v>0.70062188976473261</v>
      </c>
      <c r="D383">
        <f t="shared" si="199"/>
        <v>2500</v>
      </c>
      <c r="E383" s="4">
        <f t="shared" si="200"/>
        <v>2000</v>
      </c>
      <c r="F383" s="4">
        <f t="shared" si="201"/>
        <v>5000</v>
      </c>
      <c r="G383">
        <f t="shared" si="202"/>
        <v>0</v>
      </c>
      <c r="H383" s="4">
        <f t="shared" si="203"/>
        <v>3000</v>
      </c>
    </row>
    <row r="384" spans="1:8" x14ac:dyDescent="0.2">
      <c r="A384">
        <f t="shared" ref="A384" si="221">+A383+1</f>
        <v>179</v>
      </c>
      <c r="B384">
        <f t="shared" si="197"/>
        <v>1755909620</v>
      </c>
      <c r="C384">
        <f t="shared" si="198"/>
        <v>0.81765913442599547</v>
      </c>
      <c r="D384">
        <f t="shared" si="199"/>
        <v>2500</v>
      </c>
      <c r="E384" s="4">
        <f t="shared" si="200"/>
        <v>2000</v>
      </c>
      <c r="F384" s="4">
        <f t="shared" si="201"/>
        <v>5000</v>
      </c>
      <c r="G384">
        <f t="shared" si="202"/>
        <v>0</v>
      </c>
      <c r="H384" s="4">
        <f t="shared" si="203"/>
        <v>3000</v>
      </c>
    </row>
    <row r="385" spans="1:8" x14ac:dyDescent="0.2">
      <c r="A385">
        <v>179</v>
      </c>
      <c r="B385">
        <f t="shared" si="197"/>
        <v>1852484154</v>
      </c>
      <c r="C385">
        <f t="shared" si="198"/>
        <v>0.86263015627052175</v>
      </c>
      <c r="D385">
        <f t="shared" si="199"/>
        <v>2500</v>
      </c>
      <c r="E385" s="4">
        <f t="shared" si="200"/>
        <v>2000</v>
      </c>
      <c r="F385" s="4">
        <f t="shared" si="201"/>
        <v>5000</v>
      </c>
      <c r="G385">
        <f t="shared" si="202"/>
        <v>0</v>
      </c>
      <c r="H385" s="4">
        <f t="shared" si="203"/>
        <v>3000</v>
      </c>
    </row>
    <row r="386" spans="1:8" x14ac:dyDescent="0.2">
      <c r="A386">
        <f t="shared" ref="A386" si="222">+A385+1</f>
        <v>180</v>
      </c>
      <c r="B386">
        <f t="shared" si="197"/>
        <v>1483039960</v>
      </c>
      <c r="C386">
        <f t="shared" si="198"/>
        <v>0.69059429722400112</v>
      </c>
      <c r="D386">
        <f t="shared" si="199"/>
        <v>2500</v>
      </c>
      <c r="E386" s="4">
        <f t="shared" si="200"/>
        <v>2000</v>
      </c>
      <c r="F386" s="4">
        <f t="shared" si="201"/>
        <v>5000</v>
      </c>
      <c r="G386">
        <f t="shared" si="202"/>
        <v>0</v>
      </c>
      <c r="H386" s="4">
        <f t="shared" si="203"/>
        <v>3000</v>
      </c>
    </row>
    <row r="387" spans="1:8" x14ac:dyDescent="0.2">
      <c r="A387">
        <v>180</v>
      </c>
      <c r="B387">
        <f t="shared" si="197"/>
        <v>609694879</v>
      </c>
      <c r="C387">
        <f t="shared" si="198"/>
        <v>0.28391130235228285</v>
      </c>
      <c r="D387">
        <f t="shared" si="199"/>
        <v>2400</v>
      </c>
      <c r="E387" s="4">
        <f t="shared" si="200"/>
        <v>2000</v>
      </c>
      <c r="F387" s="4">
        <f t="shared" si="201"/>
        <v>4800</v>
      </c>
      <c r="G387">
        <f t="shared" si="202"/>
        <v>100</v>
      </c>
      <c r="H387" s="4">
        <f t="shared" si="203"/>
        <v>2800</v>
      </c>
    </row>
    <row r="388" spans="1:8" x14ac:dyDescent="0.2">
      <c r="A388">
        <f t="shared" ref="A388" si="223">+A387+1</f>
        <v>181</v>
      </c>
      <c r="B388">
        <f t="shared" si="197"/>
        <v>349645757</v>
      </c>
      <c r="C388">
        <f t="shared" si="198"/>
        <v>0.16281649338212631</v>
      </c>
      <c r="D388">
        <f t="shared" si="199"/>
        <v>2400</v>
      </c>
      <c r="E388" s="4">
        <f t="shared" si="200"/>
        <v>2000</v>
      </c>
      <c r="F388" s="4">
        <f t="shared" si="201"/>
        <v>4800</v>
      </c>
      <c r="G388">
        <f t="shared" si="202"/>
        <v>100</v>
      </c>
      <c r="H388" s="4">
        <f t="shared" si="203"/>
        <v>2800</v>
      </c>
    </row>
    <row r="389" spans="1:8" x14ac:dyDescent="0.2">
      <c r="A389">
        <v>181</v>
      </c>
      <c r="B389">
        <f t="shared" si="197"/>
        <v>1980757595</v>
      </c>
      <c r="C389">
        <f t="shared" si="198"/>
        <v>0.92236213196178995</v>
      </c>
      <c r="D389">
        <f t="shared" si="199"/>
        <v>2500</v>
      </c>
      <c r="E389" s="4">
        <f t="shared" si="200"/>
        <v>2000</v>
      </c>
      <c r="F389" s="4">
        <f t="shared" si="201"/>
        <v>5000</v>
      </c>
      <c r="G389">
        <f t="shared" si="202"/>
        <v>0</v>
      </c>
      <c r="H389" s="4">
        <f t="shared" si="203"/>
        <v>3000</v>
      </c>
    </row>
    <row r="390" spans="1:8" x14ac:dyDescent="0.2">
      <c r="A390">
        <f t="shared" ref="A390" si="224">+A389+1</f>
        <v>182</v>
      </c>
      <c r="B390">
        <f t="shared" si="197"/>
        <v>1301181259</v>
      </c>
      <c r="C390">
        <f t="shared" si="198"/>
        <v>0.60590974036879364</v>
      </c>
      <c r="D390">
        <f t="shared" si="199"/>
        <v>2500</v>
      </c>
      <c r="E390" s="4">
        <f t="shared" si="200"/>
        <v>2000</v>
      </c>
      <c r="F390" s="4">
        <f t="shared" si="201"/>
        <v>5000</v>
      </c>
      <c r="G390">
        <f t="shared" si="202"/>
        <v>0</v>
      </c>
      <c r="H390" s="4">
        <f t="shared" si="203"/>
        <v>3000</v>
      </c>
    </row>
    <row r="391" spans="1:8" x14ac:dyDescent="0.2">
      <c r="A391">
        <v>182</v>
      </c>
      <c r="B391">
        <f t="shared" si="197"/>
        <v>2127220500</v>
      </c>
      <c r="C391">
        <f t="shared" si="198"/>
        <v>0.99056423687868023</v>
      </c>
      <c r="D391">
        <f t="shared" si="199"/>
        <v>2500</v>
      </c>
      <c r="E391" s="4">
        <f t="shared" si="200"/>
        <v>2000</v>
      </c>
      <c r="F391" s="4">
        <f t="shared" si="201"/>
        <v>5000</v>
      </c>
      <c r="G391">
        <f t="shared" si="202"/>
        <v>0</v>
      </c>
      <c r="H391" s="4">
        <f t="shared" si="203"/>
        <v>3000</v>
      </c>
    </row>
    <row r="392" spans="1:8" x14ac:dyDescent="0.2">
      <c r="A392">
        <f t="shared" ref="A392" si="225">+A391+1</f>
        <v>183</v>
      </c>
      <c r="B392">
        <f t="shared" si="197"/>
        <v>1886966132</v>
      </c>
      <c r="C392">
        <f t="shared" si="198"/>
        <v>0.87868707854239603</v>
      </c>
      <c r="D392">
        <f t="shared" si="199"/>
        <v>2500</v>
      </c>
      <c r="E392" s="4">
        <f t="shared" si="200"/>
        <v>2000</v>
      </c>
      <c r="F392" s="4">
        <f t="shared" si="201"/>
        <v>5000</v>
      </c>
      <c r="G392">
        <f t="shared" si="202"/>
        <v>0</v>
      </c>
      <c r="H392" s="4">
        <f t="shared" si="203"/>
        <v>3000</v>
      </c>
    </row>
    <row r="393" spans="1:8" x14ac:dyDescent="0.2">
      <c r="A393">
        <v>183</v>
      </c>
      <c r="B393">
        <f t="shared" si="197"/>
        <v>1201059516</v>
      </c>
      <c r="C393">
        <f t="shared" si="198"/>
        <v>0.55928692061420848</v>
      </c>
      <c r="D393">
        <f t="shared" si="199"/>
        <v>2500</v>
      </c>
      <c r="E393" s="4">
        <f t="shared" si="200"/>
        <v>2000</v>
      </c>
      <c r="F393" s="4">
        <f t="shared" si="201"/>
        <v>5000</v>
      </c>
      <c r="G393">
        <f t="shared" si="202"/>
        <v>0</v>
      </c>
      <c r="H393" s="4">
        <f t="shared" si="203"/>
        <v>3000</v>
      </c>
    </row>
    <row r="394" spans="1:8" x14ac:dyDescent="0.2">
      <c r="A394">
        <f t="shared" ref="A394" si="226">+A393+1</f>
        <v>184</v>
      </c>
      <c r="B394">
        <f t="shared" si="197"/>
        <v>860781500</v>
      </c>
      <c r="C394">
        <f t="shared" si="198"/>
        <v>0.40083262156733901</v>
      </c>
      <c r="D394">
        <f t="shared" si="199"/>
        <v>2500</v>
      </c>
      <c r="E394" s="4">
        <f t="shared" si="200"/>
        <v>2000</v>
      </c>
      <c r="F394" s="4">
        <f t="shared" si="201"/>
        <v>5000</v>
      </c>
      <c r="G394">
        <f t="shared" si="202"/>
        <v>0</v>
      </c>
      <c r="H394" s="4">
        <f t="shared" si="203"/>
        <v>3000</v>
      </c>
    </row>
    <row r="395" spans="1:8" x14ac:dyDescent="0.2">
      <c r="A395">
        <v>184</v>
      </c>
      <c r="B395">
        <f t="shared" si="197"/>
        <v>557118549</v>
      </c>
      <c r="C395">
        <f t="shared" si="198"/>
        <v>0.25942854083116562</v>
      </c>
      <c r="D395">
        <f t="shared" si="199"/>
        <v>2400</v>
      </c>
      <c r="E395" s="4">
        <f t="shared" si="200"/>
        <v>2000</v>
      </c>
      <c r="F395" s="4">
        <f t="shared" si="201"/>
        <v>4800</v>
      </c>
      <c r="G395">
        <f t="shared" si="202"/>
        <v>100</v>
      </c>
      <c r="H395" s="4">
        <f t="shared" si="203"/>
        <v>2800</v>
      </c>
    </row>
    <row r="396" spans="1:8" x14ac:dyDescent="0.2">
      <c r="A396">
        <f t="shared" ref="A396" si="227">+A395+1</f>
        <v>185</v>
      </c>
      <c r="B396">
        <f t="shared" si="197"/>
        <v>1462530011</v>
      </c>
      <c r="C396">
        <f t="shared" si="198"/>
        <v>0.68104360796559771</v>
      </c>
      <c r="D396">
        <f t="shared" si="199"/>
        <v>2500</v>
      </c>
      <c r="E396" s="4">
        <f t="shared" si="200"/>
        <v>2000</v>
      </c>
      <c r="F396" s="4">
        <f t="shared" si="201"/>
        <v>5000</v>
      </c>
      <c r="G396">
        <f t="shared" si="202"/>
        <v>0</v>
      </c>
      <c r="H396" s="4">
        <f t="shared" si="203"/>
        <v>3000</v>
      </c>
    </row>
    <row r="397" spans="1:8" x14ac:dyDescent="0.2">
      <c r="A397">
        <v>185</v>
      </c>
      <c r="B397">
        <f t="shared" si="197"/>
        <v>1643849203</v>
      </c>
      <c r="C397">
        <f t="shared" si="198"/>
        <v>0.76547693636523417</v>
      </c>
      <c r="D397">
        <f t="shared" si="199"/>
        <v>2500</v>
      </c>
      <c r="E397" s="4">
        <f t="shared" si="200"/>
        <v>2000</v>
      </c>
      <c r="F397" s="4">
        <f t="shared" si="201"/>
        <v>5000</v>
      </c>
      <c r="G397">
        <f t="shared" si="202"/>
        <v>0</v>
      </c>
      <c r="H397" s="4">
        <f t="shared" si="203"/>
        <v>3000</v>
      </c>
    </row>
    <row r="398" spans="1:8" x14ac:dyDescent="0.2">
      <c r="A398">
        <f t="shared" ref="A398" si="228">+A397+1</f>
        <v>186</v>
      </c>
      <c r="B398">
        <f t="shared" si="197"/>
        <v>1796214054</v>
      </c>
      <c r="C398">
        <f t="shared" si="198"/>
        <v>0.83642734905538496</v>
      </c>
      <c r="D398">
        <f t="shared" si="199"/>
        <v>2500</v>
      </c>
      <c r="E398" s="4">
        <f t="shared" si="200"/>
        <v>2000</v>
      </c>
      <c r="F398" s="4">
        <f t="shared" si="201"/>
        <v>5000</v>
      </c>
      <c r="G398">
        <f t="shared" si="202"/>
        <v>0</v>
      </c>
      <c r="H398" s="4">
        <f t="shared" si="203"/>
        <v>3000</v>
      </c>
    </row>
    <row r="399" spans="1:8" x14ac:dyDescent="0.2">
      <c r="A399">
        <v>186</v>
      </c>
      <c r="B399">
        <f t="shared" si="197"/>
        <v>644273940</v>
      </c>
      <c r="C399">
        <f t="shared" si="198"/>
        <v>0.3000134324189338</v>
      </c>
      <c r="D399">
        <f t="shared" si="199"/>
        <v>2400</v>
      </c>
      <c r="E399" s="4">
        <f t="shared" si="200"/>
        <v>2000</v>
      </c>
      <c r="F399" s="4">
        <f t="shared" si="201"/>
        <v>4800</v>
      </c>
      <c r="G399">
        <f t="shared" si="202"/>
        <v>100</v>
      </c>
      <c r="H399" s="4">
        <f t="shared" si="203"/>
        <v>2800</v>
      </c>
    </row>
    <row r="400" spans="1:8" x14ac:dyDescent="0.2">
      <c r="A400">
        <f t="shared" ref="A400" si="229">+A399+1</f>
        <v>187</v>
      </c>
      <c r="B400">
        <f t="shared" si="197"/>
        <v>1699339294</v>
      </c>
      <c r="C400">
        <f t="shared" si="198"/>
        <v>0.79131652358515026</v>
      </c>
      <c r="D400">
        <f t="shared" si="199"/>
        <v>2500</v>
      </c>
      <c r="E400" s="4">
        <f t="shared" si="200"/>
        <v>2000</v>
      </c>
      <c r="F400" s="4">
        <f t="shared" si="201"/>
        <v>5000</v>
      </c>
      <c r="G400">
        <f t="shared" si="202"/>
        <v>0</v>
      </c>
      <c r="H400" s="4">
        <f t="shared" si="203"/>
        <v>3000</v>
      </c>
    </row>
    <row r="401" spans="1:8" x14ac:dyDescent="0.2">
      <c r="A401">
        <v>187</v>
      </c>
      <c r="B401">
        <f t="shared" si="197"/>
        <v>262787046</v>
      </c>
      <c r="C401">
        <f t="shared" si="198"/>
        <v>0.12236975418514096</v>
      </c>
      <c r="D401">
        <f t="shared" si="199"/>
        <v>2300</v>
      </c>
      <c r="E401" s="4">
        <f t="shared" si="200"/>
        <v>2000</v>
      </c>
      <c r="F401" s="4">
        <f t="shared" si="201"/>
        <v>4600</v>
      </c>
      <c r="G401">
        <f t="shared" si="202"/>
        <v>200</v>
      </c>
      <c r="H401" s="4">
        <f t="shared" si="203"/>
        <v>2600</v>
      </c>
    </row>
    <row r="402" spans="1:8" x14ac:dyDescent="0.2">
      <c r="A402">
        <f t="shared" ref="A402" si="230">+A401+1</f>
        <v>188</v>
      </c>
      <c r="B402">
        <f t="shared" si="197"/>
        <v>287798131</v>
      </c>
      <c r="C402">
        <f t="shared" si="198"/>
        <v>0.13401644822862765</v>
      </c>
      <c r="D402">
        <f t="shared" si="199"/>
        <v>2300</v>
      </c>
      <c r="E402" s="4">
        <f t="shared" si="200"/>
        <v>2000</v>
      </c>
      <c r="F402" s="4">
        <f t="shared" si="201"/>
        <v>4600</v>
      </c>
      <c r="G402">
        <f t="shared" si="202"/>
        <v>200</v>
      </c>
      <c r="H402" s="4">
        <f t="shared" si="203"/>
        <v>2600</v>
      </c>
    </row>
    <row r="403" spans="1:8" x14ac:dyDescent="0.2">
      <c r="A403">
        <v>188</v>
      </c>
      <c r="B403">
        <f t="shared" si="197"/>
        <v>1889792561</v>
      </c>
      <c r="C403">
        <f t="shared" si="198"/>
        <v>0.8800032371096328</v>
      </c>
      <c r="D403">
        <f t="shared" si="199"/>
        <v>2500</v>
      </c>
      <c r="E403" s="4">
        <f t="shared" si="200"/>
        <v>2000</v>
      </c>
      <c r="F403" s="4">
        <f t="shared" si="201"/>
        <v>5000</v>
      </c>
      <c r="G403">
        <f t="shared" si="202"/>
        <v>0</v>
      </c>
      <c r="H403" s="4">
        <f t="shared" si="203"/>
        <v>3000</v>
      </c>
    </row>
    <row r="404" spans="1:8" x14ac:dyDescent="0.2">
      <c r="A404">
        <f t="shared" ref="A404" si="231">+A403+1</f>
        <v>189</v>
      </c>
      <c r="B404">
        <f t="shared" si="197"/>
        <v>1460211485</v>
      </c>
      <c r="C404">
        <f t="shared" si="198"/>
        <v>0.67996396016327854</v>
      </c>
      <c r="D404">
        <f t="shared" si="199"/>
        <v>2500</v>
      </c>
      <c r="E404" s="4">
        <f t="shared" si="200"/>
        <v>2000</v>
      </c>
      <c r="F404" s="4">
        <f t="shared" si="201"/>
        <v>5000</v>
      </c>
      <c r="G404">
        <f t="shared" si="202"/>
        <v>0</v>
      </c>
      <c r="H404" s="4">
        <f t="shared" si="203"/>
        <v>3000</v>
      </c>
    </row>
    <row r="405" spans="1:8" x14ac:dyDescent="0.2">
      <c r="A405">
        <v>189</v>
      </c>
      <c r="B405">
        <f t="shared" si="197"/>
        <v>1331088367</v>
      </c>
      <c r="C405">
        <f t="shared" si="198"/>
        <v>0.61983632278621026</v>
      </c>
      <c r="D405">
        <f t="shared" si="199"/>
        <v>2500</v>
      </c>
      <c r="E405" s="4">
        <f t="shared" si="200"/>
        <v>2000</v>
      </c>
      <c r="F405" s="4">
        <f t="shared" si="201"/>
        <v>5000</v>
      </c>
      <c r="G405">
        <f t="shared" si="202"/>
        <v>0</v>
      </c>
      <c r="H405" s="4">
        <f t="shared" si="203"/>
        <v>3000</v>
      </c>
    </row>
    <row r="406" spans="1:8" x14ac:dyDescent="0.2">
      <c r="A406">
        <f t="shared" ref="A406" si="232">+A405+1</f>
        <v>190</v>
      </c>
      <c r="B406">
        <f t="shared" si="197"/>
        <v>117327611</v>
      </c>
      <c r="C406">
        <f t="shared" si="198"/>
        <v>5.463492640044304E-2</v>
      </c>
      <c r="D406">
        <f t="shared" si="199"/>
        <v>2300</v>
      </c>
      <c r="E406" s="4">
        <f t="shared" si="200"/>
        <v>2000</v>
      </c>
      <c r="F406" s="4">
        <f t="shared" si="201"/>
        <v>4600</v>
      </c>
      <c r="G406">
        <f t="shared" si="202"/>
        <v>200</v>
      </c>
      <c r="H406" s="4">
        <f t="shared" si="203"/>
        <v>2600</v>
      </c>
    </row>
    <row r="407" spans="1:8" x14ac:dyDescent="0.2">
      <c r="A407">
        <v>190</v>
      </c>
      <c r="B407">
        <f t="shared" si="197"/>
        <v>1534948019</v>
      </c>
      <c r="C407">
        <f t="shared" si="198"/>
        <v>0.71476587081084297</v>
      </c>
      <c r="D407">
        <f t="shared" si="199"/>
        <v>2500</v>
      </c>
      <c r="E407" s="4">
        <f t="shared" si="200"/>
        <v>2000</v>
      </c>
      <c r="F407" s="4">
        <f t="shared" si="201"/>
        <v>5000</v>
      </c>
      <c r="G407">
        <f t="shared" si="202"/>
        <v>0</v>
      </c>
      <c r="H407" s="4">
        <f t="shared" si="203"/>
        <v>3000</v>
      </c>
    </row>
    <row r="408" spans="1:8" x14ac:dyDescent="0.2">
      <c r="A408">
        <f t="shared" ref="A408" si="233">+A407+1</f>
        <v>191</v>
      </c>
      <c r="B408">
        <f t="shared" si="197"/>
        <v>1150081810</v>
      </c>
      <c r="C408">
        <f t="shared" si="198"/>
        <v>0.53554857640319908</v>
      </c>
      <c r="D408">
        <f t="shared" si="199"/>
        <v>2500</v>
      </c>
      <c r="E408" s="4">
        <f t="shared" si="200"/>
        <v>2000</v>
      </c>
      <c r="F408" s="4">
        <f t="shared" si="201"/>
        <v>5000</v>
      </c>
      <c r="G408">
        <f t="shared" si="202"/>
        <v>0</v>
      </c>
      <c r="H408" s="4">
        <f t="shared" si="203"/>
        <v>3000</v>
      </c>
    </row>
    <row r="409" spans="1:8" x14ac:dyDescent="0.2">
      <c r="A409">
        <v>191</v>
      </c>
      <c r="B409">
        <f t="shared" si="197"/>
        <v>924451911</v>
      </c>
      <c r="C409">
        <f t="shared" si="198"/>
        <v>0.43048146713081814</v>
      </c>
      <c r="D409">
        <f t="shared" si="199"/>
        <v>2500</v>
      </c>
      <c r="E409" s="4">
        <f t="shared" si="200"/>
        <v>2000</v>
      </c>
      <c r="F409" s="4">
        <f t="shared" si="201"/>
        <v>5000</v>
      </c>
      <c r="G409">
        <f t="shared" si="202"/>
        <v>0</v>
      </c>
      <c r="H409" s="4">
        <f t="shared" si="203"/>
        <v>3000</v>
      </c>
    </row>
    <row r="410" spans="1:8" x14ac:dyDescent="0.2">
      <c r="A410">
        <f t="shared" ref="A410" si="234">+A409+1</f>
        <v>192</v>
      </c>
      <c r="B410">
        <f t="shared" si="197"/>
        <v>1218860020</v>
      </c>
      <c r="C410">
        <f t="shared" si="198"/>
        <v>0.56757592622543496</v>
      </c>
      <c r="D410">
        <f t="shared" si="199"/>
        <v>2500</v>
      </c>
      <c r="E410" s="4">
        <f t="shared" si="200"/>
        <v>2000</v>
      </c>
      <c r="F410" s="4">
        <f t="shared" si="201"/>
        <v>5000</v>
      </c>
      <c r="G410">
        <f t="shared" si="202"/>
        <v>0</v>
      </c>
      <c r="H410" s="4">
        <f t="shared" si="203"/>
        <v>3000</v>
      </c>
    </row>
    <row r="411" spans="1:8" x14ac:dyDescent="0.2">
      <c r="A411">
        <v>192</v>
      </c>
      <c r="B411">
        <f t="shared" si="197"/>
        <v>1533625295</v>
      </c>
      <c r="C411">
        <f t="shared" si="198"/>
        <v>0.71414992944996336</v>
      </c>
      <c r="D411">
        <f t="shared" si="199"/>
        <v>2500</v>
      </c>
      <c r="E411" s="4">
        <f t="shared" si="200"/>
        <v>2000</v>
      </c>
      <c r="F411" s="4">
        <f t="shared" si="201"/>
        <v>5000</v>
      </c>
      <c r="G411">
        <f t="shared" si="202"/>
        <v>0</v>
      </c>
      <c r="H411" s="4">
        <f t="shared" si="203"/>
        <v>3000</v>
      </c>
    </row>
    <row r="412" spans="1:8" x14ac:dyDescent="0.2">
      <c r="A412">
        <f t="shared" ref="A412" si="235">+A411+1</f>
        <v>193</v>
      </c>
      <c r="B412">
        <f t="shared" si="197"/>
        <v>393896012</v>
      </c>
      <c r="C412">
        <f t="shared" si="198"/>
        <v>0.1834221240987173</v>
      </c>
      <c r="D412">
        <f t="shared" si="199"/>
        <v>2400</v>
      </c>
      <c r="E412" s="4">
        <f t="shared" si="200"/>
        <v>2000</v>
      </c>
      <c r="F412" s="4">
        <f t="shared" si="201"/>
        <v>4800</v>
      </c>
      <c r="G412">
        <f t="shared" si="202"/>
        <v>100</v>
      </c>
      <c r="H412" s="4">
        <f t="shared" si="203"/>
        <v>2800</v>
      </c>
    </row>
    <row r="413" spans="1:8" x14ac:dyDescent="0.2">
      <c r="A413">
        <v>193</v>
      </c>
      <c r="B413">
        <f t="shared" ref="B413:B476" si="236">MOD($C$23*B412+$C$22,$C$24)</f>
        <v>517967871</v>
      </c>
      <c r="C413">
        <f t="shared" ref="C413:C476" si="237">B413/$C$24</f>
        <v>0.2411975857062254</v>
      </c>
      <c r="D413">
        <f t="shared" ref="D413:D476" si="238">VLOOKUP(C413,$C$13:$E$15,3,TRUE)</f>
        <v>2400</v>
      </c>
      <c r="E413" s="4">
        <f t="shared" ref="E413:E476" si="239">2500*$F$22</f>
        <v>2000</v>
      </c>
      <c r="F413" s="4">
        <f t="shared" ref="F413:F476" si="240">$F$23*D413</f>
        <v>4800</v>
      </c>
      <c r="G413">
        <f t="shared" ref="G413:G476" si="241">2500-D413</f>
        <v>100</v>
      </c>
      <c r="H413" s="4">
        <f t="shared" ref="H413:H476" si="242">F413-E413</f>
        <v>2800</v>
      </c>
    </row>
    <row r="414" spans="1:8" x14ac:dyDescent="0.2">
      <c r="A414">
        <f t="shared" ref="A414" si="243">+A413+1</f>
        <v>194</v>
      </c>
      <c r="B414">
        <f t="shared" si="236"/>
        <v>587080847</v>
      </c>
      <c r="C414">
        <f t="shared" si="237"/>
        <v>0.2733808230950408</v>
      </c>
      <c r="D414">
        <f t="shared" si="238"/>
        <v>2400</v>
      </c>
      <c r="E414" s="4">
        <f t="shared" si="239"/>
        <v>2000</v>
      </c>
      <c r="F414" s="4">
        <f t="shared" si="240"/>
        <v>4800</v>
      </c>
      <c r="G414">
        <f t="shared" si="241"/>
        <v>100</v>
      </c>
      <c r="H414" s="4">
        <f t="shared" si="242"/>
        <v>2800</v>
      </c>
    </row>
    <row r="415" spans="1:8" x14ac:dyDescent="0.2">
      <c r="A415">
        <v>194</v>
      </c>
      <c r="B415">
        <f t="shared" si="236"/>
        <v>380215452</v>
      </c>
      <c r="C415">
        <f t="shared" si="237"/>
        <v>0.17705161691506002</v>
      </c>
      <c r="D415">
        <f t="shared" si="238"/>
        <v>2400</v>
      </c>
      <c r="E415" s="4">
        <f t="shared" si="239"/>
        <v>2000</v>
      </c>
      <c r="F415" s="4">
        <f t="shared" si="240"/>
        <v>4800</v>
      </c>
      <c r="G415">
        <f t="shared" si="241"/>
        <v>100</v>
      </c>
      <c r="H415" s="4">
        <f t="shared" si="242"/>
        <v>2800</v>
      </c>
    </row>
    <row r="416" spans="1:8" x14ac:dyDescent="0.2">
      <c r="A416">
        <f t="shared" ref="A416" si="244">+A415+1</f>
        <v>195</v>
      </c>
      <c r="B416">
        <f t="shared" si="236"/>
        <v>369546180</v>
      </c>
      <c r="C416">
        <f t="shared" si="237"/>
        <v>0.17208334997859009</v>
      </c>
      <c r="D416">
        <f t="shared" si="238"/>
        <v>2400</v>
      </c>
      <c r="E416" s="4">
        <f t="shared" si="239"/>
        <v>2000</v>
      </c>
      <c r="F416" s="4">
        <f t="shared" si="240"/>
        <v>4800</v>
      </c>
      <c r="G416">
        <f t="shared" si="241"/>
        <v>100</v>
      </c>
      <c r="H416" s="4">
        <f t="shared" si="242"/>
        <v>2800</v>
      </c>
    </row>
    <row r="417" spans="1:8" x14ac:dyDescent="0.2">
      <c r="A417">
        <v>195</v>
      </c>
      <c r="B417">
        <f t="shared" si="236"/>
        <v>1439718024</v>
      </c>
      <c r="C417">
        <f t="shared" si="237"/>
        <v>0.6704209487281837</v>
      </c>
      <c r="D417">
        <f t="shared" si="238"/>
        <v>2500</v>
      </c>
      <c r="E417" s="4">
        <f t="shared" si="239"/>
        <v>2000</v>
      </c>
      <c r="F417" s="4">
        <f t="shared" si="240"/>
        <v>5000</v>
      </c>
      <c r="G417">
        <f t="shared" si="241"/>
        <v>0</v>
      </c>
      <c r="H417" s="4">
        <f t="shared" si="242"/>
        <v>3000</v>
      </c>
    </row>
    <row r="418" spans="1:8" x14ac:dyDescent="0.2">
      <c r="A418">
        <f t="shared" ref="A418" si="245">+A417+1</f>
        <v>196</v>
      </c>
      <c r="B418">
        <f t="shared" si="236"/>
        <v>494872860</v>
      </c>
      <c r="C418">
        <f t="shared" si="237"/>
        <v>0.23044313314857107</v>
      </c>
      <c r="D418">
        <f t="shared" si="238"/>
        <v>2400</v>
      </c>
      <c r="E418" s="4">
        <f t="shared" si="239"/>
        <v>2000</v>
      </c>
      <c r="F418" s="4">
        <f t="shared" si="240"/>
        <v>4800</v>
      </c>
      <c r="G418">
        <f t="shared" si="241"/>
        <v>100</v>
      </c>
      <c r="H418" s="4">
        <f t="shared" si="242"/>
        <v>2800</v>
      </c>
    </row>
    <row r="419" spans="1:8" x14ac:dyDescent="0.2">
      <c r="A419">
        <v>196</v>
      </c>
      <c r="B419">
        <f t="shared" si="236"/>
        <v>1123771077</v>
      </c>
      <c r="C419">
        <f t="shared" si="237"/>
        <v>0.52329668659870354</v>
      </c>
      <c r="D419">
        <f t="shared" si="238"/>
        <v>2500</v>
      </c>
      <c r="E419" s="4">
        <f t="shared" si="239"/>
        <v>2000</v>
      </c>
      <c r="F419" s="4">
        <f t="shared" si="240"/>
        <v>5000</v>
      </c>
      <c r="G419">
        <f t="shared" si="241"/>
        <v>0</v>
      </c>
      <c r="H419" s="4">
        <f t="shared" si="242"/>
        <v>3000</v>
      </c>
    </row>
    <row r="420" spans="1:8" x14ac:dyDescent="0.2">
      <c r="A420">
        <f t="shared" ref="A420" si="246">+A419+1</f>
        <v>197</v>
      </c>
      <c r="B420">
        <f t="shared" si="236"/>
        <v>1101593662</v>
      </c>
      <c r="C420">
        <f t="shared" si="237"/>
        <v>0.51296952297583664</v>
      </c>
      <c r="D420">
        <f t="shared" si="238"/>
        <v>2500</v>
      </c>
      <c r="E420" s="4">
        <f t="shared" si="239"/>
        <v>2000</v>
      </c>
      <c r="F420" s="4">
        <f t="shared" si="240"/>
        <v>5000</v>
      </c>
      <c r="G420">
        <f t="shared" si="241"/>
        <v>0</v>
      </c>
      <c r="H420" s="4">
        <f t="shared" si="242"/>
        <v>3000</v>
      </c>
    </row>
    <row r="421" spans="1:8" x14ac:dyDescent="0.2">
      <c r="A421">
        <v>197</v>
      </c>
      <c r="B421">
        <f t="shared" si="236"/>
        <v>2027934335</v>
      </c>
      <c r="C421">
        <f t="shared" si="237"/>
        <v>0.94433051345140229</v>
      </c>
      <c r="D421">
        <f t="shared" si="238"/>
        <v>2500</v>
      </c>
      <c r="E421" s="4">
        <f t="shared" si="239"/>
        <v>2000</v>
      </c>
      <c r="F421" s="4">
        <f t="shared" si="240"/>
        <v>5000</v>
      </c>
      <c r="G421">
        <f t="shared" si="241"/>
        <v>0</v>
      </c>
      <c r="H421" s="4">
        <f t="shared" si="242"/>
        <v>3000</v>
      </c>
    </row>
    <row r="422" spans="1:8" x14ac:dyDescent="0.2">
      <c r="A422">
        <f t="shared" ref="A422" si="247">+A421+1</f>
        <v>198</v>
      </c>
      <c r="B422">
        <f t="shared" si="236"/>
        <v>1779184696</v>
      </c>
      <c r="C422">
        <f t="shared" si="237"/>
        <v>0.8284974362833879</v>
      </c>
      <c r="D422">
        <f t="shared" si="238"/>
        <v>2500</v>
      </c>
      <c r="E422" s="4">
        <f t="shared" si="239"/>
        <v>2000</v>
      </c>
      <c r="F422" s="4">
        <f t="shared" si="240"/>
        <v>5000</v>
      </c>
      <c r="G422">
        <f t="shared" si="241"/>
        <v>0</v>
      </c>
      <c r="H422" s="4">
        <f t="shared" si="242"/>
        <v>3000</v>
      </c>
    </row>
    <row r="423" spans="1:8" x14ac:dyDescent="0.2">
      <c r="A423">
        <v>198</v>
      </c>
      <c r="B423">
        <f t="shared" si="236"/>
        <v>47179085</v>
      </c>
      <c r="C423">
        <f t="shared" si="237"/>
        <v>2.1969473465331586E-2</v>
      </c>
      <c r="D423">
        <f t="shared" si="238"/>
        <v>2300</v>
      </c>
      <c r="E423" s="4">
        <f t="shared" si="239"/>
        <v>2000</v>
      </c>
      <c r="F423" s="4">
        <f t="shared" si="240"/>
        <v>4600</v>
      </c>
      <c r="G423">
        <f t="shared" si="241"/>
        <v>200</v>
      </c>
      <c r="H423" s="4">
        <f t="shared" si="242"/>
        <v>2600</v>
      </c>
    </row>
    <row r="424" spans="1:8" x14ac:dyDescent="0.2">
      <c r="A424">
        <f t="shared" ref="A424" si="248">+A423+1</f>
        <v>199</v>
      </c>
      <c r="B424">
        <f t="shared" si="236"/>
        <v>1517193740</v>
      </c>
      <c r="C424">
        <f t="shared" si="237"/>
        <v>0.7064983903926324</v>
      </c>
      <c r="D424">
        <f t="shared" si="238"/>
        <v>2500</v>
      </c>
      <c r="E424" s="4">
        <f t="shared" si="239"/>
        <v>2000</v>
      </c>
      <c r="F424" s="4">
        <f t="shared" si="240"/>
        <v>5000</v>
      </c>
      <c r="G424">
        <f t="shared" si="241"/>
        <v>0</v>
      </c>
      <c r="H424" s="4">
        <f t="shared" si="242"/>
        <v>3000</v>
      </c>
    </row>
    <row r="425" spans="1:8" x14ac:dyDescent="0.2">
      <c r="A425">
        <v>199</v>
      </c>
      <c r="B425">
        <f t="shared" si="236"/>
        <v>1254141590</v>
      </c>
      <c r="C425">
        <f t="shared" si="237"/>
        <v>0.58400518753752351</v>
      </c>
      <c r="D425">
        <f t="shared" si="238"/>
        <v>2500</v>
      </c>
      <c r="E425" s="4">
        <f t="shared" si="239"/>
        <v>2000</v>
      </c>
      <c r="F425" s="4">
        <f t="shared" si="240"/>
        <v>5000</v>
      </c>
      <c r="G425">
        <f t="shared" si="241"/>
        <v>0</v>
      </c>
      <c r="H425" s="4">
        <f t="shared" si="242"/>
        <v>3000</v>
      </c>
    </row>
    <row r="426" spans="1:8" x14ac:dyDescent="0.2">
      <c r="A426">
        <f t="shared" ref="A426" si="249">+A425+1</f>
        <v>200</v>
      </c>
      <c r="B426">
        <f t="shared" si="236"/>
        <v>1805485713</v>
      </c>
      <c r="C426">
        <f t="shared" si="237"/>
        <v>0.84074480172281374</v>
      </c>
      <c r="D426">
        <f t="shared" si="238"/>
        <v>2500</v>
      </c>
      <c r="E426" s="4">
        <f t="shared" si="239"/>
        <v>2000</v>
      </c>
      <c r="F426" s="4">
        <f t="shared" si="240"/>
        <v>5000</v>
      </c>
      <c r="G426">
        <f t="shared" si="241"/>
        <v>0</v>
      </c>
      <c r="H426" s="4">
        <f t="shared" si="242"/>
        <v>3000</v>
      </c>
    </row>
    <row r="427" spans="1:8" x14ac:dyDescent="0.2">
      <c r="A427">
        <v>200</v>
      </c>
      <c r="B427">
        <f t="shared" si="236"/>
        <v>1854224169</v>
      </c>
      <c r="C427">
        <f t="shared" si="237"/>
        <v>0.86344041389573389</v>
      </c>
      <c r="D427">
        <f t="shared" si="238"/>
        <v>2500</v>
      </c>
      <c r="E427" s="4">
        <f t="shared" si="239"/>
        <v>2000</v>
      </c>
      <c r="F427" s="4">
        <f t="shared" si="240"/>
        <v>5000</v>
      </c>
      <c r="G427">
        <f t="shared" si="241"/>
        <v>0</v>
      </c>
      <c r="H427" s="4">
        <f t="shared" si="242"/>
        <v>3000</v>
      </c>
    </row>
    <row r="428" spans="1:8" x14ac:dyDescent="0.2">
      <c r="A428">
        <f t="shared" ref="A428" si="250">+A427+1</f>
        <v>201</v>
      </c>
      <c r="B428">
        <f t="shared" si="236"/>
        <v>662701007</v>
      </c>
      <c r="C428">
        <f t="shared" si="237"/>
        <v>0.30859420416345551</v>
      </c>
      <c r="D428">
        <f t="shared" si="238"/>
        <v>2400</v>
      </c>
      <c r="E428" s="4">
        <f t="shared" si="239"/>
        <v>2000</v>
      </c>
      <c r="F428" s="4">
        <f t="shared" si="240"/>
        <v>4800</v>
      </c>
      <c r="G428">
        <f t="shared" si="241"/>
        <v>100</v>
      </c>
      <c r="H428" s="4">
        <f t="shared" si="242"/>
        <v>2800</v>
      </c>
    </row>
    <row r="429" spans="1:8" x14ac:dyDescent="0.2">
      <c r="A429">
        <v>201</v>
      </c>
      <c r="B429">
        <f t="shared" si="236"/>
        <v>17925548</v>
      </c>
      <c r="C429">
        <f t="shared" si="237"/>
        <v>8.3472337612636553E-3</v>
      </c>
      <c r="D429">
        <f t="shared" si="238"/>
        <v>2300</v>
      </c>
      <c r="E429" s="4">
        <f t="shared" si="239"/>
        <v>2000</v>
      </c>
      <c r="F429" s="4">
        <f t="shared" si="240"/>
        <v>4600</v>
      </c>
      <c r="G429">
        <f t="shared" si="241"/>
        <v>200</v>
      </c>
      <c r="H429" s="4">
        <f t="shared" si="242"/>
        <v>2600</v>
      </c>
    </row>
    <row r="430" spans="1:8" x14ac:dyDescent="0.2">
      <c r="A430">
        <f t="shared" ref="A430" si="251">+A429+1</f>
        <v>202</v>
      </c>
      <c r="B430">
        <f t="shared" si="236"/>
        <v>1626752544</v>
      </c>
      <c r="C430">
        <f t="shared" si="237"/>
        <v>0.75751568412292547</v>
      </c>
      <c r="D430">
        <f t="shared" si="238"/>
        <v>2500</v>
      </c>
      <c r="E430" s="4">
        <f t="shared" si="239"/>
        <v>2000</v>
      </c>
      <c r="F430" s="4">
        <f t="shared" si="240"/>
        <v>5000</v>
      </c>
      <c r="G430">
        <f t="shared" si="241"/>
        <v>0</v>
      </c>
      <c r="H430" s="4">
        <f t="shared" si="242"/>
        <v>3000</v>
      </c>
    </row>
    <row r="431" spans="1:8" x14ac:dyDescent="0.2">
      <c r="A431">
        <v>202</v>
      </c>
      <c r="B431">
        <f t="shared" si="236"/>
        <v>67991292</v>
      </c>
      <c r="C431">
        <f t="shared" si="237"/>
        <v>3.1660912573179656E-2</v>
      </c>
      <c r="D431">
        <f t="shared" si="238"/>
        <v>2300</v>
      </c>
      <c r="E431" s="4">
        <f t="shared" si="239"/>
        <v>2000</v>
      </c>
      <c r="F431" s="4">
        <f t="shared" si="240"/>
        <v>4600</v>
      </c>
      <c r="G431">
        <f t="shared" si="241"/>
        <v>200</v>
      </c>
      <c r="H431" s="4">
        <f t="shared" si="242"/>
        <v>2600</v>
      </c>
    </row>
    <row r="432" spans="1:8" x14ac:dyDescent="0.2">
      <c r="A432">
        <f t="shared" ref="A432" si="252">+A431+1</f>
        <v>203</v>
      </c>
      <c r="B432">
        <f t="shared" si="236"/>
        <v>1268122328</v>
      </c>
      <c r="C432">
        <f t="shared" si="237"/>
        <v>0.59051547599514731</v>
      </c>
      <c r="D432">
        <f t="shared" si="238"/>
        <v>2500</v>
      </c>
      <c r="E432" s="4">
        <f t="shared" si="239"/>
        <v>2000</v>
      </c>
      <c r="F432" s="4">
        <f t="shared" si="240"/>
        <v>5000</v>
      </c>
      <c r="G432">
        <f t="shared" si="241"/>
        <v>0</v>
      </c>
      <c r="H432" s="4">
        <f t="shared" si="242"/>
        <v>3000</v>
      </c>
    </row>
    <row r="433" spans="1:8" x14ac:dyDescent="0.2">
      <c r="A433">
        <v>203</v>
      </c>
      <c r="B433">
        <f t="shared" si="236"/>
        <v>556548109</v>
      </c>
      <c r="C433">
        <f t="shared" si="237"/>
        <v>0.25916290900631012</v>
      </c>
      <c r="D433">
        <f t="shared" si="238"/>
        <v>2400</v>
      </c>
      <c r="E433" s="4">
        <f t="shared" si="239"/>
        <v>2000</v>
      </c>
      <c r="F433" s="4">
        <f t="shared" si="240"/>
        <v>4800</v>
      </c>
      <c r="G433">
        <f t="shared" si="241"/>
        <v>100</v>
      </c>
      <c r="H433" s="4">
        <f t="shared" si="242"/>
        <v>2800</v>
      </c>
    </row>
    <row r="434" spans="1:8" x14ac:dyDescent="0.2">
      <c r="A434">
        <f t="shared" ref="A434" si="253">+A433+1</f>
        <v>204</v>
      </c>
      <c r="B434">
        <f t="shared" si="236"/>
        <v>465079519</v>
      </c>
      <c r="C434">
        <f t="shared" si="237"/>
        <v>0.21656952761885223</v>
      </c>
      <c r="D434">
        <f t="shared" si="238"/>
        <v>2400</v>
      </c>
      <c r="E434" s="4">
        <f t="shared" si="239"/>
        <v>2000</v>
      </c>
      <c r="F434" s="4">
        <f t="shared" si="240"/>
        <v>4800</v>
      </c>
      <c r="G434">
        <f t="shared" si="241"/>
        <v>100</v>
      </c>
      <c r="H434" s="4">
        <f t="shared" si="242"/>
        <v>2800</v>
      </c>
    </row>
    <row r="435" spans="1:8" x14ac:dyDescent="0.2">
      <c r="A435">
        <v>204</v>
      </c>
      <c r="B435">
        <f t="shared" si="236"/>
        <v>750778641</v>
      </c>
      <c r="C435">
        <f t="shared" si="237"/>
        <v>0.34960854861401419</v>
      </c>
      <c r="D435">
        <f t="shared" si="238"/>
        <v>2400</v>
      </c>
      <c r="E435" s="4">
        <f t="shared" si="239"/>
        <v>2000</v>
      </c>
      <c r="F435" s="4">
        <f t="shared" si="240"/>
        <v>4800</v>
      </c>
      <c r="G435">
        <f t="shared" si="241"/>
        <v>100</v>
      </c>
      <c r="H435" s="4">
        <f t="shared" si="242"/>
        <v>2800</v>
      </c>
    </row>
    <row r="436" spans="1:8" x14ac:dyDescent="0.2">
      <c r="A436">
        <f t="shared" ref="A436" si="254">+A435+1</f>
        <v>205</v>
      </c>
      <c r="B436">
        <f t="shared" si="236"/>
        <v>722487403</v>
      </c>
      <c r="C436">
        <f t="shared" si="237"/>
        <v>0.33643441430126986</v>
      </c>
      <c r="D436">
        <f t="shared" si="238"/>
        <v>2400</v>
      </c>
      <c r="E436" s="4">
        <f t="shared" si="239"/>
        <v>2000</v>
      </c>
      <c r="F436" s="4">
        <f t="shared" si="240"/>
        <v>4800</v>
      </c>
      <c r="G436">
        <f t="shared" si="241"/>
        <v>100</v>
      </c>
      <c r="H436" s="4">
        <f t="shared" si="242"/>
        <v>2800</v>
      </c>
    </row>
    <row r="437" spans="1:8" x14ac:dyDescent="0.2">
      <c r="A437">
        <v>205</v>
      </c>
      <c r="B437">
        <f t="shared" si="236"/>
        <v>1973019971</v>
      </c>
      <c r="C437">
        <f t="shared" si="237"/>
        <v>0.91875902000756893</v>
      </c>
      <c r="D437">
        <f t="shared" si="238"/>
        <v>2500</v>
      </c>
      <c r="E437" s="4">
        <f t="shared" si="239"/>
        <v>2000</v>
      </c>
      <c r="F437" s="4">
        <f t="shared" si="240"/>
        <v>5000</v>
      </c>
      <c r="G437">
        <f t="shared" si="241"/>
        <v>0</v>
      </c>
      <c r="H437" s="4">
        <f t="shared" si="242"/>
        <v>3000</v>
      </c>
    </row>
    <row r="438" spans="1:8" x14ac:dyDescent="0.2">
      <c r="A438">
        <f t="shared" ref="A438" si="255">+A437+1</f>
        <v>206</v>
      </c>
      <c r="B438">
        <f t="shared" si="236"/>
        <v>103953511</v>
      </c>
      <c r="C438">
        <f t="shared" si="237"/>
        <v>4.8407125774960556E-2</v>
      </c>
      <c r="D438">
        <f t="shared" si="238"/>
        <v>2300</v>
      </c>
      <c r="E438" s="4">
        <f t="shared" si="239"/>
        <v>2000</v>
      </c>
      <c r="F438" s="4">
        <f t="shared" si="240"/>
        <v>4600</v>
      </c>
      <c r="G438">
        <f t="shared" si="241"/>
        <v>200</v>
      </c>
      <c r="H438" s="4">
        <f t="shared" si="242"/>
        <v>2600</v>
      </c>
    </row>
    <row r="439" spans="1:8" x14ac:dyDescent="0.2">
      <c r="A439">
        <v>206</v>
      </c>
      <c r="B439">
        <f t="shared" si="236"/>
        <v>94748607</v>
      </c>
      <c r="C439">
        <f t="shared" si="237"/>
        <v>4.4120758326780404E-2</v>
      </c>
      <c r="D439">
        <f t="shared" si="238"/>
        <v>2300</v>
      </c>
      <c r="E439" s="4">
        <f t="shared" si="239"/>
        <v>2000</v>
      </c>
      <c r="F439" s="4">
        <f t="shared" si="240"/>
        <v>4600</v>
      </c>
      <c r="G439">
        <f t="shared" si="241"/>
        <v>200</v>
      </c>
      <c r="H439" s="4">
        <f t="shared" si="242"/>
        <v>2600</v>
      </c>
    </row>
    <row r="440" spans="1:8" x14ac:dyDescent="0.2">
      <c r="A440">
        <f t="shared" ref="A440" si="256">+A439+1</f>
        <v>207</v>
      </c>
      <c r="B440">
        <f t="shared" si="236"/>
        <v>6749663</v>
      </c>
      <c r="C440">
        <f t="shared" si="237"/>
        <v>3.1430567629370174E-3</v>
      </c>
      <c r="D440">
        <f t="shared" si="238"/>
        <v>2300</v>
      </c>
      <c r="E440" s="4">
        <f t="shared" si="239"/>
        <v>2000</v>
      </c>
      <c r="F440" s="4">
        <f t="shared" si="240"/>
        <v>4600</v>
      </c>
      <c r="G440">
        <f t="shared" si="241"/>
        <v>200</v>
      </c>
      <c r="H440" s="4">
        <f t="shared" si="242"/>
        <v>2600</v>
      </c>
    </row>
    <row r="441" spans="1:8" x14ac:dyDescent="0.2">
      <c r="A441">
        <v>207</v>
      </c>
      <c r="B441">
        <f t="shared" si="236"/>
        <v>624730638</v>
      </c>
      <c r="C441">
        <f t="shared" si="237"/>
        <v>0.29091287324713211</v>
      </c>
      <c r="D441">
        <f t="shared" si="238"/>
        <v>2400</v>
      </c>
      <c r="E441" s="4">
        <f t="shared" si="239"/>
        <v>2000</v>
      </c>
      <c r="F441" s="4">
        <f t="shared" si="240"/>
        <v>4800</v>
      </c>
      <c r="G441">
        <f t="shared" si="241"/>
        <v>100</v>
      </c>
      <c r="H441" s="4">
        <f t="shared" si="242"/>
        <v>2800</v>
      </c>
    </row>
    <row r="442" spans="1:8" x14ac:dyDescent="0.2">
      <c r="A442">
        <f t="shared" ref="A442" si="257">+A441+1</f>
        <v>208</v>
      </c>
      <c r="B442">
        <f t="shared" si="236"/>
        <v>1800060571</v>
      </c>
      <c r="C442">
        <f t="shared" si="237"/>
        <v>0.83821852311409006</v>
      </c>
      <c r="D442">
        <f t="shared" si="238"/>
        <v>2500</v>
      </c>
      <c r="E442" s="4">
        <f t="shared" si="239"/>
        <v>2000</v>
      </c>
      <c r="F442" s="4">
        <f t="shared" si="240"/>
        <v>5000</v>
      </c>
      <c r="G442">
        <f t="shared" si="241"/>
        <v>0</v>
      </c>
      <c r="H442" s="4">
        <f t="shared" si="242"/>
        <v>3000</v>
      </c>
    </row>
    <row r="443" spans="1:8" x14ac:dyDescent="0.2">
      <c r="A443">
        <v>208</v>
      </c>
      <c r="B443">
        <f t="shared" si="236"/>
        <v>868175749</v>
      </c>
      <c r="C443">
        <f t="shared" si="237"/>
        <v>0.40427583707695636</v>
      </c>
      <c r="D443">
        <f t="shared" si="238"/>
        <v>2500</v>
      </c>
      <c r="E443" s="4">
        <f t="shared" si="239"/>
        <v>2000</v>
      </c>
      <c r="F443" s="4">
        <f t="shared" si="240"/>
        <v>5000</v>
      </c>
      <c r="G443">
        <f t="shared" si="241"/>
        <v>0</v>
      </c>
      <c r="H443" s="4">
        <f t="shared" si="242"/>
        <v>3000</v>
      </c>
    </row>
    <row r="444" spans="1:8" x14ac:dyDescent="0.2">
      <c r="A444">
        <f t="shared" ref="A444" si="258">+A443+1</f>
        <v>209</v>
      </c>
      <c r="B444">
        <f t="shared" si="236"/>
        <v>278209966</v>
      </c>
      <c r="C444">
        <f t="shared" si="237"/>
        <v>0.12955161096972953</v>
      </c>
      <c r="D444">
        <f t="shared" si="238"/>
        <v>2300</v>
      </c>
      <c r="E444" s="4">
        <f t="shared" si="239"/>
        <v>2000</v>
      </c>
      <c r="F444" s="4">
        <f t="shared" si="240"/>
        <v>4600</v>
      </c>
      <c r="G444">
        <f t="shared" si="241"/>
        <v>200</v>
      </c>
      <c r="H444" s="4">
        <f t="shared" si="242"/>
        <v>2600</v>
      </c>
    </row>
    <row r="445" spans="1:8" x14ac:dyDescent="0.2">
      <c r="A445">
        <v>209</v>
      </c>
      <c r="B445">
        <f t="shared" si="236"/>
        <v>1802776931</v>
      </c>
      <c r="C445">
        <f t="shared" si="237"/>
        <v>0.8394834268090704</v>
      </c>
      <c r="D445">
        <f t="shared" si="238"/>
        <v>2500</v>
      </c>
      <c r="E445" s="4">
        <f t="shared" si="239"/>
        <v>2000</v>
      </c>
      <c r="F445" s="4">
        <f t="shared" si="240"/>
        <v>5000</v>
      </c>
      <c r="G445">
        <f t="shared" si="241"/>
        <v>0</v>
      </c>
      <c r="H445" s="4">
        <f t="shared" si="242"/>
        <v>3000</v>
      </c>
    </row>
    <row r="446" spans="1:8" x14ac:dyDescent="0.2">
      <c r="A446">
        <f t="shared" ref="A446" si="259">+A445+1</f>
        <v>210</v>
      </c>
      <c r="B446">
        <f t="shared" si="236"/>
        <v>1424881682</v>
      </c>
      <c r="C446">
        <f t="shared" si="237"/>
        <v>0.66351223861030872</v>
      </c>
      <c r="D446">
        <f t="shared" si="238"/>
        <v>2500</v>
      </c>
      <c r="E446" s="4">
        <f t="shared" si="239"/>
        <v>2000</v>
      </c>
      <c r="F446" s="4">
        <f t="shared" si="240"/>
        <v>5000</v>
      </c>
      <c r="G446">
        <f t="shared" si="241"/>
        <v>0</v>
      </c>
      <c r="H446" s="4">
        <f t="shared" si="242"/>
        <v>3000</v>
      </c>
    </row>
    <row r="447" spans="1:8" x14ac:dyDescent="0.2">
      <c r="A447">
        <v>210</v>
      </c>
      <c r="B447">
        <f t="shared" si="236"/>
        <v>248575918</v>
      </c>
      <c r="C447">
        <f t="shared" si="237"/>
        <v>0.11575218202348435</v>
      </c>
      <c r="D447">
        <f t="shared" si="238"/>
        <v>2300</v>
      </c>
      <c r="E447" s="4">
        <f t="shared" si="239"/>
        <v>2000</v>
      </c>
      <c r="F447" s="4">
        <f t="shared" si="240"/>
        <v>4600</v>
      </c>
      <c r="G447">
        <f t="shared" si="241"/>
        <v>200</v>
      </c>
      <c r="H447" s="4">
        <f t="shared" si="242"/>
        <v>2600</v>
      </c>
    </row>
    <row r="448" spans="1:8" x14ac:dyDescent="0.2">
      <c r="A448">
        <f t="shared" ref="A448" si="260">+A447+1</f>
        <v>211</v>
      </c>
      <c r="B448">
        <f t="shared" si="236"/>
        <v>1959538299</v>
      </c>
      <c r="C448">
        <f t="shared" si="237"/>
        <v>0.91248112726606478</v>
      </c>
      <c r="D448">
        <f t="shared" si="238"/>
        <v>2500</v>
      </c>
      <c r="E448" s="4">
        <f t="shared" si="239"/>
        <v>2000</v>
      </c>
      <c r="F448" s="4">
        <f t="shared" si="240"/>
        <v>5000</v>
      </c>
      <c r="G448">
        <f t="shared" si="241"/>
        <v>0</v>
      </c>
      <c r="H448" s="4">
        <f t="shared" si="242"/>
        <v>3000</v>
      </c>
    </row>
    <row r="449" spans="1:8" x14ac:dyDescent="0.2">
      <c r="A449">
        <v>211</v>
      </c>
      <c r="B449">
        <f t="shared" si="236"/>
        <v>1150758789</v>
      </c>
      <c r="C449">
        <f t="shared" si="237"/>
        <v>0.53586381931596616</v>
      </c>
      <c r="D449">
        <f t="shared" si="238"/>
        <v>2500</v>
      </c>
      <c r="E449" s="4">
        <f t="shared" si="239"/>
        <v>2000</v>
      </c>
      <c r="F449" s="4">
        <f t="shared" si="240"/>
        <v>5000</v>
      </c>
      <c r="G449">
        <f t="shared" si="241"/>
        <v>0</v>
      </c>
      <c r="H449" s="4">
        <f t="shared" si="242"/>
        <v>3000</v>
      </c>
    </row>
    <row r="450" spans="1:8" x14ac:dyDescent="0.2">
      <c r="A450">
        <f t="shared" ref="A450" si="261">+A449+1</f>
        <v>212</v>
      </c>
      <c r="B450">
        <f t="shared" si="236"/>
        <v>1565019729</v>
      </c>
      <c r="C450">
        <f t="shared" si="237"/>
        <v>0.72876910200750877</v>
      </c>
      <c r="D450">
        <f t="shared" si="238"/>
        <v>2500</v>
      </c>
      <c r="E450" s="4">
        <f t="shared" si="239"/>
        <v>2000</v>
      </c>
      <c r="F450" s="4">
        <f t="shared" si="240"/>
        <v>5000</v>
      </c>
      <c r="G450">
        <f t="shared" si="241"/>
        <v>0</v>
      </c>
      <c r="H450" s="4">
        <f t="shared" si="242"/>
        <v>3000</v>
      </c>
    </row>
    <row r="451" spans="1:8" x14ac:dyDescent="0.2">
      <c r="A451">
        <v>212</v>
      </c>
      <c r="B451">
        <f t="shared" si="236"/>
        <v>1906654735</v>
      </c>
      <c r="C451">
        <f t="shared" si="237"/>
        <v>0.8878552987649363</v>
      </c>
      <c r="D451">
        <f t="shared" si="238"/>
        <v>2500</v>
      </c>
      <c r="E451" s="4">
        <f t="shared" si="239"/>
        <v>2000</v>
      </c>
      <c r="F451" s="4">
        <f t="shared" si="240"/>
        <v>5000</v>
      </c>
      <c r="G451">
        <f t="shared" si="241"/>
        <v>0</v>
      </c>
      <c r="H451" s="4">
        <f t="shared" si="242"/>
        <v>3000</v>
      </c>
    </row>
    <row r="452" spans="1:8" x14ac:dyDescent="0.2">
      <c r="A452">
        <f t="shared" ref="A452" si="262">+A451+1</f>
        <v>213</v>
      </c>
      <c r="B452">
        <f t="shared" si="236"/>
        <v>1394928499</v>
      </c>
      <c r="C452">
        <f t="shared" si="237"/>
        <v>0.64956420084906941</v>
      </c>
      <c r="D452">
        <f t="shared" si="238"/>
        <v>2500</v>
      </c>
      <c r="E452" s="4">
        <f t="shared" si="239"/>
        <v>2000</v>
      </c>
      <c r="F452" s="4">
        <f t="shared" si="240"/>
        <v>5000</v>
      </c>
      <c r="G452">
        <f t="shared" si="241"/>
        <v>0</v>
      </c>
      <c r="H452" s="4">
        <f t="shared" si="242"/>
        <v>3000</v>
      </c>
    </row>
    <row r="453" spans="1:8" x14ac:dyDescent="0.2">
      <c r="A453">
        <v>213</v>
      </c>
      <c r="B453">
        <f t="shared" si="236"/>
        <v>1484086282</v>
      </c>
      <c r="C453">
        <f t="shared" si="237"/>
        <v>0.69108152887368646</v>
      </c>
      <c r="D453">
        <f t="shared" si="238"/>
        <v>2500</v>
      </c>
      <c r="E453" s="4">
        <f t="shared" si="239"/>
        <v>2000</v>
      </c>
      <c r="F453" s="4">
        <f t="shared" si="240"/>
        <v>5000</v>
      </c>
      <c r="G453">
        <f t="shared" si="241"/>
        <v>0</v>
      </c>
      <c r="H453" s="4">
        <f t="shared" si="242"/>
        <v>3000</v>
      </c>
    </row>
    <row r="454" spans="1:8" x14ac:dyDescent="0.2">
      <c r="A454">
        <f t="shared" ref="A454" si="263">+A453+1</f>
        <v>214</v>
      </c>
      <c r="B454">
        <f t="shared" si="236"/>
        <v>1015359557</v>
      </c>
      <c r="C454">
        <f t="shared" si="237"/>
        <v>0.47281363861300685</v>
      </c>
      <c r="D454">
        <f t="shared" si="238"/>
        <v>2500</v>
      </c>
      <c r="E454" s="4">
        <f t="shared" si="239"/>
        <v>2000</v>
      </c>
      <c r="F454" s="4">
        <f t="shared" si="240"/>
        <v>5000</v>
      </c>
      <c r="G454">
        <f t="shared" si="241"/>
        <v>0</v>
      </c>
      <c r="H454" s="4">
        <f t="shared" si="242"/>
        <v>3000</v>
      </c>
    </row>
    <row r="455" spans="1:8" x14ac:dyDescent="0.2">
      <c r="A455">
        <v>214</v>
      </c>
      <c r="B455">
        <f t="shared" si="236"/>
        <v>95309678</v>
      </c>
      <c r="C455">
        <f t="shared" si="237"/>
        <v>4.4382027371033105E-2</v>
      </c>
      <c r="D455">
        <f t="shared" si="238"/>
        <v>2300</v>
      </c>
      <c r="E455" s="4">
        <f t="shared" si="239"/>
        <v>2000</v>
      </c>
      <c r="F455" s="4">
        <f t="shared" si="240"/>
        <v>4600</v>
      </c>
      <c r="G455">
        <f t="shared" si="241"/>
        <v>200</v>
      </c>
      <c r="H455" s="4">
        <f t="shared" si="242"/>
        <v>2600</v>
      </c>
    </row>
    <row r="456" spans="1:8" x14ac:dyDescent="0.2">
      <c r="A456">
        <f t="shared" ref="A456" si="264">+A455+1</f>
        <v>215</v>
      </c>
      <c r="B456">
        <f t="shared" si="236"/>
        <v>846735372</v>
      </c>
      <c r="C456">
        <f t="shared" si="237"/>
        <v>0.39429188351812394</v>
      </c>
      <c r="D456">
        <f t="shared" si="238"/>
        <v>2500</v>
      </c>
      <c r="E456" s="4">
        <f t="shared" si="239"/>
        <v>2000</v>
      </c>
      <c r="F456" s="4">
        <f t="shared" si="240"/>
        <v>5000</v>
      </c>
      <c r="G456">
        <f t="shared" si="241"/>
        <v>0</v>
      </c>
      <c r="H456" s="4">
        <f t="shared" si="242"/>
        <v>3000</v>
      </c>
    </row>
    <row r="457" spans="1:8" x14ac:dyDescent="0.2">
      <c r="A457">
        <v>215</v>
      </c>
      <c r="B457">
        <f t="shared" si="236"/>
        <v>707046423</v>
      </c>
      <c r="C457">
        <f t="shared" si="237"/>
        <v>0.32924414767382859</v>
      </c>
      <c r="D457">
        <f t="shared" si="238"/>
        <v>2400</v>
      </c>
      <c r="E457" s="4">
        <f t="shared" si="239"/>
        <v>2000</v>
      </c>
      <c r="F457" s="4">
        <f t="shared" si="240"/>
        <v>4800</v>
      </c>
      <c r="G457">
        <f t="shared" si="241"/>
        <v>100</v>
      </c>
      <c r="H457" s="4">
        <f t="shared" si="242"/>
        <v>2800</v>
      </c>
    </row>
    <row r="458" spans="1:8" x14ac:dyDescent="0.2">
      <c r="A458">
        <f t="shared" ref="A458" si="265">+A457+1</f>
        <v>216</v>
      </c>
      <c r="B458">
        <f t="shared" si="236"/>
        <v>154506751</v>
      </c>
      <c r="C458">
        <f t="shared" si="237"/>
        <v>7.1947812601899641E-2</v>
      </c>
      <c r="D458">
        <f t="shared" si="238"/>
        <v>2300</v>
      </c>
      <c r="E458" s="4">
        <f t="shared" si="239"/>
        <v>2000</v>
      </c>
      <c r="F458" s="4">
        <f t="shared" si="240"/>
        <v>4600</v>
      </c>
      <c r="G458">
        <f t="shared" si="241"/>
        <v>200</v>
      </c>
      <c r="H458" s="4">
        <f t="shared" si="242"/>
        <v>2600</v>
      </c>
    </row>
    <row r="459" spans="1:8" x14ac:dyDescent="0.2">
      <c r="A459">
        <v>216</v>
      </c>
      <c r="B459">
        <f t="shared" si="236"/>
        <v>1487012722</v>
      </c>
      <c r="C459">
        <f t="shared" si="237"/>
        <v>0.69244425869194992</v>
      </c>
      <c r="D459">
        <f t="shared" si="238"/>
        <v>2500</v>
      </c>
      <c r="E459" s="4">
        <f t="shared" si="239"/>
        <v>2000</v>
      </c>
      <c r="F459" s="4">
        <f t="shared" si="240"/>
        <v>5000</v>
      </c>
      <c r="G459">
        <f t="shared" si="241"/>
        <v>0</v>
      </c>
      <c r="H459" s="4">
        <f t="shared" si="242"/>
        <v>3000</v>
      </c>
    </row>
    <row r="460" spans="1:8" x14ac:dyDescent="0.2">
      <c r="A460">
        <f t="shared" ref="A460" si="266">+A459+1</f>
        <v>217</v>
      </c>
      <c r="B460">
        <f t="shared" si="236"/>
        <v>807912756</v>
      </c>
      <c r="C460">
        <f t="shared" si="237"/>
        <v>0.37621369416649159</v>
      </c>
      <c r="D460">
        <f t="shared" si="238"/>
        <v>2500</v>
      </c>
      <c r="E460" s="4">
        <f t="shared" si="239"/>
        <v>2000</v>
      </c>
      <c r="F460" s="4">
        <f t="shared" si="240"/>
        <v>5000</v>
      </c>
      <c r="G460">
        <f t="shared" si="241"/>
        <v>0</v>
      </c>
      <c r="H460" s="4">
        <f t="shared" si="242"/>
        <v>3000</v>
      </c>
    </row>
    <row r="461" spans="1:8" x14ac:dyDescent="0.2">
      <c r="A461">
        <v>217</v>
      </c>
      <c r="B461">
        <f t="shared" si="236"/>
        <v>1050367999</v>
      </c>
      <c r="C461">
        <f t="shared" si="237"/>
        <v>0.48911571478895643</v>
      </c>
      <c r="D461">
        <f t="shared" si="238"/>
        <v>2500</v>
      </c>
      <c r="E461" s="4">
        <f t="shared" si="239"/>
        <v>2000</v>
      </c>
      <c r="F461" s="4">
        <f t="shared" si="240"/>
        <v>5000</v>
      </c>
      <c r="G461">
        <f t="shared" si="241"/>
        <v>0</v>
      </c>
      <c r="H461" s="4">
        <f t="shared" si="242"/>
        <v>3000</v>
      </c>
    </row>
    <row r="462" spans="1:8" x14ac:dyDescent="0.2">
      <c r="A462">
        <f t="shared" ref="A462" si="267">+A461+1</f>
        <v>218</v>
      </c>
      <c r="B462">
        <f t="shared" si="236"/>
        <v>71675094</v>
      </c>
      <c r="C462">
        <f t="shared" si="237"/>
        <v>3.3376316555485279E-2</v>
      </c>
      <c r="D462">
        <f t="shared" si="238"/>
        <v>2300</v>
      </c>
      <c r="E462" s="4">
        <f t="shared" si="239"/>
        <v>2000</v>
      </c>
      <c r="F462" s="4">
        <f t="shared" si="240"/>
        <v>4600</v>
      </c>
      <c r="G462">
        <f t="shared" si="241"/>
        <v>200</v>
      </c>
      <c r="H462" s="4">
        <f t="shared" si="242"/>
        <v>2600</v>
      </c>
    </row>
    <row r="463" spans="1:8" x14ac:dyDescent="0.2">
      <c r="A463">
        <v>218</v>
      </c>
      <c r="B463">
        <f t="shared" si="236"/>
        <v>904756779</v>
      </c>
      <c r="C463">
        <f t="shared" si="237"/>
        <v>0.4213102066057316</v>
      </c>
      <c r="D463">
        <f t="shared" si="238"/>
        <v>2500</v>
      </c>
      <c r="E463" s="4">
        <f t="shared" si="239"/>
        <v>2000</v>
      </c>
      <c r="F463" s="4">
        <f t="shared" si="240"/>
        <v>5000</v>
      </c>
      <c r="G463">
        <f t="shared" si="241"/>
        <v>0</v>
      </c>
      <c r="H463" s="4">
        <f t="shared" si="242"/>
        <v>3000</v>
      </c>
    </row>
    <row r="464" spans="1:8" x14ac:dyDescent="0.2">
      <c r="A464">
        <f t="shared" ref="A464" si="268">+A463+1</f>
        <v>219</v>
      </c>
      <c r="B464">
        <f t="shared" si="236"/>
        <v>915258134</v>
      </c>
      <c r="C464">
        <f t="shared" si="237"/>
        <v>0.42620028109578428</v>
      </c>
      <c r="D464">
        <f t="shared" si="238"/>
        <v>2500</v>
      </c>
      <c r="E464" s="4">
        <f t="shared" si="239"/>
        <v>2000</v>
      </c>
      <c r="F464" s="4">
        <f t="shared" si="240"/>
        <v>5000</v>
      </c>
      <c r="G464">
        <f t="shared" si="241"/>
        <v>0</v>
      </c>
      <c r="H464" s="4">
        <f t="shared" si="242"/>
        <v>3000</v>
      </c>
    </row>
    <row r="465" spans="1:8" x14ac:dyDescent="0.2">
      <c r="A465">
        <v>219</v>
      </c>
      <c r="B465">
        <f t="shared" si="236"/>
        <v>1317872565</v>
      </c>
      <c r="C465">
        <f t="shared" si="237"/>
        <v>0.61368223541122036</v>
      </c>
      <c r="D465">
        <f t="shared" si="238"/>
        <v>2500</v>
      </c>
      <c r="E465" s="4">
        <f t="shared" si="239"/>
        <v>2000</v>
      </c>
      <c r="F465" s="4">
        <f t="shared" si="240"/>
        <v>5000</v>
      </c>
      <c r="G465">
        <f t="shared" si="241"/>
        <v>0</v>
      </c>
      <c r="H465" s="4">
        <f t="shared" si="242"/>
        <v>3000</v>
      </c>
    </row>
    <row r="466" spans="1:8" x14ac:dyDescent="0.2">
      <c r="A466">
        <f t="shared" ref="A466" si="269">+A465+1</f>
        <v>220</v>
      </c>
      <c r="B466">
        <f t="shared" si="236"/>
        <v>1337642685</v>
      </c>
      <c r="C466">
        <f t="shared" si="237"/>
        <v>0.62288841494493574</v>
      </c>
      <c r="D466">
        <f t="shared" si="238"/>
        <v>2500</v>
      </c>
      <c r="E466" s="4">
        <f t="shared" si="239"/>
        <v>2000</v>
      </c>
      <c r="F466" s="4">
        <f t="shared" si="240"/>
        <v>5000</v>
      </c>
      <c r="G466">
        <f t="shared" si="241"/>
        <v>0</v>
      </c>
      <c r="H466" s="4">
        <f t="shared" si="242"/>
        <v>3000</v>
      </c>
    </row>
    <row r="467" spans="1:8" x14ac:dyDescent="0.2">
      <c r="A467">
        <v>220</v>
      </c>
      <c r="B467">
        <f t="shared" si="236"/>
        <v>754084240</v>
      </c>
      <c r="C467">
        <f t="shared" si="237"/>
        <v>0.35114783810039418</v>
      </c>
      <c r="D467">
        <f t="shared" si="238"/>
        <v>2400</v>
      </c>
      <c r="E467" s="4">
        <f t="shared" si="239"/>
        <v>2000</v>
      </c>
      <c r="F467" s="4">
        <f t="shared" si="240"/>
        <v>4800</v>
      </c>
      <c r="G467">
        <f t="shared" si="241"/>
        <v>100</v>
      </c>
      <c r="H467" s="4">
        <f t="shared" si="242"/>
        <v>2800</v>
      </c>
    </row>
    <row r="468" spans="1:8" x14ac:dyDescent="0.2">
      <c r="A468">
        <f t="shared" ref="A468" si="270">+A467+1</f>
        <v>221</v>
      </c>
      <c r="B468">
        <f t="shared" si="236"/>
        <v>445114974</v>
      </c>
      <c r="C468">
        <f t="shared" si="237"/>
        <v>0.20727281188930982</v>
      </c>
      <c r="D468">
        <f t="shared" si="238"/>
        <v>2400</v>
      </c>
      <c r="E468" s="4">
        <f t="shared" si="239"/>
        <v>2000</v>
      </c>
      <c r="F468" s="4">
        <f t="shared" si="240"/>
        <v>4800</v>
      </c>
      <c r="G468">
        <f t="shared" si="241"/>
        <v>100</v>
      </c>
      <c r="H468" s="4">
        <f t="shared" si="242"/>
        <v>2800</v>
      </c>
    </row>
    <row r="469" spans="1:8" x14ac:dyDescent="0.2">
      <c r="A469">
        <v>221</v>
      </c>
      <c r="B469">
        <f t="shared" si="236"/>
        <v>214119758</v>
      </c>
      <c r="C469">
        <f t="shared" si="237"/>
        <v>9.970728219473142E-2</v>
      </c>
      <c r="D469">
        <f t="shared" si="238"/>
        <v>2300</v>
      </c>
      <c r="E469" s="4">
        <f t="shared" si="239"/>
        <v>2000</v>
      </c>
      <c r="F469" s="4">
        <f t="shared" si="240"/>
        <v>4600</v>
      </c>
      <c r="G469">
        <f t="shared" si="241"/>
        <v>200</v>
      </c>
      <c r="H469" s="4">
        <f t="shared" si="242"/>
        <v>2600</v>
      </c>
    </row>
    <row r="470" spans="1:8" x14ac:dyDescent="0.2">
      <c r="A470">
        <f t="shared" ref="A470" si="271">+A469+1</f>
        <v>222</v>
      </c>
      <c r="B470">
        <f t="shared" si="236"/>
        <v>527958222</v>
      </c>
      <c r="C470">
        <f t="shared" si="237"/>
        <v>0.24584970541570789</v>
      </c>
      <c r="D470">
        <f t="shared" si="238"/>
        <v>2400</v>
      </c>
      <c r="E470" s="4">
        <f t="shared" si="239"/>
        <v>2000</v>
      </c>
      <c r="F470" s="4">
        <f t="shared" si="240"/>
        <v>4800</v>
      </c>
      <c r="G470">
        <f t="shared" si="241"/>
        <v>100</v>
      </c>
      <c r="H470" s="4">
        <f t="shared" si="242"/>
        <v>2800</v>
      </c>
    </row>
    <row r="471" spans="1:8" x14ac:dyDescent="0.2">
      <c r="A471">
        <v>222</v>
      </c>
      <c r="B471">
        <f t="shared" si="236"/>
        <v>991185638</v>
      </c>
      <c r="C471">
        <f t="shared" si="237"/>
        <v>0.46155678036695197</v>
      </c>
      <c r="D471">
        <f t="shared" si="238"/>
        <v>2500</v>
      </c>
      <c r="E471" s="4">
        <f t="shared" si="239"/>
        <v>2000</v>
      </c>
      <c r="F471" s="4">
        <f t="shared" si="240"/>
        <v>5000</v>
      </c>
      <c r="G471">
        <f t="shared" si="241"/>
        <v>0</v>
      </c>
      <c r="H471" s="4">
        <f t="shared" si="242"/>
        <v>3000</v>
      </c>
    </row>
    <row r="472" spans="1:8" x14ac:dyDescent="0.2">
      <c r="A472">
        <f t="shared" ref="A472" si="272">+A471+1</f>
        <v>223</v>
      </c>
      <c r="B472">
        <f t="shared" si="236"/>
        <v>1826145975</v>
      </c>
      <c r="C472">
        <f t="shared" si="237"/>
        <v>0.85036548592632888</v>
      </c>
      <c r="D472">
        <f t="shared" si="238"/>
        <v>2500</v>
      </c>
      <c r="E472" s="4">
        <f t="shared" si="239"/>
        <v>2000</v>
      </c>
      <c r="F472" s="4">
        <f t="shared" si="240"/>
        <v>5000</v>
      </c>
      <c r="G472">
        <f t="shared" si="241"/>
        <v>0</v>
      </c>
      <c r="H472" s="4">
        <f t="shared" si="242"/>
        <v>3000</v>
      </c>
    </row>
    <row r="473" spans="1:8" x14ac:dyDescent="0.2">
      <c r="A473">
        <v>223</v>
      </c>
      <c r="B473">
        <f t="shared" si="236"/>
        <v>1198896789</v>
      </c>
      <c r="C473">
        <f t="shared" si="237"/>
        <v>0.55827982237482432</v>
      </c>
      <c r="D473">
        <f t="shared" si="238"/>
        <v>2500</v>
      </c>
      <c r="E473" s="4">
        <f t="shared" si="239"/>
        <v>2000</v>
      </c>
      <c r="F473" s="4">
        <f t="shared" si="240"/>
        <v>5000</v>
      </c>
      <c r="G473">
        <f t="shared" si="241"/>
        <v>0</v>
      </c>
      <c r="H473" s="4">
        <f t="shared" si="242"/>
        <v>3000</v>
      </c>
    </row>
    <row r="474" spans="1:8" x14ac:dyDescent="0.2">
      <c r="A474">
        <f t="shared" ref="A474" si="273">+A473+1</f>
        <v>224</v>
      </c>
      <c r="B474">
        <f t="shared" si="236"/>
        <v>1019050810</v>
      </c>
      <c r="C474">
        <f t="shared" si="237"/>
        <v>0.47453251223756582</v>
      </c>
      <c r="D474">
        <f t="shared" si="238"/>
        <v>2500</v>
      </c>
      <c r="E474" s="4">
        <f t="shared" si="239"/>
        <v>2000</v>
      </c>
      <c r="F474" s="4">
        <f t="shared" si="240"/>
        <v>5000</v>
      </c>
      <c r="G474">
        <f t="shared" si="241"/>
        <v>0</v>
      </c>
      <c r="H474" s="4">
        <f t="shared" si="242"/>
        <v>3000</v>
      </c>
    </row>
    <row r="475" spans="1:8" x14ac:dyDescent="0.2">
      <c r="A475">
        <v>224</v>
      </c>
      <c r="B475">
        <f t="shared" si="236"/>
        <v>2004656733</v>
      </c>
      <c r="C475">
        <f t="shared" si="237"/>
        <v>0.93349103533359756</v>
      </c>
      <c r="D475">
        <f t="shared" si="238"/>
        <v>2500</v>
      </c>
      <c r="E475" s="4">
        <f t="shared" si="239"/>
        <v>2000</v>
      </c>
      <c r="F475" s="4">
        <f t="shared" si="240"/>
        <v>5000</v>
      </c>
      <c r="G475">
        <f t="shared" si="241"/>
        <v>0</v>
      </c>
      <c r="H475" s="4">
        <f t="shared" si="242"/>
        <v>3000</v>
      </c>
    </row>
    <row r="476" spans="1:8" x14ac:dyDescent="0.2">
      <c r="A476">
        <f t="shared" ref="A476" si="274">+A475+1</f>
        <v>225</v>
      </c>
      <c r="B476">
        <f t="shared" si="236"/>
        <v>1394551636</v>
      </c>
      <c r="C476">
        <f t="shared" si="237"/>
        <v>0.64938871033926904</v>
      </c>
      <c r="D476">
        <f t="shared" si="238"/>
        <v>2500</v>
      </c>
      <c r="E476" s="4">
        <f t="shared" si="239"/>
        <v>2000</v>
      </c>
      <c r="F476" s="4">
        <f t="shared" si="240"/>
        <v>5000</v>
      </c>
      <c r="G476">
        <f t="shared" si="241"/>
        <v>0</v>
      </c>
      <c r="H476" s="4">
        <f t="shared" si="242"/>
        <v>3000</v>
      </c>
    </row>
    <row r="477" spans="1:8" x14ac:dyDescent="0.2">
      <c r="A477">
        <v>225</v>
      </c>
      <c r="B477">
        <f t="shared" ref="B477:B527" si="275">MOD($C$23*B476+$C$22,$C$24)</f>
        <v>1592600782</v>
      </c>
      <c r="C477">
        <f t="shared" ref="C477:C527" si="276">B477/$C$24</f>
        <v>0.74161253065877242</v>
      </c>
      <c r="D477">
        <f t="shared" ref="D477:D527" si="277">VLOOKUP(C477,$C$13:$E$15,3,TRUE)</f>
        <v>2500</v>
      </c>
      <c r="E477" s="4">
        <f t="shared" ref="E477:E527" si="278">2500*$F$22</f>
        <v>2000</v>
      </c>
      <c r="F477" s="4">
        <f t="shared" ref="F477:F527" si="279">$F$23*D477</f>
        <v>5000</v>
      </c>
      <c r="G477">
        <f t="shared" ref="G477:G527" si="280">2500-D477</f>
        <v>0</v>
      </c>
      <c r="H477" s="4">
        <f t="shared" ref="H477:H527" si="281">F477-E477</f>
        <v>3000</v>
      </c>
    </row>
    <row r="478" spans="1:8" x14ac:dyDescent="0.2">
      <c r="A478">
        <f t="shared" ref="A478" si="282">+A477+1</f>
        <v>226</v>
      </c>
      <c r="B478">
        <f t="shared" si="275"/>
        <v>1604944754</v>
      </c>
      <c r="C478">
        <f t="shared" si="276"/>
        <v>0.74736064055345985</v>
      </c>
      <c r="D478">
        <f t="shared" si="277"/>
        <v>2500</v>
      </c>
      <c r="E478" s="4">
        <f t="shared" si="278"/>
        <v>2000</v>
      </c>
      <c r="F478" s="4">
        <f t="shared" si="279"/>
        <v>5000</v>
      </c>
      <c r="G478">
        <f t="shared" si="280"/>
        <v>0</v>
      </c>
      <c r="H478" s="4">
        <f t="shared" si="281"/>
        <v>3000</v>
      </c>
    </row>
    <row r="479" spans="1:8" x14ac:dyDescent="0.2">
      <c r="A479">
        <v>226</v>
      </c>
      <c r="B479">
        <f t="shared" si="275"/>
        <v>764168399</v>
      </c>
      <c r="C479">
        <f t="shared" si="276"/>
        <v>0.35584364056393675</v>
      </c>
      <c r="D479">
        <f t="shared" si="277"/>
        <v>2400</v>
      </c>
      <c r="E479" s="4">
        <f t="shared" si="278"/>
        <v>2000</v>
      </c>
      <c r="F479" s="4">
        <f t="shared" si="279"/>
        <v>4800</v>
      </c>
      <c r="G479">
        <f t="shared" si="280"/>
        <v>100</v>
      </c>
      <c r="H479" s="4">
        <f t="shared" si="281"/>
        <v>2800</v>
      </c>
    </row>
    <row r="480" spans="1:8" x14ac:dyDescent="0.2">
      <c r="A480">
        <f t="shared" ref="A480" si="283">+A479+1</f>
        <v>227</v>
      </c>
      <c r="B480">
        <f t="shared" si="275"/>
        <v>278367174</v>
      </c>
      <c r="C480">
        <f t="shared" si="276"/>
        <v>0.12962481664941872</v>
      </c>
      <c r="D480">
        <f t="shared" si="277"/>
        <v>2300</v>
      </c>
      <c r="E480" s="4">
        <f t="shared" si="278"/>
        <v>2000</v>
      </c>
      <c r="F480" s="4">
        <f t="shared" si="279"/>
        <v>4600</v>
      </c>
      <c r="G480">
        <f t="shared" si="280"/>
        <v>200</v>
      </c>
      <c r="H480" s="4">
        <f t="shared" si="281"/>
        <v>2600</v>
      </c>
    </row>
    <row r="481" spans="1:8" x14ac:dyDescent="0.2">
      <c r="A481">
        <v>227</v>
      </c>
      <c r="B481">
        <f t="shared" si="275"/>
        <v>150004493</v>
      </c>
      <c r="C481">
        <f t="shared" si="276"/>
        <v>6.9851285344851799E-2</v>
      </c>
      <c r="D481">
        <f t="shared" si="277"/>
        <v>2300</v>
      </c>
      <c r="E481" s="4">
        <f t="shared" si="278"/>
        <v>2000</v>
      </c>
      <c r="F481" s="4">
        <f t="shared" si="279"/>
        <v>4600</v>
      </c>
      <c r="G481">
        <f t="shared" si="280"/>
        <v>200</v>
      </c>
      <c r="H481" s="4">
        <f t="shared" si="281"/>
        <v>2600</v>
      </c>
    </row>
    <row r="482" spans="1:8" x14ac:dyDescent="0.2">
      <c r="A482">
        <f t="shared" ref="A482" si="284">+A481+1</f>
        <v>228</v>
      </c>
      <c r="B482">
        <f t="shared" si="275"/>
        <v>979490161</v>
      </c>
      <c r="C482">
        <f t="shared" si="276"/>
        <v>0.45611064948891783</v>
      </c>
      <c r="D482">
        <f t="shared" si="277"/>
        <v>2500</v>
      </c>
      <c r="E482" s="4">
        <f t="shared" si="278"/>
        <v>2000</v>
      </c>
      <c r="F482" s="4">
        <f t="shared" si="279"/>
        <v>5000</v>
      </c>
      <c r="G482">
        <f t="shared" si="280"/>
        <v>0</v>
      </c>
      <c r="H482" s="4">
        <f t="shared" si="281"/>
        <v>3000</v>
      </c>
    </row>
    <row r="483" spans="1:8" x14ac:dyDescent="0.2">
      <c r="A483">
        <v>228</v>
      </c>
      <c r="B483">
        <f t="shared" si="275"/>
        <v>681275913</v>
      </c>
      <c r="C483">
        <f t="shared" si="276"/>
        <v>0.31724381880706354</v>
      </c>
      <c r="D483">
        <f t="shared" si="277"/>
        <v>2400</v>
      </c>
      <c r="E483" s="4">
        <f t="shared" si="278"/>
        <v>2000</v>
      </c>
      <c r="F483" s="4">
        <f t="shared" si="279"/>
        <v>4800</v>
      </c>
      <c r="G483">
        <f t="shared" si="280"/>
        <v>100</v>
      </c>
      <c r="H483" s="4">
        <f t="shared" si="281"/>
        <v>2800</v>
      </c>
    </row>
    <row r="484" spans="1:8" x14ac:dyDescent="0.2">
      <c r="A484">
        <f t="shared" ref="A484" si="285">+A483+1</f>
        <v>229</v>
      </c>
      <c r="B484">
        <f t="shared" si="275"/>
        <v>821241875</v>
      </c>
      <c r="C484">
        <f t="shared" si="276"/>
        <v>0.38242054888159993</v>
      </c>
      <c r="D484">
        <f t="shared" si="277"/>
        <v>2500</v>
      </c>
      <c r="E484" s="4">
        <f t="shared" si="278"/>
        <v>2000</v>
      </c>
      <c r="F484" s="4">
        <f t="shared" si="279"/>
        <v>5000</v>
      </c>
      <c r="G484">
        <f t="shared" si="280"/>
        <v>0</v>
      </c>
      <c r="H484" s="4">
        <f t="shared" si="281"/>
        <v>3000</v>
      </c>
    </row>
    <row r="485" spans="1:8" x14ac:dyDescent="0.2">
      <c r="A485">
        <v>229</v>
      </c>
      <c r="B485">
        <f t="shared" si="275"/>
        <v>1734571744</v>
      </c>
      <c r="C485">
        <f t="shared" si="276"/>
        <v>0.80772291161479559</v>
      </c>
      <c r="D485">
        <f t="shared" si="277"/>
        <v>2500</v>
      </c>
      <c r="E485" s="4">
        <f t="shared" si="278"/>
        <v>2000</v>
      </c>
      <c r="F485" s="4">
        <f t="shared" si="279"/>
        <v>5000</v>
      </c>
      <c r="G485">
        <f t="shared" si="280"/>
        <v>0</v>
      </c>
      <c r="H485" s="4">
        <f t="shared" si="281"/>
        <v>3000</v>
      </c>
    </row>
    <row r="486" spans="1:8" x14ac:dyDescent="0.2">
      <c r="A486">
        <f t="shared" ref="A486" si="286">+A485+1</f>
        <v>230</v>
      </c>
      <c r="B486">
        <f t="shared" si="275"/>
        <v>1856571271</v>
      </c>
      <c r="C486">
        <f t="shared" si="276"/>
        <v>0.86453336843500539</v>
      </c>
      <c r="D486">
        <f t="shared" si="277"/>
        <v>2500</v>
      </c>
      <c r="E486" s="4">
        <f t="shared" si="278"/>
        <v>2000</v>
      </c>
      <c r="F486" s="4">
        <f t="shared" si="279"/>
        <v>5000</v>
      </c>
      <c r="G486">
        <f t="shared" si="280"/>
        <v>0</v>
      </c>
      <c r="H486" s="4">
        <f t="shared" si="281"/>
        <v>3000</v>
      </c>
    </row>
    <row r="487" spans="1:8" x14ac:dyDescent="0.2">
      <c r="A487">
        <v>230</v>
      </c>
      <c r="B487">
        <f t="shared" si="275"/>
        <v>1455738675</v>
      </c>
      <c r="C487">
        <f t="shared" si="276"/>
        <v>0.67788114569982572</v>
      </c>
      <c r="D487">
        <f t="shared" si="277"/>
        <v>2500</v>
      </c>
      <c r="E487" s="4">
        <f t="shared" si="278"/>
        <v>2000</v>
      </c>
      <c r="F487" s="4">
        <f t="shared" si="279"/>
        <v>5000</v>
      </c>
      <c r="G487">
        <f t="shared" si="280"/>
        <v>0</v>
      </c>
      <c r="H487" s="4">
        <f t="shared" si="281"/>
        <v>3000</v>
      </c>
    </row>
    <row r="488" spans="1:8" x14ac:dyDescent="0.2">
      <c r="A488">
        <f t="shared" ref="A488" si="287">+A487+1</f>
        <v>231</v>
      </c>
      <c r="B488">
        <f t="shared" si="275"/>
        <v>1318498342</v>
      </c>
      <c r="C488">
        <f t="shared" si="276"/>
        <v>0.6139736355347436</v>
      </c>
      <c r="D488">
        <f t="shared" si="277"/>
        <v>2500</v>
      </c>
      <c r="E488" s="4">
        <f t="shared" si="278"/>
        <v>2000</v>
      </c>
      <c r="F488" s="4">
        <f t="shared" si="279"/>
        <v>5000</v>
      </c>
      <c r="G488">
        <f t="shared" si="280"/>
        <v>0</v>
      </c>
      <c r="H488" s="4">
        <f t="shared" si="281"/>
        <v>3000</v>
      </c>
    </row>
    <row r="489" spans="1:8" x14ac:dyDescent="0.2">
      <c r="A489">
        <v>231</v>
      </c>
      <c r="B489">
        <f t="shared" si="275"/>
        <v>1117658489</v>
      </c>
      <c r="C489">
        <f t="shared" si="276"/>
        <v>0.52045029100051632</v>
      </c>
      <c r="D489">
        <f t="shared" si="277"/>
        <v>2500</v>
      </c>
      <c r="E489" s="4">
        <f t="shared" si="278"/>
        <v>2000</v>
      </c>
      <c r="F489" s="4">
        <f t="shared" si="279"/>
        <v>5000</v>
      </c>
      <c r="G489">
        <f t="shared" si="280"/>
        <v>0</v>
      </c>
      <c r="H489" s="4">
        <f t="shared" si="281"/>
        <v>3000</v>
      </c>
    </row>
    <row r="490" spans="1:8" x14ac:dyDescent="0.2">
      <c r="A490">
        <f t="shared" ref="A490" si="288">+A489+1</f>
        <v>232</v>
      </c>
      <c r="B490">
        <f t="shared" si="275"/>
        <v>1446542202</v>
      </c>
      <c r="C490">
        <f t="shared" si="276"/>
        <v>0.67359870424196067</v>
      </c>
      <c r="D490">
        <f t="shared" si="277"/>
        <v>2500</v>
      </c>
      <c r="E490" s="4">
        <f t="shared" si="278"/>
        <v>2000</v>
      </c>
      <c r="F490" s="4">
        <f t="shared" si="279"/>
        <v>5000</v>
      </c>
      <c r="G490">
        <f t="shared" si="280"/>
        <v>0</v>
      </c>
      <c r="H490" s="4">
        <f t="shared" si="281"/>
        <v>3000</v>
      </c>
    </row>
    <row r="491" spans="1:8" x14ac:dyDescent="0.2">
      <c r="A491">
        <v>232</v>
      </c>
      <c r="B491">
        <f t="shared" si="275"/>
        <v>1372199215</v>
      </c>
      <c r="C491">
        <f t="shared" si="276"/>
        <v>0.63898005319711759</v>
      </c>
      <c r="D491">
        <f t="shared" si="277"/>
        <v>2500</v>
      </c>
      <c r="E491" s="4">
        <f t="shared" si="278"/>
        <v>2000</v>
      </c>
      <c r="F491" s="4">
        <f t="shared" si="279"/>
        <v>5000</v>
      </c>
      <c r="G491">
        <f t="shared" si="280"/>
        <v>0</v>
      </c>
      <c r="H491" s="4">
        <f t="shared" si="281"/>
        <v>3000</v>
      </c>
    </row>
    <row r="492" spans="1:8" x14ac:dyDescent="0.2">
      <c r="A492">
        <f t="shared" ref="A492" si="289">+A491+1</f>
        <v>233</v>
      </c>
      <c r="B492">
        <f t="shared" si="275"/>
        <v>1725099260</v>
      </c>
      <c r="C492">
        <f t="shared" si="276"/>
        <v>0.8033119425192996</v>
      </c>
      <c r="D492">
        <f t="shared" si="277"/>
        <v>2500</v>
      </c>
      <c r="E492" s="4">
        <f t="shared" si="278"/>
        <v>2000</v>
      </c>
      <c r="F492" s="4">
        <f t="shared" si="279"/>
        <v>5000</v>
      </c>
      <c r="G492">
        <f t="shared" si="280"/>
        <v>0</v>
      </c>
      <c r="H492" s="4">
        <f t="shared" si="281"/>
        <v>3000</v>
      </c>
    </row>
    <row r="493" spans="1:8" x14ac:dyDescent="0.2">
      <c r="A493">
        <v>233</v>
      </c>
      <c r="B493">
        <f t="shared" si="275"/>
        <v>1566322561</v>
      </c>
      <c r="C493">
        <f t="shared" si="276"/>
        <v>0.72937578043405704</v>
      </c>
      <c r="D493">
        <f t="shared" si="277"/>
        <v>2500</v>
      </c>
      <c r="E493" s="4">
        <f t="shared" si="278"/>
        <v>2000</v>
      </c>
      <c r="F493" s="4">
        <f t="shared" si="279"/>
        <v>5000</v>
      </c>
      <c r="G493">
        <f t="shared" si="280"/>
        <v>0</v>
      </c>
      <c r="H493" s="4">
        <f t="shared" si="281"/>
        <v>3000</v>
      </c>
    </row>
    <row r="494" spans="1:8" x14ac:dyDescent="0.2">
      <c r="A494">
        <f t="shared" ref="A494" si="290">+A493+1</f>
        <v>234</v>
      </c>
      <c r="B494">
        <f t="shared" si="275"/>
        <v>181032042</v>
      </c>
      <c r="C494">
        <f t="shared" si="276"/>
        <v>8.4299613760923792E-2</v>
      </c>
      <c r="D494">
        <f t="shared" si="277"/>
        <v>2300</v>
      </c>
      <c r="E494" s="4">
        <f t="shared" si="278"/>
        <v>2000</v>
      </c>
      <c r="F494" s="4">
        <f t="shared" si="279"/>
        <v>4600</v>
      </c>
      <c r="G494">
        <f t="shared" si="280"/>
        <v>200</v>
      </c>
      <c r="H494" s="4">
        <f t="shared" si="281"/>
        <v>2600</v>
      </c>
    </row>
    <row r="495" spans="1:8" x14ac:dyDescent="0.2">
      <c r="A495">
        <v>234</v>
      </c>
      <c r="B495">
        <f t="shared" si="275"/>
        <v>620979983</v>
      </c>
      <c r="C495">
        <f t="shared" si="276"/>
        <v>0.28916633841077161</v>
      </c>
      <c r="D495">
        <f t="shared" si="277"/>
        <v>2400</v>
      </c>
      <c r="E495" s="4">
        <f t="shared" si="278"/>
        <v>2000</v>
      </c>
      <c r="F495" s="4">
        <f t="shared" si="279"/>
        <v>4800</v>
      </c>
      <c r="G495">
        <f t="shared" si="280"/>
        <v>100</v>
      </c>
      <c r="H495" s="4">
        <f t="shared" si="281"/>
        <v>2800</v>
      </c>
    </row>
    <row r="496" spans="1:8" x14ac:dyDescent="0.2">
      <c r="A496">
        <f t="shared" ref="A496" si="291">+A495+1</f>
        <v>235</v>
      </c>
      <c r="B496">
        <f t="shared" si="275"/>
        <v>1039827749</v>
      </c>
      <c r="C496">
        <f t="shared" si="276"/>
        <v>0.48420752840312548</v>
      </c>
      <c r="D496">
        <f t="shared" si="277"/>
        <v>2500</v>
      </c>
      <c r="E496" s="4">
        <f t="shared" si="278"/>
        <v>2000</v>
      </c>
      <c r="F496" s="4">
        <f t="shared" si="279"/>
        <v>5000</v>
      </c>
      <c r="G496">
        <f t="shared" si="280"/>
        <v>0</v>
      </c>
      <c r="H496" s="4">
        <f t="shared" si="281"/>
        <v>3000</v>
      </c>
    </row>
    <row r="497" spans="1:8" x14ac:dyDescent="0.2">
      <c r="A497">
        <v>235</v>
      </c>
      <c r="B497">
        <f t="shared" si="275"/>
        <v>1162836045</v>
      </c>
      <c r="C497">
        <f t="shared" si="276"/>
        <v>0.54148772989469007</v>
      </c>
      <c r="D497">
        <f t="shared" si="277"/>
        <v>2500</v>
      </c>
      <c r="E497" s="4">
        <f t="shared" si="278"/>
        <v>2000</v>
      </c>
      <c r="F497" s="4">
        <f t="shared" si="279"/>
        <v>5000</v>
      </c>
      <c r="G497">
        <f t="shared" si="280"/>
        <v>0</v>
      </c>
      <c r="H497" s="4">
        <f t="shared" si="281"/>
        <v>3000</v>
      </c>
    </row>
    <row r="498" spans="1:8" x14ac:dyDescent="0.2">
      <c r="A498">
        <f t="shared" ref="A498" si="292">+A497+1</f>
        <v>236</v>
      </c>
      <c r="B498">
        <f t="shared" si="275"/>
        <v>536514856</v>
      </c>
      <c r="C498">
        <f t="shared" si="276"/>
        <v>0.24983419862102446</v>
      </c>
      <c r="D498">
        <f t="shared" si="277"/>
        <v>2400</v>
      </c>
      <c r="E498" s="4">
        <f t="shared" si="278"/>
        <v>2000</v>
      </c>
      <c r="F498" s="4">
        <f t="shared" si="279"/>
        <v>4800</v>
      </c>
      <c r="G498">
        <f t="shared" si="280"/>
        <v>100</v>
      </c>
      <c r="H498" s="4">
        <f t="shared" si="281"/>
        <v>2800</v>
      </c>
    </row>
    <row r="499" spans="1:8" x14ac:dyDescent="0.2">
      <c r="A499">
        <v>236</v>
      </c>
      <c r="B499">
        <f t="shared" si="275"/>
        <v>921128927</v>
      </c>
      <c r="C499">
        <f t="shared" si="276"/>
        <v>0.42893408212295459</v>
      </c>
      <c r="D499">
        <f t="shared" si="277"/>
        <v>2500</v>
      </c>
      <c r="E499" s="4">
        <f t="shared" si="278"/>
        <v>2000</v>
      </c>
      <c r="F499" s="4">
        <f t="shared" si="279"/>
        <v>5000</v>
      </c>
      <c r="G499">
        <f t="shared" si="280"/>
        <v>0</v>
      </c>
      <c r="H499" s="4">
        <f t="shared" si="281"/>
        <v>3000</v>
      </c>
    </row>
    <row r="500" spans="1:8" x14ac:dyDescent="0.2">
      <c r="A500">
        <f t="shared" ref="A500" si="293">+A499+1</f>
        <v>237</v>
      </c>
      <c r="B500">
        <f t="shared" si="275"/>
        <v>1204042754</v>
      </c>
      <c r="C500">
        <f t="shared" si="276"/>
        <v>0.56067609906228077</v>
      </c>
      <c r="D500">
        <f t="shared" si="277"/>
        <v>2500</v>
      </c>
      <c r="E500" s="4">
        <f t="shared" si="278"/>
        <v>2000</v>
      </c>
      <c r="F500" s="4">
        <f t="shared" si="279"/>
        <v>5000</v>
      </c>
      <c r="G500">
        <f t="shared" si="280"/>
        <v>0</v>
      </c>
      <c r="H500" s="4">
        <f t="shared" si="281"/>
        <v>3000</v>
      </c>
    </row>
    <row r="501" spans="1:8" x14ac:dyDescent="0.2">
      <c r="A501">
        <v>237</v>
      </c>
      <c r="B501">
        <f t="shared" si="275"/>
        <v>1607938685</v>
      </c>
      <c r="C501">
        <f t="shared" si="276"/>
        <v>0.74875479831767955</v>
      </c>
      <c r="D501">
        <f t="shared" si="277"/>
        <v>2500</v>
      </c>
      <c r="E501" s="4">
        <f t="shared" si="278"/>
        <v>2000</v>
      </c>
      <c r="F501" s="4">
        <f t="shared" si="279"/>
        <v>5000</v>
      </c>
      <c r="G501">
        <f t="shared" si="280"/>
        <v>0</v>
      </c>
      <c r="H501" s="4">
        <f t="shared" si="281"/>
        <v>3000</v>
      </c>
    </row>
    <row r="502" spans="1:8" x14ac:dyDescent="0.2">
      <c r="A502">
        <f t="shared" ref="A502" si="294">+A501+1</f>
        <v>238</v>
      </c>
      <c r="B502">
        <f t="shared" si="275"/>
        <v>1691042835</v>
      </c>
      <c r="C502">
        <f t="shared" si="276"/>
        <v>0.78745318380531537</v>
      </c>
      <c r="D502">
        <f t="shared" si="277"/>
        <v>2500</v>
      </c>
      <c r="E502" s="4">
        <f t="shared" si="278"/>
        <v>2000</v>
      </c>
      <c r="F502" s="4">
        <f t="shared" si="279"/>
        <v>5000</v>
      </c>
      <c r="G502">
        <f t="shared" si="280"/>
        <v>0</v>
      </c>
      <c r="H502" s="4">
        <f t="shared" si="281"/>
        <v>3000</v>
      </c>
    </row>
    <row r="503" spans="1:8" x14ac:dyDescent="0.2">
      <c r="A503">
        <v>238</v>
      </c>
      <c r="B503">
        <f t="shared" si="275"/>
        <v>410637688</v>
      </c>
      <c r="C503">
        <f t="shared" si="276"/>
        <v>0.19121807450019665</v>
      </c>
      <c r="D503">
        <f t="shared" si="277"/>
        <v>2400</v>
      </c>
      <c r="E503" s="4">
        <f t="shared" si="278"/>
        <v>2000</v>
      </c>
      <c r="F503" s="4">
        <f t="shared" si="279"/>
        <v>4800</v>
      </c>
      <c r="G503">
        <f t="shared" si="280"/>
        <v>100</v>
      </c>
      <c r="H503" s="4">
        <f t="shared" si="281"/>
        <v>2800</v>
      </c>
    </row>
    <row r="504" spans="1:8" x14ac:dyDescent="0.2">
      <c r="A504">
        <f t="shared" ref="A504" si="295">+A503+1</f>
        <v>239</v>
      </c>
      <c r="B504">
        <f t="shared" si="275"/>
        <v>574958646</v>
      </c>
      <c r="C504">
        <f t="shared" si="276"/>
        <v>0.26773598336974902</v>
      </c>
      <c r="D504">
        <f t="shared" si="277"/>
        <v>2400</v>
      </c>
      <c r="E504" s="4">
        <f t="shared" si="278"/>
        <v>2000</v>
      </c>
      <c r="F504" s="4">
        <f t="shared" si="279"/>
        <v>4800</v>
      </c>
      <c r="G504">
        <f t="shared" si="280"/>
        <v>100</v>
      </c>
      <c r="H504" s="4">
        <f t="shared" si="281"/>
        <v>2800</v>
      </c>
    </row>
    <row r="505" spans="1:8" x14ac:dyDescent="0.2">
      <c r="A505">
        <v>239</v>
      </c>
      <c r="B505">
        <f t="shared" si="275"/>
        <v>653329710</v>
      </c>
      <c r="C505">
        <f t="shared" si="276"/>
        <v>0.30423035393666026</v>
      </c>
      <c r="D505">
        <f t="shared" si="277"/>
        <v>2400</v>
      </c>
      <c r="E505" s="4">
        <f t="shared" si="278"/>
        <v>2000</v>
      </c>
      <c r="F505" s="4">
        <f t="shared" si="279"/>
        <v>4800</v>
      </c>
      <c r="G505">
        <f t="shared" si="280"/>
        <v>100</v>
      </c>
      <c r="H505" s="4">
        <f t="shared" si="281"/>
        <v>2800</v>
      </c>
    </row>
    <row r="506" spans="1:8" x14ac:dyDescent="0.2">
      <c r="A506">
        <f t="shared" ref="A506" si="296">+A505+1</f>
        <v>240</v>
      </c>
      <c r="B506">
        <f t="shared" si="275"/>
        <v>1428326747</v>
      </c>
      <c r="C506">
        <f t="shared" si="276"/>
        <v>0.66511647201381463</v>
      </c>
      <c r="D506">
        <f t="shared" si="277"/>
        <v>2500</v>
      </c>
      <c r="E506" s="4">
        <f t="shared" si="278"/>
        <v>2000</v>
      </c>
      <c r="F506" s="4">
        <f t="shared" si="279"/>
        <v>5000</v>
      </c>
      <c r="G506">
        <f t="shared" si="280"/>
        <v>0</v>
      </c>
      <c r="H506" s="4">
        <f t="shared" si="281"/>
        <v>3000</v>
      </c>
    </row>
    <row r="507" spans="1:8" x14ac:dyDescent="0.2">
      <c r="A507">
        <v>240</v>
      </c>
      <c r="B507">
        <f t="shared" si="275"/>
        <v>167724904</v>
      </c>
      <c r="C507">
        <f t="shared" si="276"/>
        <v>7.8102994746576532E-2</v>
      </c>
      <c r="D507">
        <f t="shared" si="277"/>
        <v>2300</v>
      </c>
      <c r="E507" s="4">
        <f t="shared" si="278"/>
        <v>2000</v>
      </c>
      <c r="F507" s="4">
        <f t="shared" si="279"/>
        <v>4600</v>
      </c>
      <c r="G507">
        <f t="shared" si="280"/>
        <v>200</v>
      </c>
      <c r="H507" s="4">
        <f t="shared" si="281"/>
        <v>2600</v>
      </c>
    </row>
    <row r="508" spans="1:8" x14ac:dyDescent="0.2">
      <c r="A508">
        <f t="shared" ref="A508" si="297">+A507+1</f>
        <v>241</v>
      </c>
      <c r="B508">
        <f t="shared" si="275"/>
        <v>306210905</v>
      </c>
      <c r="C508">
        <f t="shared" si="276"/>
        <v>0.14259056427636677</v>
      </c>
      <c r="D508">
        <f t="shared" si="277"/>
        <v>2300</v>
      </c>
      <c r="E508" s="4">
        <f t="shared" si="278"/>
        <v>2000</v>
      </c>
      <c r="F508" s="4">
        <f t="shared" si="279"/>
        <v>4600</v>
      </c>
      <c r="G508">
        <f t="shared" si="280"/>
        <v>200</v>
      </c>
      <c r="H508" s="4">
        <f t="shared" si="281"/>
        <v>2600</v>
      </c>
    </row>
    <row r="509" spans="1:8" x14ac:dyDescent="0.2">
      <c r="A509">
        <v>241</v>
      </c>
      <c r="B509">
        <f t="shared" si="275"/>
        <v>2115640011</v>
      </c>
      <c r="C509">
        <f t="shared" si="276"/>
        <v>0.9851716514607759</v>
      </c>
      <c r="D509">
        <f t="shared" si="277"/>
        <v>2500</v>
      </c>
      <c r="E509" s="4">
        <f t="shared" si="278"/>
        <v>2000</v>
      </c>
      <c r="F509" s="4">
        <f t="shared" si="279"/>
        <v>5000</v>
      </c>
      <c r="G509">
        <f t="shared" si="280"/>
        <v>0</v>
      </c>
      <c r="H509" s="4">
        <f t="shared" si="281"/>
        <v>3000</v>
      </c>
    </row>
    <row r="510" spans="1:8" x14ac:dyDescent="0.2">
      <c r="A510">
        <f t="shared" ref="A510" si="298">+A509+1</f>
        <v>242</v>
      </c>
      <c r="B510">
        <f t="shared" si="275"/>
        <v>527215739</v>
      </c>
      <c r="C510">
        <f t="shared" si="276"/>
        <v>0.24550395982596276</v>
      </c>
      <c r="D510">
        <f t="shared" si="277"/>
        <v>2400</v>
      </c>
      <c r="E510" s="4">
        <f t="shared" si="278"/>
        <v>2000</v>
      </c>
      <c r="F510" s="4">
        <f t="shared" si="279"/>
        <v>4800</v>
      </c>
      <c r="G510">
        <f t="shared" si="280"/>
        <v>100</v>
      </c>
      <c r="H510" s="4">
        <f t="shared" si="281"/>
        <v>2800</v>
      </c>
    </row>
    <row r="511" spans="1:8" x14ac:dyDescent="0.2">
      <c r="A511">
        <v>242</v>
      </c>
      <c r="B511">
        <f t="shared" si="275"/>
        <v>1397175739</v>
      </c>
      <c r="C511">
        <f t="shared" si="276"/>
        <v>0.65061065352084613</v>
      </c>
      <c r="D511">
        <f t="shared" si="277"/>
        <v>2500</v>
      </c>
      <c r="E511" s="4">
        <f t="shared" si="278"/>
        <v>2000</v>
      </c>
      <c r="F511" s="4">
        <f t="shared" si="279"/>
        <v>5000</v>
      </c>
      <c r="G511">
        <f t="shared" si="280"/>
        <v>0</v>
      </c>
      <c r="H511" s="4">
        <f t="shared" si="281"/>
        <v>3000</v>
      </c>
    </row>
    <row r="512" spans="1:8" x14ac:dyDescent="0.2">
      <c r="A512">
        <f t="shared" ref="A512" si="299">+A511+1</f>
        <v>243</v>
      </c>
      <c r="B512">
        <f t="shared" si="275"/>
        <v>598743316</v>
      </c>
      <c r="C512">
        <f t="shared" si="276"/>
        <v>0.27881158342529627</v>
      </c>
      <c r="D512">
        <f t="shared" si="277"/>
        <v>2400</v>
      </c>
      <c r="E512" s="4">
        <f t="shared" si="278"/>
        <v>2000</v>
      </c>
      <c r="F512" s="4">
        <f t="shared" si="279"/>
        <v>4800</v>
      </c>
      <c r="G512">
        <f t="shared" si="280"/>
        <v>100</v>
      </c>
      <c r="H512" s="4">
        <f t="shared" si="281"/>
        <v>2800</v>
      </c>
    </row>
    <row r="513" spans="1:8" x14ac:dyDescent="0.2">
      <c r="A513">
        <v>243</v>
      </c>
      <c r="B513">
        <f t="shared" si="275"/>
        <v>970320058</v>
      </c>
      <c r="C513">
        <f t="shared" si="276"/>
        <v>0.45184048751920486</v>
      </c>
      <c r="D513">
        <f t="shared" si="277"/>
        <v>2500</v>
      </c>
      <c r="E513" s="4">
        <f t="shared" si="278"/>
        <v>2000</v>
      </c>
      <c r="F513" s="4">
        <f t="shared" si="279"/>
        <v>5000</v>
      </c>
      <c r="G513">
        <f t="shared" si="280"/>
        <v>0</v>
      </c>
      <c r="H513" s="4">
        <f t="shared" si="281"/>
        <v>3000</v>
      </c>
    </row>
    <row r="514" spans="1:8" x14ac:dyDescent="0.2">
      <c r="A514">
        <f t="shared" ref="A514" si="300">+A513+1</f>
        <v>244</v>
      </c>
      <c r="B514">
        <f t="shared" si="275"/>
        <v>1178177376</v>
      </c>
      <c r="C514">
        <f t="shared" si="276"/>
        <v>0.54863159384049087</v>
      </c>
      <c r="D514">
        <f t="shared" si="277"/>
        <v>2500</v>
      </c>
      <c r="E514" s="4">
        <f t="shared" si="278"/>
        <v>2000</v>
      </c>
      <c r="F514" s="4">
        <f t="shared" si="279"/>
        <v>5000</v>
      </c>
      <c r="G514">
        <f t="shared" si="280"/>
        <v>0</v>
      </c>
      <c r="H514" s="4">
        <f t="shared" si="281"/>
        <v>3000</v>
      </c>
    </row>
    <row r="515" spans="1:8" x14ac:dyDescent="0.2">
      <c r="A515">
        <v>244</v>
      </c>
      <c r="B515">
        <f t="shared" si="275"/>
        <v>680227333</v>
      </c>
      <c r="C515">
        <f t="shared" si="276"/>
        <v>0.31675553569419101</v>
      </c>
      <c r="D515">
        <f t="shared" si="277"/>
        <v>2400</v>
      </c>
      <c r="E515" s="4">
        <f t="shared" si="278"/>
        <v>2000</v>
      </c>
      <c r="F515" s="4">
        <f t="shared" si="279"/>
        <v>4800</v>
      </c>
      <c r="G515">
        <f t="shared" si="280"/>
        <v>100</v>
      </c>
      <c r="H515" s="4">
        <f t="shared" si="281"/>
        <v>2800</v>
      </c>
    </row>
    <row r="516" spans="1:8" x14ac:dyDescent="0.2">
      <c r="A516">
        <f t="shared" ref="A516" si="301">+A515+1</f>
        <v>245</v>
      </c>
      <c r="B516">
        <f t="shared" si="275"/>
        <v>377626991</v>
      </c>
      <c r="C516">
        <f t="shared" si="276"/>
        <v>0.17584627083309287</v>
      </c>
      <c r="D516">
        <f t="shared" si="277"/>
        <v>2400</v>
      </c>
      <c r="E516" s="4">
        <f t="shared" si="278"/>
        <v>2000</v>
      </c>
      <c r="F516" s="4">
        <f t="shared" si="279"/>
        <v>4800</v>
      </c>
      <c r="G516">
        <f t="shared" si="280"/>
        <v>100</v>
      </c>
      <c r="H516" s="4">
        <f t="shared" si="281"/>
        <v>2800</v>
      </c>
    </row>
    <row r="517" spans="1:8" x14ac:dyDescent="0.2">
      <c r="A517">
        <v>245</v>
      </c>
      <c r="B517">
        <f t="shared" si="275"/>
        <v>1962438740</v>
      </c>
      <c r="C517">
        <f t="shared" si="276"/>
        <v>0.91383175035651387</v>
      </c>
      <c r="D517">
        <f t="shared" si="277"/>
        <v>2500</v>
      </c>
      <c r="E517" s="4">
        <f t="shared" si="278"/>
        <v>2000</v>
      </c>
      <c r="F517" s="4">
        <f t="shared" si="279"/>
        <v>5000</v>
      </c>
      <c r="G517">
        <f t="shared" si="280"/>
        <v>0</v>
      </c>
      <c r="H517" s="4">
        <f t="shared" si="281"/>
        <v>3000</v>
      </c>
    </row>
    <row r="518" spans="1:8" x14ac:dyDescent="0.2">
      <c r="A518">
        <f t="shared" ref="A518" si="302">+A517+1</f>
        <v>246</v>
      </c>
      <c r="B518">
        <f t="shared" si="275"/>
        <v>506346795</v>
      </c>
      <c r="C518">
        <f t="shared" si="276"/>
        <v>0.2357861004936444</v>
      </c>
      <c r="D518">
        <f t="shared" si="277"/>
        <v>2400</v>
      </c>
      <c r="E518" s="4">
        <f t="shared" si="278"/>
        <v>2000</v>
      </c>
      <c r="F518" s="4">
        <f t="shared" si="279"/>
        <v>4800</v>
      </c>
      <c r="G518">
        <f t="shared" si="280"/>
        <v>100</v>
      </c>
      <c r="H518" s="4">
        <f t="shared" si="281"/>
        <v>2800</v>
      </c>
    </row>
    <row r="519" spans="1:8" x14ac:dyDescent="0.2">
      <c r="A519">
        <v>246</v>
      </c>
      <c r="B519">
        <f t="shared" si="275"/>
        <v>692668392</v>
      </c>
      <c r="C519">
        <f t="shared" si="276"/>
        <v>0.32254885524630028</v>
      </c>
      <c r="D519">
        <f t="shared" si="277"/>
        <v>2400</v>
      </c>
      <c r="E519" s="4">
        <f t="shared" si="278"/>
        <v>2000</v>
      </c>
      <c r="F519" s="4">
        <f t="shared" si="279"/>
        <v>4800</v>
      </c>
      <c r="G519">
        <f t="shared" si="280"/>
        <v>100</v>
      </c>
      <c r="H519" s="4">
        <f t="shared" si="281"/>
        <v>2800</v>
      </c>
    </row>
    <row r="520" spans="1:8" x14ac:dyDescent="0.2">
      <c r="A520">
        <f t="shared" ref="A520" si="303">+A519+1</f>
        <v>247</v>
      </c>
      <c r="B520">
        <f t="shared" si="275"/>
        <v>1168591845</v>
      </c>
      <c r="C520">
        <f t="shared" si="276"/>
        <v>0.54416798313342407</v>
      </c>
      <c r="D520">
        <f t="shared" si="277"/>
        <v>2500</v>
      </c>
      <c r="E520" s="4">
        <f t="shared" si="278"/>
        <v>2000</v>
      </c>
      <c r="F520" s="4">
        <f t="shared" si="279"/>
        <v>5000</v>
      </c>
      <c r="G520">
        <f t="shared" si="280"/>
        <v>0</v>
      </c>
      <c r="H520" s="4">
        <f t="shared" si="281"/>
        <v>3000</v>
      </c>
    </row>
    <row r="521" spans="1:8" x14ac:dyDescent="0.2">
      <c r="A521">
        <v>247</v>
      </c>
      <c r="B521">
        <f t="shared" si="275"/>
        <v>637481341</v>
      </c>
      <c r="C521">
        <f t="shared" si="276"/>
        <v>0.29685038202295561</v>
      </c>
      <c r="D521">
        <f t="shared" si="277"/>
        <v>2400</v>
      </c>
      <c r="E521" s="4">
        <f t="shared" si="278"/>
        <v>2000</v>
      </c>
      <c r="F521" s="4">
        <f t="shared" si="279"/>
        <v>4800</v>
      </c>
      <c r="G521">
        <f t="shared" si="280"/>
        <v>100</v>
      </c>
      <c r="H521" s="4">
        <f t="shared" si="281"/>
        <v>2800</v>
      </c>
    </row>
    <row r="522" spans="1:8" x14ac:dyDescent="0.2">
      <c r="A522">
        <f t="shared" ref="A522" si="304">+A521+1</f>
        <v>248</v>
      </c>
      <c r="B522">
        <f t="shared" si="275"/>
        <v>1352761192</v>
      </c>
      <c r="C522">
        <f t="shared" si="276"/>
        <v>0.62992851838000519</v>
      </c>
      <c r="D522">
        <f t="shared" si="277"/>
        <v>2500</v>
      </c>
      <c r="E522" s="4">
        <f t="shared" si="278"/>
        <v>2000</v>
      </c>
      <c r="F522" s="4">
        <f t="shared" si="279"/>
        <v>5000</v>
      </c>
      <c r="G522">
        <f t="shared" si="280"/>
        <v>0</v>
      </c>
      <c r="H522" s="4">
        <f t="shared" si="281"/>
        <v>3000</v>
      </c>
    </row>
    <row r="523" spans="1:8" x14ac:dyDescent="0.2">
      <c r="A523">
        <v>248</v>
      </c>
      <c r="B523">
        <f t="shared" si="275"/>
        <v>1447761043</v>
      </c>
      <c r="C523">
        <f t="shared" si="276"/>
        <v>0.67416627131130835</v>
      </c>
      <c r="D523">
        <f t="shared" si="277"/>
        <v>2500</v>
      </c>
      <c r="E523" s="4">
        <f t="shared" si="278"/>
        <v>2000</v>
      </c>
      <c r="F523" s="4">
        <f t="shared" si="279"/>
        <v>5000</v>
      </c>
      <c r="G523">
        <f t="shared" si="280"/>
        <v>0</v>
      </c>
      <c r="H523" s="4">
        <f t="shared" si="281"/>
        <v>3000</v>
      </c>
    </row>
    <row r="524" spans="1:8" x14ac:dyDescent="0.2">
      <c r="A524">
        <f t="shared" ref="A524" si="305">+A523+1</f>
        <v>249</v>
      </c>
      <c r="B524">
        <f t="shared" si="275"/>
        <v>382423432</v>
      </c>
      <c r="C524">
        <f t="shared" si="276"/>
        <v>0.17807978772468855</v>
      </c>
      <c r="D524">
        <f t="shared" si="277"/>
        <v>2400</v>
      </c>
      <c r="E524" s="4">
        <f t="shared" si="278"/>
        <v>2000</v>
      </c>
      <c r="F524" s="4">
        <f t="shared" si="279"/>
        <v>4800</v>
      </c>
      <c r="G524">
        <f t="shared" si="280"/>
        <v>100</v>
      </c>
      <c r="H524" s="4">
        <f t="shared" si="281"/>
        <v>2800</v>
      </c>
    </row>
    <row r="525" spans="1:8" x14ac:dyDescent="0.2">
      <c r="A525">
        <v>249</v>
      </c>
      <c r="B525">
        <f t="shared" si="275"/>
        <v>971844041</v>
      </c>
      <c r="C525">
        <f t="shared" si="276"/>
        <v>0.45255014740515043</v>
      </c>
      <c r="D525">
        <f t="shared" si="277"/>
        <v>2500</v>
      </c>
      <c r="E525" s="4">
        <f t="shared" si="278"/>
        <v>2000</v>
      </c>
      <c r="F525" s="4">
        <f t="shared" si="279"/>
        <v>5000</v>
      </c>
      <c r="G525">
        <f t="shared" si="280"/>
        <v>0</v>
      </c>
      <c r="H525" s="4">
        <f t="shared" si="281"/>
        <v>3000</v>
      </c>
    </row>
    <row r="526" spans="1:8" x14ac:dyDescent="0.2">
      <c r="A526">
        <f t="shared" ref="A526" si="306">+A525+1</f>
        <v>250</v>
      </c>
      <c r="B526">
        <f t="shared" si="275"/>
        <v>1021955893</v>
      </c>
      <c r="C526">
        <f t="shared" si="276"/>
        <v>0.47588529692771159</v>
      </c>
      <c r="D526">
        <f t="shared" si="277"/>
        <v>2500</v>
      </c>
      <c r="E526" s="4">
        <f t="shared" si="278"/>
        <v>2000</v>
      </c>
      <c r="F526" s="4">
        <f t="shared" si="279"/>
        <v>5000</v>
      </c>
      <c r="G526">
        <f t="shared" si="280"/>
        <v>0</v>
      </c>
      <c r="H526" s="4">
        <f t="shared" si="281"/>
        <v>3000</v>
      </c>
    </row>
    <row r="527" spans="1:8" x14ac:dyDescent="0.2">
      <c r="A527">
        <v>250</v>
      </c>
      <c r="B527">
        <f t="shared" si="275"/>
        <v>1438262833</v>
      </c>
      <c r="C527">
        <f t="shared" si="276"/>
        <v>0.66974332261352953</v>
      </c>
      <c r="D527">
        <f t="shared" si="277"/>
        <v>2500</v>
      </c>
      <c r="E527" s="4">
        <f t="shared" si="278"/>
        <v>2000</v>
      </c>
      <c r="F527" s="4">
        <f t="shared" si="279"/>
        <v>5000</v>
      </c>
      <c r="G527">
        <f t="shared" si="280"/>
        <v>0</v>
      </c>
      <c r="H527" s="4">
        <f t="shared" si="281"/>
        <v>3000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F57D1-6D85-4462-998B-363931D04A3F}">
  <dimension ref="A1:K522"/>
  <sheetViews>
    <sheetView tabSelected="1" zoomScale="125" workbookViewId="0">
      <selection activeCell="E19" sqref="E19"/>
    </sheetView>
  </sheetViews>
  <sheetFormatPr baseColWidth="10" defaultColWidth="8.83203125" defaultRowHeight="15" x14ac:dyDescent="0.2"/>
  <cols>
    <col min="1" max="1" width="13" customWidth="1"/>
    <col min="2" max="2" width="10" bestFit="1" customWidth="1"/>
    <col min="3" max="3" width="12" bestFit="1" customWidth="1"/>
    <col min="6" max="6" width="10.5" bestFit="1" customWidth="1"/>
    <col min="7" max="7" width="29.5" bestFit="1" customWidth="1"/>
    <col min="8" max="8" width="10.5" bestFit="1" customWidth="1"/>
    <col min="9" max="9" width="17" bestFit="1" customWidth="1"/>
    <col min="10" max="10" width="14.6640625" customWidth="1"/>
    <col min="15" max="15" width="10.5" bestFit="1" customWidth="1"/>
  </cols>
  <sheetData>
    <row r="1" spans="1:11" x14ac:dyDescent="0.2">
      <c r="A1" t="s">
        <v>37</v>
      </c>
    </row>
    <row r="2" spans="1:11" x14ac:dyDescent="0.2">
      <c r="A2" t="s">
        <v>33</v>
      </c>
    </row>
    <row r="3" spans="1:11" x14ac:dyDescent="0.2">
      <c r="A3" t="s">
        <v>34</v>
      </c>
    </row>
    <row r="4" spans="1:11" x14ac:dyDescent="0.2">
      <c r="A4" t="s">
        <v>35</v>
      </c>
    </row>
    <row r="5" spans="1:11" x14ac:dyDescent="0.2">
      <c r="A5" t="s">
        <v>36</v>
      </c>
    </row>
    <row r="7" spans="1:11" x14ac:dyDescent="0.2">
      <c r="A7" t="s">
        <v>22</v>
      </c>
      <c r="G7" t="s">
        <v>23</v>
      </c>
    </row>
    <row r="8" spans="1:11" x14ac:dyDescent="0.2">
      <c r="A8" t="s">
        <v>1</v>
      </c>
      <c r="B8" t="s">
        <v>2</v>
      </c>
      <c r="C8" t="s">
        <v>18</v>
      </c>
      <c r="D8" t="s">
        <v>19</v>
      </c>
      <c r="E8" t="s">
        <v>20</v>
      </c>
      <c r="G8" t="s">
        <v>1</v>
      </c>
      <c r="H8" t="s">
        <v>2</v>
      </c>
      <c r="I8" t="s">
        <v>18</v>
      </c>
      <c r="J8" t="s">
        <v>19</v>
      </c>
      <c r="K8" t="s">
        <v>52</v>
      </c>
    </row>
    <row r="9" spans="1:11" x14ac:dyDescent="0.2">
      <c r="A9">
        <v>2300</v>
      </c>
      <c r="B9">
        <v>0.15</v>
      </c>
      <c r="C9">
        <v>0</v>
      </c>
      <c r="D9">
        <f>B9</f>
        <v>0.15</v>
      </c>
      <c r="E9">
        <f>A9</f>
        <v>2300</v>
      </c>
      <c r="G9">
        <v>1200</v>
      </c>
      <c r="H9">
        <v>0.25</v>
      </c>
      <c r="I9">
        <v>0</v>
      </c>
      <c r="J9">
        <f>H9</f>
        <v>0.25</v>
      </c>
      <c r="K9">
        <f>G9</f>
        <v>1200</v>
      </c>
    </row>
    <row r="10" spans="1:11" x14ac:dyDescent="0.2">
      <c r="A10">
        <v>2400</v>
      </c>
      <c r="B10">
        <v>0.22</v>
      </c>
      <c r="C10">
        <f>D9</f>
        <v>0.15</v>
      </c>
      <c r="D10">
        <f>D9+B10</f>
        <v>0.37</v>
      </c>
      <c r="E10">
        <f t="shared" ref="E10:E13" si="0">A10</f>
        <v>2400</v>
      </c>
      <c r="G10">
        <v>1300</v>
      </c>
      <c r="H10">
        <v>0.24</v>
      </c>
      <c r="I10">
        <f>J9</f>
        <v>0.25</v>
      </c>
      <c r="J10">
        <f>J9+H10</f>
        <v>0.49</v>
      </c>
      <c r="K10">
        <f t="shared" ref="K10:K13" si="1">G10</f>
        <v>1300</v>
      </c>
    </row>
    <row r="11" spans="1:11" x14ac:dyDescent="0.2">
      <c r="A11">
        <v>2500</v>
      </c>
      <c r="B11">
        <v>0.24</v>
      </c>
      <c r="C11">
        <f t="shared" ref="C11:C13" si="2">D10</f>
        <v>0.37</v>
      </c>
      <c r="D11">
        <f t="shared" ref="D11:D13" si="3">D10+B11</f>
        <v>0.61</v>
      </c>
      <c r="E11">
        <f t="shared" si="0"/>
        <v>2500</v>
      </c>
      <c r="G11">
        <v>1400</v>
      </c>
      <c r="H11">
        <v>0.19</v>
      </c>
      <c r="I11">
        <f t="shared" ref="I11:I13" si="4">J10</f>
        <v>0.49</v>
      </c>
      <c r="J11">
        <f t="shared" ref="J11:J13" si="5">J10+H11</f>
        <v>0.67999999999999994</v>
      </c>
      <c r="K11">
        <f t="shared" si="1"/>
        <v>1400</v>
      </c>
    </row>
    <row r="12" spans="1:11" x14ac:dyDescent="0.2">
      <c r="A12">
        <v>2600</v>
      </c>
      <c r="B12">
        <v>0.21</v>
      </c>
      <c r="C12">
        <f t="shared" si="2"/>
        <v>0.61</v>
      </c>
      <c r="D12">
        <f t="shared" si="3"/>
        <v>0.82</v>
      </c>
      <c r="E12">
        <f t="shared" si="0"/>
        <v>2600</v>
      </c>
      <c r="G12">
        <v>1500</v>
      </c>
      <c r="H12">
        <v>0.17</v>
      </c>
      <c r="I12">
        <f t="shared" si="4"/>
        <v>0.67999999999999994</v>
      </c>
      <c r="J12">
        <f t="shared" si="5"/>
        <v>0.85</v>
      </c>
      <c r="K12">
        <f t="shared" si="1"/>
        <v>1500</v>
      </c>
    </row>
    <row r="13" spans="1:11" x14ac:dyDescent="0.2">
      <c r="A13">
        <v>2700</v>
      </c>
      <c r="B13">
        <v>0.18</v>
      </c>
      <c r="C13">
        <f t="shared" si="2"/>
        <v>0.82</v>
      </c>
      <c r="D13">
        <f t="shared" si="3"/>
        <v>1</v>
      </c>
      <c r="E13">
        <f t="shared" si="0"/>
        <v>2700</v>
      </c>
      <c r="G13">
        <v>1600</v>
      </c>
      <c r="H13">
        <v>0.15</v>
      </c>
      <c r="I13">
        <f t="shared" si="4"/>
        <v>0.85</v>
      </c>
      <c r="J13">
        <f t="shared" si="5"/>
        <v>1</v>
      </c>
      <c r="K13">
        <f t="shared" si="1"/>
        <v>1600</v>
      </c>
    </row>
    <row r="16" spans="1:11" x14ac:dyDescent="0.2">
      <c r="A16" t="s">
        <v>17</v>
      </c>
      <c r="B16" t="s">
        <v>10</v>
      </c>
      <c r="C16">
        <v>900000000</v>
      </c>
      <c r="E16" t="s">
        <v>3</v>
      </c>
      <c r="F16" s="1">
        <v>0.8</v>
      </c>
      <c r="G16" t="s">
        <v>5</v>
      </c>
      <c r="I16" t="s">
        <v>24</v>
      </c>
      <c r="J16" s="3">
        <v>2500</v>
      </c>
      <c r="K16" t="s">
        <v>29</v>
      </c>
    </row>
    <row r="17" spans="1:11" x14ac:dyDescent="0.2">
      <c r="A17" t="s">
        <v>16</v>
      </c>
      <c r="B17" t="s">
        <v>11</v>
      </c>
      <c r="C17">
        <v>999777888</v>
      </c>
      <c r="E17" t="s">
        <v>4</v>
      </c>
      <c r="F17" s="1">
        <v>2</v>
      </c>
      <c r="G17" t="s">
        <v>5</v>
      </c>
      <c r="I17" t="s">
        <v>30</v>
      </c>
      <c r="J17" s="1">
        <f>SUM(G23:G522)</f>
        <v>1000000</v>
      </c>
    </row>
    <row r="18" spans="1:11" x14ac:dyDescent="0.2">
      <c r="A18" t="s">
        <v>15</v>
      </c>
      <c r="B18" t="s">
        <v>12</v>
      </c>
      <c r="C18">
        <f>7^5</f>
        <v>16807</v>
      </c>
      <c r="E18" t="s">
        <v>6</v>
      </c>
      <c r="F18">
        <v>0</v>
      </c>
      <c r="I18" t="s">
        <v>31</v>
      </c>
      <c r="J18" s="2">
        <f ca="1">AVERAGE(H23:H522)</f>
        <v>4685.6000000000004</v>
      </c>
      <c r="K18" t="s">
        <v>32</v>
      </c>
    </row>
    <row r="19" spans="1:11" x14ac:dyDescent="0.2">
      <c r="A19" t="s">
        <v>14</v>
      </c>
      <c r="B19" t="s">
        <v>13</v>
      </c>
      <c r="C19">
        <f>2^31-1</f>
        <v>2147483647</v>
      </c>
      <c r="E19" s="2"/>
      <c r="H19" s="2"/>
      <c r="I19" t="s">
        <v>21</v>
      </c>
      <c r="J19" s="2">
        <f ca="1">AVERAGE(J23:J522)</f>
        <v>2685.6</v>
      </c>
      <c r="K19" t="s">
        <v>32</v>
      </c>
    </row>
    <row r="21" spans="1:11" x14ac:dyDescent="0.2">
      <c r="A21" t="s">
        <v>7</v>
      </c>
      <c r="B21" t="s">
        <v>8</v>
      </c>
      <c r="C21" t="s">
        <v>9</v>
      </c>
      <c r="D21" t="s">
        <v>54</v>
      </c>
      <c r="E21" t="s">
        <v>53</v>
      </c>
      <c r="F21" t="s">
        <v>44</v>
      </c>
      <c r="G21" t="s">
        <v>45</v>
      </c>
      <c r="H21" t="s">
        <v>46</v>
      </c>
      <c r="I21" t="s">
        <v>47</v>
      </c>
      <c r="J21" t="s">
        <v>48</v>
      </c>
    </row>
    <row r="22" spans="1:11" x14ac:dyDescent="0.2">
      <c r="A22">
        <v>0</v>
      </c>
      <c r="B22">
        <f>C16</f>
        <v>900000000</v>
      </c>
    </row>
    <row r="23" spans="1:11" x14ac:dyDescent="0.2">
      <c r="A23">
        <f>+A22+1</f>
        <v>1</v>
      </c>
      <c r="B23">
        <f>MOD($C$18*B22+$C$17,$C$19)</f>
        <v>424968420</v>
      </c>
      <c r="C23">
        <f>B23/$C$19</f>
        <v>0.19789134161448635</v>
      </c>
      <c r="D23">
        <f ca="1">ROUND(RAND()*9,0)</f>
        <v>9</v>
      </c>
      <c r="E23" t="str">
        <f ca="1">IF(D23&gt;=2,"good","bad")</f>
        <v>good</v>
      </c>
      <c r="F23">
        <f ca="1">IF(E23="bad",(VLOOKUP(C23,poor_weather,3,TRUE)),(VLOOKUP(C23,$C$9:$E$13,3,TRUE)))</f>
        <v>2400</v>
      </c>
      <c r="G23" s="4">
        <f>$J$16*$F$16</f>
        <v>2000</v>
      </c>
      <c r="H23" s="4">
        <f ca="1">F23*$F$17</f>
        <v>4800</v>
      </c>
      <c r="I23">
        <f ca="1">2500-F23</f>
        <v>100</v>
      </c>
      <c r="J23" s="4">
        <f ca="1">H23-G23</f>
        <v>2800</v>
      </c>
    </row>
    <row r="24" spans="1:11" x14ac:dyDescent="0.2">
      <c r="A24">
        <v>1</v>
      </c>
      <c r="B24">
        <f t="shared" ref="B24:B87" si="6">MOD($C$18*B23+$C$17,$C$19)</f>
        <v>913402906</v>
      </c>
      <c r="C24">
        <f t="shared" ref="C24:C87" si="7">B24/$C$19</f>
        <v>0.42533637323665263</v>
      </c>
      <c r="D24">
        <f t="shared" ref="D24:D87" ca="1" si="8">ROUND(RAND()*9,0)</f>
        <v>8</v>
      </c>
      <c r="E24" t="str">
        <f t="shared" ref="E24:E87" ca="1" si="9">IF(D24&gt;=2,"good","bad")</f>
        <v>good</v>
      </c>
      <c r="F24">
        <f ca="1">IF(E24="bad",(VLOOKUP(C24,poor_weather,3,TRUE)),(VLOOKUP(C24,$C$9:$E$13,3,TRUE)))</f>
        <v>2500</v>
      </c>
      <c r="G24" s="4">
        <f t="shared" ref="G24:G87" si="10">$J$16*$F$16</f>
        <v>2000</v>
      </c>
      <c r="H24" s="4">
        <f t="shared" ref="H24:H87" ca="1" si="11">F24*$F$17</f>
        <v>5000</v>
      </c>
      <c r="I24">
        <f t="shared" ref="I24:I87" ca="1" si="12">2500-F24</f>
        <v>0</v>
      </c>
      <c r="J24" s="4">
        <f t="shared" ref="J24:J87" ca="1" si="13">H24-G24</f>
        <v>3000</v>
      </c>
    </row>
    <row r="25" spans="1:11" x14ac:dyDescent="0.2">
      <c r="A25">
        <f t="shared" ref="A25" si="14">+A24+1</f>
        <v>2</v>
      </c>
      <c r="B25">
        <f t="shared" si="6"/>
        <v>201826627</v>
      </c>
      <c r="C25">
        <f t="shared" si="7"/>
        <v>9.3982846985563098E-2</v>
      </c>
      <c r="D25">
        <f t="shared" ca="1" si="8"/>
        <v>9</v>
      </c>
      <c r="E25" t="str">
        <f t="shared" ca="1" si="9"/>
        <v>good</v>
      </c>
      <c r="F25">
        <f ca="1">IF(E25="bad",(VLOOKUP(C25,poor_weather,3,TRUE)),(VLOOKUP(C25,$C$9:$E$13,3,TRUE)))</f>
        <v>2300</v>
      </c>
      <c r="G25" s="4">
        <f t="shared" si="10"/>
        <v>2000</v>
      </c>
      <c r="H25" s="4">
        <f t="shared" ca="1" si="11"/>
        <v>4600</v>
      </c>
      <c r="I25">
        <f t="shared" ca="1" si="12"/>
        <v>200</v>
      </c>
      <c r="J25" s="4">
        <f t="shared" ca="1" si="13"/>
        <v>2600</v>
      </c>
    </row>
    <row r="26" spans="1:11" x14ac:dyDescent="0.2">
      <c r="A26">
        <v>2</v>
      </c>
      <c r="B26">
        <f t="shared" si="6"/>
        <v>75735617</v>
      </c>
      <c r="C26">
        <f t="shared" si="7"/>
        <v>3.5267144923688445E-2</v>
      </c>
      <c r="D26">
        <f t="shared" ca="1" si="8"/>
        <v>7</v>
      </c>
      <c r="E26" t="str">
        <f t="shared" ca="1" si="9"/>
        <v>good</v>
      </c>
      <c r="F26">
        <f ca="1">IF(E26="bad",(VLOOKUP(C26,poor_weather,3,TRUE)),(VLOOKUP(C26,$C$9:$E$13,3,TRUE)))</f>
        <v>2300</v>
      </c>
      <c r="G26" s="4">
        <f t="shared" si="10"/>
        <v>2000</v>
      </c>
      <c r="H26" s="4">
        <f t="shared" ca="1" si="11"/>
        <v>4600</v>
      </c>
      <c r="I26">
        <f t="shared" ca="1" si="12"/>
        <v>200</v>
      </c>
      <c r="J26" s="4">
        <f t="shared" ca="1" si="13"/>
        <v>2600</v>
      </c>
    </row>
    <row r="27" spans="1:11" x14ac:dyDescent="0.2">
      <c r="A27">
        <f t="shared" ref="A27" si="15">+A26+1</f>
        <v>3</v>
      </c>
      <c r="B27">
        <f t="shared" si="6"/>
        <v>430490136</v>
      </c>
      <c r="C27">
        <f t="shared" si="7"/>
        <v>0.20046259099639141</v>
      </c>
      <c r="D27">
        <f t="shared" ca="1" si="8"/>
        <v>5</v>
      </c>
      <c r="E27" t="str">
        <f t="shared" ca="1" si="9"/>
        <v>good</v>
      </c>
      <c r="F27">
        <f ca="1">IF(E27="bad",(VLOOKUP(C27,poor_weather,3,TRUE)),(VLOOKUP(C27,$C$9:$E$13,3,TRUE)))</f>
        <v>2400</v>
      </c>
      <c r="G27" s="4">
        <f t="shared" si="10"/>
        <v>2000</v>
      </c>
      <c r="H27" s="4">
        <f t="shared" ca="1" si="11"/>
        <v>4800</v>
      </c>
      <c r="I27">
        <f t="shared" ca="1" si="12"/>
        <v>100</v>
      </c>
      <c r="J27" s="4">
        <f t="shared" ca="1" si="13"/>
        <v>2800</v>
      </c>
    </row>
    <row r="28" spans="1:11" x14ac:dyDescent="0.2">
      <c r="A28">
        <v>3</v>
      </c>
      <c r="B28">
        <f t="shared" si="6"/>
        <v>1375086897</v>
      </c>
      <c r="C28">
        <f t="shared" si="7"/>
        <v>0.64032473491519915</v>
      </c>
      <c r="D28">
        <f t="shared" ca="1" si="8"/>
        <v>9</v>
      </c>
      <c r="E28" t="str">
        <f t="shared" ca="1" si="9"/>
        <v>good</v>
      </c>
      <c r="F28">
        <f ca="1">IF(E28="bad",(VLOOKUP(C28,poor_weather,3,TRUE)),(VLOOKUP(C28,$C$9:$E$13,3,TRUE)))</f>
        <v>2600</v>
      </c>
      <c r="G28" s="4">
        <f t="shared" si="10"/>
        <v>2000</v>
      </c>
      <c r="H28" s="4">
        <f t="shared" ca="1" si="11"/>
        <v>5200</v>
      </c>
      <c r="I28">
        <f t="shared" ca="1" si="12"/>
        <v>-100</v>
      </c>
      <c r="J28" s="4">
        <f t="shared" ca="1" si="13"/>
        <v>3200</v>
      </c>
    </row>
    <row r="29" spans="1:11" x14ac:dyDescent="0.2">
      <c r="A29">
        <f t="shared" ref="A29" si="16">+A28+1</f>
        <v>4</v>
      </c>
      <c r="B29">
        <f t="shared" si="6"/>
        <v>866246753</v>
      </c>
      <c r="C29">
        <f t="shared" si="7"/>
        <v>0.40337757831596655</v>
      </c>
      <c r="D29">
        <f t="shared" ca="1" si="8"/>
        <v>4</v>
      </c>
      <c r="E29" t="str">
        <f t="shared" ca="1" si="9"/>
        <v>good</v>
      </c>
      <c r="F29">
        <f ca="1">IF(E29="bad",(VLOOKUP(C29,poor_weather,3,TRUE)),(VLOOKUP(C29,$C$9:$E$13,3,TRUE)))</f>
        <v>2500</v>
      </c>
      <c r="G29" s="4">
        <f t="shared" si="10"/>
        <v>2000</v>
      </c>
      <c r="H29" s="4">
        <f t="shared" ca="1" si="11"/>
        <v>5000</v>
      </c>
      <c r="I29">
        <f t="shared" ca="1" si="12"/>
        <v>0</v>
      </c>
      <c r="J29" s="4">
        <f t="shared" ca="1" si="13"/>
        <v>3000</v>
      </c>
    </row>
    <row r="30" spans="1:11" x14ac:dyDescent="0.2">
      <c r="A30">
        <v>4</v>
      </c>
      <c r="B30">
        <f t="shared" si="6"/>
        <v>69828899</v>
      </c>
      <c r="C30">
        <f t="shared" si="7"/>
        <v>3.2516615014763835E-2</v>
      </c>
      <c r="D30">
        <f t="shared" ca="1" si="8"/>
        <v>3</v>
      </c>
      <c r="E30" t="str">
        <f t="shared" ca="1" si="9"/>
        <v>good</v>
      </c>
      <c r="F30">
        <f ca="1">IF(E30="bad",(VLOOKUP(C30,poor_weather,3,TRUE)),(VLOOKUP(C30,$C$9:$E$13,3,TRUE)))</f>
        <v>2300</v>
      </c>
      <c r="G30" s="4">
        <f t="shared" si="10"/>
        <v>2000</v>
      </c>
      <c r="H30" s="4">
        <f t="shared" ca="1" si="11"/>
        <v>4600</v>
      </c>
      <c r="I30">
        <f t="shared" ca="1" si="12"/>
        <v>200</v>
      </c>
      <c r="J30" s="4">
        <f t="shared" ca="1" si="13"/>
        <v>2600</v>
      </c>
    </row>
    <row r="31" spans="1:11" x14ac:dyDescent="0.2">
      <c r="A31">
        <f t="shared" ref="A31" si="17">+A30+1</f>
        <v>5</v>
      </c>
      <c r="B31">
        <f t="shared" si="6"/>
        <v>2088012119</v>
      </c>
      <c r="C31">
        <f t="shared" si="7"/>
        <v>0.97230641170046594</v>
      </c>
      <c r="D31">
        <f t="shared" ca="1" si="8"/>
        <v>0</v>
      </c>
      <c r="E31" t="str">
        <f t="shared" ca="1" si="9"/>
        <v>bad</v>
      </c>
      <c r="F31">
        <f ca="1">IF(E31="bad",(VLOOKUP(C31,poor_weather,3,TRUE)),(VLOOKUP(C31,$C$9:$E$13,3,TRUE)))</f>
        <v>1600</v>
      </c>
      <c r="G31" s="4">
        <f t="shared" si="10"/>
        <v>2000</v>
      </c>
      <c r="H31" s="4">
        <f t="shared" ca="1" si="11"/>
        <v>3200</v>
      </c>
      <c r="I31">
        <f t="shared" ca="1" si="12"/>
        <v>900</v>
      </c>
      <c r="J31" s="4">
        <f t="shared" ca="1" si="13"/>
        <v>1200</v>
      </c>
    </row>
    <row r="32" spans="1:11" x14ac:dyDescent="0.2">
      <c r="A32">
        <v>5</v>
      </c>
      <c r="B32">
        <f t="shared" si="6"/>
        <v>41702647</v>
      </c>
      <c r="C32">
        <f t="shared" si="7"/>
        <v>1.9419308295203049E-2</v>
      </c>
      <c r="D32">
        <f t="shared" ca="1" si="8"/>
        <v>2</v>
      </c>
      <c r="E32" t="str">
        <f t="shared" ca="1" si="9"/>
        <v>good</v>
      </c>
      <c r="F32">
        <f ca="1">IF(E32="bad",(VLOOKUP(C32,poor_weather,3,TRUE)),(VLOOKUP(C32,$C$9:$E$13,3,TRUE)))</f>
        <v>2300</v>
      </c>
      <c r="G32" s="4">
        <f t="shared" si="10"/>
        <v>2000</v>
      </c>
      <c r="H32" s="4">
        <f t="shared" ca="1" si="11"/>
        <v>4600</v>
      </c>
      <c r="I32">
        <f t="shared" ca="1" si="12"/>
        <v>200</v>
      </c>
      <c r="J32" s="4">
        <f t="shared" ca="1" si="13"/>
        <v>2600</v>
      </c>
    </row>
    <row r="33" spans="1:10" x14ac:dyDescent="0.2">
      <c r="A33">
        <f t="shared" ref="A33" si="18">+A32+1</f>
        <v>6</v>
      </c>
      <c r="B33">
        <f t="shared" si="6"/>
        <v>1816497095</v>
      </c>
      <c r="C33">
        <f t="shared" si="7"/>
        <v>0.84587237604235876</v>
      </c>
      <c r="D33">
        <f t="shared" ca="1" si="8"/>
        <v>3</v>
      </c>
      <c r="E33" t="str">
        <f t="shared" ca="1" si="9"/>
        <v>good</v>
      </c>
      <c r="F33">
        <f ca="1">IF(E33="bad",(VLOOKUP(C33,poor_weather,3,TRUE)),(VLOOKUP(C33,$C$9:$E$13,3,TRUE)))</f>
        <v>2700</v>
      </c>
      <c r="G33" s="4">
        <f t="shared" si="10"/>
        <v>2000</v>
      </c>
      <c r="H33" s="4">
        <f t="shared" ca="1" si="11"/>
        <v>5400</v>
      </c>
      <c r="I33">
        <f t="shared" ca="1" si="12"/>
        <v>-200</v>
      </c>
      <c r="J33" s="4">
        <f t="shared" ca="1" si="13"/>
        <v>3400</v>
      </c>
    </row>
    <row r="34" spans="1:10" x14ac:dyDescent="0.2">
      <c r="A34">
        <v>6</v>
      </c>
      <c r="B34">
        <f t="shared" si="6"/>
        <v>91444154</v>
      </c>
      <c r="C34">
        <f t="shared" si="7"/>
        <v>4.2582002488235945E-2</v>
      </c>
      <c r="D34">
        <f t="shared" ca="1" si="8"/>
        <v>0</v>
      </c>
      <c r="E34" t="str">
        <f t="shared" ca="1" si="9"/>
        <v>bad</v>
      </c>
      <c r="F34">
        <f ca="1">IF(E34="bad",(VLOOKUP(C34,poor_weather,3,TRUE)),(VLOOKUP(C34,$C$9:$E$13,3,TRUE)))</f>
        <v>1200</v>
      </c>
      <c r="G34" s="4">
        <f t="shared" si="10"/>
        <v>2000</v>
      </c>
      <c r="H34" s="4">
        <f t="shared" ca="1" si="11"/>
        <v>2400</v>
      </c>
      <c r="I34">
        <f t="shared" ca="1" si="12"/>
        <v>1300</v>
      </c>
      <c r="J34" s="4">
        <f t="shared" ca="1" si="13"/>
        <v>400</v>
      </c>
    </row>
    <row r="35" spans="1:10" x14ac:dyDescent="0.2">
      <c r="A35">
        <f t="shared" ref="A35" si="19">+A34+1</f>
        <v>7</v>
      </c>
      <c r="B35">
        <f t="shared" si="6"/>
        <v>303382914</v>
      </c>
      <c r="C35">
        <f t="shared" si="7"/>
        <v>0.14127367834619883</v>
      </c>
      <c r="D35">
        <f t="shared" ca="1" si="8"/>
        <v>5</v>
      </c>
      <c r="E35" t="str">
        <f t="shared" ca="1" si="9"/>
        <v>good</v>
      </c>
      <c r="F35">
        <f ca="1">IF(E35="bad",(VLOOKUP(C35,poor_weather,3,TRUE)),(VLOOKUP(C35,$C$9:$E$13,3,TRUE)))</f>
        <v>2300</v>
      </c>
      <c r="G35" s="4">
        <f t="shared" si="10"/>
        <v>2000</v>
      </c>
      <c r="H35" s="4">
        <f t="shared" ca="1" si="11"/>
        <v>4600</v>
      </c>
      <c r="I35">
        <f t="shared" ca="1" si="12"/>
        <v>200</v>
      </c>
      <c r="J35" s="4">
        <f t="shared" ca="1" si="13"/>
        <v>2600</v>
      </c>
    </row>
    <row r="36" spans="1:10" x14ac:dyDescent="0.2">
      <c r="A36">
        <v>7</v>
      </c>
      <c r="B36">
        <f t="shared" si="6"/>
        <v>1830235508</v>
      </c>
      <c r="C36">
        <f t="shared" si="7"/>
        <v>0.85226982312848321</v>
      </c>
      <c r="D36">
        <f t="shared" ca="1" si="8"/>
        <v>2</v>
      </c>
      <c r="E36" t="str">
        <f t="shared" ca="1" si="9"/>
        <v>good</v>
      </c>
      <c r="F36">
        <f ca="1">IF(E36="bad",(VLOOKUP(C36,poor_weather,3,TRUE)),(VLOOKUP(C36,$C$9:$E$13,3,TRUE)))</f>
        <v>2700</v>
      </c>
      <c r="G36" s="4">
        <f t="shared" si="10"/>
        <v>2000</v>
      </c>
      <c r="H36" s="4">
        <f t="shared" ca="1" si="11"/>
        <v>5400</v>
      </c>
      <c r="I36">
        <f t="shared" ca="1" si="12"/>
        <v>-200</v>
      </c>
      <c r="J36" s="4">
        <f t="shared" ca="1" si="13"/>
        <v>3400</v>
      </c>
    </row>
    <row r="37" spans="1:10" x14ac:dyDescent="0.2">
      <c r="A37">
        <f t="shared" ref="A37" si="20">+A36+1</f>
        <v>8</v>
      </c>
      <c r="B37">
        <f t="shared" si="6"/>
        <v>1212201216</v>
      </c>
      <c r="C37">
        <f t="shared" si="7"/>
        <v>0.56447517898142119</v>
      </c>
      <c r="D37">
        <f t="shared" ca="1" si="8"/>
        <v>5</v>
      </c>
      <c r="E37" t="str">
        <f t="shared" ca="1" si="9"/>
        <v>good</v>
      </c>
      <c r="F37">
        <f ca="1">IF(E37="bad",(VLOOKUP(C37,poor_weather,3,TRUE)),(VLOOKUP(C37,$C$9:$E$13,3,TRUE)))</f>
        <v>2500</v>
      </c>
      <c r="G37" s="4">
        <f t="shared" si="10"/>
        <v>2000</v>
      </c>
      <c r="H37" s="4">
        <f t="shared" ca="1" si="11"/>
        <v>5000</v>
      </c>
      <c r="I37">
        <f t="shared" ca="1" si="12"/>
        <v>0</v>
      </c>
      <c r="J37" s="4">
        <f t="shared" ca="1" si="13"/>
        <v>3000</v>
      </c>
    </row>
    <row r="38" spans="1:10" x14ac:dyDescent="0.2">
      <c r="A38">
        <v>8</v>
      </c>
      <c r="B38">
        <f t="shared" si="6"/>
        <v>1288256111</v>
      </c>
      <c r="C38">
        <f t="shared" si="7"/>
        <v>0.59989099930966783</v>
      </c>
      <c r="D38">
        <f t="shared" ca="1" si="8"/>
        <v>7</v>
      </c>
      <c r="E38" t="str">
        <f t="shared" ca="1" si="9"/>
        <v>good</v>
      </c>
      <c r="F38">
        <f ca="1">IF(E38="bad",(VLOOKUP(C38,poor_weather,3,TRUE)),(VLOOKUP(C38,$C$9:$E$13,3,TRUE)))</f>
        <v>2500</v>
      </c>
      <c r="G38" s="4">
        <f t="shared" si="10"/>
        <v>2000</v>
      </c>
      <c r="H38" s="4">
        <f t="shared" ca="1" si="11"/>
        <v>5000</v>
      </c>
      <c r="I38">
        <f t="shared" ca="1" si="12"/>
        <v>0</v>
      </c>
      <c r="J38" s="4">
        <f t="shared" ca="1" si="13"/>
        <v>3000</v>
      </c>
    </row>
    <row r="39" spans="1:10" x14ac:dyDescent="0.2">
      <c r="A39">
        <f t="shared" ref="A39" si="21">+A38+1</f>
        <v>9</v>
      </c>
      <c r="B39">
        <f t="shared" si="6"/>
        <v>1790106411</v>
      </c>
      <c r="C39">
        <f t="shared" si="7"/>
        <v>0.83358325615226447</v>
      </c>
      <c r="D39">
        <f t="shared" ca="1" si="8"/>
        <v>7</v>
      </c>
      <c r="E39" t="str">
        <f t="shared" ca="1" si="9"/>
        <v>good</v>
      </c>
      <c r="F39">
        <f ca="1">IF(E39="bad",(VLOOKUP(C39,poor_weather,3,TRUE)),(VLOOKUP(C39,$C$9:$E$13,3,TRUE)))</f>
        <v>2700</v>
      </c>
      <c r="G39" s="4">
        <f t="shared" si="10"/>
        <v>2000</v>
      </c>
      <c r="H39" s="4">
        <f t="shared" ca="1" si="11"/>
        <v>5400</v>
      </c>
      <c r="I39">
        <f t="shared" ca="1" si="12"/>
        <v>-200</v>
      </c>
      <c r="J39" s="4">
        <f t="shared" ca="1" si="13"/>
        <v>3400</v>
      </c>
    </row>
    <row r="40" spans="1:10" x14ac:dyDescent="0.2">
      <c r="A40">
        <v>9</v>
      </c>
      <c r="B40">
        <f t="shared" si="6"/>
        <v>1072333095</v>
      </c>
      <c r="C40">
        <f t="shared" si="7"/>
        <v>0.49934400967291742</v>
      </c>
      <c r="D40">
        <f t="shared" ca="1" si="8"/>
        <v>5</v>
      </c>
      <c r="E40" t="str">
        <f t="shared" ca="1" si="9"/>
        <v>good</v>
      </c>
      <c r="F40">
        <f ca="1">IF(E40="bad",(VLOOKUP(C40,poor_weather,3,TRUE)),(VLOOKUP(C40,$C$9:$E$13,3,TRUE)))</f>
        <v>2500</v>
      </c>
      <c r="G40" s="4">
        <f t="shared" si="10"/>
        <v>2000</v>
      </c>
      <c r="H40" s="4">
        <f t="shared" ca="1" si="11"/>
        <v>5000</v>
      </c>
      <c r="I40">
        <f t="shared" ca="1" si="12"/>
        <v>0</v>
      </c>
      <c r="J40" s="4">
        <f t="shared" ca="1" si="13"/>
        <v>3000</v>
      </c>
    </row>
    <row r="41" spans="1:10" x14ac:dyDescent="0.2">
      <c r="A41">
        <f t="shared" ref="A41" si="22">+A40+1</f>
        <v>10</v>
      </c>
      <c r="B41">
        <f t="shared" si="6"/>
        <v>2019339929</v>
      </c>
      <c r="C41">
        <f t="shared" si="7"/>
        <v>0.94032843128793331</v>
      </c>
      <c r="D41">
        <f t="shared" ca="1" si="8"/>
        <v>7</v>
      </c>
      <c r="E41" t="str">
        <f t="shared" ca="1" si="9"/>
        <v>good</v>
      </c>
      <c r="F41">
        <f ca="1">IF(E41="bad",(VLOOKUP(C41,poor_weather,3,TRUE)),(VLOOKUP(C41,$C$9:$E$13,3,TRUE)))</f>
        <v>2700</v>
      </c>
      <c r="G41" s="4">
        <f t="shared" si="10"/>
        <v>2000</v>
      </c>
      <c r="H41" s="4">
        <f t="shared" ca="1" si="11"/>
        <v>5400</v>
      </c>
      <c r="I41">
        <f t="shared" ca="1" si="12"/>
        <v>-200</v>
      </c>
      <c r="J41" s="4">
        <f t="shared" ca="1" si="13"/>
        <v>3400</v>
      </c>
    </row>
    <row r="42" spans="1:10" x14ac:dyDescent="0.2">
      <c r="A42">
        <v>10</v>
      </c>
      <c r="B42">
        <f t="shared" si="6"/>
        <v>1214407403</v>
      </c>
      <c r="C42">
        <f t="shared" si="7"/>
        <v>0.56550251486036107</v>
      </c>
      <c r="D42">
        <f t="shared" ca="1" si="8"/>
        <v>7</v>
      </c>
      <c r="E42" t="str">
        <f t="shared" ca="1" si="9"/>
        <v>good</v>
      </c>
      <c r="F42">
        <f ca="1">IF(E42="bad",(VLOOKUP(C42,poor_weather,3,TRUE)),(VLOOKUP(C42,$C$9:$E$13,3,TRUE)))</f>
        <v>2500</v>
      </c>
      <c r="G42" s="4">
        <f t="shared" si="10"/>
        <v>2000</v>
      </c>
      <c r="H42" s="4">
        <f t="shared" ca="1" si="11"/>
        <v>5000</v>
      </c>
      <c r="I42">
        <f t="shared" ca="1" si="12"/>
        <v>0</v>
      </c>
      <c r="J42" s="4">
        <f t="shared" ca="1" si="13"/>
        <v>3000</v>
      </c>
    </row>
    <row r="43" spans="1:10" x14ac:dyDescent="0.2">
      <c r="A43">
        <f t="shared" ref="A43" si="23">+A42+1</f>
        <v>11</v>
      </c>
      <c r="B43">
        <f t="shared" si="6"/>
        <v>1860419021</v>
      </c>
      <c r="C43">
        <f t="shared" si="7"/>
        <v>0.86632511665407808</v>
      </c>
      <c r="D43">
        <f t="shared" ca="1" si="8"/>
        <v>3</v>
      </c>
      <c r="E43" t="str">
        <f t="shared" ca="1" si="9"/>
        <v>good</v>
      </c>
      <c r="F43">
        <f ca="1">IF(E43="bad",(VLOOKUP(C43,poor_weather,3,TRUE)),(VLOOKUP(C43,$C$9:$E$13,3,TRUE)))</f>
        <v>2700</v>
      </c>
      <c r="G43" s="4">
        <f t="shared" si="10"/>
        <v>2000</v>
      </c>
      <c r="H43" s="4">
        <f t="shared" ca="1" si="11"/>
        <v>5400</v>
      </c>
      <c r="I43">
        <f t="shared" ca="1" si="12"/>
        <v>-200</v>
      </c>
      <c r="J43" s="4">
        <f t="shared" ca="1" si="13"/>
        <v>3400</v>
      </c>
    </row>
    <row r="44" spans="1:10" x14ac:dyDescent="0.2">
      <c r="A44">
        <v>11</v>
      </c>
      <c r="B44">
        <f t="shared" si="6"/>
        <v>1700363515</v>
      </c>
      <c r="C44">
        <f t="shared" si="7"/>
        <v>0.79179346365471992</v>
      </c>
      <c r="D44">
        <f t="shared" ca="1" si="8"/>
        <v>8</v>
      </c>
      <c r="E44" t="str">
        <f t="shared" ca="1" si="9"/>
        <v>good</v>
      </c>
      <c r="F44">
        <f ca="1">IF(E44="bad",(VLOOKUP(C44,poor_weather,3,TRUE)),(VLOOKUP(C44,$C$9:$E$13,3,TRUE)))</f>
        <v>2600</v>
      </c>
      <c r="G44" s="4">
        <f t="shared" si="10"/>
        <v>2000</v>
      </c>
      <c r="H44" s="4">
        <f t="shared" ca="1" si="11"/>
        <v>5200</v>
      </c>
      <c r="I44">
        <f t="shared" ca="1" si="12"/>
        <v>-100</v>
      </c>
      <c r="J44" s="4">
        <f t="shared" ca="1" si="13"/>
        <v>3200</v>
      </c>
    </row>
    <row r="45" spans="1:10" x14ac:dyDescent="0.2">
      <c r="A45">
        <f t="shared" ref="A45" si="24">+A44+1</f>
        <v>12</v>
      </c>
      <c r="B45">
        <f t="shared" si="6"/>
        <v>297000217</v>
      </c>
      <c r="C45">
        <f t="shared" si="7"/>
        <v>0.13830150344329956</v>
      </c>
      <c r="D45">
        <f t="shared" ca="1" si="8"/>
        <v>8</v>
      </c>
      <c r="E45" t="str">
        <f t="shared" ca="1" si="9"/>
        <v>good</v>
      </c>
      <c r="F45">
        <f ca="1">IF(E45="bad",(VLOOKUP(C45,poor_weather,3,TRUE)),(VLOOKUP(C45,$C$9:$E$13,3,TRUE)))</f>
        <v>2300</v>
      </c>
      <c r="G45" s="4">
        <f t="shared" si="10"/>
        <v>2000</v>
      </c>
      <c r="H45" s="4">
        <f t="shared" ca="1" si="11"/>
        <v>4600</v>
      </c>
      <c r="I45">
        <f t="shared" ca="1" si="12"/>
        <v>200</v>
      </c>
      <c r="J45" s="4">
        <f t="shared" ca="1" si="13"/>
        <v>2600</v>
      </c>
    </row>
    <row r="46" spans="1:10" x14ac:dyDescent="0.2">
      <c r="A46">
        <v>12</v>
      </c>
      <c r="B46">
        <f t="shared" si="6"/>
        <v>1930429379</v>
      </c>
      <c r="C46">
        <f t="shared" si="7"/>
        <v>0.89892623010041484</v>
      </c>
      <c r="D46">
        <f t="shared" ca="1" si="8"/>
        <v>7</v>
      </c>
      <c r="E46" t="str">
        <f t="shared" ca="1" si="9"/>
        <v>good</v>
      </c>
      <c r="F46">
        <f ca="1">IF(E46="bad",(VLOOKUP(C46,poor_weather,3,TRUE)),(VLOOKUP(C46,$C$9:$E$13,3,TRUE)))</f>
        <v>2700</v>
      </c>
      <c r="G46" s="4">
        <f t="shared" si="10"/>
        <v>2000</v>
      </c>
      <c r="H46" s="4">
        <f t="shared" ca="1" si="11"/>
        <v>5400</v>
      </c>
      <c r="I46">
        <f t="shared" ca="1" si="12"/>
        <v>-200</v>
      </c>
      <c r="J46" s="4">
        <f t="shared" ca="1" si="13"/>
        <v>3400</v>
      </c>
    </row>
    <row r="47" spans="1:10" x14ac:dyDescent="0.2">
      <c r="A47">
        <f t="shared" ref="A47" si="25">+A46+1</f>
        <v>13</v>
      </c>
      <c r="B47">
        <f t="shared" si="6"/>
        <v>1543411865</v>
      </c>
      <c r="C47">
        <f t="shared" si="7"/>
        <v>0.71870715623661274</v>
      </c>
      <c r="D47">
        <f t="shared" ca="1" si="8"/>
        <v>4</v>
      </c>
      <c r="E47" t="str">
        <f t="shared" ca="1" si="9"/>
        <v>good</v>
      </c>
      <c r="F47">
        <f ca="1">IF(E47="bad",(VLOOKUP(C47,poor_weather,3,TRUE)),(VLOOKUP(C47,$C$9:$E$13,3,TRUE)))</f>
        <v>2600</v>
      </c>
      <c r="G47" s="4">
        <f t="shared" si="10"/>
        <v>2000</v>
      </c>
      <c r="H47" s="4">
        <f t="shared" ca="1" si="11"/>
        <v>5200</v>
      </c>
      <c r="I47">
        <f t="shared" ca="1" si="12"/>
        <v>-100</v>
      </c>
      <c r="J47" s="4">
        <f t="shared" ca="1" si="13"/>
        <v>3200</v>
      </c>
    </row>
    <row r="48" spans="1:10" x14ac:dyDescent="0.2">
      <c r="A48">
        <v>13</v>
      </c>
      <c r="B48">
        <f t="shared" si="6"/>
        <v>1668020830</v>
      </c>
      <c r="C48">
        <f t="shared" si="7"/>
        <v>0.77673272731561804</v>
      </c>
      <c r="D48">
        <f t="shared" ca="1" si="8"/>
        <v>1</v>
      </c>
      <c r="E48" t="str">
        <f t="shared" ca="1" si="9"/>
        <v>bad</v>
      </c>
      <c r="F48">
        <f ca="1">IF(E48="bad",(VLOOKUP(C48,poor_weather,3,TRUE)),(VLOOKUP(C48,$C$9:$E$13,3,TRUE)))</f>
        <v>1500</v>
      </c>
      <c r="G48" s="4">
        <f t="shared" si="10"/>
        <v>2000</v>
      </c>
      <c r="H48" s="4">
        <f t="shared" ca="1" si="11"/>
        <v>3000</v>
      </c>
      <c r="I48">
        <f t="shared" ca="1" si="12"/>
        <v>1000</v>
      </c>
      <c r="J48" s="4">
        <f t="shared" ca="1" si="13"/>
        <v>1000</v>
      </c>
    </row>
    <row r="49" spans="1:10" x14ac:dyDescent="0.2">
      <c r="A49">
        <f t="shared" ref="A49" si="26">+A48+1</f>
        <v>14</v>
      </c>
      <c r="B49">
        <f t="shared" si="6"/>
        <v>26856113</v>
      </c>
      <c r="C49">
        <f t="shared" si="7"/>
        <v>1.2505852157485602E-2</v>
      </c>
      <c r="D49">
        <f t="shared" ca="1" si="8"/>
        <v>8</v>
      </c>
      <c r="E49" t="str">
        <f t="shared" ca="1" si="9"/>
        <v>good</v>
      </c>
      <c r="F49">
        <f ca="1">IF(E49="bad",(VLOOKUP(C49,poor_weather,3,TRUE)),(VLOOKUP(C49,$C$9:$E$13,3,TRUE)))</f>
        <v>2300</v>
      </c>
      <c r="G49" s="4">
        <f t="shared" si="10"/>
        <v>2000</v>
      </c>
      <c r="H49" s="4">
        <f t="shared" ca="1" si="11"/>
        <v>4600</v>
      </c>
      <c r="I49">
        <f t="shared" ca="1" si="12"/>
        <v>200</v>
      </c>
      <c r="J49" s="4">
        <f t="shared" ca="1" si="13"/>
        <v>2600</v>
      </c>
    </row>
    <row r="50" spans="1:10" x14ac:dyDescent="0.2">
      <c r="A50">
        <v>14</v>
      </c>
      <c r="B50">
        <f t="shared" si="6"/>
        <v>1398903209</v>
      </c>
      <c r="C50">
        <f t="shared" si="7"/>
        <v>0.65141506942520622</v>
      </c>
      <c r="D50">
        <f t="shared" ca="1" si="8"/>
        <v>8</v>
      </c>
      <c r="E50" t="str">
        <f t="shared" ca="1" si="9"/>
        <v>good</v>
      </c>
      <c r="F50">
        <f ca="1">IF(E50="bad",(VLOOKUP(C50,poor_weather,3,TRUE)),(VLOOKUP(C50,$C$9:$E$13,3,TRUE)))</f>
        <v>2600</v>
      </c>
      <c r="G50" s="4">
        <f t="shared" si="10"/>
        <v>2000</v>
      </c>
      <c r="H50" s="4">
        <f t="shared" ca="1" si="11"/>
        <v>5200</v>
      </c>
      <c r="I50">
        <f t="shared" ca="1" si="12"/>
        <v>-100</v>
      </c>
      <c r="J50" s="4">
        <f t="shared" ca="1" si="13"/>
        <v>3200</v>
      </c>
    </row>
    <row r="51" spans="1:10" x14ac:dyDescent="0.2">
      <c r="A51">
        <f t="shared" ref="A51" si="27">+A50+1</f>
        <v>15</v>
      </c>
      <c r="B51">
        <f t="shared" si="6"/>
        <v>1715044195</v>
      </c>
      <c r="C51">
        <f t="shared" si="7"/>
        <v>0.79862968800525636</v>
      </c>
      <c r="D51">
        <f t="shared" ca="1" si="8"/>
        <v>8</v>
      </c>
      <c r="E51" t="str">
        <f t="shared" ca="1" si="9"/>
        <v>good</v>
      </c>
      <c r="F51">
        <f ca="1">IF(E51="bad",(VLOOKUP(C51,poor_weather,3,TRUE)),(VLOOKUP(C51,$C$9:$E$13,3,TRUE)))</f>
        <v>2600</v>
      </c>
      <c r="G51" s="4">
        <f t="shared" si="10"/>
        <v>2000</v>
      </c>
      <c r="H51" s="4">
        <f t="shared" ca="1" si="11"/>
        <v>5200</v>
      </c>
      <c r="I51">
        <f t="shared" ca="1" si="12"/>
        <v>-100</v>
      </c>
      <c r="J51" s="4">
        <f t="shared" ca="1" si="13"/>
        <v>3200</v>
      </c>
    </row>
    <row r="52" spans="1:10" x14ac:dyDescent="0.2">
      <c r="A52">
        <v>15</v>
      </c>
      <c r="B52">
        <f t="shared" si="6"/>
        <v>74569572</v>
      </c>
      <c r="C52">
        <f t="shared" si="7"/>
        <v>3.4724162907676846E-2</v>
      </c>
      <c r="D52">
        <f t="shared" ca="1" si="8"/>
        <v>0</v>
      </c>
      <c r="E52" t="str">
        <f t="shared" ca="1" si="9"/>
        <v>bad</v>
      </c>
      <c r="F52">
        <f ca="1">IF(E52="bad",(VLOOKUP(C52,poor_weather,3,TRUE)),(VLOOKUP(C52,$C$9:$E$13,3,TRUE)))</f>
        <v>1200</v>
      </c>
      <c r="G52" s="4">
        <f t="shared" si="10"/>
        <v>2000</v>
      </c>
      <c r="H52" s="4">
        <f t="shared" ca="1" si="11"/>
        <v>2400</v>
      </c>
      <c r="I52">
        <f t="shared" ca="1" si="12"/>
        <v>1300</v>
      </c>
      <c r="J52" s="4">
        <f t="shared" ca="1" si="13"/>
        <v>400</v>
      </c>
    </row>
    <row r="53" spans="1:10" x14ac:dyDescent="0.2">
      <c r="A53">
        <f t="shared" ref="A53" si="28">+A52+1</f>
        <v>16</v>
      </c>
      <c r="B53">
        <f t="shared" si="6"/>
        <v>160124644</v>
      </c>
      <c r="C53">
        <f t="shared" si="7"/>
        <v>7.4563847889454971E-2</v>
      </c>
      <c r="D53">
        <f t="shared" ca="1" si="8"/>
        <v>0</v>
      </c>
      <c r="E53" t="str">
        <f t="shared" ca="1" si="9"/>
        <v>bad</v>
      </c>
      <c r="F53">
        <f ca="1">IF(E53="bad",(VLOOKUP(C53,poor_weather,3,TRUE)),(VLOOKUP(C53,$C$9:$E$13,3,TRUE)))</f>
        <v>1200</v>
      </c>
      <c r="G53" s="4">
        <f t="shared" si="10"/>
        <v>2000</v>
      </c>
      <c r="H53" s="4">
        <f t="shared" ca="1" si="11"/>
        <v>2400</v>
      </c>
      <c r="I53">
        <f t="shared" ca="1" si="12"/>
        <v>1300</v>
      </c>
      <c r="J53" s="4">
        <f t="shared" ca="1" si="13"/>
        <v>400</v>
      </c>
    </row>
    <row r="54" spans="1:10" x14ac:dyDescent="0.2">
      <c r="A54">
        <v>16</v>
      </c>
      <c r="B54">
        <f t="shared" si="6"/>
        <v>1417659905</v>
      </c>
      <c r="C54">
        <f t="shared" si="7"/>
        <v>0.66014933663427333</v>
      </c>
      <c r="D54">
        <f t="shared" ca="1" si="8"/>
        <v>8</v>
      </c>
      <c r="E54" t="str">
        <f t="shared" ca="1" si="9"/>
        <v>good</v>
      </c>
      <c r="F54">
        <f ca="1">IF(E54="bad",(VLOOKUP(C54,poor_weather,3,TRUE)),(VLOOKUP(C54,$C$9:$E$13,3,TRUE)))</f>
        <v>2600</v>
      </c>
      <c r="G54" s="4">
        <f t="shared" si="10"/>
        <v>2000</v>
      </c>
      <c r="H54" s="4">
        <f t="shared" ca="1" si="11"/>
        <v>5200</v>
      </c>
      <c r="I54">
        <f t="shared" ca="1" si="12"/>
        <v>-100</v>
      </c>
      <c r="J54" s="4">
        <f t="shared" ca="1" si="13"/>
        <v>3200</v>
      </c>
    </row>
    <row r="55" spans="1:10" x14ac:dyDescent="0.2">
      <c r="A55">
        <f t="shared" ref="A55" si="29">+A54+1</f>
        <v>17</v>
      </c>
      <c r="B55">
        <f t="shared" si="6"/>
        <v>1278737758</v>
      </c>
      <c r="C55">
        <f t="shared" si="7"/>
        <v>0.59545867079657444</v>
      </c>
      <c r="D55">
        <f t="shared" ca="1" si="8"/>
        <v>9</v>
      </c>
      <c r="E55" t="str">
        <f t="shared" ca="1" si="9"/>
        <v>good</v>
      </c>
      <c r="F55">
        <f ca="1">IF(E55="bad",(VLOOKUP(C55,poor_weather,3,TRUE)),(VLOOKUP(C55,$C$9:$E$13,3,TRUE)))</f>
        <v>2500</v>
      </c>
      <c r="G55" s="4">
        <f t="shared" si="10"/>
        <v>2000</v>
      </c>
      <c r="H55" s="4">
        <f t="shared" ca="1" si="11"/>
        <v>5000</v>
      </c>
      <c r="I55">
        <f t="shared" ca="1" si="12"/>
        <v>0</v>
      </c>
      <c r="J55" s="4">
        <f t="shared" ca="1" si="13"/>
        <v>3000</v>
      </c>
    </row>
    <row r="56" spans="1:10" x14ac:dyDescent="0.2">
      <c r="A56">
        <v>17</v>
      </c>
      <c r="B56">
        <f t="shared" si="6"/>
        <v>728937418</v>
      </c>
      <c r="C56">
        <f t="shared" si="7"/>
        <v>0.33943793659072274</v>
      </c>
      <c r="D56">
        <f t="shared" ca="1" si="8"/>
        <v>2</v>
      </c>
      <c r="E56" t="str">
        <f t="shared" ca="1" si="9"/>
        <v>good</v>
      </c>
      <c r="F56">
        <f ca="1">IF(E56="bad",(VLOOKUP(C56,poor_weather,3,TRUE)),(VLOOKUP(C56,$C$9:$E$13,3,TRUE)))</f>
        <v>2400</v>
      </c>
      <c r="G56" s="4">
        <f t="shared" si="10"/>
        <v>2000</v>
      </c>
      <c r="H56" s="4">
        <f t="shared" ca="1" si="11"/>
        <v>4800</v>
      </c>
      <c r="I56">
        <f t="shared" ca="1" si="12"/>
        <v>100</v>
      </c>
      <c r="J56" s="4">
        <f t="shared" ca="1" si="13"/>
        <v>2800</v>
      </c>
    </row>
    <row r="57" spans="1:10" x14ac:dyDescent="0.2">
      <c r="A57">
        <f t="shared" ref="A57" si="30">+A56+1</f>
        <v>18</v>
      </c>
      <c r="B57">
        <f t="shared" si="6"/>
        <v>856756079</v>
      </c>
      <c r="C57">
        <f t="shared" si="7"/>
        <v>0.39895813884165049</v>
      </c>
      <c r="D57">
        <f t="shared" ca="1" si="8"/>
        <v>1</v>
      </c>
      <c r="E57" t="str">
        <f t="shared" ca="1" si="9"/>
        <v>bad</v>
      </c>
      <c r="F57">
        <f ca="1">IF(E57="bad",(VLOOKUP(C57,poor_weather,3,TRUE)),(VLOOKUP(C57,$C$9:$E$13,3,TRUE)))</f>
        <v>1300</v>
      </c>
      <c r="G57" s="4">
        <f t="shared" si="10"/>
        <v>2000</v>
      </c>
      <c r="H57" s="4">
        <f t="shared" ca="1" si="11"/>
        <v>2600</v>
      </c>
      <c r="I57">
        <f t="shared" ca="1" si="12"/>
        <v>1200</v>
      </c>
      <c r="J57" s="4">
        <f t="shared" ca="1" si="13"/>
        <v>600</v>
      </c>
    </row>
    <row r="58" spans="1:10" x14ac:dyDescent="0.2">
      <c r="A58">
        <v>18</v>
      </c>
      <c r="B58">
        <f t="shared" si="6"/>
        <v>1621344506</v>
      </c>
      <c r="C58">
        <f t="shared" si="7"/>
        <v>0.75499737018486357</v>
      </c>
      <c r="D58">
        <f t="shared" ca="1" si="8"/>
        <v>3</v>
      </c>
      <c r="E58" t="str">
        <f t="shared" ca="1" si="9"/>
        <v>good</v>
      </c>
      <c r="F58">
        <f ca="1">IF(E58="bad",(VLOOKUP(C58,poor_weather,3,TRUE)),(VLOOKUP(C58,$C$9:$E$13,3,TRUE)))</f>
        <v>2600</v>
      </c>
      <c r="G58" s="4">
        <f t="shared" si="10"/>
        <v>2000</v>
      </c>
      <c r="H58" s="4">
        <f t="shared" ca="1" si="11"/>
        <v>5200</v>
      </c>
      <c r="I58">
        <f t="shared" ca="1" si="12"/>
        <v>-100</v>
      </c>
      <c r="J58" s="4">
        <f t="shared" ca="1" si="13"/>
        <v>3200</v>
      </c>
    </row>
    <row r="59" spans="1:10" x14ac:dyDescent="0.2">
      <c r="A59">
        <f t="shared" ref="A59" si="31">+A58+1</f>
        <v>19</v>
      </c>
      <c r="B59">
        <f t="shared" si="6"/>
        <v>1516893447</v>
      </c>
      <c r="C59">
        <f t="shared" si="7"/>
        <v>0.70635855556761784</v>
      </c>
      <c r="D59">
        <f t="shared" ca="1" si="8"/>
        <v>3</v>
      </c>
      <c r="E59" t="str">
        <f t="shared" ca="1" si="9"/>
        <v>good</v>
      </c>
      <c r="F59">
        <f ca="1">IF(E59="bad",(VLOOKUP(C59,poor_weather,3,TRUE)),(VLOOKUP(C59,$C$9:$E$13,3,TRUE)))</f>
        <v>2600</v>
      </c>
      <c r="G59" s="4">
        <f t="shared" si="10"/>
        <v>2000</v>
      </c>
      <c r="H59" s="4">
        <f t="shared" ca="1" si="11"/>
        <v>5200</v>
      </c>
      <c r="I59">
        <f t="shared" ca="1" si="12"/>
        <v>-100</v>
      </c>
      <c r="J59" s="4">
        <f t="shared" ca="1" si="13"/>
        <v>3200</v>
      </c>
    </row>
    <row r="60" spans="1:10" x14ac:dyDescent="0.2">
      <c r="A60">
        <v>19</v>
      </c>
      <c r="B60">
        <f t="shared" si="6"/>
        <v>502084433</v>
      </c>
      <c r="C60">
        <f t="shared" si="7"/>
        <v>0.23380128351682858</v>
      </c>
      <c r="D60">
        <f t="shared" ca="1" si="8"/>
        <v>0</v>
      </c>
      <c r="E60" t="str">
        <f t="shared" ca="1" si="9"/>
        <v>bad</v>
      </c>
      <c r="F60">
        <f ca="1">IF(E60="bad",(VLOOKUP(C60,poor_weather,3,TRUE)),(VLOOKUP(C60,$C$9:$E$13,3,TRUE)))</f>
        <v>1200</v>
      </c>
      <c r="G60" s="4">
        <f t="shared" si="10"/>
        <v>2000</v>
      </c>
      <c r="H60" s="4">
        <f t="shared" ca="1" si="11"/>
        <v>2400</v>
      </c>
      <c r="I60">
        <f t="shared" ca="1" si="12"/>
        <v>1300</v>
      </c>
      <c r="J60" s="4">
        <f t="shared" ca="1" si="13"/>
        <v>400</v>
      </c>
    </row>
    <row r="61" spans="1:10" x14ac:dyDescent="0.2">
      <c r="A61">
        <f t="shared" ref="A61" si="32">+A60+1</f>
        <v>20</v>
      </c>
      <c r="B61">
        <f t="shared" si="6"/>
        <v>2069594256</v>
      </c>
      <c r="C61">
        <f t="shared" si="7"/>
        <v>0.96372992590243456</v>
      </c>
      <c r="D61">
        <f t="shared" ca="1" si="8"/>
        <v>7</v>
      </c>
      <c r="E61" t="str">
        <f t="shared" ca="1" si="9"/>
        <v>good</v>
      </c>
      <c r="F61">
        <f ca="1">IF(E61="bad",(VLOOKUP(C61,poor_weather,3,TRUE)),(VLOOKUP(C61,$C$9:$E$13,3,TRUE)))</f>
        <v>2700</v>
      </c>
      <c r="G61" s="4">
        <f t="shared" si="10"/>
        <v>2000</v>
      </c>
      <c r="H61" s="4">
        <f t="shared" ca="1" si="11"/>
        <v>5400</v>
      </c>
      <c r="I61">
        <f t="shared" ca="1" si="12"/>
        <v>-200</v>
      </c>
      <c r="J61" s="4">
        <f t="shared" ca="1" si="13"/>
        <v>3400</v>
      </c>
    </row>
    <row r="62" spans="1:10" x14ac:dyDescent="0.2">
      <c r="A62">
        <v>20</v>
      </c>
      <c r="B62">
        <f t="shared" si="6"/>
        <v>1877808021</v>
      </c>
      <c r="C62">
        <f t="shared" si="7"/>
        <v>0.874422500782843</v>
      </c>
      <c r="D62">
        <f t="shared" ca="1" si="8"/>
        <v>6</v>
      </c>
      <c r="E62" t="str">
        <f t="shared" ca="1" si="9"/>
        <v>good</v>
      </c>
      <c r="F62">
        <f ca="1">IF(E62="bad",(VLOOKUP(C62,poor_weather,3,TRUE)),(VLOOKUP(C62,$C$9:$E$13,3,TRUE)))</f>
        <v>2700</v>
      </c>
      <c r="G62" s="4">
        <f t="shared" si="10"/>
        <v>2000</v>
      </c>
      <c r="H62" s="4">
        <f t="shared" ca="1" si="11"/>
        <v>5400</v>
      </c>
      <c r="I62">
        <f t="shared" ca="1" si="12"/>
        <v>-200</v>
      </c>
      <c r="J62" s="4">
        <f t="shared" ca="1" si="13"/>
        <v>3400</v>
      </c>
    </row>
    <row r="63" spans="1:10" x14ac:dyDescent="0.2">
      <c r="A63">
        <f t="shared" ref="A63" si="33">+A62+1</f>
        <v>21</v>
      </c>
      <c r="B63">
        <f t="shared" si="6"/>
        <v>1899510523</v>
      </c>
      <c r="C63">
        <f t="shared" si="7"/>
        <v>0.88452851580666769</v>
      </c>
      <c r="D63">
        <f t="shared" ca="1" si="8"/>
        <v>5</v>
      </c>
      <c r="E63" t="str">
        <f t="shared" ca="1" si="9"/>
        <v>good</v>
      </c>
      <c r="F63">
        <f ca="1">IF(E63="bad",(VLOOKUP(C63,poor_weather,3,TRUE)),(VLOOKUP(C63,$C$9:$E$13,3,TRUE)))</f>
        <v>2700</v>
      </c>
      <c r="G63" s="4">
        <f t="shared" si="10"/>
        <v>2000</v>
      </c>
      <c r="H63" s="4">
        <f t="shared" ca="1" si="11"/>
        <v>5400</v>
      </c>
      <c r="I63">
        <f t="shared" ca="1" si="12"/>
        <v>-200</v>
      </c>
      <c r="J63" s="4">
        <f t="shared" ca="1" si="13"/>
        <v>3400</v>
      </c>
    </row>
    <row r="64" spans="1:10" x14ac:dyDescent="0.2">
      <c r="A64">
        <v>21</v>
      </c>
      <c r="B64">
        <f t="shared" si="6"/>
        <v>1581241647</v>
      </c>
      <c r="C64">
        <f t="shared" si="7"/>
        <v>0.73632302122950699</v>
      </c>
      <c r="D64">
        <f t="shared" ca="1" si="8"/>
        <v>2</v>
      </c>
      <c r="E64" t="str">
        <f t="shared" ca="1" si="9"/>
        <v>good</v>
      </c>
      <c r="F64">
        <f ca="1">IF(E64="bad",(VLOOKUP(C64,poor_weather,3,TRUE)),(VLOOKUP(C64,$C$9:$E$13,3,TRUE)))</f>
        <v>2600</v>
      </c>
      <c r="G64" s="4">
        <f t="shared" si="10"/>
        <v>2000</v>
      </c>
      <c r="H64" s="4">
        <f t="shared" ca="1" si="11"/>
        <v>5200</v>
      </c>
      <c r="I64">
        <f t="shared" ca="1" si="12"/>
        <v>-100</v>
      </c>
      <c r="J64" s="4">
        <f t="shared" ca="1" si="13"/>
        <v>3200</v>
      </c>
    </row>
    <row r="65" spans="1:10" x14ac:dyDescent="0.2">
      <c r="A65">
        <f t="shared" ref="A65" si="34">+A64+1</f>
        <v>22</v>
      </c>
      <c r="B65">
        <f t="shared" si="6"/>
        <v>1818007392</v>
      </c>
      <c r="C65">
        <f t="shared" si="7"/>
        <v>0.8465756628879233</v>
      </c>
      <c r="D65">
        <f t="shared" ca="1" si="8"/>
        <v>1</v>
      </c>
      <c r="E65" t="str">
        <f t="shared" ca="1" si="9"/>
        <v>bad</v>
      </c>
      <c r="F65">
        <f ca="1">IF(E65="bad",(VLOOKUP(C65,poor_weather,3,TRUE)),(VLOOKUP(C65,$C$9:$E$13,3,TRUE)))</f>
        <v>1500</v>
      </c>
      <c r="G65" s="4">
        <f t="shared" si="10"/>
        <v>2000</v>
      </c>
      <c r="H65" s="4">
        <f t="shared" ca="1" si="11"/>
        <v>3000</v>
      </c>
      <c r="I65">
        <f t="shared" ca="1" si="12"/>
        <v>1000</v>
      </c>
      <c r="J65" s="4">
        <f t="shared" ca="1" si="13"/>
        <v>1000</v>
      </c>
    </row>
    <row r="66" spans="1:10" x14ac:dyDescent="0.2">
      <c r="A66">
        <v>22</v>
      </c>
      <c r="B66">
        <f t="shared" si="6"/>
        <v>1852685716</v>
      </c>
      <c r="C66">
        <f t="shared" si="7"/>
        <v>0.86272401589095782</v>
      </c>
      <c r="D66">
        <f t="shared" ca="1" si="8"/>
        <v>6</v>
      </c>
      <c r="E66" t="str">
        <f t="shared" ca="1" si="9"/>
        <v>good</v>
      </c>
      <c r="F66">
        <f ca="1">IF(E66="bad",(VLOOKUP(C66,poor_weather,3,TRUE)),(VLOOKUP(C66,$C$9:$E$13,3,TRUE)))</f>
        <v>2700</v>
      </c>
      <c r="G66" s="4">
        <f t="shared" si="10"/>
        <v>2000</v>
      </c>
      <c r="H66" s="4">
        <f t="shared" ca="1" si="11"/>
        <v>5400</v>
      </c>
      <c r="I66">
        <f t="shared" ca="1" si="12"/>
        <v>-200</v>
      </c>
      <c r="J66" s="4">
        <f t="shared" ca="1" si="13"/>
        <v>3400</v>
      </c>
    </row>
    <row r="67" spans="1:10" x14ac:dyDescent="0.2">
      <c r="A67">
        <f t="shared" ref="A67" si="35">+A66+1</f>
        <v>23</v>
      </c>
      <c r="B67">
        <f t="shared" si="6"/>
        <v>575725200</v>
      </c>
      <c r="C67">
        <f t="shared" si="7"/>
        <v>0.26809293789234617</v>
      </c>
      <c r="D67">
        <f t="shared" ca="1" si="8"/>
        <v>3</v>
      </c>
      <c r="E67" t="str">
        <f t="shared" ca="1" si="9"/>
        <v>good</v>
      </c>
      <c r="F67">
        <f ca="1">IF(E67="bad",(VLOOKUP(C67,poor_weather,3,TRUE)),(VLOOKUP(C67,$C$9:$E$13,3,TRUE)))</f>
        <v>2400</v>
      </c>
      <c r="G67" s="4">
        <f t="shared" si="10"/>
        <v>2000</v>
      </c>
      <c r="H67" s="4">
        <f t="shared" ca="1" si="11"/>
        <v>4800</v>
      </c>
      <c r="I67">
        <f t="shared" ca="1" si="12"/>
        <v>100</v>
      </c>
      <c r="J67" s="4">
        <f t="shared" ca="1" si="13"/>
        <v>2800</v>
      </c>
    </row>
    <row r="68" spans="1:10" x14ac:dyDescent="0.2">
      <c r="A68">
        <v>23</v>
      </c>
      <c r="B68">
        <f t="shared" si="6"/>
        <v>651900906</v>
      </c>
      <c r="C68">
        <f t="shared" si="7"/>
        <v>0.3035650152264</v>
      </c>
      <c r="D68">
        <f t="shared" ca="1" si="8"/>
        <v>4</v>
      </c>
      <c r="E68" t="str">
        <f t="shared" ca="1" si="9"/>
        <v>good</v>
      </c>
      <c r="F68">
        <f ca="1">IF(E68="bad",(VLOOKUP(C68,poor_weather,3,TRUE)),(VLOOKUP(C68,$C$9:$E$13,3,TRUE)))</f>
        <v>2400</v>
      </c>
      <c r="G68" s="4">
        <f t="shared" si="10"/>
        <v>2000</v>
      </c>
      <c r="H68" s="4">
        <f t="shared" ca="1" si="11"/>
        <v>4800</v>
      </c>
      <c r="I68">
        <f t="shared" ca="1" si="12"/>
        <v>100</v>
      </c>
      <c r="J68" s="4">
        <f t="shared" ca="1" si="13"/>
        <v>2800</v>
      </c>
    </row>
    <row r="69" spans="1:10" x14ac:dyDescent="0.2">
      <c r="A69">
        <f t="shared" ref="A69" si="36">+A68+1</f>
        <v>24</v>
      </c>
      <c r="B69">
        <f t="shared" si="6"/>
        <v>1036738036</v>
      </c>
      <c r="C69">
        <f t="shared" si="7"/>
        <v>0.48276876866946405</v>
      </c>
      <c r="D69">
        <f t="shared" ca="1" si="8"/>
        <v>6</v>
      </c>
      <c r="E69" t="str">
        <f t="shared" ca="1" si="9"/>
        <v>good</v>
      </c>
      <c r="F69">
        <f ca="1">IF(E69="bad",(VLOOKUP(C69,poor_weather,3,TRUE)),(VLOOKUP(C69,$C$9:$E$13,3,TRUE)))</f>
        <v>2500</v>
      </c>
      <c r="G69" s="4">
        <f t="shared" si="10"/>
        <v>2000</v>
      </c>
      <c r="H69" s="4">
        <f t="shared" ca="1" si="11"/>
        <v>5000</v>
      </c>
      <c r="I69">
        <f t="shared" ca="1" si="12"/>
        <v>0</v>
      </c>
      <c r="J69" s="4">
        <f t="shared" ca="1" si="13"/>
        <v>3000</v>
      </c>
    </row>
    <row r="70" spans="1:10" x14ac:dyDescent="0.2">
      <c r="A70">
        <v>24</v>
      </c>
      <c r="B70">
        <f t="shared" si="6"/>
        <v>773637182</v>
      </c>
      <c r="C70">
        <f t="shared" si="7"/>
        <v>0.36025288624700758</v>
      </c>
      <c r="D70">
        <f t="shared" ca="1" si="8"/>
        <v>6</v>
      </c>
      <c r="E70" t="str">
        <f t="shared" ca="1" si="9"/>
        <v>good</v>
      </c>
      <c r="F70">
        <f ca="1">IF(E70="bad",(VLOOKUP(C70,poor_weather,3,TRUE)),(VLOOKUP(C70,$C$9:$E$13,3,TRUE)))</f>
        <v>2400</v>
      </c>
      <c r="G70" s="4">
        <f t="shared" si="10"/>
        <v>2000</v>
      </c>
      <c r="H70" s="4">
        <f t="shared" ca="1" si="11"/>
        <v>4800</v>
      </c>
      <c r="I70">
        <f t="shared" ca="1" si="12"/>
        <v>100</v>
      </c>
      <c r="J70" s="4">
        <f t="shared" ca="1" si="13"/>
        <v>2800</v>
      </c>
    </row>
    <row r="71" spans="1:10" x14ac:dyDescent="0.2">
      <c r="A71">
        <f t="shared" ref="A71" si="37">+A70+1</f>
        <v>25</v>
      </c>
      <c r="B71">
        <f t="shared" si="6"/>
        <v>506413177</v>
      </c>
      <c r="C71">
        <f t="shared" si="7"/>
        <v>0.23581701202123287</v>
      </c>
      <c r="D71">
        <f t="shared" ca="1" si="8"/>
        <v>5</v>
      </c>
      <c r="E71" t="str">
        <f t="shared" ca="1" si="9"/>
        <v>good</v>
      </c>
      <c r="F71">
        <f ca="1">IF(E71="bad",(VLOOKUP(C71,poor_weather,3,TRUE)),(VLOOKUP(C71,$C$9:$E$13,3,TRUE)))</f>
        <v>2400</v>
      </c>
      <c r="G71" s="4">
        <f t="shared" si="10"/>
        <v>2000</v>
      </c>
      <c r="H71" s="4">
        <f t="shared" ca="1" si="11"/>
        <v>4800</v>
      </c>
      <c r="I71">
        <f t="shared" ca="1" si="12"/>
        <v>100</v>
      </c>
      <c r="J71" s="4">
        <f t="shared" ca="1" si="13"/>
        <v>2800</v>
      </c>
    </row>
    <row r="72" spans="1:10" x14ac:dyDescent="0.2">
      <c r="A72">
        <v>25</v>
      </c>
      <c r="B72">
        <f t="shared" si="6"/>
        <v>1808350666</v>
      </c>
      <c r="C72">
        <f t="shared" si="7"/>
        <v>0.84207889942549119</v>
      </c>
      <c r="D72">
        <f t="shared" ca="1" si="8"/>
        <v>6</v>
      </c>
      <c r="E72" t="str">
        <f t="shared" ca="1" si="9"/>
        <v>good</v>
      </c>
      <c r="F72">
        <f ca="1">IF(E72="bad",(VLOOKUP(C72,poor_weather,3,TRUE)),(VLOOKUP(C72,$C$9:$E$13,3,TRUE)))</f>
        <v>2700</v>
      </c>
      <c r="G72" s="4">
        <f t="shared" si="10"/>
        <v>2000</v>
      </c>
      <c r="H72" s="4">
        <f t="shared" ca="1" si="11"/>
        <v>5400</v>
      </c>
      <c r="I72">
        <f t="shared" ca="1" si="12"/>
        <v>-200</v>
      </c>
      <c r="J72" s="4">
        <f t="shared" ca="1" si="13"/>
        <v>3400</v>
      </c>
    </row>
    <row r="73" spans="1:10" x14ac:dyDescent="0.2">
      <c r="A73">
        <f t="shared" ref="A73" si="38">+A72+1</f>
        <v>26</v>
      </c>
      <c r="B73">
        <f t="shared" si="6"/>
        <v>613365359</v>
      </c>
      <c r="C73">
        <f t="shared" si="7"/>
        <v>0.28562050279491602</v>
      </c>
      <c r="D73">
        <f t="shared" ca="1" si="8"/>
        <v>5</v>
      </c>
      <c r="E73" t="str">
        <f t="shared" ca="1" si="9"/>
        <v>good</v>
      </c>
      <c r="F73">
        <f ca="1">IF(E73="bad",(VLOOKUP(C73,poor_weather,3,TRUE)),(VLOOKUP(C73,$C$9:$E$13,3,TRUE)))</f>
        <v>2400</v>
      </c>
      <c r="G73" s="4">
        <f t="shared" si="10"/>
        <v>2000</v>
      </c>
      <c r="H73" s="4">
        <f t="shared" ca="1" si="11"/>
        <v>4800</v>
      </c>
      <c r="I73">
        <f t="shared" ca="1" si="12"/>
        <v>100</v>
      </c>
      <c r="J73" s="4">
        <f t="shared" ca="1" si="13"/>
        <v>2800</v>
      </c>
    </row>
    <row r="74" spans="1:10" x14ac:dyDescent="0.2">
      <c r="A74">
        <v>26</v>
      </c>
      <c r="B74">
        <f t="shared" si="6"/>
        <v>1909861001</v>
      </c>
      <c r="C74">
        <f t="shared" si="7"/>
        <v>0.88934833271864255</v>
      </c>
      <c r="D74">
        <f t="shared" ca="1" si="8"/>
        <v>6</v>
      </c>
      <c r="E74" t="str">
        <f t="shared" ca="1" si="9"/>
        <v>good</v>
      </c>
      <c r="F74">
        <f ca="1">IF(E74="bad",(VLOOKUP(C74,poor_weather,3,TRUE)),(VLOOKUP(C74,$C$9:$E$13,3,TRUE)))</f>
        <v>2700</v>
      </c>
      <c r="G74" s="4">
        <f t="shared" si="10"/>
        <v>2000</v>
      </c>
      <c r="H74" s="4">
        <f t="shared" ca="1" si="11"/>
        <v>5400</v>
      </c>
      <c r="I74">
        <f t="shared" ca="1" si="12"/>
        <v>-200</v>
      </c>
      <c r="J74" s="4">
        <f t="shared" ca="1" si="13"/>
        <v>3400</v>
      </c>
    </row>
    <row r="75" spans="1:10" x14ac:dyDescent="0.2">
      <c r="A75">
        <f t="shared" ref="A75" si="39">+A74+1</f>
        <v>27</v>
      </c>
      <c r="B75">
        <f t="shared" si="6"/>
        <v>1595549986</v>
      </c>
      <c r="C75">
        <f t="shared" si="7"/>
        <v>0.74298586079058515</v>
      </c>
      <c r="D75">
        <f t="shared" ca="1" si="8"/>
        <v>6</v>
      </c>
      <c r="E75" t="str">
        <f t="shared" ca="1" si="9"/>
        <v>good</v>
      </c>
      <c r="F75">
        <f ca="1">IF(E75="bad",(VLOOKUP(C75,poor_weather,3,TRUE)),(VLOOKUP(C75,$C$9:$E$13,3,TRUE)))</f>
        <v>2600</v>
      </c>
      <c r="G75" s="4">
        <f t="shared" si="10"/>
        <v>2000</v>
      </c>
      <c r="H75" s="4">
        <f t="shared" ca="1" si="11"/>
        <v>5200</v>
      </c>
      <c r="I75">
        <f t="shared" ca="1" si="12"/>
        <v>-100</v>
      </c>
      <c r="J75" s="4">
        <f t="shared" ca="1" si="13"/>
        <v>3200</v>
      </c>
    </row>
    <row r="76" spans="1:10" x14ac:dyDescent="0.2">
      <c r="A76">
        <v>27</v>
      </c>
      <c r="B76">
        <f t="shared" si="6"/>
        <v>1780092501</v>
      </c>
      <c r="C76">
        <f t="shared" si="7"/>
        <v>0.82892016592850915</v>
      </c>
      <c r="D76">
        <f t="shared" ca="1" si="8"/>
        <v>6</v>
      </c>
      <c r="E76" t="str">
        <f t="shared" ca="1" si="9"/>
        <v>good</v>
      </c>
      <c r="F76">
        <f ca="1">IF(E76="bad",(VLOOKUP(C76,poor_weather,3,TRUE)),(VLOOKUP(C76,$C$9:$E$13,3,TRUE)))</f>
        <v>2700</v>
      </c>
      <c r="G76" s="4">
        <f t="shared" si="10"/>
        <v>2000</v>
      </c>
      <c r="H76" s="4">
        <f t="shared" ca="1" si="11"/>
        <v>5400</v>
      </c>
      <c r="I76">
        <f t="shared" ca="1" si="12"/>
        <v>-200</v>
      </c>
      <c r="J76" s="4">
        <f t="shared" ca="1" si="13"/>
        <v>3400</v>
      </c>
    </row>
    <row r="77" spans="1:10" x14ac:dyDescent="0.2">
      <c r="A77">
        <f t="shared" ref="A77" si="40">+A76+1</f>
        <v>28</v>
      </c>
      <c r="B77">
        <f t="shared" si="6"/>
        <v>272272191</v>
      </c>
      <c r="C77">
        <f t="shared" si="7"/>
        <v>0.12678661901819827</v>
      </c>
      <c r="D77">
        <f t="shared" ca="1" si="8"/>
        <v>3</v>
      </c>
      <c r="E77" t="str">
        <f t="shared" ca="1" si="9"/>
        <v>good</v>
      </c>
      <c r="F77">
        <f ca="1">IF(E77="bad",(VLOOKUP(C77,poor_weather,3,TRUE)),(VLOOKUP(C77,$C$9:$E$13,3,TRUE)))</f>
        <v>2300</v>
      </c>
      <c r="G77" s="4">
        <f t="shared" si="10"/>
        <v>2000</v>
      </c>
      <c r="H77" s="4">
        <f t="shared" ca="1" si="11"/>
        <v>4600</v>
      </c>
      <c r="I77">
        <f t="shared" ca="1" si="12"/>
        <v>200</v>
      </c>
      <c r="J77" s="4">
        <f t="shared" ca="1" si="13"/>
        <v>2600</v>
      </c>
    </row>
    <row r="78" spans="1:10" x14ac:dyDescent="0.2">
      <c r="A78">
        <v>28</v>
      </c>
      <c r="B78">
        <f t="shared" si="6"/>
        <v>790840268</v>
      </c>
      <c r="C78">
        <f t="shared" si="7"/>
        <v>0.36826369742316367</v>
      </c>
      <c r="D78">
        <f t="shared" ca="1" si="8"/>
        <v>5</v>
      </c>
      <c r="E78" t="str">
        <f t="shared" ca="1" si="9"/>
        <v>good</v>
      </c>
      <c r="F78">
        <f ca="1">IF(E78="bad",(VLOOKUP(C78,poor_weather,3,TRUE)),(VLOOKUP(C78,$C$9:$E$13,3,TRUE)))</f>
        <v>2400</v>
      </c>
      <c r="G78" s="4">
        <f t="shared" si="10"/>
        <v>2000</v>
      </c>
      <c r="H78" s="4">
        <f t="shared" ca="1" si="11"/>
        <v>4800</v>
      </c>
      <c r="I78">
        <f t="shared" ca="1" si="12"/>
        <v>100</v>
      </c>
      <c r="J78" s="4">
        <f t="shared" ca="1" si="13"/>
        <v>2800</v>
      </c>
    </row>
    <row r="79" spans="1:10" x14ac:dyDescent="0.2">
      <c r="A79">
        <f t="shared" ref="A79" si="41">+A78+1</f>
        <v>29</v>
      </c>
      <c r="B79">
        <f t="shared" si="6"/>
        <v>1875870881</v>
      </c>
      <c r="C79">
        <f t="shared" si="7"/>
        <v>0.87352044967632758</v>
      </c>
      <c r="D79">
        <f t="shared" ca="1" si="8"/>
        <v>6</v>
      </c>
      <c r="E79" t="str">
        <f t="shared" ca="1" si="9"/>
        <v>good</v>
      </c>
      <c r="F79">
        <f ca="1">IF(E79="bad",(VLOOKUP(C79,poor_weather,3,TRUE)),(VLOOKUP(C79,$C$9:$E$13,3,TRUE)))</f>
        <v>2700</v>
      </c>
      <c r="G79" s="4">
        <f t="shared" si="10"/>
        <v>2000</v>
      </c>
      <c r="H79" s="4">
        <f t="shared" ca="1" si="11"/>
        <v>5400</v>
      </c>
      <c r="I79">
        <f t="shared" ca="1" si="12"/>
        <v>-200</v>
      </c>
      <c r="J79" s="4">
        <f t="shared" ca="1" si="13"/>
        <v>3400</v>
      </c>
    </row>
    <row r="80" spans="1:10" x14ac:dyDescent="0.2">
      <c r="A80">
        <v>29</v>
      </c>
      <c r="B80">
        <f t="shared" si="6"/>
        <v>1554253248</v>
      </c>
      <c r="C80">
        <f t="shared" si="7"/>
        <v>0.72375556860293988</v>
      </c>
      <c r="D80">
        <f t="shared" ca="1" si="8"/>
        <v>6</v>
      </c>
      <c r="E80" t="str">
        <f t="shared" ca="1" si="9"/>
        <v>good</v>
      </c>
      <c r="F80">
        <f ca="1">IF(E80="bad",(VLOOKUP(C80,poor_weather,3,TRUE)),(VLOOKUP(C80,$C$9:$E$13,3,TRUE)))</f>
        <v>2600</v>
      </c>
      <c r="G80" s="4">
        <f t="shared" si="10"/>
        <v>2000</v>
      </c>
      <c r="H80" s="4">
        <f t="shared" ca="1" si="11"/>
        <v>5200</v>
      </c>
      <c r="I80">
        <f t="shared" ca="1" si="12"/>
        <v>-100</v>
      </c>
      <c r="J80" s="4">
        <f t="shared" ca="1" si="13"/>
        <v>3200</v>
      </c>
    </row>
    <row r="81" spans="1:10" x14ac:dyDescent="0.2">
      <c r="A81">
        <f t="shared" ref="A81" si="42">+A80+1</f>
        <v>30</v>
      </c>
      <c r="B81">
        <f t="shared" si="6"/>
        <v>1343034916</v>
      </c>
      <c r="C81">
        <f t="shared" si="7"/>
        <v>0.62539936817502573</v>
      </c>
      <c r="D81">
        <f t="shared" ca="1" si="8"/>
        <v>7</v>
      </c>
      <c r="E81" t="str">
        <f t="shared" ca="1" si="9"/>
        <v>good</v>
      </c>
      <c r="F81">
        <f ca="1">IF(E81="bad",(VLOOKUP(C81,poor_weather,3,TRUE)),(VLOOKUP(C81,$C$9:$E$13,3,TRUE)))</f>
        <v>2600</v>
      </c>
      <c r="G81" s="4">
        <f t="shared" si="10"/>
        <v>2000</v>
      </c>
      <c r="H81" s="4">
        <f t="shared" ca="1" si="11"/>
        <v>5200</v>
      </c>
      <c r="I81">
        <f t="shared" ca="1" si="12"/>
        <v>-100</v>
      </c>
      <c r="J81" s="4">
        <f t="shared" ca="1" si="13"/>
        <v>3200</v>
      </c>
    </row>
    <row r="82" spans="1:10" x14ac:dyDescent="0.2">
      <c r="A82">
        <v>30</v>
      </c>
      <c r="B82">
        <f t="shared" si="6"/>
        <v>1186997483</v>
      </c>
      <c r="C82">
        <f t="shared" si="7"/>
        <v>0.55273877622221534</v>
      </c>
      <c r="D82">
        <f t="shared" ca="1" si="8"/>
        <v>1</v>
      </c>
      <c r="E82" t="str">
        <f t="shared" ca="1" si="9"/>
        <v>bad</v>
      </c>
      <c r="F82">
        <f ca="1">IF(E82="bad",(VLOOKUP(C82,poor_weather,3,TRUE)),(VLOOKUP(C82,$C$9:$E$13,3,TRUE)))</f>
        <v>1400</v>
      </c>
      <c r="G82" s="4">
        <f t="shared" si="10"/>
        <v>2000</v>
      </c>
      <c r="H82" s="4">
        <f t="shared" ca="1" si="11"/>
        <v>2800</v>
      </c>
      <c r="I82">
        <f t="shared" ca="1" si="12"/>
        <v>1100</v>
      </c>
      <c r="J82" s="4">
        <f t="shared" ca="1" si="13"/>
        <v>800</v>
      </c>
    </row>
    <row r="83" spans="1:10" x14ac:dyDescent="0.2">
      <c r="A83">
        <f t="shared" ref="A83" si="43">+A82+1</f>
        <v>31</v>
      </c>
      <c r="B83">
        <f t="shared" si="6"/>
        <v>743394039</v>
      </c>
      <c r="C83">
        <f t="shared" si="7"/>
        <v>0.34616982533883761</v>
      </c>
      <c r="D83">
        <f t="shared" ca="1" si="8"/>
        <v>1</v>
      </c>
      <c r="E83" t="str">
        <f t="shared" ca="1" si="9"/>
        <v>bad</v>
      </c>
      <c r="F83">
        <f ca="1">IF(E83="bad",(VLOOKUP(C83,poor_weather,3,TRUE)),(VLOOKUP(C83,$C$9:$E$13,3,TRUE)))</f>
        <v>1300</v>
      </c>
      <c r="G83" s="4">
        <f t="shared" si="10"/>
        <v>2000</v>
      </c>
      <c r="H83" s="4">
        <f t="shared" ca="1" si="11"/>
        <v>2600</v>
      </c>
      <c r="I83">
        <f t="shared" ca="1" si="12"/>
        <v>1200</v>
      </c>
      <c r="J83" s="4">
        <f t="shared" ca="1" si="13"/>
        <v>600</v>
      </c>
    </row>
    <row r="84" spans="1:10" x14ac:dyDescent="0.2">
      <c r="A84">
        <v>31</v>
      </c>
      <c r="B84">
        <f t="shared" si="6"/>
        <v>1163533115</v>
      </c>
      <c r="C84">
        <f t="shared" si="7"/>
        <v>0.54181232840838489</v>
      </c>
      <c r="D84">
        <f t="shared" ca="1" si="8"/>
        <v>1</v>
      </c>
      <c r="E84" t="str">
        <f t="shared" ca="1" si="9"/>
        <v>bad</v>
      </c>
      <c r="F84">
        <f ca="1">IF(E84="bad",(VLOOKUP(C84,poor_weather,3,TRUE)),(VLOOKUP(C84,$C$9:$E$13,3,TRUE)))</f>
        <v>1400</v>
      </c>
      <c r="G84" s="4">
        <f t="shared" si="10"/>
        <v>2000</v>
      </c>
      <c r="H84" s="4">
        <f t="shared" ca="1" si="11"/>
        <v>2800</v>
      </c>
      <c r="I84">
        <f t="shared" ca="1" si="12"/>
        <v>1100</v>
      </c>
      <c r="J84" s="4">
        <f t="shared" ca="1" si="13"/>
        <v>800</v>
      </c>
    </row>
    <row r="85" spans="1:10" x14ac:dyDescent="0.2">
      <c r="A85">
        <f t="shared" ref="A85" si="44">+A84+1</f>
        <v>32</v>
      </c>
      <c r="B85">
        <f t="shared" si="6"/>
        <v>1514752111</v>
      </c>
      <c r="C85">
        <f t="shared" si="7"/>
        <v>0.70536141828883503</v>
      </c>
      <c r="D85">
        <f t="shared" ca="1" si="8"/>
        <v>6</v>
      </c>
      <c r="E85" t="str">
        <f t="shared" ca="1" si="9"/>
        <v>good</v>
      </c>
      <c r="F85">
        <f ca="1">IF(E85="bad",(VLOOKUP(C85,poor_weather,3,TRUE)),(VLOOKUP(C85,$C$9:$E$13,3,TRUE)))</f>
        <v>2600</v>
      </c>
      <c r="G85" s="4">
        <f t="shared" si="10"/>
        <v>2000</v>
      </c>
      <c r="H85" s="4">
        <f t="shared" ca="1" si="11"/>
        <v>5200</v>
      </c>
      <c r="I85">
        <f t="shared" ca="1" si="12"/>
        <v>-100</v>
      </c>
      <c r="J85" s="4">
        <f t="shared" ca="1" si="13"/>
        <v>3200</v>
      </c>
    </row>
    <row r="86" spans="1:10" x14ac:dyDescent="0.2">
      <c r="A86">
        <v>32</v>
      </c>
      <c r="B86">
        <f t="shared" si="6"/>
        <v>1019872280</v>
      </c>
      <c r="C86">
        <f t="shared" si="7"/>
        <v>0.47491503901542864</v>
      </c>
      <c r="D86">
        <f t="shared" ca="1" si="8"/>
        <v>7</v>
      </c>
      <c r="E86" t="str">
        <f t="shared" ca="1" si="9"/>
        <v>good</v>
      </c>
      <c r="F86">
        <f ca="1">IF(E86="bad",(VLOOKUP(C86,poor_weather,3,TRUE)),(VLOOKUP(C86,$C$9:$E$13,3,TRUE)))</f>
        <v>2500</v>
      </c>
      <c r="G86" s="4">
        <f t="shared" si="10"/>
        <v>2000</v>
      </c>
      <c r="H86" s="4">
        <f t="shared" ca="1" si="11"/>
        <v>5000</v>
      </c>
      <c r="I86">
        <f t="shared" ca="1" si="12"/>
        <v>0</v>
      </c>
      <c r="J86" s="4">
        <f t="shared" ca="1" si="13"/>
        <v>3000</v>
      </c>
    </row>
    <row r="87" spans="1:10" x14ac:dyDescent="0.2">
      <c r="A87">
        <f t="shared" ref="A87" si="45">+A86+1</f>
        <v>33</v>
      </c>
      <c r="B87">
        <f t="shared" si="6"/>
        <v>778717494</v>
      </c>
      <c r="C87">
        <f t="shared" si="7"/>
        <v>0.36261859087395415</v>
      </c>
      <c r="D87">
        <f t="shared" ca="1" si="8"/>
        <v>7</v>
      </c>
      <c r="E87" t="str">
        <f t="shared" ca="1" si="9"/>
        <v>good</v>
      </c>
      <c r="F87">
        <f ca="1">IF(E87="bad",(VLOOKUP(C87,poor_weather,3,TRUE)),(VLOOKUP(C87,$C$9:$E$13,3,TRUE)))</f>
        <v>2400</v>
      </c>
      <c r="G87" s="4">
        <f t="shared" si="10"/>
        <v>2000</v>
      </c>
      <c r="H87" s="4">
        <f t="shared" ca="1" si="11"/>
        <v>4800</v>
      </c>
      <c r="I87">
        <f t="shared" ca="1" si="12"/>
        <v>100</v>
      </c>
      <c r="J87" s="4">
        <f t="shared" ca="1" si="13"/>
        <v>2800</v>
      </c>
    </row>
    <row r="88" spans="1:10" x14ac:dyDescent="0.2">
      <c r="A88">
        <v>33</v>
      </c>
      <c r="B88">
        <f t="shared" ref="B88:B151" si="46">MOD($C$18*B87+$C$17,$C$19)</f>
        <v>2139354728</v>
      </c>
      <c r="C88">
        <f t="shared" ref="C88:C151" si="47">B88/$C$19</f>
        <v>0.99621467711227696</v>
      </c>
      <c r="D88">
        <f t="shared" ref="D88:D151" ca="1" si="48">ROUND(RAND()*9,0)</f>
        <v>2</v>
      </c>
      <c r="E88" t="str">
        <f t="shared" ref="E88:E151" ca="1" si="49">IF(D88&gt;=2,"good","bad")</f>
        <v>good</v>
      </c>
      <c r="F88">
        <f ca="1">IF(E88="bad",(VLOOKUP(C88,poor_weather,3,TRUE)),(VLOOKUP(C88,$C$9:$E$13,3,TRUE)))</f>
        <v>2700</v>
      </c>
      <c r="G88" s="4">
        <f t="shared" ref="G88:G151" si="50">$J$16*$F$16</f>
        <v>2000</v>
      </c>
      <c r="H88" s="4">
        <f t="shared" ref="H88:H151" ca="1" si="51">F88*$F$17</f>
        <v>5400</v>
      </c>
      <c r="I88">
        <f t="shared" ref="I88:I151" ca="1" si="52">2500-F88</f>
        <v>-200</v>
      </c>
      <c r="J88" s="4">
        <f t="shared" ref="J88:J151" ca="1" si="53">H88-G88</f>
        <v>3400</v>
      </c>
    </row>
    <row r="89" spans="1:10" x14ac:dyDescent="0.2">
      <c r="A89">
        <f t="shared" ref="A89" si="54">+A88+1</f>
        <v>34</v>
      </c>
      <c r="B89">
        <f t="shared" si="46"/>
        <v>1815989663</v>
      </c>
      <c r="C89">
        <f t="shared" si="47"/>
        <v>0.8456360846039076</v>
      </c>
      <c r="D89">
        <f t="shared" ca="1" si="48"/>
        <v>1</v>
      </c>
      <c r="E89" t="str">
        <f t="shared" ca="1" si="49"/>
        <v>bad</v>
      </c>
      <c r="F89">
        <f ca="1">IF(E89="bad",(VLOOKUP(C89,poor_weather,3,TRUE)),(VLOOKUP(C89,$C$9:$E$13,3,TRUE)))</f>
        <v>1500</v>
      </c>
      <c r="G89" s="4">
        <f t="shared" si="50"/>
        <v>2000</v>
      </c>
      <c r="H89" s="4">
        <f t="shared" ca="1" si="51"/>
        <v>3000</v>
      </c>
      <c r="I89">
        <f t="shared" ca="1" si="52"/>
        <v>1000</v>
      </c>
      <c r="J89" s="4">
        <f t="shared" ca="1" si="53"/>
        <v>1000</v>
      </c>
    </row>
    <row r="90" spans="1:10" x14ac:dyDescent="0.2">
      <c r="A90">
        <v>34</v>
      </c>
      <c r="B90">
        <f t="shared" si="46"/>
        <v>152969118</v>
      </c>
      <c r="C90">
        <f t="shared" si="47"/>
        <v>7.1231796439379352E-2</v>
      </c>
      <c r="D90">
        <f t="shared" ca="1" si="48"/>
        <v>6</v>
      </c>
      <c r="E90" t="str">
        <f t="shared" ca="1" si="49"/>
        <v>good</v>
      </c>
      <c r="F90">
        <f ca="1">IF(E90="bad",(VLOOKUP(C90,poor_weather,3,TRUE)),(VLOOKUP(C90,$C$9:$E$13,3,TRUE)))</f>
        <v>2300</v>
      </c>
      <c r="G90" s="4">
        <f t="shared" si="50"/>
        <v>2000</v>
      </c>
      <c r="H90" s="4">
        <f t="shared" ca="1" si="51"/>
        <v>4600</v>
      </c>
      <c r="I90">
        <f t="shared" ca="1" si="52"/>
        <v>200</v>
      </c>
      <c r="J90" s="4">
        <f t="shared" ca="1" si="53"/>
        <v>2600</v>
      </c>
    </row>
    <row r="91" spans="1:10" x14ac:dyDescent="0.2">
      <c r="A91">
        <f t="shared" ref="A91" si="55">+A90+1</f>
        <v>35</v>
      </c>
      <c r="B91">
        <f t="shared" si="46"/>
        <v>1413818655</v>
      </c>
      <c r="C91">
        <f t="shared" si="47"/>
        <v>0.65836061521356959</v>
      </c>
      <c r="D91">
        <f t="shared" ca="1" si="48"/>
        <v>2</v>
      </c>
      <c r="E91" t="str">
        <f t="shared" ca="1" si="49"/>
        <v>good</v>
      </c>
      <c r="F91">
        <f ca="1">IF(E91="bad",(VLOOKUP(C91,poor_weather,3,TRUE)),(VLOOKUP(C91,$C$9:$E$13,3,TRUE)))</f>
        <v>2600</v>
      </c>
      <c r="G91" s="4">
        <f t="shared" si="50"/>
        <v>2000</v>
      </c>
      <c r="H91" s="4">
        <f t="shared" ca="1" si="51"/>
        <v>5200</v>
      </c>
      <c r="I91">
        <f t="shared" ca="1" si="52"/>
        <v>-100</v>
      </c>
      <c r="J91" s="4">
        <f t="shared" ca="1" si="53"/>
        <v>3200</v>
      </c>
    </row>
    <row r="92" spans="1:10" x14ac:dyDescent="0.2">
      <c r="A92">
        <v>35</v>
      </c>
      <c r="B92">
        <f t="shared" si="46"/>
        <v>1143358418</v>
      </c>
      <c r="C92">
        <f t="shared" si="47"/>
        <v>0.53241775302794658</v>
      </c>
      <c r="D92">
        <f t="shared" ca="1" si="48"/>
        <v>6</v>
      </c>
      <c r="E92" t="str">
        <f t="shared" ca="1" si="49"/>
        <v>good</v>
      </c>
      <c r="F92">
        <f ca="1">IF(E92="bad",(VLOOKUP(C92,poor_weather,3,TRUE)),(VLOOKUP(C92,$C$9:$E$13,3,TRUE)))</f>
        <v>2500</v>
      </c>
      <c r="G92" s="4">
        <f t="shared" si="50"/>
        <v>2000</v>
      </c>
      <c r="H92" s="4">
        <f t="shared" ca="1" si="51"/>
        <v>5000</v>
      </c>
      <c r="I92">
        <f t="shared" ca="1" si="52"/>
        <v>0</v>
      </c>
      <c r="J92" s="4">
        <f t="shared" ca="1" si="53"/>
        <v>3000</v>
      </c>
    </row>
    <row r="93" spans="1:10" x14ac:dyDescent="0.2">
      <c r="A93">
        <f t="shared" ref="A93" si="56">+A92+1</f>
        <v>36</v>
      </c>
      <c r="B93">
        <f t="shared" si="46"/>
        <v>1741035858</v>
      </c>
      <c r="C93">
        <f t="shared" si="47"/>
        <v>0.81073299926274134</v>
      </c>
      <c r="D93">
        <f t="shared" ca="1" si="48"/>
        <v>2</v>
      </c>
      <c r="E93" t="str">
        <f t="shared" ca="1" si="49"/>
        <v>good</v>
      </c>
      <c r="F93">
        <f ca="1">IF(E93="bad",(VLOOKUP(C93,poor_weather,3,TRUE)),(VLOOKUP(C93,$C$9:$E$13,3,TRUE)))</f>
        <v>2600</v>
      </c>
      <c r="G93" s="4">
        <f t="shared" si="50"/>
        <v>2000</v>
      </c>
      <c r="H93" s="4">
        <f t="shared" ca="1" si="51"/>
        <v>5200</v>
      </c>
      <c r="I93">
        <f t="shared" ca="1" si="52"/>
        <v>-100</v>
      </c>
      <c r="J93" s="4">
        <f t="shared" ca="1" si="53"/>
        <v>3200</v>
      </c>
    </row>
    <row r="94" spans="1:10" x14ac:dyDescent="0.2">
      <c r="A94">
        <v>36</v>
      </c>
      <c r="B94">
        <f t="shared" si="46"/>
        <v>977269272</v>
      </c>
      <c r="C94">
        <f t="shared" si="47"/>
        <v>0.45507646745772867</v>
      </c>
      <c r="D94">
        <f t="shared" ca="1" si="48"/>
        <v>2</v>
      </c>
      <c r="E94" t="str">
        <f t="shared" ca="1" si="49"/>
        <v>good</v>
      </c>
      <c r="F94">
        <f ca="1">IF(E94="bad",(VLOOKUP(C94,poor_weather,3,TRUE)),(VLOOKUP(C94,$C$9:$E$13,3,TRUE)))</f>
        <v>2500</v>
      </c>
      <c r="G94" s="4">
        <f t="shared" si="50"/>
        <v>2000</v>
      </c>
      <c r="H94" s="4">
        <f t="shared" ca="1" si="51"/>
        <v>5000</v>
      </c>
      <c r="I94">
        <f t="shared" ca="1" si="52"/>
        <v>0</v>
      </c>
      <c r="J94" s="4">
        <f t="shared" ca="1" si="53"/>
        <v>3000</v>
      </c>
    </row>
    <row r="95" spans="1:10" x14ac:dyDescent="0.2">
      <c r="A95">
        <f t="shared" ref="A95" si="57">+A94+1</f>
        <v>37</v>
      </c>
      <c r="B95">
        <f t="shared" si="46"/>
        <v>2009500136</v>
      </c>
      <c r="C95">
        <f t="shared" si="47"/>
        <v>0.935746420610578</v>
      </c>
      <c r="D95">
        <f t="shared" ca="1" si="48"/>
        <v>2</v>
      </c>
      <c r="E95" t="str">
        <f t="shared" ca="1" si="49"/>
        <v>good</v>
      </c>
      <c r="F95">
        <f ca="1">IF(E95="bad",(VLOOKUP(C95,poor_weather,3,TRUE)),(VLOOKUP(C95,$C$9:$E$13,3,TRUE)))</f>
        <v>2700</v>
      </c>
      <c r="G95" s="4">
        <f t="shared" si="50"/>
        <v>2000</v>
      </c>
      <c r="H95" s="4">
        <f t="shared" ca="1" si="51"/>
        <v>5400</v>
      </c>
      <c r="I95">
        <f t="shared" ca="1" si="52"/>
        <v>-200</v>
      </c>
      <c r="J95" s="4">
        <f t="shared" ca="1" si="53"/>
        <v>3400</v>
      </c>
    </row>
    <row r="96" spans="1:10" x14ac:dyDescent="0.2">
      <c r="A96">
        <v>37</v>
      </c>
      <c r="B96">
        <f t="shared" si="46"/>
        <v>1193247271</v>
      </c>
      <c r="C96">
        <f t="shared" si="47"/>
        <v>0.55564906054905105</v>
      </c>
      <c r="D96">
        <f t="shared" ca="1" si="48"/>
        <v>9</v>
      </c>
      <c r="E96" t="str">
        <f t="shared" ca="1" si="49"/>
        <v>good</v>
      </c>
      <c r="F96">
        <f ca="1">IF(E96="bad",(VLOOKUP(C96,poor_weather,3,TRUE)),(VLOOKUP(C96,$C$9:$E$13,3,TRUE)))</f>
        <v>2500</v>
      </c>
      <c r="G96" s="4">
        <f t="shared" si="50"/>
        <v>2000</v>
      </c>
      <c r="H96" s="4">
        <f t="shared" ca="1" si="51"/>
        <v>5000</v>
      </c>
      <c r="I96">
        <f t="shared" ca="1" si="52"/>
        <v>0</v>
      </c>
      <c r="J96" s="4">
        <f t="shared" ca="1" si="53"/>
        <v>3000</v>
      </c>
    </row>
    <row r="97" spans="1:10" x14ac:dyDescent="0.2">
      <c r="A97">
        <f t="shared" ref="A97" si="58">+A96+1</f>
        <v>38</v>
      </c>
      <c r="B97">
        <f t="shared" si="46"/>
        <v>556882252</v>
      </c>
      <c r="C97">
        <f t="shared" si="47"/>
        <v>0.25931850646590743</v>
      </c>
      <c r="D97">
        <f t="shared" ca="1" si="48"/>
        <v>3</v>
      </c>
      <c r="E97" t="str">
        <f t="shared" ca="1" si="49"/>
        <v>good</v>
      </c>
      <c r="F97">
        <f ca="1">IF(E97="bad",(VLOOKUP(C97,poor_weather,3,TRUE)),(VLOOKUP(C97,$C$9:$E$13,3,TRUE)))</f>
        <v>2400</v>
      </c>
      <c r="G97" s="4">
        <f t="shared" si="50"/>
        <v>2000</v>
      </c>
      <c r="H97" s="4">
        <f t="shared" ca="1" si="51"/>
        <v>4800</v>
      </c>
      <c r="I97">
        <f t="shared" ca="1" si="52"/>
        <v>100</v>
      </c>
      <c r="J97" s="4">
        <f t="shared" ca="1" si="53"/>
        <v>2800</v>
      </c>
    </row>
    <row r="98" spans="1:10" x14ac:dyDescent="0.2">
      <c r="A98">
        <v>38</v>
      </c>
      <c r="B98">
        <f t="shared" si="46"/>
        <v>1786053626</v>
      </c>
      <c r="C98">
        <f t="shared" si="47"/>
        <v>0.83169603107110412</v>
      </c>
      <c r="D98">
        <f t="shared" ca="1" si="48"/>
        <v>3</v>
      </c>
      <c r="E98" t="str">
        <f t="shared" ca="1" si="49"/>
        <v>good</v>
      </c>
      <c r="F98">
        <f ca="1">IF(E98="bad",(VLOOKUP(C98,poor_weather,3,TRUE)),(VLOOKUP(C98,$C$9:$E$13,3,TRUE)))</f>
        <v>2700</v>
      </c>
      <c r="G98" s="4">
        <f t="shared" si="50"/>
        <v>2000</v>
      </c>
      <c r="H98" s="4">
        <f t="shared" ca="1" si="51"/>
        <v>5400</v>
      </c>
      <c r="I98">
        <f t="shared" ca="1" si="52"/>
        <v>-200</v>
      </c>
      <c r="J98" s="4">
        <f t="shared" ca="1" si="53"/>
        <v>3400</v>
      </c>
    </row>
    <row r="99" spans="1:10" x14ac:dyDescent="0.2">
      <c r="A99">
        <f t="shared" ref="A99" si="59">+A98+1</f>
        <v>39</v>
      </c>
      <c r="B99">
        <f t="shared" si="46"/>
        <v>1676652304</v>
      </c>
      <c r="C99">
        <f t="shared" si="47"/>
        <v>0.78075207061169305</v>
      </c>
      <c r="D99">
        <f t="shared" ca="1" si="48"/>
        <v>4</v>
      </c>
      <c r="E99" t="str">
        <f t="shared" ca="1" si="49"/>
        <v>good</v>
      </c>
      <c r="F99">
        <f ca="1">IF(E99="bad",(VLOOKUP(C99,poor_weather,3,TRUE)),(VLOOKUP(C99,$C$9:$E$13,3,TRUE)))</f>
        <v>2600</v>
      </c>
      <c r="G99" s="4">
        <f t="shared" si="50"/>
        <v>2000</v>
      </c>
      <c r="H99" s="4">
        <f t="shared" ca="1" si="51"/>
        <v>5200</v>
      </c>
      <c r="I99">
        <f t="shared" ca="1" si="52"/>
        <v>-100</v>
      </c>
      <c r="J99" s="4">
        <f t="shared" ca="1" si="53"/>
        <v>3200</v>
      </c>
    </row>
    <row r="100" spans="1:10" x14ac:dyDescent="0.2">
      <c r="A100">
        <v>39</v>
      </c>
      <c r="B100">
        <f t="shared" si="46"/>
        <v>1214635282</v>
      </c>
      <c r="C100">
        <f t="shared" si="47"/>
        <v>0.56560862928890099</v>
      </c>
      <c r="D100">
        <f t="shared" ca="1" si="48"/>
        <v>7</v>
      </c>
      <c r="E100" t="str">
        <f t="shared" ca="1" si="49"/>
        <v>good</v>
      </c>
      <c r="F100">
        <f ca="1">IF(E100="bad",(VLOOKUP(C100,poor_weather,3,TRUE)),(VLOOKUP(C100,$C$9:$E$13,3,TRUE)))</f>
        <v>2500</v>
      </c>
      <c r="G100" s="4">
        <f t="shared" si="50"/>
        <v>2000</v>
      </c>
      <c r="H100" s="4">
        <f t="shared" ca="1" si="51"/>
        <v>5000</v>
      </c>
      <c r="I100">
        <f t="shared" ca="1" si="52"/>
        <v>0</v>
      </c>
      <c r="J100" s="4">
        <f t="shared" ca="1" si="53"/>
        <v>3000</v>
      </c>
    </row>
    <row r="101" spans="1:10" x14ac:dyDescent="0.2">
      <c r="A101">
        <f t="shared" ref="A101" si="60">+A100+1</f>
        <v>40</v>
      </c>
      <c r="B101">
        <f t="shared" si="46"/>
        <v>1395414080</v>
      </c>
      <c r="C101">
        <f t="shared" si="47"/>
        <v>0.64979031712272683</v>
      </c>
      <c r="D101">
        <f t="shared" ca="1" si="48"/>
        <v>6</v>
      </c>
      <c r="E101" t="str">
        <f t="shared" ca="1" si="49"/>
        <v>good</v>
      </c>
      <c r="F101">
        <f ca="1">IF(E101="bad",(VLOOKUP(C101,poor_weather,3,TRUE)),(VLOOKUP(C101,$C$9:$E$13,3,TRUE)))</f>
        <v>2600</v>
      </c>
      <c r="G101" s="4">
        <f t="shared" si="50"/>
        <v>2000</v>
      </c>
      <c r="H101" s="4">
        <f t="shared" ca="1" si="51"/>
        <v>5200</v>
      </c>
      <c r="I101">
        <f t="shared" ca="1" si="52"/>
        <v>-100</v>
      </c>
      <c r="J101" s="4">
        <f t="shared" ca="1" si="53"/>
        <v>3200</v>
      </c>
    </row>
    <row r="102" spans="1:10" x14ac:dyDescent="0.2">
      <c r="A102">
        <v>40</v>
      </c>
      <c r="B102">
        <f t="shared" si="46"/>
        <v>1055311561</v>
      </c>
      <c r="C102">
        <f t="shared" si="47"/>
        <v>0.49141774023483403</v>
      </c>
      <c r="D102">
        <f t="shared" ca="1" si="48"/>
        <v>7</v>
      </c>
      <c r="E102" t="str">
        <f t="shared" ca="1" si="49"/>
        <v>good</v>
      </c>
      <c r="F102">
        <f ca="1">IF(E102="bad",(VLOOKUP(C102,poor_weather,3,TRUE)),(VLOOKUP(C102,$C$9:$E$13,3,TRUE)))</f>
        <v>2500</v>
      </c>
      <c r="G102" s="4">
        <f t="shared" si="50"/>
        <v>2000</v>
      </c>
      <c r="H102" s="4">
        <f t="shared" ca="1" si="51"/>
        <v>5000</v>
      </c>
      <c r="I102">
        <f t="shared" ca="1" si="52"/>
        <v>0</v>
      </c>
      <c r="J102" s="4">
        <f t="shared" ca="1" si="53"/>
        <v>3000</v>
      </c>
    </row>
    <row r="103" spans="1:10" x14ac:dyDescent="0.2">
      <c r="A103">
        <f t="shared" ref="A103" si="61">+A102+1</f>
        <v>41</v>
      </c>
      <c r="B103">
        <f t="shared" si="46"/>
        <v>1553743042</v>
      </c>
      <c r="C103">
        <f t="shared" si="47"/>
        <v>0.72351798542007706</v>
      </c>
      <c r="D103">
        <f t="shared" ca="1" si="48"/>
        <v>8</v>
      </c>
      <c r="E103" t="str">
        <f t="shared" ca="1" si="49"/>
        <v>good</v>
      </c>
      <c r="F103">
        <f ca="1">IF(E103="bad",(VLOOKUP(C103,poor_weather,3,TRUE)),(VLOOKUP(C103,$C$9:$E$13,3,TRUE)))</f>
        <v>2600</v>
      </c>
      <c r="G103" s="4">
        <f t="shared" si="50"/>
        <v>2000</v>
      </c>
      <c r="H103" s="4">
        <f t="shared" ca="1" si="51"/>
        <v>5200</v>
      </c>
      <c r="I103">
        <f t="shared" ca="1" si="52"/>
        <v>-100</v>
      </c>
      <c r="J103" s="4">
        <f t="shared" ca="1" si="53"/>
        <v>3200</v>
      </c>
    </row>
    <row r="104" spans="1:10" x14ac:dyDescent="0.2">
      <c r="A104">
        <v>41</v>
      </c>
      <c r="B104">
        <f t="shared" si="46"/>
        <v>1357937262</v>
      </c>
      <c r="C104">
        <f t="shared" si="47"/>
        <v>0.63233881380052248</v>
      </c>
      <c r="D104">
        <f t="shared" ca="1" si="48"/>
        <v>9</v>
      </c>
      <c r="E104" t="str">
        <f t="shared" ca="1" si="49"/>
        <v>good</v>
      </c>
      <c r="F104">
        <f ca="1">IF(E104="bad",(VLOOKUP(C104,poor_weather,3,TRUE)),(VLOOKUP(C104,$C$9:$E$13,3,TRUE)))</f>
        <v>2600</v>
      </c>
      <c r="G104" s="4">
        <f t="shared" si="50"/>
        <v>2000</v>
      </c>
      <c r="H104" s="4">
        <f t="shared" ca="1" si="51"/>
        <v>5200</v>
      </c>
      <c r="I104">
        <f t="shared" ca="1" si="52"/>
        <v>-100</v>
      </c>
      <c r="J104" s="4">
        <f t="shared" ca="1" si="53"/>
        <v>3200</v>
      </c>
    </row>
    <row r="105" spans="1:10" x14ac:dyDescent="0.2">
      <c r="A105">
        <f t="shared" ref="A105" si="62">+A104+1</f>
        <v>42</v>
      </c>
      <c r="B105">
        <f t="shared" si="46"/>
        <v>395140006</v>
      </c>
      <c r="C105">
        <f t="shared" si="47"/>
        <v>0.18400140394643014</v>
      </c>
      <c r="D105">
        <f t="shared" ca="1" si="48"/>
        <v>4</v>
      </c>
      <c r="E105" t="str">
        <f t="shared" ca="1" si="49"/>
        <v>good</v>
      </c>
      <c r="F105">
        <f ca="1">IF(E105="bad",(VLOOKUP(C105,poor_weather,3,TRUE)),(VLOOKUP(C105,$C$9:$E$13,3,TRUE)))</f>
        <v>2400</v>
      </c>
      <c r="G105" s="4">
        <f t="shared" si="50"/>
        <v>2000</v>
      </c>
      <c r="H105" s="4">
        <f t="shared" ca="1" si="51"/>
        <v>4800</v>
      </c>
      <c r="I105">
        <f t="shared" ca="1" si="52"/>
        <v>100</v>
      </c>
      <c r="J105" s="4">
        <f t="shared" ca="1" si="53"/>
        <v>2800</v>
      </c>
    </row>
    <row r="106" spans="1:10" x14ac:dyDescent="0.2">
      <c r="A106">
        <v>42</v>
      </c>
      <c r="B106">
        <f t="shared" si="46"/>
        <v>2098422206</v>
      </c>
      <c r="C106">
        <f t="shared" si="47"/>
        <v>0.97715398621612881</v>
      </c>
      <c r="D106">
        <f t="shared" ca="1" si="48"/>
        <v>6</v>
      </c>
      <c r="E106" t="str">
        <f t="shared" ca="1" si="49"/>
        <v>good</v>
      </c>
      <c r="F106">
        <f ca="1">IF(E106="bad",(VLOOKUP(C106,poor_weather,3,TRUE)),(VLOOKUP(C106,$C$9:$E$13,3,TRUE)))</f>
        <v>2700</v>
      </c>
      <c r="G106" s="4">
        <f t="shared" si="50"/>
        <v>2000</v>
      </c>
      <c r="H106" s="4">
        <f t="shared" ca="1" si="51"/>
        <v>5400</v>
      </c>
      <c r="I106">
        <f t="shared" ca="1" si="52"/>
        <v>-200</v>
      </c>
      <c r="J106" s="4">
        <f t="shared" ca="1" si="53"/>
        <v>3400</v>
      </c>
    </row>
    <row r="107" spans="1:10" x14ac:dyDescent="0.2">
      <c r="A107">
        <f t="shared" ref="A107" si="63">+A106+1</f>
        <v>43</v>
      </c>
      <c r="B107">
        <f t="shared" si="46"/>
        <v>1057859449</v>
      </c>
      <c r="C107">
        <f t="shared" si="47"/>
        <v>0.49260419304138242</v>
      </c>
      <c r="D107">
        <f t="shared" ca="1" si="48"/>
        <v>6</v>
      </c>
      <c r="E107" t="str">
        <f t="shared" ca="1" si="49"/>
        <v>good</v>
      </c>
      <c r="F107">
        <f ca="1">IF(E107="bad",(VLOOKUP(C107,poor_weather,3,TRUE)),(VLOOKUP(C107,$C$9:$E$13,3,TRUE)))</f>
        <v>2500</v>
      </c>
      <c r="G107" s="4">
        <f t="shared" si="50"/>
        <v>2000</v>
      </c>
      <c r="H107" s="4">
        <f t="shared" ca="1" si="51"/>
        <v>5000</v>
      </c>
      <c r="I107">
        <f t="shared" ca="1" si="52"/>
        <v>0</v>
      </c>
      <c r="J107" s="4">
        <f t="shared" ca="1" si="53"/>
        <v>3000</v>
      </c>
    </row>
    <row r="108" spans="1:10" x14ac:dyDescent="0.2">
      <c r="A108">
        <v>43</v>
      </c>
      <c r="B108">
        <f t="shared" si="46"/>
        <v>1426423718</v>
      </c>
      <c r="C108">
        <f t="shared" si="47"/>
        <v>0.664230305079478</v>
      </c>
      <c r="D108">
        <f t="shared" ca="1" si="48"/>
        <v>4</v>
      </c>
      <c r="E108" t="str">
        <f t="shared" ca="1" si="49"/>
        <v>good</v>
      </c>
      <c r="F108">
        <f ca="1">IF(E108="bad",(VLOOKUP(C108,poor_weather,3,TRUE)),(VLOOKUP(C108,$C$9:$E$13,3,TRUE)))</f>
        <v>2600</v>
      </c>
      <c r="G108" s="4">
        <f t="shared" si="50"/>
        <v>2000</v>
      </c>
      <c r="H108" s="4">
        <f t="shared" ca="1" si="51"/>
        <v>5200</v>
      </c>
      <c r="I108">
        <f t="shared" ca="1" si="52"/>
        <v>-100</v>
      </c>
      <c r="J108" s="4">
        <f t="shared" ca="1" si="53"/>
        <v>3200</v>
      </c>
    </row>
    <row r="109" spans="1:10" x14ac:dyDescent="0.2">
      <c r="A109">
        <f t="shared" ref="A109" si="64">+A108+1</f>
        <v>44</v>
      </c>
      <c r="B109">
        <f t="shared" si="46"/>
        <v>395771206</v>
      </c>
      <c r="C109">
        <f t="shared" si="47"/>
        <v>0.18429532935111567</v>
      </c>
      <c r="D109">
        <f t="shared" ca="1" si="48"/>
        <v>8</v>
      </c>
      <c r="E109" t="str">
        <f t="shared" ca="1" si="49"/>
        <v>good</v>
      </c>
      <c r="F109">
        <f ca="1">IF(E109="bad",(VLOOKUP(C109,poor_weather,3,TRUE)),(VLOOKUP(C109,$C$9:$E$13,3,TRUE)))</f>
        <v>2400</v>
      </c>
      <c r="G109" s="4">
        <f t="shared" si="50"/>
        <v>2000</v>
      </c>
      <c r="H109" s="4">
        <f t="shared" ca="1" si="51"/>
        <v>4800</v>
      </c>
      <c r="I109">
        <f t="shared" ca="1" si="52"/>
        <v>100</v>
      </c>
      <c r="J109" s="4">
        <f t="shared" ca="1" si="53"/>
        <v>2800</v>
      </c>
    </row>
    <row r="110" spans="1:10" x14ac:dyDescent="0.2">
      <c r="A110">
        <v>44</v>
      </c>
      <c r="B110">
        <f t="shared" si="46"/>
        <v>1969582371</v>
      </c>
      <c r="C110">
        <f t="shared" si="47"/>
        <v>0.91715826276557444</v>
      </c>
      <c r="D110">
        <f t="shared" ca="1" si="48"/>
        <v>7</v>
      </c>
      <c r="E110" t="str">
        <f t="shared" ca="1" si="49"/>
        <v>good</v>
      </c>
      <c r="F110">
        <f ca="1">IF(E110="bad",(VLOOKUP(C110,poor_weather,3,TRUE)),(VLOOKUP(C110,$C$9:$E$13,3,TRUE)))</f>
        <v>2700</v>
      </c>
      <c r="G110" s="4">
        <f t="shared" si="50"/>
        <v>2000</v>
      </c>
      <c r="H110" s="4">
        <f t="shared" ca="1" si="51"/>
        <v>5400</v>
      </c>
      <c r="I110">
        <f t="shared" ca="1" si="52"/>
        <v>-200</v>
      </c>
      <c r="J110" s="4">
        <f t="shared" ca="1" si="53"/>
        <v>3400</v>
      </c>
    </row>
    <row r="111" spans="1:10" x14ac:dyDescent="0.2">
      <c r="A111">
        <f t="shared" ref="A111" si="65">+A110+1</f>
        <v>45</v>
      </c>
      <c r="B111">
        <f t="shared" si="46"/>
        <v>310268780</v>
      </c>
      <c r="C111">
        <f t="shared" si="47"/>
        <v>0.14448015957348057</v>
      </c>
      <c r="D111">
        <f t="shared" ca="1" si="48"/>
        <v>8</v>
      </c>
      <c r="E111" t="str">
        <f t="shared" ca="1" si="49"/>
        <v>good</v>
      </c>
      <c r="F111">
        <f ca="1">IF(E111="bad",(VLOOKUP(C111,poor_weather,3,TRUE)),(VLOOKUP(C111,$C$9:$E$13,3,TRUE)))</f>
        <v>2300</v>
      </c>
      <c r="G111" s="4">
        <f t="shared" si="50"/>
        <v>2000</v>
      </c>
      <c r="H111" s="4">
        <f t="shared" ca="1" si="51"/>
        <v>4600</v>
      </c>
      <c r="I111">
        <f t="shared" ca="1" si="52"/>
        <v>200</v>
      </c>
      <c r="J111" s="4">
        <f t="shared" ca="1" si="53"/>
        <v>2600</v>
      </c>
    </row>
    <row r="112" spans="1:10" x14ac:dyDescent="0.2">
      <c r="A112">
        <v>45</v>
      </c>
      <c r="B112">
        <f t="shared" si="46"/>
        <v>1596868432</v>
      </c>
      <c r="C112">
        <f t="shared" si="47"/>
        <v>0.74359981005247677</v>
      </c>
      <c r="D112">
        <f t="shared" ca="1" si="48"/>
        <v>9</v>
      </c>
      <c r="E112" t="str">
        <f t="shared" ca="1" si="49"/>
        <v>good</v>
      </c>
      <c r="F112">
        <f ca="1">IF(E112="bad",(VLOOKUP(C112,poor_weather,3,TRUE)),(VLOOKUP(C112,$C$9:$E$13,3,TRUE)))</f>
        <v>2600</v>
      </c>
      <c r="G112" s="4">
        <f t="shared" si="50"/>
        <v>2000</v>
      </c>
      <c r="H112" s="4">
        <f t="shared" ca="1" si="51"/>
        <v>5200</v>
      </c>
      <c r="I112">
        <f t="shared" ca="1" si="52"/>
        <v>-100</v>
      </c>
      <c r="J112" s="4">
        <f t="shared" ca="1" si="53"/>
        <v>3200</v>
      </c>
    </row>
    <row r="113" spans="1:10" x14ac:dyDescent="0.2">
      <c r="A113">
        <f t="shared" ref="A113" si="66">+A112+1</f>
        <v>46</v>
      </c>
      <c r="B113">
        <f t="shared" si="46"/>
        <v>316894306</v>
      </c>
      <c r="C113">
        <f t="shared" si="47"/>
        <v>0.14756541054116815</v>
      </c>
      <c r="D113">
        <f t="shared" ca="1" si="48"/>
        <v>8</v>
      </c>
      <c r="E113" t="str">
        <f t="shared" ca="1" si="49"/>
        <v>good</v>
      </c>
      <c r="F113">
        <f ca="1">IF(E113="bad",(VLOOKUP(C113,poor_weather,3,TRUE)),(VLOOKUP(C113,$C$9:$E$13,3,TRUE)))</f>
        <v>2300</v>
      </c>
      <c r="G113" s="4">
        <f t="shared" si="50"/>
        <v>2000</v>
      </c>
      <c r="H113" s="4">
        <f t="shared" ca="1" si="51"/>
        <v>4600</v>
      </c>
      <c r="I113">
        <f t="shared" ca="1" si="52"/>
        <v>200</v>
      </c>
      <c r="J113" s="4">
        <f t="shared" ca="1" si="53"/>
        <v>2600</v>
      </c>
    </row>
    <row r="114" spans="1:10" x14ac:dyDescent="0.2">
      <c r="A114">
        <v>46</v>
      </c>
      <c r="B114">
        <f t="shared" si="46"/>
        <v>1282934270</v>
      </c>
      <c r="C114">
        <f t="shared" si="47"/>
        <v>0.59741282397760676</v>
      </c>
      <c r="D114">
        <f t="shared" ca="1" si="48"/>
        <v>8</v>
      </c>
      <c r="E114" t="str">
        <f t="shared" ca="1" si="49"/>
        <v>good</v>
      </c>
      <c r="F114">
        <f ca="1">IF(E114="bad",(VLOOKUP(C114,poor_weather,3,TRUE)),(VLOOKUP(C114,$C$9:$E$13,3,TRUE)))</f>
        <v>2500</v>
      </c>
      <c r="G114" s="4">
        <f t="shared" si="50"/>
        <v>2000</v>
      </c>
      <c r="H114" s="4">
        <f t="shared" ca="1" si="51"/>
        <v>5000</v>
      </c>
      <c r="I114">
        <f t="shared" ca="1" si="52"/>
        <v>0</v>
      </c>
      <c r="J114" s="4">
        <f t="shared" ca="1" si="53"/>
        <v>3000</v>
      </c>
    </row>
    <row r="115" spans="1:10" x14ac:dyDescent="0.2">
      <c r="A115">
        <f t="shared" ref="A115" si="67">+A114+1</f>
        <v>47</v>
      </c>
      <c r="B115">
        <f t="shared" si="46"/>
        <v>392754251</v>
      </c>
      <c r="C115">
        <f t="shared" si="47"/>
        <v>0.18289045020141195</v>
      </c>
      <c r="D115">
        <f t="shared" ca="1" si="48"/>
        <v>5</v>
      </c>
      <c r="E115" t="str">
        <f t="shared" ca="1" si="49"/>
        <v>good</v>
      </c>
      <c r="F115">
        <f ca="1">IF(E115="bad",(VLOOKUP(C115,poor_weather,3,TRUE)),(VLOOKUP(C115,$C$9:$E$13,3,TRUE)))</f>
        <v>2400</v>
      </c>
      <c r="G115" s="4">
        <f t="shared" si="50"/>
        <v>2000</v>
      </c>
      <c r="H115" s="4">
        <f t="shared" ca="1" si="51"/>
        <v>4800</v>
      </c>
      <c r="I115">
        <f t="shared" ca="1" si="52"/>
        <v>100</v>
      </c>
      <c r="J115" s="4">
        <f t="shared" ca="1" si="53"/>
        <v>2800</v>
      </c>
    </row>
    <row r="116" spans="1:10" x14ac:dyDescent="0.2">
      <c r="A116">
        <v>47</v>
      </c>
      <c r="B116">
        <f t="shared" si="46"/>
        <v>655743567</v>
      </c>
      <c r="C116">
        <f t="shared" si="47"/>
        <v>0.30535439369518047</v>
      </c>
      <c r="D116">
        <f t="shared" ca="1" si="48"/>
        <v>0</v>
      </c>
      <c r="E116" t="str">
        <f t="shared" ca="1" si="49"/>
        <v>bad</v>
      </c>
      <c r="F116">
        <f ca="1">IF(E116="bad",(VLOOKUP(C116,poor_weather,3,TRUE)),(VLOOKUP(C116,$C$9:$E$13,3,TRUE)))</f>
        <v>1300</v>
      </c>
      <c r="G116" s="4">
        <f t="shared" si="50"/>
        <v>2000</v>
      </c>
      <c r="H116" s="4">
        <f t="shared" ca="1" si="51"/>
        <v>2600</v>
      </c>
      <c r="I116">
        <f t="shared" ca="1" si="52"/>
        <v>1200</v>
      </c>
      <c r="J116" s="4">
        <f t="shared" ca="1" si="53"/>
        <v>600</v>
      </c>
    </row>
    <row r="117" spans="1:10" x14ac:dyDescent="0.2">
      <c r="A117">
        <f t="shared" ref="A117" si="68">+A116+1</f>
        <v>48</v>
      </c>
      <c r="B117">
        <f t="shared" si="46"/>
        <v>1195832053</v>
      </c>
      <c r="C117">
        <f t="shared" si="47"/>
        <v>0.55685269346314137</v>
      </c>
      <c r="D117">
        <f t="shared" ca="1" si="48"/>
        <v>1</v>
      </c>
      <c r="E117" t="str">
        <f t="shared" ca="1" si="49"/>
        <v>bad</v>
      </c>
      <c r="F117">
        <f ca="1">IF(E117="bad",(VLOOKUP(C117,poor_weather,3,TRUE)),(VLOOKUP(C117,$C$9:$E$13,3,TRUE)))</f>
        <v>1400</v>
      </c>
      <c r="G117" s="4">
        <f t="shared" si="50"/>
        <v>2000</v>
      </c>
      <c r="H117" s="4">
        <f t="shared" ca="1" si="51"/>
        <v>2800</v>
      </c>
      <c r="I117">
        <f t="shared" ca="1" si="52"/>
        <v>1100</v>
      </c>
      <c r="J117" s="4">
        <f t="shared" ca="1" si="53"/>
        <v>800</v>
      </c>
    </row>
    <row r="118" spans="1:10" x14ac:dyDescent="0.2">
      <c r="A118">
        <v>48</v>
      </c>
      <c r="B118">
        <f t="shared" si="46"/>
        <v>1049640386</v>
      </c>
      <c r="C118">
        <f t="shared" si="47"/>
        <v>0.48877689358255683</v>
      </c>
      <c r="D118">
        <f t="shared" ca="1" si="48"/>
        <v>4</v>
      </c>
      <c r="E118" t="str">
        <f t="shared" ca="1" si="49"/>
        <v>good</v>
      </c>
      <c r="F118">
        <f ca="1">IF(E118="bad",(VLOOKUP(C118,poor_weather,3,TRUE)),(VLOOKUP(C118,$C$9:$E$13,3,TRUE)))</f>
        <v>2500</v>
      </c>
      <c r="G118" s="4">
        <f t="shared" si="50"/>
        <v>2000</v>
      </c>
      <c r="H118" s="4">
        <f t="shared" ca="1" si="51"/>
        <v>5000</v>
      </c>
      <c r="I118">
        <f t="shared" ca="1" si="52"/>
        <v>0</v>
      </c>
      <c r="J118" s="4">
        <f t="shared" ca="1" si="53"/>
        <v>3000</v>
      </c>
    </row>
    <row r="119" spans="1:10" x14ac:dyDescent="0.2">
      <c r="A119">
        <f t="shared" ref="A119" si="69">+A118+1</f>
        <v>49</v>
      </c>
      <c r="B119">
        <f t="shared" si="46"/>
        <v>727585285</v>
      </c>
      <c r="C119">
        <f t="shared" si="47"/>
        <v>0.33880830059703826</v>
      </c>
      <c r="D119">
        <f t="shared" ca="1" si="48"/>
        <v>0</v>
      </c>
      <c r="E119" t="str">
        <f t="shared" ca="1" si="49"/>
        <v>bad</v>
      </c>
      <c r="F119">
        <f ca="1">IF(E119="bad",(VLOOKUP(C119,poor_weather,3,TRUE)),(VLOOKUP(C119,$C$9:$E$13,3,TRUE)))</f>
        <v>1300</v>
      </c>
      <c r="G119" s="4">
        <f t="shared" si="50"/>
        <v>2000</v>
      </c>
      <c r="H119" s="4">
        <f t="shared" ca="1" si="51"/>
        <v>2600</v>
      </c>
      <c r="I119">
        <f t="shared" ca="1" si="52"/>
        <v>1200</v>
      </c>
      <c r="J119" s="4">
        <f t="shared" ca="1" si="53"/>
        <v>600</v>
      </c>
    </row>
    <row r="120" spans="1:10" x14ac:dyDescent="0.2">
      <c r="A120">
        <v>49</v>
      </c>
      <c r="B120">
        <f t="shared" si="46"/>
        <v>1753776865</v>
      </c>
      <c r="C120">
        <f t="shared" si="47"/>
        <v>0.81666599298672093</v>
      </c>
      <c r="D120">
        <f t="shared" ca="1" si="48"/>
        <v>5</v>
      </c>
      <c r="E120" t="str">
        <f t="shared" ca="1" si="49"/>
        <v>good</v>
      </c>
      <c r="F120">
        <f ca="1">IF(E120="bad",(VLOOKUP(C120,poor_weather,3,TRUE)),(VLOOKUP(C120,$C$9:$E$13,3,TRUE)))</f>
        <v>2600</v>
      </c>
      <c r="G120" s="4">
        <f t="shared" si="50"/>
        <v>2000</v>
      </c>
      <c r="H120" s="4">
        <f t="shared" ca="1" si="51"/>
        <v>5200</v>
      </c>
      <c r="I120">
        <f t="shared" ca="1" si="52"/>
        <v>-100</v>
      </c>
      <c r="J120" s="4">
        <f t="shared" ca="1" si="53"/>
        <v>3200</v>
      </c>
    </row>
    <row r="121" spans="1:10" x14ac:dyDescent="0.2">
      <c r="A121">
        <f t="shared" ref="A121" si="70">+A120+1</f>
        <v>50</v>
      </c>
      <c r="B121">
        <f t="shared" si="46"/>
        <v>367009221</v>
      </c>
      <c r="C121">
        <f t="shared" si="47"/>
        <v>0.17090198638425302</v>
      </c>
      <c r="D121">
        <f t="shared" ca="1" si="48"/>
        <v>7</v>
      </c>
      <c r="E121" t="str">
        <f t="shared" ca="1" si="49"/>
        <v>good</v>
      </c>
      <c r="F121">
        <f ca="1">IF(E121="bad",(VLOOKUP(C121,poor_weather,3,TRUE)),(VLOOKUP(C121,$C$9:$E$13,3,TRUE)))</f>
        <v>2400</v>
      </c>
      <c r="G121" s="4">
        <f t="shared" si="50"/>
        <v>2000</v>
      </c>
      <c r="H121" s="4">
        <f t="shared" ca="1" si="51"/>
        <v>4800</v>
      </c>
      <c r="I121">
        <f t="shared" ca="1" si="52"/>
        <v>100</v>
      </c>
      <c r="J121" s="4">
        <f t="shared" ca="1" si="53"/>
        <v>2800</v>
      </c>
    </row>
    <row r="122" spans="1:10" x14ac:dyDescent="0.2">
      <c r="A122">
        <v>50</v>
      </c>
      <c r="B122">
        <f t="shared" si="46"/>
        <v>1750721051</v>
      </c>
      <c r="C122">
        <f t="shared" si="47"/>
        <v>0.81524301870504534</v>
      </c>
      <c r="D122">
        <f t="shared" ca="1" si="48"/>
        <v>5</v>
      </c>
      <c r="E122" t="str">
        <f t="shared" ca="1" si="49"/>
        <v>good</v>
      </c>
      <c r="F122">
        <f ca="1">IF(E122="bad",(VLOOKUP(C122,poor_weather,3,TRUE)),(VLOOKUP(C122,$C$9:$E$13,3,TRUE)))</f>
        <v>2600</v>
      </c>
      <c r="G122" s="4">
        <f t="shared" si="50"/>
        <v>2000</v>
      </c>
      <c r="H122" s="4">
        <f t="shared" ca="1" si="51"/>
        <v>5200</v>
      </c>
      <c r="I122">
        <f t="shared" ca="1" si="52"/>
        <v>-100</v>
      </c>
      <c r="J122" s="4">
        <f t="shared" ca="1" si="53"/>
        <v>3200</v>
      </c>
    </row>
    <row r="123" spans="1:10" x14ac:dyDescent="0.2">
      <c r="A123">
        <f t="shared" ref="A123" si="71">+A122+1</f>
        <v>51</v>
      </c>
      <c r="B123">
        <f t="shared" si="46"/>
        <v>547550851</v>
      </c>
      <c r="C123">
        <f t="shared" si="47"/>
        <v>0.25497323426183932</v>
      </c>
      <c r="D123">
        <f t="shared" ca="1" si="48"/>
        <v>8</v>
      </c>
      <c r="E123" t="str">
        <f t="shared" ca="1" si="49"/>
        <v>good</v>
      </c>
      <c r="F123">
        <f ca="1">IF(E123="bad",(VLOOKUP(C123,poor_weather,3,TRUE)),(VLOOKUP(C123,$C$9:$E$13,3,TRUE)))</f>
        <v>2400</v>
      </c>
      <c r="G123" s="4">
        <f t="shared" si="50"/>
        <v>2000</v>
      </c>
      <c r="H123" s="4">
        <f t="shared" ca="1" si="51"/>
        <v>4800</v>
      </c>
      <c r="I123">
        <f t="shared" ca="1" si="52"/>
        <v>100</v>
      </c>
      <c r="J123" s="4">
        <f t="shared" ca="1" si="53"/>
        <v>2800</v>
      </c>
    </row>
    <row r="124" spans="1:10" x14ac:dyDescent="0.2">
      <c r="A124">
        <v>51</v>
      </c>
      <c r="B124">
        <f t="shared" si="46"/>
        <v>1719503250</v>
      </c>
      <c r="C124">
        <f t="shared" si="47"/>
        <v>0.80070609729769926</v>
      </c>
      <c r="D124">
        <f t="shared" ca="1" si="48"/>
        <v>8</v>
      </c>
      <c r="E124" t="str">
        <f t="shared" ca="1" si="49"/>
        <v>good</v>
      </c>
      <c r="F124">
        <f ca="1">IF(E124="bad",(VLOOKUP(C124,poor_weather,3,TRUE)),(VLOOKUP(C124,$C$9:$E$13,3,TRUE)))</f>
        <v>2600</v>
      </c>
      <c r="G124" s="4">
        <f t="shared" si="50"/>
        <v>2000</v>
      </c>
      <c r="H124" s="4">
        <f t="shared" ca="1" si="51"/>
        <v>5200</v>
      </c>
      <c r="I124">
        <f t="shared" ca="1" si="52"/>
        <v>-100</v>
      </c>
      <c r="J124" s="4">
        <f t="shared" ca="1" si="53"/>
        <v>3200</v>
      </c>
    </row>
    <row r="125" spans="1:10" x14ac:dyDescent="0.2">
      <c r="A125">
        <f t="shared" ref="A125" si="72">+A124+1</f>
        <v>52</v>
      </c>
      <c r="B125">
        <f t="shared" si="46"/>
        <v>2003462959</v>
      </c>
      <c r="C125">
        <f t="shared" si="47"/>
        <v>0.93293514099574426</v>
      </c>
      <c r="D125">
        <f t="shared" ca="1" si="48"/>
        <v>8</v>
      </c>
      <c r="E125" t="str">
        <f t="shared" ca="1" si="49"/>
        <v>good</v>
      </c>
      <c r="F125">
        <f ca="1">IF(E125="bad",(VLOOKUP(C125,poor_weather,3,TRUE)),(VLOOKUP(C125,$C$9:$E$13,3,TRUE)))</f>
        <v>2700</v>
      </c>
      <c r="G125" s="4">
        <f t="shared" si="50"/>
        <v>2000</v>
      </c>
      <c r="H125" s="4">
        <f t="shared" ca="1" si="51"/>
        <v>5400</v>
      </c>
      <c r="I125">
        <f t="shared" ca="1" si="52"/>
        <v>-200</v>
      </c>
      <c r="J125" s="4">
        <f t="shared" ca="1" si="53"/>
        <v>3400</v>
      </c>
    </row>
    <row r="126" spans="1:10" x14ac:dyDescent="0.2">
      <c r="A126">
        <v>52</v>
      </c>
      <c r="B126">
        <f t="shared" si="46"/>
        <v>658144841</v>
      </c>
      <c r="C126">
        <f t="shared" si="47"/>
        <v>0.30647257403771977</v>
      </c>
      <c r="D126">
        <f t="shared" ca="1" si="48"/>
        <v>8</v>
      </c>
      <c r="E126" t="str">
        <f t="shared" ca="1" si="49"/>
        <v>good</v>
      </c>
      <c r="F126">
        <f ca="1">IF(E126="bad",(VLOOKUP(C126,poor_weather,3,TRUE)),(VLOOKUP(C126,$C$9:$E$13,3,TRUE)))</f>
        <v>2400</v>
      </c>
      <c r="G126" s="4">
        <f t="shared" si="50"/>
        <v>2000</v>
      </c>
      <c r="H126" s="4">
        <f t="shared" ca="1" si="51"/>
        <v>4800</v>
      </c>
      <c r="I126">
        <f t="shared" ca="1" si="52"/>
        <v>100</v>
      </c>
      <c r="J126" s="4">
        <f t="shared" ca="1" si="53"/>
        <v>2800</v>
      </c>
    </row>
    <row r="127" spans="1:10" x14ac:dyDescent="0.2">
      <c r="A127">
        <f t="shared" ref="A127" si="73">+A126+1</f>
        <v>53</v>
      </c>
      <c r="B127">
        <f t="shared" si="46"/>
        <v>751854878</v>
      </c>
      <c r="C127">
        <f t="shared" si="47"/>
        <v>0.35010971052111578</v>
      </c>
      <c r="D127">
        <f t="shared" ca="1" si="48"/>
        <v>8</v>
      </c>
      <c r="E127" t="str">
        <f t="shared" ca="1" si="49"/>
        <v>good</v>
      </c>
      <c r="F127">
        <f ca="1">IF(E127="bad",(VLOOKUP(C127,poor_weather,3,TRUE)),(VLOOKUP(C127,$C$9:$E$13,3,TRUE)))</f>
        <v>2400</v>
      </c>
      <c r="G127" s="4">
        <f t="shared" si="50"/>
        <v>2000</v>
      </c>
      <c r="H127" s="4">
        <f t="shared" ca="1" si="51"/>
        <v>4800</v>
      </c>
      <c r="I127">
        <f t="shared" ca="1" si="52"/>
        <v>100</v>
      </c>
      <c r="J127" s="4">
        <f t="shared" ca="1" si="53"/>
        <v>2800</v>
      </c>
    </row>
    <row r="128" spans="1:10" x14ac:dyDescent="0.2">
      <c r="A128">
        <v>53</v>
      </c>
      <c r="B128">
        <f t="shared" si="46"/>
        <v>1630933486</v>
      </c>
      <c r="C128">
        <f t="shared" si="47"/>
        <v>0.75946258695771107</v>
      </c>
      <c r="D128">
        <f t="shared" ca="1" si="48"/>
        <v>7</v>
      </c>
      <c r="E128" t="str">
        <f t="shared" ca="1" si="49"/>
        <v>good</v>
      </c>
      <c r="F128">
        <f ca="1">IF(E128="bad",(VLOOKUP(C128,poor_weather,3,TRUE)),(VLOOKUP(C128,$C$9:$E$13,3,TRUE)))</f>
        <v>2600</v>
      </c>
      <c r="G128" s="4">
        <f t="shared" si="50"/>
        <v>2000</v>
      </c>
      <c r="H128" s="4">
        <f t="shared" ca="1" si="51"/>
        <v>5200</v>
      </c>
      <c r="I128">
        <f t="shared" ca="1" si="52"/>
        <v>-100</v>
      </c>
      <c r="J128" s="4">
        <f t="shared" ca="1" si="53"/>
        <v>3200</v>
      </c>
    </row>
    <row r="129" spans="1:10" x14ac:dyDescent="0.2">
      <c r="A129">
        <f t="shared" ref="A129" si="74">+A128+1</f>
        <v>54</v>
      </c>
      <c r="B129">
        <f t="shared" si="46"/>
        <v>1617606782</v>
      </c>
      <c r="C129">
        <f t="shared" si="47"/>
        <v>0.75325685681461207</v>
      </c>
      <c r="D129">
        <f t="shared" ca="1" si="48"/>
        <v>6</v>
      </c>
      <c r="E129" t="str">
        <f t="shared" ca="1" si="49"/>
        <v>good</v>
      </c>
      <c r="F129">
        <f ca="1">IF(E129="bad",(VLOOKUP(C129,poor_weather,3,TRUE)),(VLOOKUP(C129,$C$9:$E$13,3,TRUE)))</f>
        <v>2600</v>
      </c>
      <c r="G129" s="4">
        <f t="shared" si="50"/>
        <v>2000</v>
      </c>
      <c r="H129" s="4">
        <f t="shared" ca="1" si="51"/>
        <v>5200</v>
      </c>
      <c r="I129">
        <f t="shared" ca="1" si="52"/>
        <v>-100</v>
      </c>
      <c r="J129" s="4">
        <f t="shared" ca="1" si="53"/>
        <v>3200</v>
      </c>
    </row>
    <row r="130" spans="1:10" x14ac:dyDescent="0.2">
      <c r="A130">
        <v>54</v>
      </c>
      <c r="B130">
        <f t="shared" si="46"/>
        <v>973991942</v>
      </c>
      <c r="C130">
        <f t="shared" si="47"/>
        <v>0.45355034175028575</v>
      </c>
      <c r="D130">
        <f t="shared" ca="1" si="48"/>
        <v>4</v>
      </c>
      <c r="E130" t="str">
        <f t="shared" ca="1" si="49"/>
        <v>good</v>
      </c>
      <c r="F130">
        <f ca="1">IF(E130="bad",(VLOOKUP(C130,poor_weather,3,TRUE)),(VLOOKUP(C130,$C$9:$E$13,3,TRUE)))</f>
        <v>2500</v>
      </c>
      <c r="G130" s="4">
        <f t="shared" si="50"/>
        <v>2000</v>
      </c>
      <c r="H130" s="4">
        <f t="shared" ca="1" si="51"/>
        <v>5000</v>
      </c>
      <c r="I130">
        <f t="shared" ca="1" si="52"/>
        <v>0</v>
      </c>
      <c r="J130" s="4">
        <f t="shared" ca="1" si="53"/>
        <v>3000</v>
      </c>
    </row>
    <row r="131" spans="1:10" x14ac:dyDescent="0.2">
      <c r="A131">
        <f t="shared" ref="A131" si="75">+A130+1</f>
        <v>55</v>
      </c>
      <c r="B131">
        <f t="shared" si="46"/>
        <v>614506001</v>
      </c>
      <c r="C131">
        <f t="shared" si="47"/>
        <v>0.28615165561724065</v>
      </c>
      <c r="D131">
        <f t="shared" ca="1" si="48"/>
        <v>4</v>
      </c>
      <c r="E131" t="str">
        <f t="shared" ca="1" si="49"/>
        <v>good</v>
      </c>
      <c r="F131">
        <f ca="1">IF(E131="bad",(VLOOKUP(C131,poor_weather,3,TRUE)),(VLOOKUP(C131,$C$9:$E$13,3,TRUE)))</f>
        <v>2400</v>
      </c>
      <c r="G131" s="4">
        <f t="shared" si="50"/>
        <v>2000</v>
      </c>
      <c r="H131" s="4">
        <f t="shared" ca="1" si="51"/>
        <v>4800</v>
      </c>
      <c r="I131">
        <f t="shared" ca="1" si="52"/>
        <v>100</v>
      </c>
      <c r="J131" s="4">
        <f t="shared" ca="1" si="53"/>
        <v>2800</v>
      </c>
    </row>
    <row r="132" spans="1:10" x14ac:dyDescent="0.2">
      <c r="A132">
        <v>55</v>
      </c>
      <c r="B132">
        <f t="shared" si="46"/>
        <v>1753278272</v>
      </c>
      <c r="C132">
        <f t="shared" si="47"/>
        <v>0.81643381752839028</v>
      </c>
      <c r="D132">
        <f t="shared" ca="1" si="48"/>
        <v>1</v>
      </c>
      <c r="E132" t="str">
        <f t="shared" ca="1" si="49"/>
        <v>bad</v>
      </c>
      <c r="F132">
        <f ca="1">IF(E132="bad",(VLOOKUP(C132,poor_weather,3,TRUE)),(VLOOKUP(C132,$C$9:$E$13,3,TRUE)))</f>
        <v>1500</v>
      </c>
      <c r="G132" s="4">
        <f t="shared" si="50"/>
        <v>2000</v>
      </c>
      <c r="H132" s="4">
        <f t="shared" ca="1" si="51"/>
        <v>3000</v>
      </c>
      <c r="I132">
        <f t="shared" ca="1" si="52"/>
        <v>1000</v>
      </c>
      <c r="J132" s="4">
        <f t="shared" ca="1" si="53"/>
        <v>1000</v>
      </c>
    </row>
    <row r="133" spans="1:10" x14ac:dyDescent="0.2">
      <c r="A133">
        <f t="shared" ref="A133" si="76">+A132+1</f>
        <v>56</v>
      </c>
      <c r="B133">
        <f t="shared" si="46"/>
        <v>577091258</v>
      </c>
      <c r="C133">
        <f t="shared" si="47"/>
        <v>0.26872905821945942</v>
      </c>
      <c r="D133">
        <f t="shared" ca="1" si="48"/>
        <v>0</v>
      </c>
      <c r="E133" t="str">
        <f t="shared" ca="1" si="49"/>
        <v>bad</v>
      </c>
      <c r="F133">
        <f ca="1">IF(E133="bad",(VLOOKUP(C133,poor_weather,3,TRUE)),(VLOOKUP(C133,$C$9:$E$13,3,TRUE)))</f>
        <v>1300</v>
      </c>
      <c r="G133" s="4">
        <f t="shared" si="50"/>
        <v>2000</v>
      </c>
      <c r="H133" s="4">
        <f t="shared" ca="1" si="51"/>
        <v>2600</v>
      </c>
      <c r="I133">
        <f t="shared" ca="1" si="52"/>
        <v>1200</v>
      </c>
      <c r="J133" s="4">
        <f t="shared" ca="1" si="53"/>
        <v>600</v>
      </c>
    </row>
    <row r="134" spans="1:10" x14ac:dyDescent="0.2">
      <c r="A134">
        <v>56</v>
      </c>
      <c r="B134">
        <f t="shared" si="46"/>
        <v>2136401242</v>
      </c>
      <c r="C134">
        <f t="shared" si="47"/>
        <v>0.9948393530188312</v>
      </c>
      <c r="D134">
        <f t="shared" ca="1" si="48"/>
        <v>7</v>
      </c>
      <c r="E134" t="str">
        <f t="shared" ca="1" si="49"/>
        <v>good</v>
      </c>
      <c r="F134">
        <f ca="1">IF(E134="bad",(VLOOKUP(C134,poor_weather,3,TRUE)),(VLOOKUP(C134,$C$9:$E$13,3,TRUE)))</f>
        <v>2700</v>
      </c>
      <c r="G134" s="4">
        <f t="shared" si="50"/>
        <v>2000</v>
      </c>
      <c r="H134" s="4">
        <f t="shared" ca="1" si="51"/>
        <v>5400</v>
      </c>
      <c r="I134">
        <f t="shared" ca="1" si="52"/>
        <v>-200</v>
      </c>
      <c r="J134" s="4">
        <f t="shared" ca="1" si="53"/>
        <v>3400</v>
      </c>
    </row>
    <row r="135" spans="1:10" x14ac:dyDescent="0.2">
      <c r="A135">
        <f t="shared" ref="A135" si="77">+A134+1</f>
        <v>57</v>
      </c>
      <c r="B135">
        <f t="shared" si="46"/>
        <v>1568874342</v>
      </c>
      <c r="C135">
        <f t="shared" si="47"/>
        <v>0.73056404605999781</v>
      </c>
      <c r="D135">
        <f t="shared" ca="1" si="48"/>
        <v>8</v>
      </c>
      <c r="E135" t="str">
        <f t="shared" ca="1" si="49"/>
        <v>good</v>
      </c>
      <c r="F135">
        <f ca="1">IF(E135="bad",(VLOOKUP(C135,poor_weather,3,TRUE)),(VLOOKUP(C135,$C$9:$E$13,3,TRUE)))</f>
        <v>2600</v>
      </c>
      <c r="G135" s="4">
        <f t="shared" si="50"/>
        <v>2000</v>
      </c>
      <c r="H135" s="4">
        <f t="shared" ca="1" si="51"/>
        <v>5200</v>
      </c>
      <c r="I135">
        <f t="shared" ca="1" si="52"/>
        <v>-100</v>
      </c>
      <c r="J135" s="4">
        <f t="shared" ca="1" si="53"/>
        <v>3200</v>
      </c>
    </row>
    <row r="136" spans="1:10" x14ac:dyDescent="0.2">
      <c r="A136">
        <v>57</v>
      </c>
      <c r="B136">
        <f t="shared" si="46"/>
        <v>119142369</v>
      </c>
      <c r="C136">
        <f t="shared" si="47"/>
        <v>5.547998894726857E-2</v>
      </c>
      <c r="D136">
        <f t="shared" ca="1" si="48"/>
        <v>8</v>
      </c>
      <c r="E136" t="str">
        <f t="shared" ca="1" si="49"/>
        <v>good</v>
      </c>
      <c r="F136">
        <f ca="1">IF(E136="bad",(VLOOKUP(C136,poor_weather,3,TRUE)),(VLOOKUP(C136,$C$9:$E$13,3,TRUE)))</f>
        <v>2300</v>
      </c>
      <c r="G136" s="4">
        <f t="shared" si="50"/>
        <v>2000</v>
      </c>
      <c r="H136" s="4">
        <f t="shared" ca="1" si="51"/>
        <v>4600</v>
      </c>
      <c r="I136">
        <f t="shared" ca="1" si="52"/>
        <v>200</v>
      </c>
      <c r="J136" s="4">
        <f t="shared" ca="1" si="53"/>
        <v>2600</v>
      </c>
    </row>
    <row r="137" spans="1:10" x14ac:dyDescent="0.2">
      <c r="A137">
        <f t="shared" ref="A137" si="78">+A136+1</f>
        <v>58</v>
      </c>
      <c r="B137">
        <f t="shared" si="46"/>
        <v>1970814667</v>
      </c>
      <c r="C137">
        <f t="shared" si="47"/>
        <v>0.91773209530754574</v>
      </c>
      <c r="D137">
        <f t="shared" ca="1" si="48"/>
        <v>8</v>
      </c>
      <c r="E137" t="str">
        <f t="shared" ca="1" si="49"/>
        <v>good</v>
      </c>
      <c r="F137">
        <f ca="1">IF(E137="bad",(VLOOKUP(C137,poor_weather,3,TRUE)),(VLOOKUP(C137,$C$9:$E$13,3,TRUE)))</f>
        <v>2700</v>
      </c>
      <c r="G137" s="4">
        <f t="shared" si="50"/>
        <v>2000</v>
      </c>
      <c r="H137" s="4">
        <f t="shared" ca="1" si="51"/>
        <v>5400</v>
      </c>
      <c r="I137">
        <f t="shared" ca="1" si="52"/>
        <v>-200</v>
      </c>
      <c r="J137" s="4">
        <f t="shared" ca="1" si="53"/>
        <v>3400</v>
      </c>
    </row>
    <row r="138" spans="1:10" x14ac:dyDescent="0.2">
      <c r="A138">
        <v>58</v>
      </c>
      <c r="B138">
        <f t="shared" si="46"/>
        <v>1694114829</v>
      </c>
      <c r="C138">
        <f t="shared" si="47"/>
        <v>0.78888369248662316</v>
      </c>
      <c r="D138">
        <f t="shared" ca="1" si="48"/>
        <v>4</v>
      </c>
      <c r="E138" t="str">
        <f t="shared" ca="1" si="49"/>
        <v>good</v>
      </c>
      <c r="F138">
        <f ca="1">IF(E138="bad",(VLOOKUP(C138,poor_weather,3,TRUE)),(VLOOKUP(C138,$C$9:$E$13,3,TRUE)))</f>
        <v>2600</v>
      </c>
      <c r="G138" s="4">
        <f t="shared" si="50"/>
        <v>2000</v>
      </c>
      <c r="H138" s="4">
        <f t="shared" ca="1" si="51"/>
        <v>5200</v>
      </c>
      <c r="I138">
        <f t="shared" ca="1" si="52"/>
        <v>-100</v>
      </c>
      <c r="J138" s="4">
        <f t="shared" ca="1" si="53"/>
        <v>3200</v>
      </c>
    </row>
    <row r="139" spans="1:10" x14ac:dyDescent="0.2">
      <c r="A139">
        <f t="shared" ref="A139" si="79">+A138+1</f>
        <v>59</v>
      </c>
      <c r="B139">
        <f t="shared" si="46"/>
        <v>502033318</v>
      </c>
      <c r="C139">
        <f t="shared" si="47"/>
        <v>0.23377748124011674</v>
      </c>
      <c r="D139">
        <f t="shared" ca="1" si="48"/>
        <v>2</v>
      </c>
      <c r="E139" t="str">
        <f t="shared" ca="1" si="49"/>
        <v>good</v>
      </c>
      <c r="F139">
        <f ca="1">IF(E139="bad",(VLOOKUP(C139,poor_weather,3,TRUE)),(VLOOKUP(C139,$C$9:$E$13,3,TRUE)))</f>
        <v>2400</v>
      </c>
      <c r="G139" s="4">
        <f t="shared" si="50"/>
        <v>2000</v>
      </c>
      <c r="H139" s="4">
        <f t="shared" ca="1" si="51"/>
        <v>4800</v>
      </c>
      <c r="I139">
        <f t="shared" ca="1" si="52"/>
        <v>100</v>
      </c>
      <c r="J139" s="4">
        <f t="shared" ca="1" si="53"/>
        <v>2800</v>
      </c>
    </row>
    <row r="140" spans="1:10" x14ac:dyDescent="0.2">
      <c r="A140">
        <v>59</v>
      </c>
      <c r="B140">
        <f t="shared" si="46"/>
        <v>1210504451</v>
      </c>
      <c r="C140">
        <f t="shared" si="47"/>
        <v>0.56368506120689454</v>
      </c>
      <c r="D140">
        <f t="shared" ca="1" si="48"/>
        <v>7</v>
      </c>
      <c r="E140" t="str">
        <f t="shared" ca="1" si="49"/>
        <v>good</v>
      </c>
      <c r="F140">
        <f ca="1">IF(E140="bad",(VLOOKUP(C140,poor_weather,3,TRUE)),(VLOOKUP(C140,$C$9:$E$13,3,TRUE)))</f>
        <v>2500</v>
      </c>
      <c r="G140" s="4">
        <f t="shared" si="50"/>
        <v>2000</v>
      </c>
      <c r="H140" s="4">
        <f t="shared" ca="1" si="51"/>
        <v>5000</v>
      </c>
      <c r="I140">
        <f t="shared" ca="1" si="52"/>
        <v>0</v>
      </c>
      <c r="J140" s="4">
        <f t="shared" ca="1" si="53"/>
        <v>3000</v>
      </c>
    </row>
    <row r="141" spans="1:10" x14ac:dyDescent="0.2">
      <c r="A141">
        <f t="shared" ref="A141" si="80">+A140+1</f>
        <v>60</v>
      </c>
      <c r="B141">
        <f t="shared" si="46"/>
        <v>688014167</v>
      </c>
      <c r="C141">
        <f t="shared" si="47"/>
        <v>0.32038156284037117</v>
      </c>
      <c r="D141">
        <f t="shared" ca="1" si="48"/>
        <v>8</v>
      </c>
      <c r="E141" t="str">
        <f t="shared" ca="1" si="49"/>
        <v>good</v>
      </c>
      <c r="F141">
        <f ca="1">IF(E141="bad",(VLOOKUP(C141,poor_weather,3,TRUE)),(VLOOKUP(C141,$C$9:$E$13,3,TRUE)))</f>
        <v>2400</v>
      </c>
      <c r="G141" s="4">
        <f t="shared" si="50"/>
        <v>2000</v>
      </c>
      <c r="H141" s="4">
        <f t="shared" ca="1" si="51"/>
        <v>4800</v>
      </c>
      <c r="I141">
        <f t="shared" ca="1" si="52"/>
        <v>100</v>
      </c>
      <c r="J141" s="4">
        <f t="shared" ca="1" si="53"/>
        <v>2800</v>
      </c>
    </row>
    <row r="142" spans="1:10" x14ac:dyDescent="0.2">
      <c r="A142">
        <v>60</v>
      </c>
      <c r="B142">
        <f t="shared" si="46"/>
        <v>254443562</v>
      </c>
      <c r="C142">
        <f t="shared" si="47"/>
        <v>0.11848451668326022</v>
      </c>
      <c r="D142">
        <f t="shared" ca="1" si="48"/>
        <v>3</v>
      </c>
      <c r="E142" t="str">
        <f t="shared" ca="1" si="49"/>
        <v>good</v>
      </c>
      <c r="F142">
        <f ca="1">IF(E142="bad",(VLOOKUP(C142,poor_weather,3,TRUE)),(VLOOKUP(C142,$C$9:$E$13,3,TRUE)))</f>
        <v>2300</v>
      </c>
      <c r="G142" s="4">
        <f t="shared" si="50"/>
        <v>2000</v>
      </c>
      <c r="H142" s="4">
        <f t="shared" ca="1" si="51"/>
        <v>4600</v>
      </c>
      <c r="I142">
        <f t="shared" ca="1" si="52"/>
        <v>200</v>
      </c>
      <c r="J142" s="4">
        <f t="shared" ca="1" si="53"/>
        <v>2600</v>
      </c>
    </row>
    <row r="143" spans="1:10" x14ac:dyDescent="0.2">
      <c r="A143">
        <f t="shared" ref="A143" si="81">+A142+1</f>
        <v>61</v>
      </c>
      <c r="B143">
        <f t="shared" si="46"/>
        <v>1792783245</v>
      </c>
      <c r="C143">
        <f t="shared" si="47"/>
        <v>0.83482975411919402</v>
      </c>
      <c r="D143">
        <f t="shared" ca="1" si="48"/>
        <v>4</v>
      </c>
      <c r="E143" t="str">
        <f t="shared" ca="1" si="49"/>
        <v>good</v>
      </c>
      <c r="F143">
        <f ca="1">IF(E143="bad",(VLOOKUP(C143,poor_weather,3,TRUE)),(VLOOKUP(C143,$C$9:$E$13,3,TRUE)))</f>
        <v>2700</v>
      </c>
      <c r="G143" s="4">
        <f t="shared" si="50"/>
        <v>2000</v>
      </c>
      <c r="H143" s="4">
        <f t="shared" ca="1" si="51"/>
        <v>5400</v>
      </c>
      <c r="I143">
        <f t="shared" ca="1" si="52"/>
        <v>-200</v>
      </c>
      <c r="J143" s="4">
        <f t="shared" ca="1" si="53"/>
        <v>3400</v>
      </c>
    </row>
    <row r="144" spans="1:10" x14ac:dyDescent="0.2">
      <c r="A144">
        <v>61</v>
      </c>
      <c r="B144">
        <f t="shared" si="46"/>
        <v>964725546</v>
      </c>
      <c r="C144">
        <f t="shared" si="47"/>
        <v>0.44923533985821312</v>
      </c>
      <c r="D144">
        <f t="shared" ca="1" si="48"/>
        <v>0</v>
      </c>
      <c r="E144" t="str">
        <f t="shared" ca="1" si="49"/>
        <v>bad</v>
      </c>
      <c r="F144">
        <f ca="1">IF(E144="bad",(VLOOKUP(C144,poor_weather,3,TRUE)),(VLOOKUP(C144,$C$9:$E$13,3,TRUE)))</f>
        <v>1300</v>
      </c>
      <c r="G144" s="4">
        <f t="shared" si="50"/>
        <v>2000</v>
      </c>
      <c r="H144" s="4">
        <f t="shared" ca="1" si="51"/>
        <v>2600</v>
      </c>
      <c r="I144">
        <f t="shared" ca="1" si="52"/>
        <v>1200</v>
      </c>
      <c r="J144" s="4">
        <f t="shared" ca="1" si="53"/>
        <v>600</v>
      </c>
    </row>
    <row r="145" spans="1:10" x14ac:dyDescent="0.2">
      <c r="A145">
        <f t="shared" ref="A145" si="82">+A144+1</f>
        <v>62</v>
      </c>
      <c r="B145">
        <f t="shared" si="46"/>
        <v>1640494660</v>
      </c>
      <c r="C145">
        <f t="shared" si="47"/>
        <v>0.76391485555279759</v>
      </c>
      <c r="D145">
        <f t="shared" ca="1" si="48"/>
        <v>9</v>
      </c>
      <c r="E145" t="str">
        <f t="shared" ca="1" si="49"/>
        <v>good</v>
      </c>
      <c r="F145">
        <f ca="1">IF(E145="bad",(VLOOKUP(C145,poor_weather,3,TRUE)),(VLOOKUP(C145,$C$9:$E$13,3,TRUE)))</f>
        <v>2600</v>
      </c>
      <c r="G145" s="4">
        <f t="shared" si="50"/>
        <v>2000</v>
      </c>
      <c r="H145" s="4">
        <f t="shared" ca="1" si="51"/>
        <v>5200</v>
      </c>
      <c r="I145">
        <f t="shared" ca="1" si="52"/>
        <v>-100</v>
      </c>
      <c r="J145" s="4">
        <f t="shared" ca="1" si="53"/>
        <v>3200</v>
      </c>
    </row>
    <row r="146" spans="1:10" x14ac:dyDescent="0.2">
      <c r="A146">
        <v>62</v>
      </c>
      <c r="B146">
        <f t="shared" si="46"/>
        <v>1250984675</v>
      </c>
      <c r="C146">
        <f t="shared" si="47"/>
        <v>0.58253513443401783</v>
      </c>
      <c r="D146">
        <f t="shared" ca="1" si="48"/>
        <v>4</v>
      </c>
      <c r="E146" t="str">
        <f t="shared" ca="1" si="49"/>
        <v>good</v>
      </c>
      <c r="F146">
        <f ca="1">IF(E146="bad",(VLOOKUP(C146,poor_weather,3,TRUE)),(VLOOKUP(C146,$C$9:$E$13,3,TRUE)))</f>
        <v>2500</v>
      </c>
      <c r="G146" s="4">
        <f t="shared" si="50"/>
        <v>2000</v>
      </c>
      <c r="H146" s="4">
        <f t="shared" ca="1" si="51"/>
        <v>5000</v>
      </c>
      <c r="I146">
        <f t="shared" ca="1" si="52"/>
        <v>0</v>
      </c>
      <c r="J146" s="4">
        <f t="shared" ca="1" si="53"/>
        <v>3000</v>
      </c>
    </row>
    <row r="147" spans="1:10" x14ac:dyDescent="0.2">
      <c r="A147">
        <f t="shared" ref="A147" si="83">+A146+1</f>
        <v>63</v>
      </c>
      <c r="B147">
        <f t="shared" si="46"/>
        <v>286822836</v>
      </c>
      <c r="C147">
        <f t="shared" si="47"/>
        <v>0.13356229110321136</v>
      </c>
      <c r="D147">
        <f t="shared" ca="1" si="48"/>
        <v>7</v>
      </c>
      <c r="E147" t="str">
        <f t="shared" ca="1" si="49"/>
        <v>good</v>
      </c>
      <c r="F147">
        <f ca="1">IF(E147="bad",(VLOOKUP(C147,poor_weather,3,TRUE)),(VLOOKUP(C147,$C$9:$E$13,3,TRUE)))</f>
        <v>2300</v>
      </c>
      <c r="G147" s="4">
        <f t="shared" si="50"/>
        <v>2000</v>
      </c>
      <c r="H147" s="4">
        <f t="shared" ca="1" si="51"/>
        <v>4600</v>
      </c>
      <c r="I147">
        <f t="shared" ca="1" si="52"/>
        <v>200</v>
      </c>
      <c r="J147" s="4">
        <f t="shared" ca="1" si="53"/>
        <v>2600</v>
      </c>
    </row>
    <row r="148" spans="1:10" x14ac:dyDescent="0.2">
      <c r="A148">
        <v>63</v>
      </c>
      <c r="B148">
        <f t="shared" si="46"/>
        <v>530395025</v>
      </c>
      <c r="C148">
        <f t="shared" si="47"/>
        <v>0.24698443023813163</v>
      </c>
      <c r="D148">
        <f t="shared" ca="1" si="48"/>
        <v>7</v>
      </c>
      <c r="E148" t="str">
        <f t="shared" ca="1" si="49"/>
        <v>good</v>
      </c>
      <c r="F148">
        <f ca="1">IF(E148="bad",(VLOOKUP(C148,poor_weather,3,TRUE)),(VLOOKUP(C148,$C$9:$E$13,3,TRUE)))</f>
        <v>2400</v>
      </c>
      <c r="G148" s="4">
        <f t="shared" si="50"/>
        <v>2000</v>
      </c>
      <c r="H148" s="4">
        <f t="shared" ca="1" si="51"/>
        <v>4800</v>
      </c>
      <c r="I148">
        <f t="shared" ca="1" si="52"/>
        <v>100</v>
      </c>
      <c r="J148" s="4">
        <f t="shared" ca="1" si="53"/>
        <v>2800</v>
      </c>
    </row>
    <row r="149" spans="1:10" x14ac:dyDescent="0.2">
      <c r="A149">
        <f t="shared" ref="A149" si="84">+A148+1</f>
        <v>64</v>
      </c>
      <c r="B149">
        <f t="shared" si="46"/>
        <v>1144344366</v>
      </c>
      <c r="C149">
        <f t="shared" si="47"/>
        <v>0.5328768708430589</v>
      </c>
      <c r="D149">
        <f t="shared" ca="1" si="48"/>
        <v>4</v>
      </c>
      <c r="E149" t="str">
        <f t="shared" ca="1" si="49"/>
        <v>good</v>
      </c>
      <c r="F149">
        <f ca="1">IF(E149="bad",(VLOOKUP(C149,poor_weather,3,TRUE)),(VLOOKUP(C149,$C$9:$E$13,3,TRUE)))</f>
        <v>2500</v>
      </c>
      <c r="G149" s="4">
        <f t="shared" si="50"/>
        <v>2000</v>
      </c>
      <c r="H149" s="4">
        <f t="shared" ca="1" si="51"/>
        <v>5000</v>
      </c>
      <c r="I149">
        <f t="shared" ca="1" si="52"/>
        <v>0</v>
      </c>
      <c r="J149" s="4">
        <f t="shared" ca="1" si="53"/>
        <v>3000</v>
      </c>
    </row>
    <row r="150" spans="1:10" x14ac:dyDescent="0.2">
      <c r="A150">
        <v>64</v>
      </c>
      <c r="B150">
        <f t="shared" si="46"/>
        <v>1131994718</v>
      </c>
      <c r="C150">
        <f t="shared" si="47"/>
        <v>0.52712611785490349</v>
      </c>
      <c r="D150">
        <f t="shared" ca="1" si="48"/>
        <v>5</v>
      </c>
      <c r="E150" t="str">
        <f t="shared" ca="1" si="49"/>
        <v>good</v>
      </c>
      <c r="F150">
        <f ca="1">IF(E150="bad",(VLOOKUP(C150,poor_weather,3,TRUE)),(VLOOKUP(C150,$C$9:$E$13,3,TRUE)))</f>
        <v>2500</v>
      </c>
      <c r="G150" s="4">
        <f t="shared" si="50"/>
        <v>2000</v>
      </c>
      <c r="H150" s="4">
        <f t="shared" ca="1" si="51"/>
        <v>5000</v>
      </c>
      <c r="I150">
        <f t="shared" ca="1" si="52"/>
        <v>0</v>
      </c>
      <c r="J150" s="4">
        <f t="shared" ca="1" si="53"/>
        <v>3000</v>
      </c>
    </row>
    <row r="151" spans="1:10" x14ac:dyDescent="0.2">
      <c r="A151">
        <f t="shared" ref="A151" si="85">+A150+1</f>
        <v>65</v>
      </c>
      <c r="B151">
        <f t="shared" si="46"/>
        <v>1877374541</v>
      </c>
      <c r="C151">
        <f t="shared" si="47"/>
        <v>0.87422064592792681</v>
      </c>
      <c r="D151">
        <f t="shared" ca="1" si="48"/>
        <v>5</v>
      </c>
      <c r="E151" t="str">
        <f t="shared" ca="1" si="49"/>
        <v>good</v>
      </c>
      <c r="F151">
        <f ca="1">IF(E151="bad",(VLOOKUP(C151,poor_weather,3,TRUE)),(VLOOKUP(C151,$C$9:$E$13,3,TRUE)))</f>
        <v>2700</v>
      </c>
      <c r="G151" s="4">
        <f t="shared" si="50"/>
        <v>2000</v>
      </c>
      <c r="H151" s="4">
        <f t="shared" ca="1" si="51"/>
        <v>5400</v>
      </c>
      <c r="I151">
        <f t="shared" ca="1" si="52"/>
        <v>-200</v>
      </c>
      <c r="J151" s="4">
        <f t="shared" ca="1" si="53"/>
        <v>3400</v>
      </c>
    </row>
    <row r="152" spans="1:10" x14ac:dyDescent="0.2">
      <c r="A152">
        <v>65</v>
      </c>
      <c r="B152">
        <f t="shared" ref="B152:B215" si="86">MOD($C$18*B151+$C$17,$C$19)</f>
        <v>1056463104</v>
      </c>
      <c r="C152">
        <f t="shared" ref="C152:C215" si="87">B152/$C$19</f>
        <v>0.49195396923085394</v>
      </c>
      <c r="D152">
        <f t="shared" ref="D152:D215" ca="1" si="88">ROUND(RAND()*9,0)</f>
        <v>6</v>
      </c>
      <c r="E152" t="str">
        <f t="shared" ref="E152:E215" ca="1" si="89">IF(D152&gt;=2,"good","bad")</f>
        <v>good</v>
      </c>
      <c r="F152">
        <f ca="1">IF(E152="bad",(VLOOKUP(C152,poor_weather,3,TRUE)),(VLOOKUP(C152,$C$9:$E$13,3,TRUE)))</f>
        <v>2500</v>
      </c>
      <c r="G152" s="4">
        <f t="shared" ref="G152:G215" si="90">$J$16*$F$16</f>
        <v>2000</v>
      </c>
      <c r="H152" s="4">
        <f t="shared" ref="H152:H215" ca="1" si="91">F152*$F$17</f>
        <v>5000</v>
      </c>
      <c r="I152">
        <f t="shared" ref="I152:I215" ca="1" si="92">2500-F152</f>
        <v>0</v>
      </c>
      <c r="J152" s="4">
        <f t="shared" ref="J152:J215" ca="1" si="93">H152-G152</f>
        <v>3000</v>
      </c>
    </row>
    <row r="153" spans="1:10" x14ac:dyDescent="0.2">
      <c r="A153">
        <f t="shared" ref="A153" si="94">+A152+1</f>
        <v>66</v>
      </c>
      <c r="B153">
        <f t="shared" si="86"/>
        <v>1580373420</v>
      </c>
      <c r="C153">
        <f t="shared" si="87"/>
        <v>0.73591872152682336</v>
      </c>
      <c r="D153">
        <f t="shared" ca="1" si="88"/>
        <v>0</v>
      </c>
      <c r="E153" t="str">
        <f t="shared" ca="1" si="89"/>
        <v>bad</v>
      </c>
      <c r="F153">
        <f ca="1">IF(E153="bad",(VLOOKUP(C153,poor_weather,3,TRUE)),(VLOOKUP(C153,$C$9:$E$13,3,TRUE)))</f>
        <v>1500</v>
      </c>
      <c r="G153" s="4">
        <f t="shared" si="90"/>
        <v>2000</v>
      </c>
      <c r="H153" s="4">
        <f t="shared" ca="1" si="91"/>
        <v>3000</v>
      </c>
      <c r="I153">
        <f t="shared" ca="1" si="92"/>
        <v>1000</v>
      </c>
      <c r="J153" s="4">
        <f t="shared" ca="1" si="93"/>
        <v>1000</v>
      </c>
    </row>
    <row r="154" spans="1:10" x14ac:dyDescent="0.2">
      <c r="A154">
        <v>66</v>
      </c>
      <c r="B154">
        <f t="shared" si="86"/>
        <v>110618085</v>
      </c>
      <c r="C154">
        <f t="shared" si="87"/>
        <v>5.1510559884603395E-2</v>
      </c>
      <c r="D154">
        <f t="shared" ca="1" si="88"/>
        <v>4</v>
      </c>
      <c r="E154" t="str">
        <f t="shared" ca="1" si="89"/>
        <v>good</v>
      </c>
      <c r="F154">
        <f ca="1">IF(E154="bad",(VLOOKUP(C154,poor_weather,3,TRUE)),(VLOOKUP(C154,$C$9:$E$13,3,TRUE)))</f>
        <v>2300</v>
      </c>
      <c r="G154" s="4">
        <f t="shared" si="90"/>
        <v>2000</v>
      </c>
      <c r="H154" s="4">
        <f t="shared" ca="1" si="91"/>
        <v>4600</v>
      </c>
      <c r="I154">
        <f t="shared" ca="1" si="92"/>
        <v>200</v>
      </c>
      <c r="J154" s="4">
        <f t="shared" ca="1" si="93"/>
        <v>2600</v>
      </c>
    </row>
    <row r="155" spans="1:10" x14ac:dyDescent="0.2">
      <c r="A155">
        <f t="shared" ref="A155" si="95">+A154+1</f>
        <v>67</v>
      </c>
      <c r="B155">
        <f t="shared" si="86"/>
        <v>437094181</v>
      </c>
      <c r="C155">
        <f t="shared" si="87"/>
        <v>0.20353783909396167</v>
      </c>
      <c r="D155">
        <f t="shared" ca="1" si="88"/>
        <v>7</v>
      </c>
      <c r="E155" t="str">
        <f t="shared" ca="1" si="89"/>
        <v>good</v>
      </c>
      <c r="F155">
        <f ca="1">IF(E155="bad",(VLOOKUP(C155,poor_weather,3,TRUE)),(VLOOKUP(C155,$C$9:$E$13,3,TRUE)))</f>
        <v>2400</v>
      </c>
      <c r="G155" s="4">
        <f t="shared" si="90"/>
        <v>2000</v>
      </c>
      <c r="H155" s="4">
        <f t="shared" ca="1" si="91"/>
        <v>4800</v>
      </c>
      <c r="I155">
        <f t="shared" ca="1" si="92"/>
        <v>100</v>
      </c>
      <c r="J155" s="4">
        <f t="shared" ca="1" si="93"/>
        <v>2800</v>
      </c>
    </row>
    <row r="156" spans="1:10" x14ac:dyDescent="0.2">
      <c r="A156">
        <v>67</v>
      </c>
      <c r="B156">
        <f t="shared" si="86"/>
        <v>700121568</v>
      </c>
      <c r="C156">
        <f t="shared" si="87"/>
        <v>0.32601951077860758</v>
      </c>
      <c r="D156">
        <f t="shared" ca="1" si="88"/>
        <v>6</v>
      </c>
      <c r="E156" t="str">
        <f t="shared" ca="1" si="89"/>
        <v>good</v>
      </c>
      <c r="F156">
        <f ca="1">IF(E156="bad",(VLOOKUP(C156,poor_weather,3,TRUE)),(VLOOKUP(C156,$C$9:$E$13,3,TRUE)))</f>
        <v>2400</v>
      </c>
      <c r="G156" s="4">
        <f t="shared" si="90"/>
        <v>2000</v>
      </c>
      <c r="H156" s="4">
        <f t="shared" ca="1" si="91"/>
        <v>4800</v>
      </c>
      <c r="I156">
        <f t="shared" ca="1" si="92"/>
        <v>100</v>
      </c>
      <c r="J156" s="4">
        <f t="shared" ca="1" si="93"/>
        <v>2800</v>
      </c>
    </row>
    <row r="157" spans="1:10" x14ac:dyDescent="0.2">
      <c r="A157">
        <f t="shared" ref="A157" si="96">+A156+1</f>
        <v>68</v>
      </c>
      <c r="B157">
        <f t="shared" si="86"/>
        <v>1880069351</v>
      </c>
      <c r="C157">
        <f t="shared" si="87"/>
        <v>0.87547551462216089</v>
      </c>
      <c r="D157">
        <f t="shared" ca="1" si="88"/>
        <v>2</v>
      </c>
      <c r="E157" t="str">
        <f t="shared" ca="1" si="89"/>
        <v>good</v>
      </c>
      <c r="F157">
        <f ca="1">IF(E157="bad",(VLOOKUP(C157,poor_weather,3,TRUE)),(VLOOKUP(C157,$C$9:$E$13,3,TRUE)))</f>
        <v>2700</v>
      </c>
      <c r="G157" s="4">
        <f t="shared" si="90"/>
        <v>2000</v>
      </c>
      <c r="H157" s="4">
        <f t="shared" ca="1" si="91"/>
        <v>5400</v>
      </c>
      <c r="I157">
        <f t="shared" ca="1" si="92"/>
        <v>-200</v>
      </c>
      <c r="J157" s="4">
        <f t="shared" ca="1" si="93"/>
        <v>3400</v>
      </c>
    </row>
    <row r="158" spans="1:10" x14ac:dyDescent="0.2">
      <c r="A158">
        <v>68</v>
      </c>
      <c r="B158">
        <f t="shared" si="86"/>
        <v>1250978187</v>
      </c>
      <c r="C158">
        <f t="shared" si="87"/>
        <v>0.58253211322358445</v>
      </c>
      <c r="D158">
        <f t="shared" ca="1" si="88"/>
        <v>1</v>
      </c>
      <c r="E158" t="str">
        <f t="shared" ca="1" si="89"/>
        <v>bad</v>
      </c>
      <c r="F158">
        <f ca="1">IF(E158="bad",(VLOOKUP(C158,poor_weather,3,TRUE)),(VLOOKUP(C158,$C$9:$E$13,3,TRUE)))</f>
        <v>1400</v>
      </c>
      <c r="G158" s="4">
        <f t="shared" si="90"/>
        <v>2000</v>
      </c>
      <c r="H158" s="4">
        <f t="shared" ca="1" si="91"/>
        <v>2800</v>
      </c>
      <c r="I158">
        <f t="shared" ca="1" si="92"/>
        <v>1100</v>
      </c>
      <c r="J158" s="4">
        <f t="shared" ca="1" si="93"/>
        <v>800</v>
      </c>
    </row>
    <row r="159" spans="1:10" x14ac:dyDescent="0.2">
      <c r="A159">
        <f t="shared" ref="A159" si="97">+A158+1</f>
        <v>69</v>
      </c>
      <c r="B159">
        <f t="shared" si="86"/>
        <v>177779020</v>
      </c>
      <c r="C159">
        <f t="shared" si="87"/>
        <v>8.2784807348058001E-2</v>
      </c>
      <c r="D159">
        <f t="shared" ca="1" si="88"/>
        <v>3</v>
      </c>
      <c r="E159" t="str">
        <f t="shared" ca="1" si="89"/>
        <v>good</v>
      </c>
      <c r="F159">
        <f ca="1">IF(E159="bad",(VLOOKUP(C159,poor_weather,3,TRUE)),(VLOOKUP(C159,$C$9:$E$13,3,TRUE)))</f>
        <v>2300</v>
      </c>
      <c r="G159" s="4">
        <f t="shared" si="90"/>
        <v>2000</v>
      </c>
      <c r="H159" s="4">
        <f t="shared" ca="1" si="91"/>
        <v>4600</v>
      </c>
      <c r="I159">
        <f t="shared" ca="1" si="92"/>
        <v>200</v>
      </c>
      <c r="J159" s="4">
        <f t="shared" ca="1" si="93"/>
        <v>2600</v>
      </c>
    </row>
    <row r="160" spans="1:10" x14ac:dyDescent="0.2">
      <c r="A160">
        <v>69</v>
      </c>
      <c r="B160">
        <f t="shared" si="86"/>
        <v>1782014051</v>
      </c>
      <c r="C160">
        <f t="shared" si="87"/>
        <v>0.829814957375552</v>
      </c>
      <c r="D160">
        <f t="shared" ca="1" si="88"/>
        <v>3</v>
      </c>
      <c r="E160" t="str">
        <f t="shared" ca="1" si="89"/>
        <v>good</v>
      </c>
      <c r="F160">
        <f ca="1">IF(E160="bad",(VLOOKUP(C160,poor_weather,3,TRUE)),(VLOOKUP(C160,$C$9:$E$13,3,TRUE)))</f>
        <v>2700</v>
      </c>
      <c r="G160" s="4">
        <f t="shared" si="90"/>
        <v>2000</v>
      </c>
      <c r="H160" s="4">
        <f t="shared" ca="1" si="91"/>
        <v>5400</v>
      </c>
      <c r="I160">
        <f t="shared" ca="1" si="92"/>
        <v>-200</v>
      </c>
      <c r="J160" s="4">
        <f t="shared" ca="1" si="93"/>
        <v>3400</v>
      </c>
    </row>
    <row r="161" spans="1:10" x14ac:dyDescent="0.2">
      <c r="A161">
        <f t="shared" ref="A161" si="98">+A160+1</f>
        <v>70</v>
      </c>
      <c r="B161">
        <f t="shared" si="86"/>
        <v>355508336</v>
      </c>
      <c r="C161">
        <f t="shared" si="87"/>
        <v>0.16554646946748089</v>
      </c>
      <c r="D161">
        <f t="shared" ca="1" si="88"/>
        <v>4</v>
      </c>
      <c r="E161" t="str">
        <f t="shared" ca="1" si="89"/>
        <v>good</v>
      </c>
      <c r="F161">
        <f ca="1">IF(E161="bad",(VLOOKUP(C161,poor_weather,3,TRUE)),(VLOOKUP(C161,$C$9:$E$13,3,TRUE)))</f>
        <v>2400</v>
      </c>
      <c r="G161" s="4">
        <f t="shared" si="90"/>
        <v>2000</v>
      </c>
      <c r="H161" s="4">
        <f t="shared" ca="1" si="91"/>
        <v>4800</v>
      </c>
      <c r="I161">
        <f t="shared" ca="1" si="92"/>
        <v>100</v>
      </c>
      <c r="J161" s="4">
        <f t="shared" ca="1" si="93"/>
        <v>2800</v>
      </c>
    </row>
    <row r="162" spans="1:10" x14ac:dyDescent="0.2">
      <c r="A162">
        <v>70</v>
      </c>
      <c r="B162">
        <f t="shared" si="86"/>
        <v>1728875086</v>
      </c>
      <c r="C162">
        <f t="shared" si="87"/>
        <v>0.80507019851592843</v>
      </c>
      <c r="D162">
        <f t="shared" ca="1" si="88"/>
        <v>8</v>
      </c>
      <c r="E162" t="str">
        <f t="shared" ca="1" si="89"/>
        <v>good</v>
      </c>
      <c r="F162">
        <f ca="1">IF(E162="bad",(VLOOKUP(C162,poor_weather,3,TRUE)),(VLOOKUP(C162,$C$9:$E$13,3,TRUE)))</f>
        <v>2600</v>
      </c>
      <c r="G162" s="4">
        <f t="shared" si="90"/>
        <v>2000</v>
      </c>
      <c r="H162" s="4">
        <f t="shared" ca="1" si="91"/>
        <v>5200</v>
      </c>
      <c r="I162">
        <f t="shared" ca="1" si="92"/>
        <v>-100</v>
      </c>
      <c r="J162" s="4">
        <f t="shared" ca="1" si="93"/>
        <v>3200</v>
      </c>
    </row>
    <row r="163" spans="1:10" x14ac:dyDescent="0.2">
      <c r="A163">
        <f t="shared" ref="A163" si="99">+A162+1</f>
        <v>71</v>
      </c>
      <c r="B163">
        <f t="shared" si="86"/>
        <v>602120733</v>
      </c>
      <c r="C163">
        <f t="shared" si="87"/>
        <v>0.28038431577402367</v>
      </c>
      <c r="D163">
        <f t="shared" ca="1" si="88"/>
        <v>2</v>
      </c>
      <c r="E163" t="str">
        <f t="shared" ca="1" si="89"/>
        <v>good</v>
      </c>
      <c r="F163">
        <f ca="1">IF(E163="bad",(VLOOKUP(C163,poor_weather,3,TRUE)),(VLOOKUP(C163,$C$9:$E$13,3,TRUE)))</f>
        <v>2400</v>
      </c>
      <c r="G163" s="4">
        <f t="shared" si="90"/>
        <v>2000</v>
      </c>
      <c r="H163" s="4">
        <f t="shared" ca="1" si="91"/>
        <v>4800</v>
      </c>
      <c r="I163">
        <f t="shared" ca="1" si="92"/>
        <v>100</v>
      </c>
      <c r="J163" s="4">
        <f t="shared" ca="1" si="93"/>
        <v>2800</v>
      </c>
    </row>
    <row r="164" spans="1:10" x14ac:dyDescent="0.2">
      <c r="A164">
        <v>71</v>
      </c>
      <c r="B164">
        <f t="shared" si="86"/>
        <v>1899992755</v>
      </c>
      <c r="C164">
        <f t="shared" si="87"/>
        <v>0.88475307258067326</v>
      </c>
      <c r="D164">
        <f t="shared" ca="1" si="88"/>
        <v>1</v>
      </c>
      <c r="E164" t="str">
        <f t="shared" ca="1" si="89"/>
        <v>bad</v>
      </c>
      <c r="F164">
        <f ca="1">IF(E164="bad",(VLOOKUP(C164,poor_weather,3,TRUE)),(VLOOKUP(C164,$C$9:$E$13,3,TRUE)))</f>
        <v>1600</v>
      </c>
      <c r="G164" s="4">
        <f t="shared" si="90"/>
        <v>2000</v>
      </c>
      <c r="H164" s="4">
        <f t="shared" ca="1" si="91"/>
        <v>3200</v>
      </c>
      <c r="I164">
        <f t="shared" ca="1" si="92"/>
        <v>900</v>
      </c>
      <c r="J164" s="4">
        <f t="shared" ca="1" si="93"/>
        <v>1200</v>
      </c>
    </row>
    <row r="165" spans="1:10" x14ac:dyDescent="0.2">
      <c r="A165">
        <f t="shared" ref="A165" si="100">+A164+1</f>
        <v>72</v>
      </c>
      <c r="B165">
        <f t="shared" si="86"/>
        <v>1096180283</v>
      </c>
      <c r="C165">
        <f t="shared" si="87"/>
        <v>0.51044872194083812</v>
      </c>
      <c r="D165">
        <f t="shared" ca="1" si="88"/>
        <v>1</v>
      </c>
      <c r="E165" t="str">
        <f t="shared" ca="1" si="89"/>
        <v>bad</v>
      </c>
      <c r="F165">
        <f ca="1">IF(E165="bad",(VLOOKUP(C165,poor_weather,3,TRUE)),(VLOOKUP(C165,$C$9:$E$13,3,TRUE)))</f>
        <v>1400</v>
      </c>
      <c r="G165" s="4">
        <f t="shared" si="90"/>
        <v>2000</v>
      </c>
      <c r="H165" s="4">
        <f t="shared" ca="1" si="91"/>
        <v>2800</v>
      </c>
      <c r="I165">
        <f t="shared" ca="1" si="92"/>
        <v>1100</v>
      </c>
      <c r="J165" s="4">
        <f t="shared" ca="1" si="93"/>
        <v>800</v>
      </c>
    </row>
    <row r="166" spans="1:10" x14ac:dyDescent="0.2">
      <c r="A166">
        <v>72</v>
      </c>
      <c r="B166">
        <f t="shared" si="86"/>
        <v>1239586656</v>
      </c>
      <c r="C166">
        <f t="shared" si="87"/>
        <v>0.57722751823124829</v>
      </c>
      <c r="D166">
        <f t="shared" ca="1" si="88"/>
        <v>7</v>
      </c>
      <c r="E166" t="str">
        <f t="shared" ca="1" si="89"/>
        <v>good</v>
      </c>
      <c r="F166">
        <f ca="1">IF(E166="bad",(VLOOKUP(C166,poor_weather,3,TRUE)),(VLOOKUP(C166,$C$9:$E$13,3,TRUE)))</f>
        <v>2500</v>
      </c>
      <c r="G166" s="4">
        <f t="shared" si="90"/>
        <v>2000</v>
      </c>
      <c r="H166" s="4">
        <f t="shared" ca="1" si="91"/>
        <v>5000</v>
      </c>
      <c r="I166">
        <f t="shared" ca="1" si="92"/>
        <v>0</v>
      </c>
      <c r="J166" s="4">
        <f t="shared" ca="1" si="93"/>
        <v>3000</v>
      </c>
    </row>
    <row r="167" spans="1:10" x14ac:dyDescent="0.2">
      <c r="A167">
        <f t="shared" ref="A167" si="101">+A166+1</f>
        <v>73</v>
      </c>
      <c r="B167">
        <f t="shared" si="86"/>
        <v>1993845733</v>
      </c>
      <c r="C167">
        <f t="shared" si="87"/>
        <v>0.92845677115416936</v>
      </c>
      <c r="D167">
        <f t="shared" ca="1" si="88"/>
        <v>1</v>
      </c>
      <c r="E167" t="str">
        <f t="shared" ca="1" si="89"/>
        <v>bad</v>
      </c>
      <c r="F167">
        <f ca="1">IF(E167="bad",(VLOOKUP(C167,poor_weather,3,TRUE)),(VLOOKUP(C167,$C$9:$E$13,3,TRUE)))</f>
        <v>1600</v>
      </c>
      <c r="G167" s="4">
        <f t="shared" si="90"/>
        <v>2000</v>
      </c>
      <c r="H167" s="4">
        <f t="shared" ca="1" si="91"/>
        <v>3200</v>
      </c>
      <c r="I167">
        <f t="shared" ca="1" si="92"/>
        <v>900</v>
      </c>
      <c r="J167" s="4">
        <f t="shared" ca="1" si="93"/>
        <v>1200</v>
      </c>
    </row>
    <row r="168" spans="1:10" x14ac:dyDescent="0.2">
      <c r="A168">
        <v>73</v>
      </c>
      <c r="B168">
        <f t="shared" si="86"/>
        <v>82700984</v>
      </c>
      <c r="C168">
        <f t="shared" si="87"/>
        <v>3.8510646688989666E-2</v>
      </c>
      <c r="D168">
        <f t="shared" ca="1" si="88"/>
        <v>4</v>
      </c>
      <c r="E168" t="str">
        <f t="shared" ca="1" si="89"/>
        <v>good</v>
      </c>
      <c r="F168">
        <f ca="1">IF(E168="bad",(VLOOKUP(C168,poor_weather,3,TRUE)),(VLOOKUP(C168,$C$9:$E$13,3,TRUE)))</f>
        <v>2300</v>
      </c>
      <c r="G168" s="4">
        <f t="shared" si="90"/>
        <v>2000</v>
      </c>
      <c r="H168" s="4">
        <f t="shared" ca="1" si="91"/>
        <v>4600</v>
      </c>
      <c r="I168">
        <f t="shared" ca="1" si="92"/>
        <v>200</v>
      </c>
      <c r="J168" s="4">
        <f t="shared" ca="1" si="93"/>
        <v>2600</v>
      </c>
    </row>
    <row r="169" spans="1:10" x14ac:dyDescent="0.2">
      <c r="A169">
        <f t="shared" ref="A169" si="102">+A168+1</f>
        <v>74</v>
      </c>
      <c r="B169">
        <f t="shared" si="86"/>
        <v>1533296367</v>
      </c>
      <c r="C169">
        <f t="shared" si="87"/>
        <v>0.71399676041398041</v>
      </c>
      <c r="D169">
        <f t="shared" ca="1" si="88"/>
        <v>4</v>
      </c>
      <c r="E169" t="str">
        <f t="shared" ca="1" si="89"/>
        <v>good</v>
      </c>
      <c r="F169">
        <f ca="1">IF(E169="bad",(VLOOKUP(C169,poor_weather,3,TRUE)),(VLOOKUP(C169,$C$9:$E$13,3,TRUE)))</f>
        <v>2600</v>
      </c>
      <c r="G169" s="4">
        <f t="shared" si="90"/>
        <v>2000</v>
      </c>
      <c r="H169" s="4">
        <f t="shared" ca="1" si="91"/>
        <v>5200</v>
      </c>
      <c r="I169">
        <f t="shared" ca="1" si="92"/>
        <v>-100</v>
      </c>
      <c r="J169" s="4">
        <f t="shared" ca="1" si="93"/>
        <v>3200</v>
      </c>
    </row>
    <row r="170" spans="1:10" x14ac:dyDescent="0.2">
      <c r="A170">
        <v>74</v>
      </c>
      <c r="B170">
        <f t="shared" si="86"/>
        <v>1308054057</v>
      </c>
      <c r="C170">
        <f t="shared" si="87"/>
        <v>0.60911013633436994</v>
      </c>
      <c r="D170">
        <f t="shared" ca="1" si="88"/>
        <v>3</v>
      </c>
      <c r="E170" t="str">
        <f t="shared" ca="1" si="89"/>
        <v>good</v>
      </c>
      <c r="F170">
        <f ca="1">IF(E170="bad",(VLOOKUP(C170,poor_weather,3,TRUE)),(VLOOKUP(C170,$C$9:$E$13,3,TRUE)))</f>
        <v>2500</v>
      </c>
      <c r="G170" s="4">
        <f t="shared" si="90"/>
        <v>2000</v>
      </c>
      <c r="H170" s="4">
        <f t="shared" ca="1" si="91"/>
        <v>5000</v>
      </c>
      <c r="I170">
        <f t="shared" ca="1" si="92"/>
        <v>0</v>
      </c>
      <c r="J170" s="4">
        <f t="shared" ca="1" si="93"/>
        <v>3000</v>
      </c>
    </row>
    <row r="171" spans="1:10" x14ac:dyDescent="0.2">
      <c r="A171">
        <f t="shared" ref="A171" si="103">+A170+1</f>
        <v>75</v>
      </c>
      <c r="B171">
        <f t="shared" si="86"/>
        <v>1674219548</v>
      </c>
      <c r="C171">
        <f t="shared" si="87"/>
        <v>0.77961923032049985</v>
      </c>
      <c r="D171">
        <f t="shared" ca="1" si="88"/>
        <v>8</v>
      </c>
      <c r="E171" t="str">
        <f t="shared" ca="1" si="89"/>
        <v>good</v>
      </c>
      <c r="F171">
        <f ca="1">IF(E171="bad",(VLOOKUP(C171,poor_weather,3,TRUE)),(VLOOKUP(C171,$C$9:$E$13,3,TRUE)))</f>
        <v>2600</v>
      </c>
      <c r="G171" s="4">
        <f t="shared" si="90"/>
        <v>2000</v>
      </c>
      <c r="H171" s="4">
        <f t="shared" ca="1" si="91"/>
        <v>5200</v>
      </c>
      <c r="I171">
        <f t="shared" ca="1" si="92"/>
        <v>-100</v>
      </c>
      <c r="J171" s="4">
        <f t="shared" ca="1" si="93"/>
        <v>3200</v>
      </c>
    </row>
    <row r="172" spans="1:10" x14ac:dyDescent="0.2">
      <c r="A172">
        <v>75</v>
      </c>
      <c r="B172">
        <f t="shared" si="86"/>
        <v>1129494483</v>
      </c>
      <c r="C172">
        <f t="shared" si="87"/>
        <v>0.5259618552056895</v>
      </c>
      <c r="D172">
        <f t="shared" ca="1" si="88"/>
        <v>1</v>
      </c>
      <c r="E172" t="str">
        <f t="shared" ca="1" si="89"/>
        <v>bad</v>
      </c>
      <c r="F172">
        <f ca="1">IF(E172="bad",(VLOOKUP(C172,poor_weather,3,TRUE)),(VLOOKUP(C172,$C$9:$E$13,3,TRUE)))</f>
        <v>1400</v>
      </c>
      <c r="G172" s="4">
        <f t="shared" si="90"/>
        <v>2000</v>
      </c>
      <c r="H172" s="4">
        <f t="shared" ca="1" si="91"/>
        <v>2800</v>
      </c>
      <c r="I172">
        <f t="shared" ca="1" si="92"/>
        <v>1100</v>
      </c>
      <c r="J172" s="4">
        <f t="shared" ca="1" si="93"/>
        <v>800</v>
      </c>
    </row>
    <row r="173" spans="1:10" x14ac:dyDescent="0.2">
      <c r="A173">
        <f t="shared" ref="A173" si="104">+A172+1</f>
        <v>76</v>
      </c>
      <c r="B173">
        <f t="shared" si="86"/>
        <v>658114189</v>
      </c>
      <c r="C173">
        <f t="shared" si="87"/>
        <v>0.30645830058793461</v>
      </c>
      <c r="D173">
        <f t="shared" ca="1" si="88"/>
        <v>3</v>
      </c>
      <c r="E173" t="str">
        <f t="shared" ca="1" si="89"/>
        <v>good</v>
      </c>
      <c r="F173">
        <f ca="1">IF(E173="bad",(VLOOKUP(C173,poor_weather,3,TRUE)),(VLOOKUP(C173,$C$9:$E$13,3,TRUE)))</f>
        <v>2400</v>
      </c>
      <c r="G173" s="4">
        <f t="shared" si="90"/>
        <v>2000</v>
      </c>
      <c r="H173" s="4">
        <f t="shared" ca="1" si="91"/>
        <v>4800</v>
      </c>
      <c r="I173">
        <f t="shared" ca="1" si="92"/>
        <v>100</v>
      </c>
      <c r="J173" s="4">
        <f t="shared" ca="1" si="93"/>
        <v>2800</v>
      </c>
    </row>
    <row r="174" spans="1:10" x14ac:dyDescent="0.2">
      <c r="A174">
        <v>76</v>
      </c>
      <c r="B174">
        <f t="shared" si="86"/>
        <v>236686714</v>
      </c>
      <c r="C174">
        <f t="shared" si="87"/>
        <v>0.11021583998120196</v>
      </c>
      <c r="D174">
        <f t="shared" ca="1" si="88"/>
        <v>4</v>
      </c>
      <c r="E174" t="str">
        <f t="shared" ca="1" si="89"/>
        <v>good</v>
      </c>
      <c r="F174">
        <f ca="1">IF(E174="bad",(VLOOKUP(C174,poor_weather,3,TRUE)),(VLOOKUP(C174,$C$9:$E$13,3,TRUE)))</f>
        <v>2300</v>
      </c>
      <c r="G174" s="4">
        <f t="shared" si="90"/>
        <v>2000</v>
      </c>
      <c r="H174" s="4">
        <f t="shared" ca="1" si="91"/>
        <v>4600</v>
      </c>
      <c r="I174">
        <f t="shared" ca="1" si="92"/>
        <v>200</v>
      </c>
      <c r="J174" s="4">
        <f t="shared" ca="1" si="93"/>
        <v>2600</v>
      </c>
    </row>
    <row r="175" spans="1:10" x14ac:dyDescent="0.2">
      <c r="A175">
        <f t="shared" ref="A175" si="105">+A174+1</f>
        <v>77</v>
      </c>
      <c r="B175">
        <f t="shared" si="86"/>
        <v>1853665842</v>
      </c>
      <c r="C175">
        <f t="shared" si="87"/>
        <v>0.8631804226260541</v>
      </c>
      <c r="D175">
        <f t="shared" ca="1" si="88"/>
        <v>5</v>
      </c>
      <c r="E175" t="str">
        <f t="shared" ca="1" si="89"/>
        <v>good</v>
      </c>
      <c r="F175">
        <f ca="1">IF(E175="bad",(VLOOKUP(C175,poor_weather,3,TRUE)),(VLOOKUP(C175,$C$9:$E$13,3,TRUE)))</f>
        <v>2700</v>
      </c>
      <c r="G175" s="4">
        <f t="shared" si="90"/>
        <v>2000</v>
      </c>
      <c r="H175" s="4">
        <f t="shared" ca="1" si="91"/>
        <v>5400</v>
      </c>
      <c r="I175">
        <f t="shared" ca="1" si="92"/>
        <v>-200</v>
      </c>
      <c r="J175" s="4">
        <f t="shared" ca="1" si="93"/>
        <v>3400</v>
      </c>
    </row>
    <row r="176" spans="1:10" x14ac:dyDescent="0.2">
      <c r="A176">
        <v>77</v>
      </c>
      <c r="B176">
        <f t="shared" si="86"/>
        <v>2016317353</v>
      </c>
      <c r="C176">
        <f t="shared" si="87"/>
        <v>0.93892093465613247</v>
      </c>
      <c r="D176">
        <f t="shared" ca="1" si="88"/>
        <v>4</v>
      </c>
      <c r="E176" t="str">
        <f t="shared" ca="1" si="89"/>
        <v>good</v>
      </c>
      <c r="F176">
        <f ca="1">IF(E176="bad",(VLOOKUP(C176,poor_weather,3,TRUE)),(VLOOKUP(C176,$C$9:$E$13,3,TRUE)))</f>
        <v>2700</v>
      </c>
      <c r="G176" s="4">
        <f t="shared" si="90"/>
        <v>2000</v>
      </c>
      <c r="H176" s="4">
        <f t="shared" ca="1" si="91"/>
        <v>5400</v>
      </c>
      <c r="I176">
        <f t="shared" ca="1" si="92"/>
        <v>-200</v>
      </c>
      <c r="J176" s="4">
        <f t="shared" ca="1" si="93"/>
        <v>3400</v>
      </c>
    </row>
    <row r="177" spans="1:10" x14ac:dyDescent="0.2">
      <c r="A177">
        <f t="shared" ref="A177" si="106">+A176+1</f>
        <v>78</v>
      </c>
      <c r="B177">
        <f t="shared" si="86"/>
        <v>1953580099</v>
      </c>
      <c r="C177">
        <f t="shared" si="87"/>
        <v>0.90970662418273585</v>
      </c>
      <c r="D177">
        <f t="shared" ca="1" si="88"/>
        <v>5</v>
      </c>
      <c r="E177" t="str">
        <f t="shared" ca="1" si="89"/>
        <v>good</v>
      </c>
      <c r="F177">
        <f ca="1">IF(E177="bad",(VLOOKUP(C177,poor_weather,3,TRUE)),(VLOOKUP(C177,$C$9:$E$13,3,TRUE)))</f>
        <v>2700</v>
      </c>
      <c r="G177" s="4">
        <f t="shared" si="90"/>
        <v>2000</v>
      </c>
      <c r="H177" s="4">
        <f t="shared" ca="1" si="91"/>
        <v>5400</v>
      </c>
      <c r="I177">
        <f t="shared" ca="1" si="92"/>
        <v>-200</v>
      </c>
      <c r="J177" s="4">
        <f t="shared" ca="1" si="93"/>
        <v>3400</v>
      </c>
    </row>
    <row r="178" spans="1:10" x14ac:dyDescent="0.2">
      <c r="A178">
        <v>78</v>
      </c>
      <c r="B178">
        <f t="shared" si="86"/>
        <v>1943022798</v>
      </c>
      <c r="C178">
        <f t="shared" si="87"/>
        <v>0.90479049780629128</v>
      </c>
      <c r="D178">
        <f t="shared" ca="1" si="88"/>
        <v>2</v>
      </c>
      <c r="E178" t="str">
        <f t="shared" ca="1" si="89"/>
        <v>good</v>
      </c>
      <c r="F178">
        <f ca="1">IF(E178="bad",(VLOOKUP(C178,poor_weather,3,TRUE)),(VLOOKUP(C178,$C$9:$E$13,3,TRUE)))</f>
        <v>2700</v>
      </c>
      <c r="G178" s="4">
        <f t="shared" si="90"/>
        <v>2000</v>
      </c>
      <c r="H178" s="4">
        <f t="shared" ca="1" si="91"/>
        <v>5400</v>
      </c>
      <c r="I178">
        <f t="shared" ca="1" si="92"/>
        <v>-200</v>
      </c>
      <c r="J178" s="4">
        <f t="shared" ca="1" si="93"/>
        <v>3400</v>
      </c>
    </row>
    <row r="179" spans="1:10" x14ac:dyDescent="0.2">
      <c r="A179">
        <f t="shared" ref="A179" si="107">+A178+1</f>
        <v>79</v>
      </c>
      <c r="B179">
        <f t="shared" si="86"/>
        <v>600123945</v>
      </c>
      <c r="C179">
        <f t="shared" si="87"/>
        <v>0.27945448890303004</v>
      </c>
      <c r="D179">
        <f t="shared" ca="1" si="88"/>
        <v>6</v>
      </c>
      <c r="E179" t="str">
        <f t="shared" ca="1" si="89"/>
        <v>good</v>
      </c>
      <c r="F179">
        <f ca="1">IF(E179="bad",(VLOOKUP(C179,poor_weather,3,TRUE)),(VLOOKUP(C179,$C$9:$E$13,3,TRUE)))</f>
        <v>2400</v>
      </c>
      <c r="G179" s="4">
        <f t="shared" si="90"/>
        <v>2000</v>
      </c>
      <c r="H179" s="4">
        <f t="shared" ca="1" si="91"/>
        <v>4800</v>
      </c>
      <c r="I179">
        <f t="shared" ca="1" si="92"/>
        <v>100</v>
      </c>
      <c r="J179" s="4">
        <f t="shared" ca="1" si="93"/>
        <v>2800</v>
      </c>
    </row>
    <row r="180" spans="1:10" x14ac:dyDescent="0.2">
      <c r="A180">
        <v>79</v>
      </c>
      <c r="B180">
        <f t="shared" si="86"/>
        <v>552231544</v>
      </c>
      <c r="C180">
        <f t="shared" si="87"/>
        <v>0.25715285179072656</v>
      </c>
      <c r="D180">
        <f t="shared" ca="1" si="88"/>
        <v>4</v>
      </c>
      <c r="E180" t="str">
        <f t="shared" ca="1" si="89"/>
        <v>good</v>
      </c>
      <c r="F180">
        <f ca="1">IF(E180="bad",(VLOOKUP(C180,poor_weather,3,TRUE)),(VLOOKUP(C180,$C$9:$E$13,3,TRUE)))</f>
        <v>2400</v>
      </c>
      <c r="G180" s="4">
        <f t="shared" si="90"/>
        <v>2000</v>
      </c>
      <c r="H180" s="4">
        <f t="shared" ca="1" si="91"/>
        <v>4800</v>
      </c>
      <c r="I180">
        <f t="shared" ca="1" si="92"/>
        <v>100</v>
      </c>
      <c r="J180" s="4">
        <f t="shared" ca="1" si="93"/>
        <v>2800</v>
      </c>
    </row>
    <row r="181" spans="1:10" x14ac:dyDescent="0.2">
      <c r="A181">
        <f t="shared" ref="A181" si="108">+A180+1</f>
        <v>80</v>
      </c>
      <c r="B181">
        <f t="shared" si="86"/>
        <v>931015562</v>
      </c>
      <c r="C181">
        <f t="shared" si="87"/>
        <v>0.43353790530634018</v>
      </c>
      <c r="D181">
        <f t="shared" ca="1" si="88"/>
        <v>7</v>
      </c>
      <c r="E181" t="str">
        <f t="shared" ca="1" si="89"/>
        <v>good</v>
      </c>
      <c r="F181">
        <f ca="1">IF(E181="bad",(VLOOKUP(C181,poor_weather,3,TRUE)),(VLOOKUP(C181,$C$9:$E$13,3,TRUE)))</f>
        <v>2500</v>
      </c>
      <c r="G181" s="4">
        <f t="shared" si="90"/>
        <v>2000</v>
      </c>
      <c r="H181" s="4">
        <f t="shared" ca="1" si="91"/>
        <v>5000</v>
      </c>
      <c r="I181">
        <f t="shared" ca="1" si="92"/>
        <v>0</v>
      </c>
      <c r="J181" s="4">
        <f t="shared" ca="1" si="93"/>
        <v>3000</v>
      </c>
    </row>
    <row r="182" spans="1:10" x14ac:dyDescent="0.2">
      <c r="A182">
        <v>80</v>
      </c>
      <c r="B182">
        <f t="shared" si="86"/>
        <v>2012476380</v>
      </c>
      <c r="C182">
        <f t="shared" si="87"/>
        <v>0.93713234222360531</v>
      </c>
      <c r="D182">
        <f t="shared" ca="1" si="88"/>
        <v>7</v>
      </c>
      <c r="E182" t="str">
        <f t="shared" ca="1" si="89"/>
        <v>good</v>
      </c>
      <c r="F182">
        <f ca="1">IF(E182="bad",(VLOOKUP(C182,poor_weather,3,TRUE)),(VLOOKUP(C182,$C$9:$E$13,3,TRUE)))</f>
        <v>2700</v>
      </c>
      <c r="G182" s="4">
        <f t="shared" si="90"/>
        <v>2000</v>
      </c>
      <c r="H182" s="4">
        <f t="shared" ca="1" si="91"/>
        <v>5400</v>
      </c>
      <c r="I182">
        <f t="shared" ca="1" si="92"/>
        <v>-200</v>
      </c>
      <c r="J182" s="4">
        <f t="shared" ca="1" si="93"/>
        <v>3400</v>
      </c>
    </row>
    <row r="183" spans="1:10" x14ac:dyDescent="0.2">
      <c r="A183">
        <f t="shared" ref="A183" si="109">+A182+1</f>
        <v>81</v>
      </c>
      <c r="B183">
        <f t="shared" si="86"/>
        <v>1822856298</v>
      </c>
      <c r="C183">
        <f t="shared" si="87"/>
        <v>0.8488336106989689</v>
      </c>
      <c r="D183">
        <f t="shared" ca="1" si="88"/>
        <v>4</v>
      </c>
      <c r="E183" t="str">
        <f t="shared" ca="1" si="89"/>
        <v>good</v>
      </c>
      <c r="F183">
        <f ca="1">IF(E183="bad",(VLOOKUP(C183,poor_weather,3,TRUE)),(VLOOKUP(C183,$C$9:$E$13,3,TRUE)))</f>
        <v>2700</v>
      </c>
      <c r="G183" s="4">
        <f t="shared" si="90"/>
        <v>2000</v>
      </c>
      <c r="H183" s="4">
        <f t="shared" ca="1" si="91"/>
        <v>5400</v>
      </c>
      <c r="I183">
        <f t="shared" ca="1" si="92"/>
        <v>-200</v>
      </c>
      <c r="J183" s="4">
        <f t="shared" ca="1" si="93"/>
        <v>3400</v>
      </c>
    </row>
    <row r="184" spans="1:10" x14ac:dyDescent="0.2">
      <c r="A184">
        <v>81</v>
      </c>
      <c r="B184">
        <f t="shared" si="86"/>
        <v>1743870272</v>
      </c>
      <c r="C184">
        <f t="shared" si="87"/>
        <v>0.81205287613535904</v>
      </c>
      <c r="D184">
        <f t="shared" ca="1" si="88"/>
        <v>9</v>
      </c>
      <c r="E184" t="str">
        <f t="shared" ca="1" si="89"/>
        <v>good</v>
      </c>
      <c r="F184">
        <f ca="1">IF(E184="bad",(VLOOKUP(C184,poor_weather,3,TRUE)),(VLOOKUP(C184,$C$9:$E$13,3,TRUE)))</f>
        <v>2600</v>
      </c>
      <c r="G184" s="4">
        <f t="shared" si="90"/>
        <v>2000</v>
      </c>
      <c r="H184" s="4">
        <f t="shared" ca="1" si="91"/>
        <v>5200</v>
      </c>
      <c r="I184">
        <f t="shared" ca="1" si="92"/>
        <v>-100</v>
      </c>
      <c r="J184" s="4">
        <f t="shared" ca="1" si="93"/>
        <v>3200</v>
      </c>
    </row>
    <row r="185" spans="1:10" x14ac:dyDescent="0.2">
      <c r="A185">
        <f t="shared" ref="A185" si="110">+A184+1</f>
        <v>82</v>
      </c>
      <c r="B185">
        <f t="shared" si="86"/>
        <v>1370625136</v>
      </c>
      <c r="C185">
        <f t="shared" si="87"/>
        <v>0.63824706554331212</v>
      </c>
      <c r="D185">
        <f t="shared" ca="1" si="88"/>
        <v>8</v>
      </c>
      <c r="E185" t="str">
        <f t="shared" ca="1" si="89"/>
        <v>good</v>
      </c>
      <c r="F185">
        <f ca="1">IF(E185="bad",(VLOOKUP(C185,poor_weather,3,TRUE)),(VLOOKUP(C185,$C$9:$E$13,3,TRUE)))</f>
        <v>2600</v>
      </c>
      <c r="G185" s="4">
        <f t="shared" si="90"/>
        <v>2000</v>
      </c>
      <c r="H185" s="4">
        <f t="shared" ca="1" si="91"/>
        <v>5200</v>
      </c>
      <c r="I185">
        <f t="shared" ca="1" si="92"/>
        <v>-100</v>
      </c>
      <c r="J185" s="4">
        <f t="shared" ca="1" si="93"/>
        <v>3200</v>
      </c>
    </row>
    <row r="186" spans="1:10" x14ac:dyDescent="0.2">
      <c r="A186">
        <v>82</v>
      </c>
      <c r="B186">
        <f t="shared" si="86"/>
        <v>1039357271</v>
      </c>
      <c r="C186">
        <f t="shared" si="87"/>
        <v>0.48398844501189348</v>
      </c>
      <c r="D186">
        <f t="shared" ca="1" si="88"/>
        <v>2</v>
      </c>
      <c r="E186" t="str">
        <f t="shared" ca="1" si="89"/>
        <v>good</v>
      </c>
      <c r="F186">
        <f ca="1">IF(E186="bad",(VLOOKUP(C186,poor_weather,3,TRUE)),(VLOOKUP(C186,$C$9:$E$13,3,TRUE)))</f>
        <v>2500</v>
      </c>
      <c r="G186" s="4">
        <f t="shared" si="90"/>
        <v>2000</v>
      </c>
      <c r="H186" s="4">
        <f t="shared" ca="1" si="91"/>
        <v>5000</v>
      </c>
      <c r="I186">
        <f t="shared" ca="1" si="92"/>
        <v>0</v>
      </c>
      <c r="J186" s="4">
        <f t="shared" ca="1" si="93"/>
        <v>3000</v>
      </c>
    </row>
    <row r="187" spans="1:10" x14ac:dyDescent="0.2">
      <c r="A187">
        <f t="shared" ref="A187" si="111">+A186+1</f>
        <v>83</v>
      </c>
      <c r="B187">
        <f t="shared" si="86"/>
        <v>1845446887</v>
      </c>
      <c r="C187">
        <f t="shared" si="87"/>
        <v>0.85935317345864748</v>
      </c>
      <c r="D187">
        <f t="shared" ca="1" si="88"/>
        <v>0</v>
      </c>
      <c r="E187" t="str">
        <f t="shared" ca="1" si="89"/>
        <v>bad</v>
      </c>
      <c r="F187">
        <f ca="1">IF(E187="bad",(VLOOKUP(C187,poor_weather,3,TRUE)),(VLOOKUP(C187,$C$9:$E$13,3,TRUE)))</f>
        <v>1600</v>
      </c>
      <c r="G187" s="4">
        <f t="shared" si="90"/>
        <v>2000</v>
      </c>
      <c r="H187" s="4">
        <f t="shared" ca="1" si="91"/>
        <v>3200</v>
      </c>
      <c r="I187">
        <f t="shared" ca="1" si="92"/>
        <v>900</v>
      </c>
      <c r="J187" s="4">
        <f t="shared" ca="1" si="93"/>
        <v>1200</v>
      </c>
    </row>
    <row r="188" spans="1:10" x14ac:dyDescent="0.2">
      <c r="A188">
        <v>83</v>
      </c>
      <c r="B188">
        <f t="shared" si="86"/>
        <v>1319294076</v>
      </c>
      <c r="C188">
        <f t="shared" si="87"/>
        <v>0.61434417805371067</v>
      </c>
      <c r="D188">
        <f t="shared" ca="1" si="88"/>
        <v>7</v>
      </c>
      <c r="E188" t="str">
        <f t="shared" ca="1" si="89"/>
        <v>good</v>
      </c>
      <c r="F188">
        <f ca="1">IF(E188="bad",(VLOOKUP(C188,poor_weather,3,TRUE)),(VLOOKUP(C188,$C$9:$E$13,3,TRUE)))</f>
        <v>2600</v>
      </c>
      <c r="G188" s="4">
        <f t="shared" si="90"/>
        <v>2000</v>
      </c>
      <c r="H188" s="4">
        <f t="shared" ca="1" si="91"/>
        <v>5200</v>
      </c>
      <c r="I188">
        <f t="shared" ca="1" si="92"/>
        <v>-100</v>
      </c>
      <c r="J188" s="4">
        <f t="shared" ca="1" si="93"/>
        <v>3200</v>
      </c>
    </row>
    <row r="189" spans="1:10" x14ac:dyDescent="0.2">
      <c r="A189">
        <f t="shared" ref="A189" si="112">+A188+1</f>
        <v>84</v>
      </c>
      <c r="B189">
        <f t="shared" si="86"/>
        <v>1606657945</v>
      </c>
      <c r="C189">
        <f t="shared" si="87"/>
        <v>0.74815840728029537</v>
      </c>
      <c r="D189">
        <f t="shared" ca="1" si="88"/>
        <v>9</v>
      </c>
      <c r="E189" t="str">
        <f t="shared" ca="1" si="89"/>
        <v>good</v>
      </c>
      <c r="F189">
        <f ca="1">IF(E189="bad",(VLOOKUP(C189,poor_weather,3,TRUE)),(VLOOKUP(C189,$C$9:$E$13,3,TRUE)))</f>
        <v>2600</v>
      </c>
      <c r="G189" s="4">
        <f t="shared" si="90"/>
        <v>2000</v>
      </c>
      <c r="H189" s="4">
        <f t="shared" ca="1" si="91"/>
        <v>5200</v>
      </c>
      <c r="I189">
        <f t="shared" ca="1" si="92"/>
        <v>-100</v>
      </c>
      <c r="J189" s="4">
        <f t="shared" ca="1" si="93"/>
        <v>3200</v>
      </c>
    </row>
    <row r="190" spans="1:10" x14ac:dyDescent="0.2">
      <c r="A190">
        <v>84</v>
      </c>
      <c r="B190">
        <f t="shared" si="86"/>
        <v>1640482125</v>
      </c>
      <c r="C190">
        <f t="shared" si="87"/>
        <v>0.76390901848855852</v>
      </c>
      <c r="D190">
        <f t="shared" ca="1" si="88"/>
        <v>5</v>
      </c>
      <c r="E190" t="str">
        <f t="shared" ca="1" si="89"/>
        <v>good</v>
      </c>
      <c r="F190">
        <f ca="1">IF(E190="bad",(VLOOKUP(C190,poor_weather,3,TRUE)),(VLOOKUP(C190,$C$9:$E$13,3,TRUE)))</f>
        <v>2600</v>
      </c>
      <c r="G190" s="4">
        <f t="shared" si="90"/>
        <v>2000</v>
      </c>
      <c r="H190" s="4">
        <f t="shared" ca="1" si="91"/>
        <v>5200</v>
      </c>
      <c r="I190">
        <f t="shared" ca="1" si="92"/>
        <v>-100</v>
      </c>
      <c r="J190" s="4">
        <f t="shared" ca="1" si="93"/>
        <v>3200</v>
      </c>
    </row>
    <row r="191" spans="1:10" x14ac:dyDescent="0.2">
      <c r="A191">
        <f t="shared" ref="A191" si="113">+A190+1</f>
        <v>85</v>
      </c>
      <c r="B191">
        <f t="shared" si="86"/>
        <v>1040308930</v>
      </c>
      <c r="C191">
        <f t="shared" si="87"/>
        <v>0.48443159576711786</v>
      </c>
      <c r="D191">
        <f t="shared" ca="1" si="88"/>
        <v>6</v>
      </c>
      <c r="E191" t="str">
        <f t="shared" ca="1" si="89"/>
        <v>good</v>
      </c>
      <c r="F191">
        <f ca="1">IF(E191="bad",(VLOOKUP(C191,poor_weather,3,TRUE)),(VLOOKUP(C191,$C$9:$E$13,3,TRUE)))</f>
        <v>2500</v>
      </c>
      <c r="G191" s="4">
        <f t="shared" si="90"/>
        <v>2000</v>
      </c>
      <c r="H191" s="4">
        <f t="shared" ca="1" si="91"/>
        <v>5000</v>
      </c>
      <c r="I191">
        <f t="shared" ca="1" si="92"/>
        <v>0</v>
      </c>
      <c r="J191" s="4">
        <f t="shared" ca="1" si="93"/>
        <v>3000</v>
      </c>
    </row>
    <row r="192" spans="1:10" x14ac:dyDescent="0.2">
      <c r="A192">
        <v>85</v>
      </c>
      <c r="B192">
        <f t="shared" si="86"/>
        <v>660110524</v>
      </c>
      <c r="C192">
        <f t="shared" si="87"/>
        <v>0.30738791651436498</v>
      </c>
      <c r="D192">
        <f t="shared" ca="1" si="88"/>
        <v>1</v>
      </c>
      <c r="E192" t="str">
        <f t="shared" ca="1" si="89"/>
        <v>bad</v>
      </c>
      <c r="F192">
        <f ca="1">IF(E192="bad",(VLOOKUP(C192,poor_weather,3,TRUE)),(VLOOKUP(C192,$C$9:$E$13,3,TRUE)))</f>
        <v>1300</v>
      </c>
      <c r="G192" s="4">
        <f t="shared" si="90"/>
        <v>2000</v>
      </c>
      <c r="H192" s="4">
        <f t="shared" ca="1" si="91"/>
        <v>2600</v>
      </c>
      <c r="I192">
        <f t="shared" ca="1" si="92"/>
        <v>1200</v>
      </c>
      <c r="J192" s="4">
        <f t="shared" ca="1" si="93"/>
        <v>600</v>
      </c>
    </row>
    <row r="193" spans="1:10" x14ac:dyDescent="0.2">
      <c r="A193">
        <f t="shared" ref="A193" si="114">+A192+1</f>
        <v>86</v>
      </c>
      <c r="B193">
        <f t="shared" si="86"/>
        <v>1576834354</v>
      </c>
      <c r="C193">
        <f t="shared" si="87"/>
        <v>0.73427071549662892</v>
      </c>
      <c r="D193">
        <f t="shared" ca="1" si="88"/>
        <v>1</v>
      </c>
      <c r="E193" t="str">
        <f t="shared" ca="1" si="89"/>
        <v>bad</v>
      </c>
      <c r="F193">
        <f ca="1">IF(E193="bad",(VLOOKUP(C193,poor_weather,3,TRUE)),(VLOOKUP(C193,$C$9:$E$13,3,TRUE)))</f>
        <v>1500</v>
      </c>
      <c r="G193" s="4">
        <f t="shared" si="90"/>
        <v>2000</v>
      </c>
      <c r="H193" s="4">
        <f t="shared" ca="1" si="91"/>
        <v>3000</v>
      </c>
      <c r="I193">
        <f t="shared" ca="1" si="92"/>
        <v>1000</v>
      </c>
      <c r="J193" s="4">
        <f t="shared" ca="1" si="93"/>
        <v>1000</v>
      </c>
    </row>
    <row r="194" spans="1:10" x14ac:dyDescent="0.2">
      <c r="A194">
        <v>86</v>
      </c>
      <c r="B194">
        <f t="shared" si="86"/>
        <v>759077939</v>
      </c>
      <c r="C194">
        <f t="shared" si="87"/>
        <v>0.35347321040624435</v>
      </c>
      <c r="D194">
        <f t="shared" ca="1" si="88"/>
        <v>3</v>
      </c>
      <c r="E194" t="str">
        <f t="shared" ca="1" si="89"/>
        <v>good</v>
      </c>
      <c r="F194">
        <f ca="1">IF(E194="bad",(VLOOKUP(C194,poor_weather,3,TRUE)),(VLOOKUP(C194,$C$9:$E$13,3,TRUE)))</f>
        <v>2400</v>
      </c>
      <c r="G194" s="4">
        <f t="shared" si="90"/>
        <v>2000</v>
      </c>
      <c r="H194" s="4">
        <f t="shared" ca="1" si="91"/>
        <v>4800</v>
      </c>
      <c r="I194">
        <f t="shared" ca="1" si="92"/>
        <v>100</v>
      </c>
      <c r="J194" s="4">
        <f t="shared" ca="1" si="93"/>
        <v>2800</v>
      </c>
    </row>
    <row r="195" spans="1:10" x14ac:dyDescent="0.2">
      <c r="A195">
        <f t="shared" ref="A195" si="115">+A194+1</f>
        <v>87</v>
      </c>
      <c r="B195">
        <f t="shared" si="86"/>
        <v>622351834</v>
      </c>
      <c r="C195">
        <f t="shared" si="87"/>
        <v>0.2898051563137235</v>
      </c>
      <c r="D195">
        <f t="shared" ca="1" si="88"/>
        <v>9</v>
      </c>
      <c r="E195" t="str">
        <f t="shared" ca="1" si="89"/>
        <v>good</v>
      </c>
      <c r="F195">
        <f ca="1">IF(E195="bad",(VLOOKUP(C195,poor_weather,3,TRUE)),(VLOOKUP(C195,$C$9:$E$13,3,TRUE)))</f>
        <v>2400</v>
      </c>
      <c r="G195" s="4">
        <f t="shared" si="90"/>
        <v>2000</v>
      </c>
      <c r="H195" s="4">
        <f t="shared" ca="1" si="91"/>
        <v>4800</v>
      </c>
      <c r="I195">
        <f t="shared" ca="1" si="92"/>
        <v>100</v>
      </c>
      <c r="J195" s="4">
        <f t="shared" ca="1" si="93"/>
        <v>2800</v>
      </c>
    </row>
    <row r="196" spans="1:10" x14ac:dyDescent="0.2">
      <c r="A196">
        <v>87</v>
      </c>
      <c r="B196">
        <f t="shared" si="86"/>
        <v>474207389</v>
      </c>
      <c r="C196">
        <f t="shared" si="87"/>
        <v>0.2208200233154092</v>
      </c>
      <c r="D196">
        <f t="shared" ca="1" si="88"/>
        <v>1</v>
      </c>
      <c r="E196" t="str">
        <f t="shared" ca="1" si="89"/>
        <v>bad</v>
      </c>
      <c r="F196">
        <f ca="1">IF(E196="bad",(VLOOKUP(C196,poor_weather,3,TRUE)),(VLOOKUP(C196,$C$9:$E$13,3,TRUE)))</f>
        <v>1200</v>
      </c>
      <c r="G196" s="4">
        <f t="shared" si="90"/>
        <v>2000</v>
      </c>
      <c r="H196" s="4">
        <f t="shared" ca="1" si="91"/>
        <v>2400</v>
      </c>
      <c r="I196">
        <f t="shared" ca="1" si="92"/>
        <v>1300</v>
      </c>
      <c r="J196" s="4">
        <f t="shared" ca="1" si="93"/>
        <v>400</v>
      </c>
    </row>
    <row r="197" spans="1:10" x14ac:dyDescent="0.2">
      <c r="A197">
        <f t="shared" ref="A197" si="116">+A196+1</f>
        <v>88</v>
      </c>
      <c r="B197">
        <f t="shared" si="86"/>
        <v>1691550794</v>
      </c>
      <c r="C197">
        <f t="shared" si="87"/>
        <v>0.78768972064726506</v>
      </c>
      <c r="D197">
        <f t="shared" ca="1" si="88"/>
        <v>3</v>
      </c>
      <c r="E197" t="str">
        <f t="shared" ca="1" si="89"/>
        <v>good</v>
      </c>
      <c r="F197">
        <f ca="1">IF(E197="bad",(VLOOKUP(C197,poor_weather,3,TRUE)),(VLOOKUP(C197,$C$9:$E$13,3,TRUE)))</f>
        <v>2600</v>
      </c>
      <c r="G197" s="4">
        <f t="shared" si="90"/>
        <v>2000</v>
      </c>
      <c r="H197" s="4">
        <f t="shared" ca="1" si="91"/>
        <v>5200</v>
      </c>
      <c r="I197">
        <f t="shared" ca="1" si="92"/>
        <v>-100</v>
      </c>
      <c r="J197" s="4">
        <f t="shared" ca="1" si="93"/>
        <v>3200</v>
      </c>
    </row>
    <row r="198" spans="1:10" x14ac:dyDescent="0.2">
      <c r="A198">
        <v>88</v>
      </c>
      <c r="B198">
        <f t="shared" si="86"/>
        <v>357970013</v>
      </c>
      <c r="C198">
        <f t="shared" si="87"/>
        <v>0.16669277714877054</v>
      </c>
      <c r="D198">
        <f t="shared" ca="1" si="88"/>
        <v>5</v>
      </c>
      <c r="E198" t="str">
        <f t="shared" ca="1" si="89"/>
        <v>good</v>
      </c>
      <c r="F198">
        <f ca="1">IF(E198="bad",(VLOOKUP(C198,poor_weather,3,TRUE)),(VLOOKUP(C198,$C$9:$E$13,3,TRUE)))</f>
        <v>2400</v>
      </c>
      <c r="G198" s="4">
        <f t="shared" si="90"/>
        <v>2000</v>
      </c>
      <c r="H198" s="4">
        <f t="shared" ca="1" si="91"/>
        <v>4800</v>
      </c>
      <c r="I198">
        <f t="shared" ca="1" si="92"/>
        <v>100</v>
      </c>
      <c r="J198" s="4">
        <f t="shared" ca="1" si="93"/>
        <v>2800</v>
      </c>
    </row>
    <row r="199" spans="1:10" x14ac:dyDescent="0.2">
      <c r="A199">
        <f t="shared" ref="A199" si="117">+A198+1</f>
        <v>89</v>
      </c>
      <c r="B199">
        <f t="shared" si="86"/>
        <v>152607485</v>
      </c>
      <c r="C199">
        <f t="shared" si="87"/>
        <v>7.1063397950987983E-2</v>
      </c>
      <c r="D199">
        <f t="shared" ca="1" si="88"/>
        <v>6</v>
      </c>
      <c r="E199" t="str">
        <f t="shared" ca="1" si="89"/>
        <v>good</v>
      </c>
      <c r="F199">
        <f ca="1">IF(E199="bad",(VLOOKUP(C199,poor_weather,3,TRUE)),(VLOOKUP(C199,$C$9:$E$13,3,TRUE)))</f>
        <v>2300</v>
      </c>
      <c r="G199" s="4">
        <f t="shared" si="90"/>
        <v>2000</v>
      </c>
      <c r="H199" s="4">
        <f t="shared" ca="1" si="91"/>
        <v>4600</v>
      </c>
      <c r="I199">
        <f t="shared" ca="1" si="92"/>
        <v>200</v>
      </c>
      <c r="J199" s="4">
        <f t="shared" ca="1" si="93"/>
        <v>2600</v>
      </c>
    </row>
    <row r="200" spans="1:10" x14ac:dyDescent="0.2">
      <c r="A200">
        <v>89</v>
      </c>
      <c r="B200">
        <f t="shared" si="86"/>
        <v>1778303765</v>
      </c>
      <c r="C200">
        <f t="shared" si="87"/>
        <v>0.82808722081970765</v>
      </c>
      <c r="D200">
        <f t="shared" ca="1" si="88"/>
        <v>6</v>
      </c>
      <c r="E200" t="str">
        <f t="shared" ca="1" si="89"/>
        <v>good</v>
      </c>
      <c r="F200">
        <f ca="1">IF(E200="bad",(VLOOKUP(C200,poor_weather,3,TRUE)),(VLOOKUP(C200,$C$9:$E$13,3,TRUE)))</f>
        <v>2700</v>
      </c>
      <c r="G200" s="4">
        <f t="shared" si="90"/>
        <v>2000</v>
      </c>
      <c r="H200" s="4">
        <f t="shared" ca="1" si="91"/>
        <v>5400</v>
      </c>
      <c r="I200">
        <f t="shared" ca="1" si="92"/>
        <v>-200</v>
      </c>
      <c r="J200" s="4">
        <f t="shared" ca="1" si="93"/>
        <v>3400</v>
      </c>
    </row>
    <row r="201" spans="1:10" x14ac:dyDescent="0.2">
      <c r="A201">
        <f t="shared" ref="A201" si="118">+A200+1</f>
        <v>90</v>
      </c>
      <c r="B201">
        <f t="shared" si="86"/>
        <v>273757297</v>
      </c>
      <c r="C201">
        <f t="shared" si="87"/>
        <v>0.12747817539026876</v>
      </c>
      <c r="D201">
        <f t="shared" ca="1" si="88"/>
        <v>3</v>
      </c>
      <c r="E201" t="str">
        <f t="shared" ca="1" si="89"/>
        <v>good</v>
      </c>
      <c r="F201">
        <f ca="1">IF(E201="bad",(VLOOKUP(C201,poor_weather,3,TRUE)),(VLOOKUP(C201,$C$9:$E$13,3,TRUE)))</f>
        <v>2300</v>
      </c>
      <c r="G201" s="4">
        <f t="shared" si="90"/>
        <v>2000</v>
      </c>
      <c r="H201" s="4">
        <f t="shared" ca="1" si="91"/>
        <v>4600</v>
      </c>
      <c r="I201">
        <f t="shared" ca="1" si="92"/>
        <v>200</v>
      </c>
      <c r="J201" s="4">
        <f t="shared" ca="1" si="93"/>
        <v>2600</v>
      </c>
    </row>
    <row r="202" spans="1:10" x14ac:dyDescent="0.2">
      <c r="A202">
        <v>90</v>
      </c>
      <c r="B202">
        <f t="shared" si="86"/>
        <v>2128696693</v>
      </c>
      <c r="C202">
        <f t="shared" si="87"/>
        <v>0.99125164281169498</v>
      </c>
      <c r="D202">
        <f t="shared" ca="1" si="88"/>
        <v>1</v>
      </c>
      <c r="E202" t="str">
        <f t="shared" ca="1" si="89"/>
        <v>bad</v>
      </c>
      <c r="F202">
        <f ca="1">IF(E202="bad",(VLOOKUP(C202,poor_weather,3,TRUE)),(VLOOKUP(C202,$C$9:$E$13,3,TRUE)))</f>
        <v>1600</v>
      </c>
      <c r="G202" s="4">
        <f t="shared" si="90"/>
        <v>2000</v>
      </c>
      <c r="H202" s="4">
        <f t="shared" ca="1" si="91"/>
        <v>3200</v>
      </c>
      <c r="I202">
        <f t="shared" ca="1" si="92"/>
        <v>900</v>
      </c>
      <c r="J202" s="4">
        <f t="shared" ca="1" si="93"/>
        <v>1200</v>
      </c>
    </row>
    <row r="203" spans="1:10" x14ac:dyDescent="0.2">
      <c r="A203">
        <f t="shared" ref="A203" si="119">+A202+1</f>
        <v>91</v>
      </c>
      <c r="B203">
        <f t="shared" si="86"/>
        <v>927538119</v>
      </c>
      <c r="C203">
        <f t="shared" si="87"/>
        <v>0.43191859472166683</v>
      </c>
      <c r="D203">
        <f t="shared" ca="1" si="88"/>
        <v>6</v>
      </c>
      <c r="E203" t="str">
        <f t="shared" ca="1" si="89"/>
        <v>good</v>
      </c>
      <c r="F203">
        <f ca="1">IF(E203="bad",(VLOOKUP(C203,poor_weather,3,TRUE)),(VLOOKUP(C203,$C$9:$E$13,3,TRUE)))</f>
        <v>2500</v>
      </c>
      <c r="G203" s="4">
        <f t="shared" si="90"/>
        <v>2000</v>
      </c>
      <c r="H203" s="4">
        <f t="shared" ca="1" si="91"/>
        <v>5000</v>
      </c>
      <c r="I203">
        <f t="shared" ca="1" si="92"/>
        <v>0</v>
      </c>
      <c r="J203" s="4">
        <f t="shared" ca="1" si="93"/>
        <v>3000</v>
      </c>
    </row>
    <row r="204" spans="1:10" x14ac:dyDescent="0.2">
      <c r="A204">
        <v>91</v>
      </c>
      <c r="B204">
        <f t="shared" si="86"/>
        <v>1549150348</v>
      </c>
      <c r="C204">
        <f t="shared" si="87"/>
        <v>0.72137934561883066</v>
      </c>
      <c r="D204">
        <f t="shared" ca="1" si="88"/>
        <v>5</v>
      </c>
      <c r="E204" t="str">
        <f t="shared" ca="1" si="89"/>
        <v>good</v>
      </c>
      <c r="F204">
        <f ca="1">IF(E204="bad",(VLOOKUP(C204,poor_weather,3,TRUE)),(VLOOKUP(C204,$C$9:$E$13,3,TRUE)))</f>
        <v>2600</v>
      </c>
      <c r="G204" s="4">
        <f t="shared" si="90"/>
        <v>2000</v>
      </c>
      <c r="H204" s="4">
        <f t="shared" ca="1" si="91"/>
        <v>5200</v>
      </c>
      <c r="I204">
        <f t="shared" ca="1" si="92"/>
        <v>-100</v>
      </c>
      <c r="J204" s="4">
        <f t="shared" ca="1" si="93"/>
        <v>3200</v>
      </c>
    </row>
    <row r="205" spans="1:10" x14ac:dyDescent="0.2">
      <c r="A205">
        <f t="shared" ref="A205" si="120">+A204+1</f>
        <v>92</v>
      </c>
      <c r="B205">
        <f t="shared" si="86"/>
        <v>1477940496</v>
      </c>
      <c r="C205">
        <f t="shared" si="87"/>
        <v>0.68821967425207597</v>
      </c>
      <c r="D205">
        <f t="shared" ca="1" si="88"/>
        <v>0</v>
      </c>
      <c r="E205" t="str">
        <f t="shared" ca="1" si="89"/>
        <v>bad</v>
      </c>
      <c r="F205">
        <f ca="1">IF(E205="bad",(VLOOKUP(C205,poor_weather,3,TRUE)),(VLOOKUP(C205,$C$9:$E$13,3,TRUE)))</f>
        <v>1500</v>
      </c>
      <c r="G205" s="4">
        <f t="shared" si="90"/>
        <v>2000</v>
      </c>
      <c r="H205" s="4">
        <f t="shared" ca="1" si="91"/>
        <v>3000</v>
      </c>
      <c r="I205">
        <f t="shared" ca="1" si="92"/>
        <v>1000</v>
      </c>
      <c r="J205" s="4">
        <f t="shared" ca="1" si="93"/>
        <v>1000</v>
      </c>
    </row>
    <row r="206" spans="1:10" x14ac:dyDescent="0.2">
      <c r="A206">
        <v>92</v>
      </c>
      <c r="B206">
        <f t="shared" si="86"/>
        <v>802349311</v>
      </c>
      <c r="C206">
        <f t="shared" si="87"/>
        <v>0.37362301320471941</v>
      </c>
      <c r="D206">
        <f t="shared" ca="1" si="88"/>
        <v>6</v>
      </c>
      <c r="E206" t="str">
        <f t="shared" ca="1" si="89"/>
        <v>good</v>
      </c>
      <c r="F206">
        <f ca="1">IF(E206="bad",(VLOOKUP(C206,poor_weather,3,TRUE)),(VLOOKUP(C206,$C$9:$E$13,3,TRUE)))</f>
        <v>2500</v>
      </c>
      <c r="G206" s="4">
        <f t="shared" si="90"/>
        <v>2000</v>
      </c>
      <c r="H206" s="4">
        <f t="shared" ca="1" si="91"/>
        <v>5000</v>
      </c>
      <c r="I206">
        <f t="shared" ca="1" si="92"/>
        <v>0</v>
      </c>
      <c r="J206" s="4">
        <f t="shared" ca="1" si="93"/>
        <v>3000</v>
      </c>
    </row>
    <row r="207" spans="1:10" x14ac:dyDescent="0.2">
      <c r="A207">
        <f t="shared" ref="A207" si="121">+A206+1</f>
        <v>93</v>
      </c>
      <c r="B207">
        <f t="shared" si="86"/>
        <v>2034828352</v>
      </c>
      <c r="C207">
        <f t="shared" si="87"/>
        <v>0.94754079028383864</v>
      </c>
      <c r="D207">
        <f t="shared" ca="1" si="88"/>
        <v>5</v>
      </c>
      <c r="E207" t="str">
        <f t="shared" ca="1" si="89"/>
        <v>good</v>
      </c>
      <c r="F207">
        <f ca="1">IF(E207="bad",(VLOOKUP(C207,poor_weather,3,TRUE)),(VLOOKUP(C207,$C$9:$E$13,3,TRUE)))</f>
        <v>2700</v>
      </c>
      <c r="G207" s="4">
        <f t="shared" si="90"/>
        <v>2000</v>
      </c>
      <c r="H207" s="4">
        <f t="shared" ca="1" si="91"/>
        <v>5400</v>
      </c>
      <c r="I207">
        <f t="shared" ca="1" si="92"/>
        <v>-200</v>
      </c>
      <c r="J207" s="4">
        <f t="shared" ca="1" si="93"/>
        <v>3400</v>
      </c>
    </row>
    <row r="208" spans="1:10" x14ac:dyDescent="0.2">
      <c r="A208">
        <v>93</v>
      </c>
      <c r="B208">
        <f t="shared" si="86"/>
        <v>1682811477</v>
      </c>
      <c r="C208">
        <f t="shared" si="87"/>
        <v>0.78362015904095961</v>
      </c>
      <c r="D208">
        <f t="shared" ca="1" si="88"/>
        <v>7</v>
      </c>
      <c r="E208" t="str">
        <f t="shared" ca="1" si="89"/>
        <v>good</v>
      </c>
      <c r="F208">
        <f ca="1">IF(E208="bad",(VLOOKUP(C208,poor_weather,3,TRUE)),(VLOOKUP(C208,$C$9:$E$13,3,TRUE)))</f>
        <v>2600</v>
      </c>
      <c r="G208" s="4">
        <f t="shared" si="90"/>
        <v>2000</v>
      </c>
      <c r="H208" s="4">
        <f t="shared" ca="1" si="91"/>
        <v>5200</v>
      </c>
      <c r="I208">
        <f t="shared" ca="1" si="92"/>
        <v>-100</v>
      </c>
      <c r="J208" s="4">
        <f t="shared" ca="1" si="93"/>
        <v>3200</v>
      </c>
    </row>
    <row r="209" spans="1:10" x14ac:dyDescent="0.2">
      <c r="A209">
        <f t="shared" ref="A209" si="122">+A208+1</f>
        <v>94</v>
      </c>
      <c r="B209">
        <f t="shared" si="86"/>
        <v>1652640837</v>
      </c>
      <c r="C209">
        <f t="shared" si="87"/>
        <v>0.76957085997311903</v>
      </c>
      <c r="D209">
        <f t="shared" ca="1" si="88"/>
        <v>0</v>
      </c>
      <c r="E209" t="str">
        <f t="shared" ca="1" si="89"/>
        <v>bad</v>
      </c>
      <c r="F209">
        <f ca="1">IF(E209="bad",(VLOOKUP(C209,poor_weather,3,TRUE)),(VLOOKUP(C209,$C$9:$E$13,3,TRUE)))</f>
        <v>1500</v>
      </c>
      <c r="G209" s="4">
        <f t="shared" si="90"/>
        <v>2000</v>
      </c>
      <c r="H209" s="4">
        <f t="shared" ca="1" si="91"/>
        <v>3000</v>
      </c>
      <c r="I209">
        <f t="shared" ca="1" si="92"/>
        <v>1000</v>
      </c>
      <c r="J209" s="4">
        <f t="shared" ca="1" si="93"/>
        <v>1000</v>
      </c>
    </row>
    <row r="210" spans="1:10" x14ac:dyDescent="0.2">
      <c r="A210">
        <v>94</v>
      </c>
      <c r="B210">
        <f t="shared" si="86"/>
        <v>1380835049</v>
      </c>
      <c r="C210">
        <f t="shared" si="87"/>
        <v>0.64300142677640604</v>
      </c>
      <c r="D210">
        <f t="shared" ca="1" si="88"/>
        <v>4</v>
      </c>
      <c r="E210" t="str">
        <f t="shared" ca="1" si="89"/>
        <v>good</v>
      </c>
      <c r="F210">
        <f ca="1">IF(E210="bad",(VLOOKUP(C210,poor_weather,3,TRUE)),(VLOOKUP(C210,$C$9:$E$13,3,TRUE)))</f>
        <v>2600</v>
      </c>
      <c r="G210" s="4">
        <f t="shared" si="90"/>
        <v>2000</v>
      </c>
      <c r="H210" s="4">
        <f t="shared" ca="1" si="91"/>
        <v>5200</v>
      </c>
      <c r="I210">
        <f t="shared" ca="1" si="92"/>
        <v>-100</v>
      </c>
      <c r="J210" s="4">
        <f t="shared" ca="1" si="93"/>
        <v>3200</v>
      </c>
    </row>
    <row r="211" spans="1:10" x14ac:dyDescent="0.2">
      <c r="A211">
        <f t="shared" ref="A211" si="123">+A210+1</f>
        <v>95</v>
      </c>
      <c r="B211">
        <f t="shared" si="86"/>
        <v>838673302</v>
      </c>
      <c r="C211">
        <f t="shared" si="87"/>
        <v>0.39053768962181068</v>
      </c>
      <c r="D211">
        <f t="shared" ca="1" si="88"/>
        <v>4</v>
      </c>
      <c r="E211" t="str">
        <f t="shared" ca="1" si="89"/>
        <v>good</v>
      </c>
      <c r="F211">
        <f ca="1">IF(E211="bad",(VLOOKUP(C211,poor_weather,3,TRUE)),(VLOOKUP(C211,$C$9:$E$13,3,TRUE)))</f>
        <v>2500</v>
      </c>
      <c r="G211" s="4">
        <f t="shared" si="90"/>
        <v>2000</v>
      </c>
      <c r="H211" s="4">
        <f t="shared" ca="1" si="91"/>
        <v>5000</v>
      </c>
      <c r="I211">
        <f t="shared" ca="1" si="92"/>
        <v>0</v>
      </c>
      <c r="J211" s="4">
        <f t="shared" ca="1" si="93"/>
        <v>3000</v>
      </c>
    </row>
    <row r="212" spans="1:10" x14ac:dyDescent="0.2">
      <c r="A212">
        <v>95</v>
      </c>
      <c r="B212">
        <f t="shared" si="86"/>
        <v>499305694</v>
      </c>
      <c r="C212">
        <f t="shared" si="87"/>
        <v>0.23250733233639381</v>
      </c>
      <c r="D212">
        <f t="shared" ca="1" si="88"/>
        <v>5</v>
      </c>
      <c r="E212" t="str">
        <f t="shared" ca="1" si="89"/>
        <v>good</v>
      </c>
      <c r="F212">
        <f ca="1">IF(E212="bad",(VLOOKUP(C212,poor_weather,3,TRUE)),(VLOOKUP(C212,$C$9:$E$13,3,TRUE)))</f>
        <v>2400</v>
      </c>
      <c r="G212" s="4">
        <f t="shared" si="90"/>
        <v>2000</v>
      </c>
      <c r="H212" s="4">
        <f t="shared" ca="1" si="91"/>
        <v>4800</v>
      </c>
      <c r="I212">
        <f t="shared" ca="1" si="92"/>
        <v>100</v>
      </c>
      <c r="J212" s="4">
        <f t="shared" ca="1" si="93"/>
        <v>2800</v>
      </c>
    </row>
    <row r="213" spans="1:10" x14ac:dyDescent="0.2">
      <c r="A213">
        <f t="shared" ref="A213" si="124">+A212+1</f>
        <v>96</v>
      </c>
      <c r="B213">
        <f t="shared" si="86"/>
        <v>464484470</v>
      </c>
      <c r="C213">
        <f t="shared" si="87"/>
        <v>0.21629243633537201</v>
      </c>
      <c r="D213">
        <f t="shared" ca="1" si="88"/>
        <v>7</v>
      </c>
      <c r="E213" t="str">
        <f t="shared" ca="1" si="89"/>
        <v>good</v>
      </c>
      <c r="F213">
        <f ca="1">IF(E213="bad",(VLOOKUP(C213,poor_weather,3,TRUE)),(VLOOKUP(C213,$C$9:$E$13,3,TRUE)))</f>
        <v>2400</v>
      </c>
      <c r="G213" s="4">
        <f t="shared" si="90"/>
        <v>2000</v>
      </c>
      <c r="H213" s="4">
        <f t="shared" ca="1" si="91"/>
        <v>4800</v>
      </c>
      <c r="I213">
        <f t="shared" ca="1" si="92"/>
        <v>100</v>
      </c>
      <c r="J213" s="4">
        <f t="shared" ca="1" si="93"/>
        <v>2800</v>
      </c>
    </row>
    <row r="214" spans="1:10" x14ac:dyDescent="0.2">
      <c r="A214">
        <v>96</v>
      </c>
      <c r="B214">
        <f t="shared" si="86"/>
        <v>1487208333</v>
      </c>
      <c r="C214">
        <f t="shared" si="87"/>
        <v>0.69253534716206389</v>
      </c>
      <c r="D214">
        <f t="shared" ca="1" si="88"/>
        <v>6</v>
      </c>
      <c r="E214" t="str">
        <f t="shared" ca="1" si="89"/>
        <v>good</v>
      </c>
      <c r="F214">
        <f ca="1">IF(E214="bad",(VLOOKUP(C214,poor_weather,3,TRUE)),(VLOOKUP(C214,$C$9:$E$13,3,TRUE)))</f>
        <v>2600</v>
      </c>
      <c r="G214" s="4">
        <f t="shared" si="90"/>
        <v>2000</v>
      </c>
      <c r="H214" s="4">
        <f t="shared" ca="1" si="91"/>
        <v>5200</v>
      </c>
      <c r="I214">
        <f t="shared" ca="1" si="92"/>
        <v>-100</v>
      </c>
      <c r="J214" s="4">
        <f t="shared" ca="1" si="93"/>
        <v>3200</v>
      </c>
    </row>
    <row r="215" spans="1:10" x14ac:dyDescent="0.2">
      <c r="A215">
        <f t="shared" ref="A215" si="125">+A214+1</f>
        <v>97</v>
      </c>
      <c r="B215">
        <f t="shared" si="86"/>
        <v>1948063186</v>
      </c>
      <c r="C215">
        <f t="shared" si="87"/>
        <v>0.90713761137199478</v>
      </c>
      <c r="D215">
        <f t="shared" ca="1" si="88"/>
        <v>9</v>
      </c>
      <c r="E215" t="str">
        <f t="shared" ca="1" si="89"/>
        <v>good</v>
      </c>
      <c r="F215">
        <f ca="1">IF(E215="bad",(VLOOKUP(C215,poor_weather,3,TRUE)),(VLOOKUP(C215,$C$9:$E$13,3,TRUE)))</f>
        <v>2700</v>
      </c>
      <c r="G215" s="4">
        <f t="shared" si="90"/>
        <v>2000</v>
      </c>
      <c r="H215" s="4">
        <f t="shared" ca="1" si="91"/>
        <v>5400</v>
      </c>
      <c r="I215">
        <f t="shared" ca="1" si="92"/>
        <v>-200</v>
      </c>
      <c r="J215" s="4">
        <f t="shared" ca="1" si="93"/>
        <v>3400</v>
      </c>
    </row>
    <row r="216" spans="1:10" x14ac:dyDescent="0.2">
      <c r="A216">
        <v>97</v>
      </c>
      <c r="B216">
        <f t="shared" ref="B216:B279" si="126">MOD($C$18*B215+$C$17,$C$19)</f>
        <v>1562062828</v>
      </c>
      <c r="C216">
        <f t="shared" ref="C216:C279" si="127">B216/$C$19</f>
        <v>0.72739218768076608</v>
      </c>
      <c r="D216">
        <f t="shared" ref="D216:D279" ca="1" si="128">ROUND(RAND()*9,0)</f>
        <v>2</v>
      </c>
      <c r="E216" t="str">
        <f t="shared" ref="E216:E279" ca="1" si="129">IF(D216&gt;=2,"good","bad")</f>
        <v>good</v>
      </c>
      <c r="F216">
        <f ca="1">IF(E216="bad",(VLOOKUP(C216,poor_weather,3,TRUE)),(VLOOKUP(C216,$C$9:$E$13,3,TRUE)))</f>
        <v>2600</v>
      </c>
      <c r="G216" s="4">
        <f t="shared" ref="G216:G279" si="130">$J$16*$F$16</f>
        <v>2000</v>
      </c>
      <c r="H216" s="4">
        <f t="shared" ref="H216:H279" ca="1" si="131">F216*$F$17</f>
        <v>5200</v>
      </c>
      <c r="I216">
        <f t="shared" ref="I216:I279" ca="1" si="132">2500-F216</f>
        <v>-100</v>
      </c>
      <c r="J216" s="4">
        <f t="shared" ref="J216:J279" ca="1" si="133">H216-G216</f>
        <v>3200</v>
      </c>
    </row>
    <row r="217" spans="1:10" x14ac:dyDescent="0.2">
      <c r="A217">
        <f t="shared" ref="A217" si="134">+A216+1</f>
        <v>98</v>
      </c>
      <c r="B217">
        <f t="shared" si="126"/>
        <v>1602143509</v>
      </c>
      <c r="C217">
        <f t="shared" si="127"/>
        <v>0.74605620920008808</v>
      </c>
      <c r="D217">
        <f t="shared" ca="1" si="128"/>
        <v>7</v>
      </c>
      <c r="E217" t="str">
        <f t="shared" ca="1" si="129"/>
        <v>good</v>
      </c>
      <c r="F217">
        <f ca="1">IF(E217="bad",(VLOOKUP(C217,poor_weather,3,TRUE)),(VLOOKUP(C217,$C$9:$E$13,3,TRUE)))</f>
        <v>2600</v>
      </c>
      <c r="G217" s="4">
        <f t="shared" si="130"/>
        <v>2000</v>
      </c>
      <c r="H217" s="4">
        <f t="shared" ca="1" si="131"/>
        <v>5200</v>
      </c>
      <c r="I217">
        <f t="shared" ca="1" si="132"/>
        <v>-100</v>
      </c>
      <c r="J217" s="4">
        <f t="shared" ca="1" si="133"/>
        <v>3200</v>
      </c>
    </row>
    <row r="218" spans="1:10" x14ac:dyDescent="0.2">
      <c r="A218">
        <v>98</v>
      </c>
      <c r="B218">
        <f t="shared" si="126"/>
        <v>928283918</v>
      </c>
      <c r="C218">
        <f t="shared" si="127"/>
        <v>0.43226588444424136</v>
      </c>
      <c r="D218">
        <f t="shared" ca="1" si="128"/>
        <v>0</v>
      </c>
      <c r="E218" t="str">
        <f t="shared" ca="1" si="129"/>
        <v>bad</v>
      </c>
      <c r="F218">
        <f ca="1">IF(E218="bad",(VLOOKUP(C218,poor_weather,3,TRUE)),(VLOOKUP(C218,$C$9:$E$13,3,TRUE)))</f>
        <v>1300</v>
      </c>
      <c r="G218" s="4">
        <f t="shared" si="130"/>
        <v>2000</v>
      </c>
      <c r="H218" s="4">
        <f t="shared" ca="1" si="131"/>
        <v>2600</v>
      </c>
      <c r="I218">
        <f t="shared" ca="1" si="132"/>
        <v>1200</v>
      </c>
      <c r="J218" s="4">
        <f t="shared" ca="1" si="133"/>
        <v>600</v>
      </c>
    </row>
    <row r="219" spans="1:10" x14ac:dyDescent="0.2">
      <c r="A219">
        <f t="shared" ref="A219" si="135">+A218+1</f>
        <v>99</v>
      </c>
      <c r="B219">
        <f t="shared" si="126"/>
        <v>1198892259</v>
      </c>
      <c r="C219">
        <f t="shared" si="127"/>
        <v>0.55827771292919182</v>
      </c>
      <c r="D219">
        <f t="shared" ca="1" si="128"/>
        <v>1</v>
      </c>
      <c r="E219" t="str">
        <f t="shared" ca="1" si="129"/>
        <v>bad</v>
      </c>
      <c r="F219">
        <f ca="1">IF(E219="bad",(VLOOKUP(C219,poor_weather,3,TRUE)),(VLOOKUP(C219,$C$9:$E$13,3,TRUE)))</f>
        <v>1400</v>
      </c>
      <c r="G219" s="4">
        <f t="shared" si="130"/>
        <v>2000</v>
      </c>
      <c r="H219" s="4">
        <f t="shared" ca="1" si="131"/>
        <v>2800</v>
      </c>
      <c r="I219">
        <f t="shared" ca="1" si="132"/>
        <v>1100</v>
      </c>
      <c r="J219" s="4">
        <f t="shared" ca="1" si="133"/>
        <v>800</v>
      </c>
    </row>
    <row r="220" spans="1:10" x14ac:dyDescent="0.2">
      <c r="A220">
        <v>99</v>
      </c>
      <c r="B220">
        <f t="shared" si="126"/>
        <v>942915100</v>
      </c>
      <c r="C220">
        <f t="shared" si="127"/>
        <v>0.43907905949236781</v>
      </c>
      <c r="D220">
        <f t="shared" ca="1" si="128"/>
        <v>8</v>
      </c>
      <c r="E220" t="str">
        <f t="shared" ca="1" si="129"/>
        <v>good</v>
      </c>
      <c r="F220">
        <f ca="1">IF(E220="bad",(VLOOKUP(C220,poor_weather,3,TRUE)),(VLOOKUP(C220,$C$9:$E$13,3,TRUE)))</f>
        <v>2500</v>
      </c>
      <c r="G220" s="4">
        <f t="shared" si="130"/>
        <v>2000</v>
      </c>
      <c r="H220" s="4">
        <f t="shared" ca="1" si="131"/>
        <v>5000</v>
      </c>
      <c r="I220">
        <f t="shared" ca="1" si="132"/>
        <v>0</v>
      </c>
      <c r="J220" s="4">
        <f t="shared" ca="1" si="133"/>
        <v>3000</v>
      </c>
    </row>
    <row r="221" spans="1:10" x14ac:dyDescent="0.2">
      <c r="A221">
        <f t="shared" ref="A221" si="136">+A220+1</f>
        <v>100</v>
      </c>
      <c r="B221">
        <f t="shared" si="126"/>
        <v>144548728</v>
      </c>
      <c r="C221">
        <f t="shared" si="127"/>
        <v>6.7310746790520265E-2</v>
      </c>
      <c r="D221">
        <f t="shared" ca="1" si="128"/>
        <v>7</v>
      </c>
      <c r="E221" t="str">
        <f t="shared" ca="1" si="129"/>
        <v>good</v>
      </c>
      <c r="F221">
        <f ca="1">IF(E221="bad",(VLOOKUP(C221,poor_weather,3,TRUE)),(VLOOKUP(C221,$C$9:$E$13,3,TRUE)))</f>
        <v>2300</v>
      </c>
      <c r="G221" s="4">
        <f t="shared" si="130"/>
        <v>2000</v>
      </c>
      <c r="H221" s="4">
        <f t="shared" ca="1" si="131"/>
        <v>4600</v>
      </c>
      <c r="I221">
        <f t="shared" ca="1" si="132"/>
        <v>200</v>
      </c>
      <c r="J221" s="4">
        <f t="shared" ca="1" si="133"/>
        <v>2600</v>
      </c>
    </row>
    <row r="222" spans="1:10" x14ac:dyDescent="0.2">
      <c r="A222">
        <v>100</v>
      </c>
      <c r="B222">
        <f t="shared" si="126"/>
        <v>1626244627</v>
      </c>
      <c r="C222">
        <f t="shared" si="127"/>
        <v>0.75727916683874985</v>
      </c>
      <c r="D222">
        <f t="shared" ca="1" si="128"/>
        <v>1</v>
      </c>
      <c r="E222" t="str">
        <f t="shared" ca="1" si="129"/>
        <v>bad</v>
      </c>
      <c r="F222">
        <f ca="1">IF(E222="bad",(VLOOKUP(C222,poor_weather,3,TRUE)),(VLOOKUP(C222,$C$9:$E$13,3,TRUE)))</f>
        <v>1500</v>
      </c>
      <c r="G222" s="4">
        <f t="shared" si="130"/>
        <v>2000</v>
      </c>
      <c r="H222" s="4">
        <f t="shared" ca="1" si="131"/>
        <v>3000</v>
      </c>
      <c r="I222">
        <f t="shared" ca="1" si="132"/>
        <v>1000</v>
      </c>
      <c r="J222" s="4">
        <f t="shared" ca="1" si="133"/>
        <v>1000</v>
      </c>
    </row>
    <row r="223" spans="1:10" x14ac:dyDescent="0.2">
      <c r="A223">
        <f t="shared" ref="A223" si="137">+A222+1</f>
        <v>101</v>
      </c>
      <c r="B223">
        <f t="shared" si="126"/>
        <v>121364861</v>
      </c>
      <c r="C223">
        <f t="shared" si="127"/>
        <v>5.6514917433501649E-2</v>
      </c>
      <c r="D223">
        <f t="shared" ca="1" si="128"/>
        <v>1</v>
      </c>
      <c r="E223" t="str">
        <f t="shared" ca="1" si="129"/>
        <v>bad</v>
      </c>
      <c r="F223">
        <f ca="1">IF(E223="bad",(VLOOKUP(C223,poor_weather,3,TRUE)),(VLOOKUP(C223,$C$9:$E$13,3,TRUE)))</f>
        <v>1200</v>
      </c>
      <c r="G223" s="4">
        <f t="shared" si="130"/>
        <v>2000</v>
      </c>
      <c r="H223" s="4">
        <f t="shared" ca="1" si="131"/>
        <v>2400</v>
      </c>
      <c r="I223">
        <f t="shared" ca="1" si="132"/>
        <v>1300</v>
      </c>
      <c r="J223" s="4">
        <f t="shared" ca="1" si="133"/>
        <v>400</v>
      </c>
    </row>
    <row r="224" spans="1:10" x14ac:dyDescent="0.2">
      <c r="A224">
        <v>101</v>
      </c>
      <c r="B224">
        <f t="shared" si="126"/>
        <v>669532065</v>
      </c>
      <c r="C224">
        <f t="shared" si="127"/>
        <v>0.3117751634268906</v>
      </c>
      <c r="D224">
        <f t="shared" ca="1" si="128"/>
        <v>7</v>
      </c>
      <c r="E224" t="str">
        <f t="shared" ca="1" si="129"/>
        <v>good</v>
      </c>
      <c r="F224">
        <f ca="1">IF(E224="bad",(VLOOKUP(C224,poor_weather,3,TRUE)),(VLOOKUP(C224,$C$9:$E$13,3,TRUE)))</f>
        <v>2400</v>
      </c>
      <c r="G224" s="4">
        <f t="shared" si="130"/>
        <v>2000</v>
      </c>
      <c r="H224" s="4">
        <f t="shared" ca="1" si="131"/>
        <v>4800</v>
      </c>
      <c r="I224">
        <f t="shared" ca="1" si="132"/>
        <v>100</v>
      </c>
      <c r="J224" s="4">
        <f t="shared" ca="1" si="133"/>
        <v>2800</v>
      </c>
    </row>
    <row r="225" spans="1:10" x14ac:dyDescent="0.2">
      <c r="A225">
        <f t="shared" ref="A225" si="138">+A224+1</f>
        <v>102</v>
      </c>
      <c r="B225">
        <f t="shared" si="126"/>
        <v>1010884063</v>
      </c>
      <c r="C225">
        <f t="shared" si="127"/>
        <v>0.47072957431465834</v>
      </c>
      <c r="D225">
        <f t="shared" ca="1" si="128"/>
        <v>3</v>
      </c>
      <c r="E225" t="str">
        <f t="shared" ca="1" si="129"/>
        <v>good</v>
      </c>
      <c r="F225">
        <f ca="1">IF(E225="bad",(VLOOKUP(C225,poor_weather,3,TRUE)),(VLOOKUP(C225,$C$9:$E$13,3,TRUE)))</f>
        <v>2500</v>
      </c>
      <c r="G225" s="4">
        <f t="shared" si="130"/>
        <v>2000</v>
      </c>
      <c r="H225" s="4">
        <f t="shared" ca="1" si="131"/>
        <v>5000</v>
      </c>
      <c r="I225">
        <f t="shared" ca="1" si="132"/>
        <v>0</v>
      </c>
      <c r="J225" s="4">
        <f t="shared" ca="1" si="133"/>
        <v>3000</v>
      </c>
    </row>
    <row r="226" spans="1:10" x14ac:dyDescent="0.2">
      <c r="A226">
        <v>102</v>
      </c>
      <c r="B226">
        <f t="shared" si="126"/>
        <v>37609665</v>
      </c>
      <c r="C226">
        <f t="shared" si="127"/>
        <v>1.7513365027268121E-2</v>
      </c>
      <c r="D226">
        <f t="shared" ca="1" si="128"/>
        <v>3</v>
      </c>
      <c r="E226" t="str">
        <f t="shared" ca="1" si="129"/>
        <v>good</v>
      </c>
      <c r="F226">
        <f ca="1">IF(E226="bad",(VLOOKUP(C226,poor_weather,3,TRUE)),(VLOOKUP(C226,$C$9:$E$13,3,TRUE)))</f>
        <v>2300</v>
      </c>
      <c r="G226" s="4">
        <f t="shared" si="130"/>
        <v>2000</v>
      </c>
      <c r="H226" s="4">
        <f t="shared" ca="1" si="131"/>
        <v>4600</v>
      </c>
      <c r="I226">
        <f t="shared" ca="1" si="132"/>
        <v>200</v>
      </c>
      <c r="J226" s="4">
        <f t="shared" ca="1" si="133"/>
        <v>2600</v>
      </c>
    </row>
    <row r="227" spans="1:10" x14ac:dyDescent="0.2">
      <c r="A227">
        <f t="shared" ref="A227" si="139">+A226+1</f>
        <v>103</v>
      </c>
      <c r="B227">
        <f t="shared" si="126"/>
        <v>1745225325</v>
      </c>
      <c r="C227">
        <f t="shared" si="127"/>
        <v>0.81268387186000302</v>
      </c>
      <c r="D227">
        <f t="shared" ca="1" si="128"/>
        <v>0</v>
      </c>
      <c r="E227" t="str">
        <f t="shared" ca="1" si="129"/>
        <v>bad</v>
      </c>
      <c r="F227">
        <f ca="1">IF(E227="bad",(VLOOKUP(C227,poor_weather,3,TRUE)),(VLOOKUP(C227,$C$9:$E$13,3,TRUE)))</f>
        <v>1500</v>
      </c>
      <c r="G227" s="4">
        <f t="shared" si="130"/>
        <v>2000</v>
      </c>
      <c r="H227" s="4">
        <f t="shared" ca="1" si="131"/>
        <v>3000</v>
      </c>
      <c r="I227">
        <f t="shared" ca="1" si="132"/>
        <v>1000</v>
      </c>
      <c r="J227" s="4">
        <f t="shared" ca="1" si="133"/>
        <v>1000</v>
      </c>
    </row>
    <row r="228" spans="1:10" x14ac:dyDescent="0.2">
      <c r="A228">
        <v>103</v>
      </c>
      <c r="B228">
        <f t="shared" si="126"/>
        <v>522680790</v>
      </c>
      <c r="C228">
        <f t="shared" si="127"/>
        <v>0.24339220963576447</v>
      </c>
      <c r="D228">
        <f t="shared" ca="1" si="128"/>
        <v>3</v>
      </c>
      <c r="E228" t="str">
        <f t="shared" ca="1" si="129"/>
        <v>good</v>
      </c>
      <c r="F228">
        <f ca="1">IF(E228="bad",(VLOOKUP(C228,poor_weather,3,TRUE)),(VLOOKUP(C228,$C$9:$E$13,3,TRUE)))</f>
        <v>2400</v>
      </c>
      <c r="G228" s="4">
        <f t="shared" si="130"/>
        <v>2000</v>
      </c>
      <c r="H228" s="4">
        <f t="shared" ca="1" si="131"/>
        <v>4800</v>
      </c>
      <c r="I228">
        <f t="shared" ca="1" si="132"/>
        <v>100</v>
      </c>
      <c r="J228" s="4">
        <f t="shared" ca="1" si="133"/>
        <v>2800</v>
      </c>
    </row>
    <row r="229" spans="1:10" x14ac:dyDescent="0.2">
      <c r="A229">
        <f t="shared" ref="A229" si="140">+A228+1</f>
        <v>104</v>
      </c>
      <c r="B229">
        <f t="shared" si="126"/>
        <v>340215541</v>
      </c>
      <c r="C229">
        <f t="shared" si="127"/>
        <v>0.15842520685793143</v>
      </c>
      <c r="D229">
        <f t="shared" ca="1" si="128"/>
        <v>6</v>
      </c>
      <c r="E229" t="str">
        <f t="shared" ca="1" si="129"/>
        <v>good</v>
      </c>
      <c r="F229">
        <f ca="1">IF(E229="bad",(VLOOKUP(C229,poor_weather,3,TRUE)),(VLOOKUP(C229,$C$9:$E$13,3,TRUE)))</f>
        <v>2400</v>
      </c>
      <c r="G229" s="4">
        <f t="shared" si="130"/>
        <v>2000</v>
      </c>
      <c r="H229" s="4">
        <f t="shared" ca="1" si="131"/>
        <v>4800</v>
      </c>
      <c r="I229">
        <f t="shared" ca="1" si="132"/>
        <v>100</v>
      </c>
      <c r="J229" s="4">
        <f t="shared" ca="1" si="133"/>
        <v>2800</v>
      </c>
    </row>
    <row r="230" spans="1:10" x14ac:dyDescent="0.2">
      <c r="A230">
        <v>104</v>
      </c>
      <c r="B230">
        <f t="shared" si="126"/>
        <v>253423514</v>
      </c>
      <c r="C230">
        <f t="shared" si="127"/>
        <v>0.11800951981824334</v>
      </c>
      <c r="D230">
        <f t="shared" ca="1" si="128"/>
        <v>5</v>
      </c>
      <c r="E230" t="str">
        <f t="shared" ca="1" si="129"/>
        <v>good</v>
      </c>
      <c r="F230">
        <f ca="1">IF(E230="bad",(VLOOKUP(C230,poor_weather,3,TRUE)),(VLOOKUP(C230,$C$9:$E$13,3,TRUE)))</f>
        <v>2300</v>
      </c>
      <c r="G230" s="4">
        <f t="shared" si="130"/>
        <v>2000</v>
      </c>
      <c r="H230" s="4">
        <f t="shared" ca="1" si="131"/>
        <v>4600</v>
      </c>
      <c r="I230">
        <f t="shared" ca="1" si="132"/>
        <v>200</v>
      </c>
      <c r="J230" s="4">
        <f t="shared" ca="1" si="133"/>
        <v>2600</v>
      </c>
    </row>
    <row r="231" spans="1:10" x14ac:dyDescent="0.2">
      <c r="A231">
        <f t="shared" ref="A231" si="141">+A230+1</f>
        <v>105</v>
      </c>
      <c r="B231">
        <f t="shared" si="126"/>
        <v>1828705685</v>
      </c>
      <c r="C231">
        <f t="shared" si="127"/>
        <v>0.85155744378061848</v>
      </c>
      <c r="D231">
        <f t="shared" ca="1" si="128"/>
        <v>5</v>
      </c>
      <c r="E231" t="str">
        <f t="shared" ca="1" si="129"/>
        <v>good</v>
      </c>
      <c r="F231">
        <f ca="1">IF(E231="bad",(VLOOKUP(C231,poor_weather,3,TRUE)),(VLOOKUP(C231,$C$9:$E$13,3,TRUE)))</f>
        <v>2700</v>
      </c>
      <c r="G231" s="4">
        <f t="shared" si="130"/>
        <v>2000</v>
      </c>
      <c r="H231" s="4">
        <f t="shared" ca="1" si="131"/>
        <v>5400</v>
      </c>
      <c r="I231">
        <f t="shared" ca="1" si="132"/>
        <v>-200</v>
      </c>
      <c r="J231" s="4">
        <f t="shared" ca="1" si="133"/>
        <v>3400</v>
      </c>
    </row>
    <row r="232" spans="1:10" x14ac:dyDescent="0.2">
      <c r="A232">
        <v>105</v>
      </c>
      <c r="B232">
        <f t="shared" si="126"/>
        <v>1270269819</v>
      </c>
      <c r="C232">
        <f t="shared" si="127"/>
        <v>0.59151547941915483</v>
      </c>
      <c r="D232">
        <f t="shared" ca="1" si="128"/>
        <v>8</v>
      </c>
      <c r="E232" t="str">
        <f t="shared" ca="1" si="129"/>
        <v>good</v>
      </c>
      <c r="F232">
        <f ca="1">IF(E232="bad",(VLOOKUP(C232,poor_weather,3,TRUE)),(VLOOKUP(C232,$C$9:$E$13,3,TRUE)))</f>
        <v>2500</v>
      </c>
      <c r="G232" s="4">
        <f t="shared" si="130"/>
        <v>2000</v>
      </c>
      <c r="H232" s="4">
        <f t="shared" ca="1" si="131"/>
        <v>5000</v>
      </c>
      <c r="I232">
        <f t="shared" ca="1" si="132"/>
        <v>0</v>
      </c>
      <c r="J232" s="4">
        <f t="shared" ca="1" si="133"/>
        <v>3000</v>
      </c>
    </row>
    <row r="233" spans="1:10" x14ac:dyDescent="0.2">
      <c r="A233">
        <f t="shared" ref="A233" si="142">+A232+1</f>
        <v>106</v>
      </c>
      <c r="B233">
        <f t="shared" si="126"/>
        <v>142207347</v>
      </c>
      <c r="C233">
        <f t="shared" si="127"/>
        <v>6.6220456299474678E-2</v>
      </c>
      <c r="D233">
        <f t="shared" ca="1" si="128"/>
        <v>3</v>
      </c>
      <c r="E233" t="str">
        <f t="shared" ca="1" si="129"/>
        <v>good</v>
      </c>
      <c r="F233">
        <f ca="1">IF(E233="bad",(VLOOKUP(C233,poor_weather,3,TRUE)),(VLOOKUP(C233,$C$9:$E$13,3,TRUE)))</f>
        <v>2300</v>
      </c>
      <c r="G233" s="4">
        <f t="shared" si="130"/>
        <v>2000</v>
      </c>
      <c r="H233" s="4">
        <f t="shared" ca="1" si="131"/>
        <v>4600</v>
      </c>
      <c r="I233">
        <f t="shared" ca="1" si="132"/>
        <v>200</v>
      </c>
      <c r="J233" s="4">
        <f t="shared" ca="1" si="133"/>
        <v>2600</v>
      </c>
    </row>
    <row r="234" spans="1:10" x14ac:dyDescent="0.2">
      <c r="A234">
        <v>106</v>
      </c>
      <c r="B234">
        <f t="shared" si="126"/>
        <v>929359806</v>
      </c>
      <c r="C234">
        <f t="shared" si="127"/>
        <v>0.43276688383555362</v>
      </c>
      <c r="D234">
        <f t="shared" ca="1" si="128"/>
        <v>2</v>
      </c>
      <c r="E234" t="str">
        <f t="shared" ca="1" si="129"/>
        <v>good</v>
      </c>
      <c r="F234">
        <f ca="1">IF(E234="bad",(VLOOKUP(C234,poor_weather,3,TRUE)),(VLOOKUP(C234,$C$9:$E$13,3,TRUE)))</f>
        <v>2500</v>
      </c>
      <c r="G234" s="4">
        <f t="shared" si="130"/>
        <v>2000</v>
      </c>
      <c r="H234" s="4">
        <f t="shared" ca="1" si="131"/>
        <v>5000</v>
      </c>
      <c r="I234">
        <f t="shared" ca="1" si="132"/>
        <v>0</v>
      </c>
      <c r="J234" s="4">
        <f t="shared" ca="1" si="133"/>
        <v>3000</v>
      </c>
    </row>
    <row r="235" spans="1:10" x14ac:dyDescent="0.2">
      <c r="A235">
        <f t="shared" ref="A235" si="143">+A234+1</f>
        <v>107</v>
      </c>
      <c r="B235">
        <f t="shared" si="126"/>
        <v>2101472699</v>
      </c>
      <c r="C235">
        <f t="shared" si="127"/>
        <v>0.97857448271409353</v>
      </c>
      <c r="D235">
        <f t="shared" ca="1" si="128"/>
        <v>4</v>
      </c>
      <c r="E235" t="str">
        <f t="shared" ca="1" si="129"/>
        <v>good</v>
      </c>
      <c r="F235">
        <f ca="1">IF(E235="bad",(VLOOKUP(C235,poor_weather,3,TRUE)),(VLOOKUP(C235,$C$9:$E$13,3,TRUE)))</f>
        <v>2700</v>
      </c>
      <c r="G235" s="4">
        <f t="shared" si="130"/>
        <v>2000</v>
      </c>
      <c r="H235" s="4">
        <f t="shared" ca="1" si="131"/>
        <v>5400</v>
      </c>
      <c r="I235">
        <f t="shared" ca="1" si="132"/>
        <v>-200</v>
      </c>
      <c r="J235" s="4">
        <f t="shared" ca="1" si="133"/>
        <v>3400</v>
      </c>
    </row>
    <row r="236" spans="1:10" x14ac:dyDescent="0.2">
      <c r="A236">
        <v>107</v>
      </c>
      <c r="B236">
        <f t="shared" si="126"/>
        <v>787887772</v>
      </c>
      <c r="C236">
        <f t="shared" si="127"/>
        <v>0.36688883433439251</v>
      </c>
      <c r="D236">
        <f t="shared" ca="1" si="128"/>
        <v>5</v>
      </c>
      <c r="E236" t="str">
        <f t="shared" ca="1" si="129"/>
        <v>good</v>
      </c>
      <c r="F236">
        <f ca="1">IF(E236="bad",(VLOOKUP(C236,poor_weather,3,TRUE)),(VLOOKUP(C236,$C$9:$E$13,3,TRUE)))</f>
        <v>2400</v>
      </c>
      <c r="G236" s="4">
        <f t="shared" si="130"/>
        <v>2000</v>
      </c>
      <c r="H236" s="4">
        <f t="shared" ca="1" si="131"/>
        <v>4800</v>
      </c>
      <c r="I236">
        <f t="shared" ca="1" si="132"/>
        <v>100</v>
      </c>
      <c r="J236" s="4">
        <f t="shared" ca="1" si="133"/>
        <v>2800</v>
      </c>
    </row>
    <row r="237" spans="1:10" x14ac:dyDescent="0.2">
      <c r="A237">
        <f t="shared" ref="A237" si="144">+A236+1</f>
        <v>108</v>
      </c>
      <c r="B237">
        <f t="shared" si="126"/>
        <v>1645394490</v>
      </c>
      <c r="C237">
        <f t="shared" si="127"/>
        <v>0.76619651669924915</v>
      </c>
      <c r="D237">
        <f t="shared" ca="1" si="128"/>
        <v>6</v>
      </c>
      <c r="E237" t="str">
        <f t="shared" ca="1" si="129"/>
        <v>good</v>
      </c>
      <c r="F237">
        <f ca="1">IF(E237="bad",(VLOOKUP(C237,poor_weather,3,TRUE)),(VLOOKUP(C237,$C$9:$E$13,3,TRUE)))</f>
        <v>2600</v>
      </c>
      <c r="G237" s="4">
        <f t="shared" si="130"/>
        <v>2000</v>
      </c>
      <c r="H237" s="4">
        <f t="shared" ca="1" si="131"/>
        <v>5200</v>
      </c>
      <c r="I237">
        <f t="shared" ca="1" si="132"/>
        <v>-100</v>
      </c>
      <c r="J237" s="4">
        <f t="shared" ca="1" si="133"/>
        <v>3200</v>
      </c>
    </row>
    <row r="238" spans="1:10" x14ac:dyDescent="0.2">
      <c r="A238">
        <v>108</v>
      </c>
      <c r="B238">
        <f t="shared" si="126"/>
        <v>1998048899</v>
      </c>
      <c r="C238">
        <f t="shared" si="127"/>
        <v>0.93041402284540886</v>
      </c>
      <c r="D238">
        <f t="shared" ca="1" si="128"/>
        <v>2</v>
      </c>
      <c r="E238" t="str">
        <f t="shared" ca="1" si="129"/>
        <v>good</v>
      </c>
      <c r="F238">
        <f ca="1">IF(E238="bad",(VLOOKUP(C238,poor_weather,3,TRUE)),(VLOOKUP(C238,$C$9:$E$13,3,TRUE)))</f>
        <v>2700</v>
      </c>
      <c r="G238" s="4">
        <f t="shared" si="130"/>
        <v>2000</v>
      </c>
      <c r="H238" s="4">
        <f t="shared" ca="1" si="131"/>
        <v>5400</v>
      </c>
      <c r="I238">
        <f t="shared" ca="1" si="132"/>
        <v>-200</v>
      </c>
      <c r="J238" s="4">
        <f t="shared" ca="1" si="133"/>
        <v>3400</v>
      </c>
    </row>
    <row r="239" spans="1:10" x14ac:dyDescent="0.2">
      <c r="A239">
        <f t="shared" ref="A239" si="145">+A238+1</f>
        <v>109</v>
      </c>
      <c r="B239">
        <f t="shared" si="126"/>
        <v>2005835242</v>
      </c>
      <c r="C239">
        <f t="shared" si="127"/>
        <v>0.93403982135189689</v>
      </c>
      <c r="D239">
        <f t="shared" ca="1" si="128"/>
        <v>4</v>
      </c>
      <c r="E239" t="str">
        <f t="shared" ca="1" si="129"/>
        <v>good</v>
      </c>
      <c r="F239">
        <f ca="1">IF(E239="bad",(VLOOKUP(C239,poor_weather,3,TRUE)),(VLOOKUP(C239,$C$9:$E$13,3,TRUE)))</f>
        <v>2700</v>
      </c>
      <c r="G239" s="4">
        <f t="shared" si="130"/>
        <v>2000</v>
      </c>
      <c r="H239" s="4">
        <f t="shared" ca="1" si="131"/>
        <v>5400</v>
      </c>
      <c r="I239">
        <f t="shared" ca="1" si="132"/>
        <v>-200</v>
      </c>
      <c r="J239" s="4">
        <f t="shared" ca="1" si="133"/>
        <v>3400</v>
      </c>
    </row>
    <row r="240" spans="1:10" x14ac:dyDescent="0.2">
      <c r="A240">
        <v>109</v>
      </c>
      <c r="B240">
        <f t="shared" si="126"/>
        <v>1874399576</v>
      </c>
      <c r="C240">
        <f t="shared" si="127"/>
        <v>0.8728353198956863</v>
      </c>
      <c r="D240">
        <f t="shared" ca="1" si="128"/>
        <v>5</v>
      </c>
      <c r="E240" t="str">
        <f t="shared" ca="1" si="129"/>
        <v>good</v>
      </c>
      <c r="F240">
        <f ca="1">IF(E240="bad",(VLOOKUP(C240,poor_weather,3,TRUE)),(VLOOKUP(C240,$C$9:$E$13,3,TRUE)))</f>
        <v>2700</v>
      </c>
      <c r="G240" s="4">
        <f t="shared" si="130"/>
        <v>2000</v>
      </c>
      <c r="H240" s="4">
        <f t="shared" ca="1" si="131"/>
        <v>5400</v>
      </c>
      <c r="I240">
        <f t="shared" ca="1" si="132"/>
        <v>-200</v>
      </c>
      <c r="J240" s="4">
        <f t="shared" ca="1" si="133"/>
        <v>3400</v>
      </c>
    </row>
    <row r="241" spans="1:10" x14ac:dyDescent="0.2">
      <c r="A241">
        <f t="shared" ref="A241" si="146">+A240+1</f>
        <v>110</v>
      </c>
      <c r="B241">
        <f t="shared" si="126"/>
        <v>448350230</v>
      </c>
      <c r="C241">
        <f t="shared" si="127"/>
        <v>0.20877934536374143</v>
      </c>
      <c r="D241">
        <f t="shared" ca="1" si="128"/>
        <v>2</v>
      </c>
      <c r="E241" t="str">
        <f t="shared" ca="1" si="129"/>
        <v>good</v>
      </c>
      <c r="F241">
        <f ca="1">IF(E241="bad",(VLOOKUP(C241,poor_weather,3,TRUE)),(VLOOKUP(C241,$C$9:$E$13,3,TRUE)))</f>
        <v>2400</v>
      </c>
      <c r="G241" s="4">
        <f t="shared" si="130"/>
        <v>2000</v>
      </c>
      <c r="H241" s="4">
        <f t="shared" ca="1" si="131"/>
        <v>4800</v>
      </c>
      <c r="I241">
        <f t="shared" ca="1" si="132"/>
        <v>100</v>
      </c>
      <c r="J241" s="4">
        <f t="shared" ca="1" si="133"/>
        <v>2800</v>
      </c>
    </row>
    <row r="242" spans="1:10" x14ac:dyDescent="0.2">
      <c r="A242">
        <v>110</v>
      </c>
      <c r="B242">
        <f t="shared" si="126"/>
        <v>901976175</v>
      </c>
      <c r="C242">
        <f t="shared" si="127"/>
        <v>0.42001538696699559</v>
      </c>
      <c r="D242">
        <f t="shared" ca="1" si="128"/>
        <v>6</v>
      </c>
      <c r="E242" t="str">
        <f t="shared" ca="1" si="129"/>
        <v>good</v>
      </c>
      <c r="F242">
        <f ca="1">IF(E242="bad",(VLOOKUP(C242,poor_weather,3,TRUE)),(VLOOKUP(C242,$C$9:$E$13,3,TRUE)))</f>
        <v>2500</v>
      </c>
      <c r="G242" s="4">
        <f t="shared" si="130"/>
        <v>2000</v>
      </c>
      <c r="H242" s="4">
        <f t="shared" ca="1" si="131"/>
        <v>5000</v>
      </c>
      <c r="I242">
        <f t="shared" ca="1" si="132"/>
        <v>0</v>
      </c>
      <c r="J242" s="4">
        <f t="shared" ca="1" si="133"/>
        <v>3000</v>
      </c>
    </row>
    <row r="243" spans="1:10" x14ac:dyDescent="0.2">
      <c r="A243">
        <f t="shared" ref="A243" si="147">+A242+1</f>
        <v>111</v>
      </c>
      <c r="B243">
        <f t="shared" si="126"/>
        <v>1426286940</v>
      </c>
      <c r="C243">
        <f t="shared" si="127"/>
        <v>0.66416661285989298</v>
      </c>
      <c r="D243">
        <f t="shared" ca="1" si="128"/>
        <v>3</v>
      </c>
      <c r="E243" t="str">
        <f t="shared" ca="1" si="129"/>
        <v>good</v>
      </c>
      <c r="F243">
        <f ca="1">IF(E243="bad",(VLOOKUP(C243,poor_weather,3,TRUE)),(VLOOKUP(C243,$C$9:$E$13,3,TRUE)))</f>
        <v>2600</v>
      </c>
      <c r="G243" s="4">
        <f t="shared" si="130"/>
        <v>2000</v>
      </c>
      <c r="H243" s="4">
        <f t="shared" ca="1" si="131"/>
        <v>5200</v>
      </c>
      <c r="I243">
        <f t="shared" ca="1" si="132"/>
        <v>-100</v>
      </c>
      <c r="J243" s="4">
        <f t="shared" ca="1" si="133"/>
        <v>3200</v>
      </c>
    </row>
    <row r="244" spans="1:10" x14ac:dyDescent="0.2">
      <c r="A244">
        <v>111</v>
      </c>
      <c r="B244">
        <f t="shared" si="126"/>
        <v>244427007</v>
      </c>
      <c r="C244">
        <f t="shared" si="127"/>
        <v>0.11382019478539945</v>
      </c>
      <c r="D244">
        <f t="shared" ca="1" si="128"/>
        <v>3</v>
      </c>
      <c r="E244" t="str">
        <f t="shared" ca="1" si="129"/>
        <v>good</v>
      </c>
      <c r="F244">
        <f ca="1">IF(E244="bad",(VLOOKUP(C244,poor_weather,3,TRUE)),(VLOOKUP(C244,$C$9:$E$13,3,TRUE)))</f>
        <v>2300</v>
      </c>
      <c r="G244" s="4">
        <f t="shared" si="130"/>
        <v>2000</v>
      </c>
      <c r="H244" s="4">
        <f t="shared" ca="1" si="131"/>
        <v>4600</v>
      </c>
      <c r="I244">
        <f t="shared" ca="1" si="132"/>
        <v>200</v>
      </c>
      <c r="J244" s="4">
        <f t="shared" ca="1" si="133"/>
        <v>2600</v>
      </c>
    </row>
    <row r="245" spans="1:10" x14ac:dyDescent="0.2">
      <c r="A245">
        <f t="shared" ref="A245" si="148">+A244+1</f>
        <v>112</v>
      </c>
      <c r="B245">
        <f t="shared" si="126"/>
        <v>948267826</v>
      </c>
      <c r="C245">
        <f t="shared" si="127"/>
        <v>0.4415716167732941</v>
      </c>
      <c r="D245">
        <f t="shared" ca="1" si="128"/>
        <v>1</v>
      </c>
      <c r="E245" t="str">
        <f t="shared" ca="1" si="129"/>
        <v>bad</v>
      </c>
      <c r="F245">
        <f ca="1">IF(E245="bad",(VLOOKUP(C245,poor_weather,3,TRUE)),(VLOOKUP(C245,$C$9:$E$13,3,TRUE)))</f>
        <v>1300</v>
      </c>
      <c r="G245" s="4">
        <f t="shared" si="130"/>
        <v>2000</v>
      </c>
      <c r="H245" s="4">
        <f t="shared" ca="1" si="131"/>
        <v>2600</v>
      </c>
      <c r="I245">
        <f t="shared" ca="1" si="132"/>
        <v>1200</v>
      </c>
      <c r="J245" s="4">
        <f t="shared" ca="1" si="133"/>
        <v>600</v>
      </c>
    </row>
    <row r="246" spans="1:10" x14ac:dyDescent="0.2">
      <c r="A246">
        <v>112</v>
      </c>
      <c r="B246">
        <f t="shared" si="126"/>
        <v>2060985083</v>
      </c>
      <c r="C246">
        <f t="shared" si="127"/>
        <v>0.95972096731873269</v>
      </c>
      <c r="D246">
        <f t="shared" ca="1" si="128"/>
        <v>8</v>
      </c>
      <c r="E246" t="str">
        <f t="shared" ca="1" si="129"/>
        <v>good</v>
      </c>
      <c r="F246">
        <f ca="1">IF(E246="bad",(VLOOKUP(C246,poor_weather,3,TRUE)),(VLOOKUP(C246,$C$9:$E$13,3,TRUE)))</f>
        <v>2700</v>
      </c>
      <c r="G246" s="4">
        <f t="shared" si="130"/>
        <v>2000</v>
      </c>
      <c r="H246" s="4">
        <f t="shared" ca="1" si="131"/>
        <v>5400</v>
      </c>
      <c r="I246">
        <f t="shared" ca="1" si="132"/>
        <v>-200</v>
      </c>
      <c r="J246" s="4">
        <f t="shared" ca="1" si="133"/>
        <v>3400</v>
      </c>
    </row>
    <row r="247" spans="1:10" x14ac:dyDescent="0.2">
      <c r="A247">
        <f t="shared" ref="A247" si="149">+A246+1</f>
        <v>113</v>
      </c>
      <c r="B247">
        <f t="shared" si="126"/>
        <v>1064841759</v>
      </c>
      <c r="C247">
        <f t="shared" si="127"/>
        <v>0.49585558450587819</v>
      </c>
      <c r="D247">
        <f t="shared" ca="1" si="128"/>
        <v>3</v>
      </c>
      <c r="E247" t="str">
        <f t="shared" ca="1" si="129"/>
        <v>good</v>
      </c>
      <c r="F247">
        <f ca="1">IF(E247="bad",(VLOOKUP(C247,poor_weather,3,TRUE)),(VLOOKUP(C247,$C$9:$E$13,3,TRUE)))</f>
        <v>2500</v>
      </c>
      <c r="G247" s="4">
        <f t="shared" si="130"/>
        <v>2000</v>
      </c>
      <c r="H247" s="4">
        <f t="shared" ca="1" si="131"/>
        <v>5000</v>
      </c>
      <c r="I247">
        <f t="shared" ca="1" si="132"/>
        <v>0</v>
      </c>
      <c r="J247" s="4">
        <f t="shared" ca="1" si="133"/>
        <v>3000</v>
      </c>
    </row>
    <row r="248" spans="1:10" x14ac:dyDescent="0.2">
      <c r="A248">
        <v>113</v>
      </c>
      <c r="B248">
        <f t="shared" si="126"/>
        <v>666507303</v>
      </c>
      <c r="C248">
        <f t="shared" si="127"/>
        <v>0.31036664885951515</v>
      </c>
      <c r="D248">
        <f t="shared" ca="1" si="128"/>
        <v>5</v>
      </c>
      <c r="E248" t="str">
        <f t="shared" ca="1" si="129"/>
        <v>good</v>
      </c>
      <c r="F248">
        <f ca="1">IF(E248="bad",(VLOOKUP(C248,poor_weather,3,TRUE)),(VLOOKUP(C248,$C$9:$E$13,3,TRUE)))</f>
        <v>2400</v>
      </c>
      <c r="G248" s="4">
        <f t="shared" si="130"/>
        <v>2000</v>
      </c>
      <c r="H248" s="4">
        <f t="shared" ca="1" si="131"/>
        <v>4800</v>
      </c>
      <c r="I248">
        <f t="shared" ca="1" si="132"/>
        <v>100</v>
      </c>
      <c r="J248" s="4">
        <f t="shared" ca="1" si="133"/>
        <v>2800</v>
      </c>
    </row>
    <row r="249" spans="1:10" x14ac:dyDescent="0.2">
      <c r="A249">
        <f t="shared" ref="A249" si="150">+A248+1</f>
        <v>114</v>
      </c>
      <c r="B249">
        <f t="shared" si="126"/>
        <v>1713316657</v>
      </c>
      <c r="C249">
        <f t="shared" si="127"/>
        <v>0.79782524043592873</v>
      </c>
      <c r="D249">
        <f t="shared" ca="1" si="128"/>
        <v>5</v>
      </c>
      <c r="E249" t="str">
        <f t="shared" ca="1" si="129"/>
        <v>good</v>
      </c>
      <c r="F249">
        <f ca="1">IF(E249="bad",(VLOOKUP(C249,poor_weather,3,TRUE)),(VLOOKUP(C249,$C$9:$E$13,3,TRUE)))</f>
        <v>2600</v>
      </c>
      <c r="G249" s="4">
        <f t="shared" si="130"/>
        <v>2000</v>
      </c>
      <c r="H249" s="4">
        <f t="shared" ca="1" si="131"/>
        <v>5200</v>
      </c>
      <c r="I249">
        <f t="shared" ca="1" si="132"/>
        <v>-100</v>
      </c>
      <c r="J249" s="4">
        <f t="shared" ca="1" si="133"/>
        <v>3200</v>
      </c>
    </row>
    <row r="250" spans="1:10" x14ac:dyDescent="0.2">
      <c r="A250">
        <v>114</v>
      </c>
      <c r="B250">
        <f t="shared" si="126"/>
        <v>1104609464</v>
      </c>
      <c r="C250">
        <f t="shared" si="127"/>
        <v>0.51437386521807582</v>
      </c>
      <c r="D250">
        <f t="shared" ca="1" si="128"/>
        <v>2</v>
      </c>
      <c r="E250" t="str">
        <f t="shared" ca="1" si="129"/>
        <v>good</v>
      </c>
      <c r="F250">
        <f ca="1">IF(E250="bad",(VLOOKUP(C250,poor_weather,3,TRUE)),(VLOOKUP(C250,$C$9:$E$13,3,TRUE)))</f>
        <v>2500</v>
      </c>
      <c r="G250" s="4">
        <f t="shared" si="130"/>
        <v>2000</v>
      </c>
      <c r="H250" s="4">
        <f t="shared" ca="1" si="131"/>
        <v>5000</v>
      </c>
      <c r="I250">
        <f t="shared" ca="1" si="132"/>
        <v>0</v>
      </c>
      <c r="J250" s="4">
        <f t="shared" ca="1" si="133"/>
        <v>3000</v>
      </c>
    </row>
    <row r="251" spans="1:10" x14ac:dyDescent="0.2">
      <c r="A251">
        <f t="shared" ref="A251" si="151">+A250+1</f>
        <v>115</v>
      </c>
      <c r="B251">
        <f t="shared" si="126"/>
        <v>1174911021</v>
      </c>
      <c r="C251">
        <f t="shared" si="127"/>
        <v>0.54711057876567848</v>
      </c>
      <c r="D251">
        <f t="shared" ca="1" si="128"/>
        <v>3</v>
      </c>
      <c r="E251" t="str">
        <f t="shared" ca="1" si="129"/>
        <v>good</v>
      </c>
      <c r="F251">
        <f ca="1">IF(E251="bad",(VLOOKUP(C251,poor_weather,3,TRUE)),(VLOOKUP(C251,$C$9:$E$13,3,TRUE)))</f>
        <v>2500</v>
      </c>
      <c r="G251" s="4">
        <f t="shared" si="130"/>
        <v>2000</v>
      </c>
      <c r="H251" s="4">
        <f t="shared" ca="1" si="131"/>
        <v>5000</v>
      </c>
      <c r="I251">
        <f t="shared" ca="1" si="132"/>
        <v>0</v>
      </c>
      <c r="J251" s="4">
        <f t="shared" ca="1" si="133"/>
        <v>3000</v>
      </c>
    </row>
    <row r="252" spans="1:10" x14ac:dyDescent="0.2">
      <c r="A252">
        <v>115</v>
      </c>
      <c r="B252">
        <f t="shared" si="126"/>
        <v>1617173670</v>
      </c>
      <c r="C252">
        <f t="shared" si="127"/>
        <v>0.75305517332304972</v>
      </c>
      <c r="D252">
        <f t="shared" ca="1" si="128"/>
        <v>2</v>
      </c>
      <c r="E252" t="str">
        <f t="shared" ca="1" si="129"/>
        <v>good</v>
      </c>
      <c r="F252">
        <f ca="1">IF(E252="bad",(VLOOKUP(C252,poor_weather,3,TRUE)),(VLOOKUP(C252,$C$9:$E$13,3,TRUE)))</f>
        <v>2600</v>
      </c>
      <c r="G252" s="4">
        <f t="shared" si="130"/>
        <v>2000</v>
      </c>
      <c r="H252" s="4">
        <f t="shared" ca="1" si="131"/>
        <v>5200</v>
      </c>
      <c r="I252">
        <f t="shared" ca="1" si="132"/>
        <v>-100</v>
      </c>
      <c r="J252" s="4">
        <f t="shared" ca="1" si="133"/>
        <v>3200</v>
      </c>
    </row>
    <row r="253" spans="1:10" x14ac:dyDescent="0.2">
      <c r="A253">
        <f t="shared" ref="A253" si="152">+A252+1</f>
        <v>116</v>
      </c>
      <c r="B253">
        <f t="shared" si="126"/>
        <v>137129499</v>
      </c>
      <c r="C253">
        <f t="shared" si="127"/>
        <v>6.3855899061940558E-2</v>
      </c>
      <c r="D253">
        <f t="shared" ca="1" si="128"/>
        <v>7</v>
      </c>
      <c r="E253" t="str">
        <f t="shared" ca="1" si="129"/>
        <v>good</v>
      </c>
      <c r="F253">
        <f ca="1">IF(E253="bad",(VLOOKUP(C253,poor_weather,3,TRUE)),(VLOOKUP(C253,$C$9:$E$13,3,TRUE)))</f>
        <v>2300</v>
      </c>
      <c r="G253" s="4">
        <f t="shared" si="130"/>
        <v>2000</v>
      </c>
      <c r="H253" s="4">
        <f t="shared" ca="1" si="131"/>
        <v>4600</v>
      </c>
      <c r="I253">
        <f t="shared" ca="1" si="132"/>
        <v>200</v>
      </c>
      <c r="J253" s="4">
        <f t="shared" ca="1" si="133"/>
        <v>2600</v>
      </c>
    </row>
    <row r="254" spans="1:10" x14ac:dyDescent="0.2">
      <c r="A254">
        <v>116</v>
      </c>
      <c r="B254">
        <f t="shared" si="126"/>
        <v>1485314350</v>
      </c>
      <c r="C254">
        <f t="shared" si="127"/>
        <v>0.69165339259973424</v>
      </c>
      <c r="D254">
        <f t="shared" ca="1" si="128"/>
        <v>6</v>
      </c>
      <c r="E254" t="str">
        <f t="shared" ca="1" si="129"/>
        <v>good</v>
      </c>
      <c r="F254">
        <f ca="1">IF(E254="bad",(VLOOKUP(C254,poor_weather,3,TRUE)),(VLOOKUP(C254,$C$9:$E$13,3,TRUE)))</f>
        <v>2600</v>
      </c>
      <c r="G254" s="4">
        <f t="shared" si="130"/>
        <v>2000</v>
      </c>
      <c r="H254" s="4">
        <f t="shared" ca="1" si="131"/>
        <v>5200</v>
      </c>
      <c r="I254">
        <f t="shared" ca="1" si="132"/>
        <v>-100</v>
      </c>
      <c r="J254" s="4">
        <f t="shared" ca="1" si="133"/>
        <v>3200</v>
      </c>
    </row>
    <row r="255" spans="1:10" x14ac:dyDescent="0.2">
      <c r="A255">
        <f t="shared" ref="A255" si="153">+A254+1</f>
        <v>117</v>
      </c>
      <c r="B255">
        <f t="shared" si="126"/>
        <v>180661963</v>
      </c>
      <c r="C255">
        <f t="shared" si="127"/>
        <v>8.4127282297297976E-2</v>
      </c>
      <c r="D255">
        <f t="shared" ca="1" si="128"/>
        <v>2</v>
      </c>
      <c r="E255" t="str">
        <f t="shared" ca="1" si="129"/>
        <v>good</v>
      </c>
      <c r="F255">
        <f ca="1">IF(E255="bad",(VLOOKUP(C255,poor_weather,3,TRUE)),(VLOOKUP(C255,$C$9:$E$13,3,TRUE)))</f>
        <v>2300</v>
      </c>
      <c r="G255" s="4">
        <f t="shared" si="130"/>
        <v>2000</v>
      </c>
      <c r="H255" s="4">
        <f t="shared" ca="1" si="131"/>
        <v>4600</v>
      </c>
      <c r="I255">
        <f t="shared" ca="1" si="132"/>
        <v>200</v>
      </c>
      <c r="J255" s="4">
        <f t="shared" ca="1" si="133"/>
        <v>2600</v>
      </c>
    </row>
    <row r="256" spans="1:10" x14ac:dyDescent="0.2">
      <c r="A256">
        <v>117</v>
      </c>
      <c r="B256">
        <f t="shared" si="126"/>
        <v>843513171</v>
      </c>
      <c r="C256">
        <f t="shared" si="127"/>
        <v>0.39279142925180094</v>
      </c>
      <c r="D256">
        <f t="shared" ca="1" si="128"/>
        <v>7</v>
      </c>
      <c r="E256" t="str">
        <f t="shared" ca="1" si="129"/>
        <v>good</v>
      </c>
      <c r="F256">
        <f ca="1">IF(E256="bad",(VLOOKUP(C256,poor_weather,3,TRUE)),(VLOOKUP(C256,$C$9:$E$13,3,TRUE)))</f>
        <v>2500</v>
      </c>
      <c r="G256" s="4">
        <f t="shared" si="130"/>
        <v>2000</v>
      </c>
      <c r="H256" s="4">
        <f t="shared" ca="1" si="131"/>
        <v>5000</v>
      </c>
      <c r="I256">
        <f t="shared" ca="1" si="132"/>
        <v>0</v>
      </c>
      <c r="J256" s="4">
        <f t="shared" ca="1" si="133"/>
        <v>3000</v>
      </c>
    </row>
    <row r="257" spans="1:10" x14ac:dyDescent="0.2">
      <c r="A257">
        <f t="shared" ref="A257" si="154">+A256+1</f>
        <v>118</v>
      </c>
      <c r="B257">
        <f t="shared" si="126"/>
        <v>238605391</v>
      </c>
      <c r="C257">
        <f t="shared" si="127"/>
        <v>0.11110929358336576</v>
      </c>
      <c r="D257">
        <f t="shared" ca="1" si="128"/>
        <v>2</v>
      </c>
      <c r="E257" t="str">
        <f t="shared" ca="1" si="129"/>
        <v>good</v>
      </c>
      <c r="F257">
        <f ca="1">IF(E257="bad",(VLOOKUP(C257,poor_weather,3,TRUE)),(VLOOKUP(C257,$C$9:$E$13,3,TRUE)))</f>
        <v>2300</v>
      </c>
      <c r="G257" s="4">
        <f t="shared" si="130"/>
        <v>2000</v>
      </c>
      <c r="H257" s="4">
        <f t="shared" ca="1" si="131"/>
        <v>4600</v>
      </c>
      <c r="I257">
        <f t="shared" ca="1" si="132"/>
        <v>200</v>
      </c>
      <c r="J257" s="4">
        <f t="shared" ca="1" si="133"/>
        <v>2600</v>
      </c>
    </row>
    <row r="258" spans="1:10" x14ac:dyDescent="0.2">
      <c r="A258">
        <v>118</v>
      </c>
      <c r="B258">
        <f t="shared" si="126"/>
        <v>1888615476</v>
      </c>
      <c r="C258">
        <f t="shared" si="127"/>
        <v>0.87945511419300693</v>
      </c>
      <c r="D258">
        <f t="shared" ca="1" si="128"/>
        <v>3</v>
      </c>
      <c r="E258" t="str">
        <f t="shared" ca="1" si="129"/>
        <v>good</v>
      </c>
      <c r="F258">
        <f ca="1">IF(E258="bad",(VLOOKUP(C258,poor_weather,3,TRUE)),(VLOOKUP(C258,$C$9:$E$13,3,TRUE)))</f>
        <v>2700</v>
      </c>
      <c r="G258" s="4">
        <f t="shared" si="130"/>
        <v>2000</v>
      </c>
      <c r="H258" s="4">
        <f t="shared" ca="1" si="131"/>
        <v>5400</v>
      </c>
      <c r="I258">
        <f t="shared" ca="1" si="132"/>
        <v>-200</v>
      </c>
      <c r="J258" s="4">
        <f t="shared" ca="1" si="133"/>
        <v>3400</v>
      </c>
    </row>
    <row r="259" spans="1:10" x14ac:dyDescent="0.2">
      <c r="A259">
        <f t="shared" ref="A259" si="155">+A258+1</f>
        <v>119</v>
      </c>
      <c r="B259">
        <f t="shared" si="126"/>
        <v>1004296713</v>
      </c>
      <c r="C259">
        <f t="shared" si="127"/>
        <v>0.46766210043228329</v>
      </c>
      <c r="D259">
        <f t="shared" ca="1" si="128"/>
        <v>8</v>
      </c>
      <c r="E259" t="str">
        <f t="shared" ca="1" si="129"/>
        <v>good</v>
      </c>
      <c r="F259">
        <f ca="1">IF(E259="bad",(VLOOKUP(C259,poor_weather,3,TRUE)),(VLOOKUP(C259,$C$9:$E$13,3,TRUE)))</f>
        <v>2500</v>
      </c>
      <c r="G259" s="4">
        <f t="shared" si="130"/>
        <v>2000</v>
      </c>
      <c r="H259" s="4">
        <f t="shared" ca="1" si="131"/>
        <v>5000</v>
      </c>
      <c r="I259">
        <f t="shared" ca="1" si="132"/>
        <v>0</v>
      </c>
      <c r="J259" s="4">
        <f t="shared" ca="1" si="133"/>
        <v>3000</v>
      </c>
    </row>
    <row r="260" spans="1:10" x14ac:dyDescent="0.2">
      <c r="A260">
        <v>119</v>
      </c>
      <c r="B260">
        <f t="shared" si="126"/>
        <v>993167859</v>
      </c>
      <c r="C260">
        <f t="shared" si="127"/>
        <v>0.46247982394997023</v>
      </c>
      <c r="D260">
        <f t="shared" ca="1" si="128"/>
        <v>3</v>
      </c>
      <c r="E260" t="str">
        <f t="shared" ca="1" si="129"/>
        <v>good</v>
      </c>
      <c r="F260">
        <f ca="1">IF(E260="bad",(VLOOKUP(C260,poor_weather,3,TRUE)),(VLOOKUP(C260,$C$9:$E$13,3,TRUE)))</f>
        <v>2500</v>
      </c>
      <c r="G260" s="4">
        <f t="shared" si="130"/>
        <v>2000</v>
      </c>
      <c r="H260" s="4">
        <f t="shared" ca="1" si="131"/>
        <v>5000</v>
      </c>
      <c r="I260">
        <f t="shared" ca="1" si="132"/>
        <v>0</v>
      </c>
      <c r="J260" s="4">
        <f t="shared" ca="1" si="133"/>
        <v>3000</v>
      </c>
    </row>
    <row r="261" spans="1:10" x14ac:dyDescent="0.2">
      <c r="A261">
        <f t="shared" ref="A261" si="156">+A260+1</f>
        <v>120</v>
      </c>
      <c r="B261">
        <f t="shared" si="126"/>
        <v>781595970</v>
      </c>
      <c r="C261">
        <f t="shared" si="127"/>
        <v>0.36395898571422275</v>
      </c>
      <c r="D261">
        <f t="shared" ca="1" si="128"/>
        <v>7</v>
      </c>
      <c r="E261" t="str">
        <f t="shared" ca="1" si="129"/>
        <v>good</v>
      </c>
      <c r="F261">
        <f ca="1">IF(E261="bad",(VLOOKUP(C261,poor_weather,3,TRUE)),(VLOOKUP(C261,$C$9:$E$13,3,TRUE)))</f>
        <v>2400</v>
      </c>
      <c r="G261" s="4">
        <f t="shared" si="130"/>
        <v>2000</v>
      </c>
      <c r="H261" s="4">
        <f t="shared" ca="1" si="131"/>
        <v>4800</v>
      </c>
      <c r="I261">
        <f t="shared" ca="1" si="132"/>
        <v>100</v>
      </c>
      <c r="J261" s="4">
        <f t="shared" ca="1" si="133"/>
        <v>2800</v>
      </c>
    </row>
    <row r="262" spans="1:10" x14ac:dyDescent="0.2">
      <c r="A262">
        <v>120</v>
      </c>
      <c r="B262">
        <f t="shared" si="126"/>
        <v>1125776979</v>
      </c>
      <c r="C262">
        <f t="shared" si="127"/>
        <v>0.5242307575066717</v>
      </c>
      <c r="D262">
        <f t="shared" ca="1" si="128"/>
        <v>2</v>
      </c>
      <c r="E262" t="str">
        <f t="shared" ca="1" si="129"/>
        <v>good</v>
      </c>
      <c r="F262">
        <f ca="1">IF(E262="bad",(VLOOKUP(C262,poor_weather,3,TRUE)),(VLOOKUP(C262,$C$9:$E$13,3,TRUE)))</f>
        <v>2500</v>
      </c>
      <c r="G262" s="4">
        <f t="shared" si="130"/>
        <v>2000</v>
      </c>
      <c r="H262" s="4">
        <f t="shared" ca="1" si="131"/>
        <v>5000</v>
      </c>
      <c r="I262">
        <f t="shared" ca="1" si="132"/>
        <v>0</v>
      </c>
      <c r="J262" s="4">
        <f t="shared" ca="1" si="133"/>
        <v>3000</v>
      </c>
    </row>
    <row r="263" spans="1:10" x14ac:dyDescent="0.2">
      <c r="A263">
        <f t="shared" ref="A263" si="157">+A262+1</f>
        <v>121</v>
      </c>
      <c r="B263">
        <f t="shared" si="126"/>
        <v>455050224</v>
      </c>
      <c r="C263">
        <f t="shared" si="127"/>
        <v>0.2118992731961884</v>
      </c>
      <c r="D263">
        <f t="shared" ca="1" si="128"/>
        <v>1</v>
      </c>
      <c r="E263" t="str">
        <f t="shared" ca="1" si="129"/>
        <v>bad</v>
      </c>
      <c r="F263">
        <f ca="1">IF(E263="bad",(VLOOKUP(C263,poor_weather,3,TRUE)),(VLOOKUP(C263,$C$9:$E$13,3,TRUE)))</f>
        <v>1200</v>
      </c>
      <c r="G263" s="4">
        <f t="shared" si="130"/>
        <v>2000</v>
      </c>
      <c r="H263" s="4">
        <f t="shared" ca="1" si="131"/>
        <v>2400</v>
      </c>
      <c r="I263">
        <f t="shared" ca="1" si="132"/>
        <v>1300</v>
      </c>
      <c r="J263" s="4">
        <f t="shared" ca="1" si="133"/>
        <v>400</v>
      </c>
    </row>
    <row r="264" spans="1:10" x14ac:dyDescent="0.2">
      <c r="A264">
        <v>121</v>
      </c>
      <c r="B264">
        <f t="shared" si="126"/>
        <v>1839625689</v>
      </c>
      <c r="C264">
        <f t="shared" si="127"/>
        <v>0.85664246690303203</v>
      </c>
      <c r="D264">
        <f t="shared" ca="1" si="128"/>
        <v>4</v>
      </c>
      <c r="E264" t="str">
        <f t="shared" ca="1" si="129"/>
        <v>good</v>
      </c>
      <c r="F264">
        <f ca="1">IF(E264="bad",(VLOOKUP(C264,poor_weather,3,TRUE)),(VLOOKUP(C264,$C$9:$E$13,3,TRUE)))</f>
        <v>2700</v>
      </c>
      <c r="G264" s="4">
        <f t="shared" si="130"/>
        <v>2000</v>
      </c>
      <c r="H264" s="4">
        <f t="shared" ca="1" si="131"/>
        <v>5400</v>
      </c>
      <c r="I264">
        <f t="shared" ca="1" si="132"/>
        <v>-200</v>
      </c>
      <c r="J264" s="4">
        <f t="shared" ca="1" si="133"/>
        <v>3400</v>
      </c>
    </row>
    <row r="265" spans="1:10" x14ac:dyDescent="0.2">
      <c r="A265">
        <f t="shared" ref="A265" si="158">+A264+1</f>
        <v>122</v>
      </c>
      <c r="B265">
        <f t="shared" si="126"/>
        <v>119183405</v>
      </c>
      <c r="C265">
        <f t="shared" si="127"/>
        <v>5.5499097823863426E-2</v>
      </c>
      <c r="D265">
        <f t="shared" ca="1" si="128"/>
        <v>1</v>
      </c>
      <c r="E265" t="str">
        <f t="shared" ca="1" si="129"/>
        <v>bad</v>
      </c>
      <c r="F265">
        <f ca="1">IF(E265="bad",(VLOOKUP(C265,poor_weather,3,TRUE)),(VLOOKUP(C265,$C$9:$E$13,3,TRUE)))</f>
        <v>1200</v>
      </c>
      <c r="G265" s="4">
        <f t="shared" si="130"/>
        <v>2000</v>
      </c>
      <c r="H265" s="4">
        <f t="shared" ca="1" si="131"/>
        <v>2400</v>
      </c>
      <c r="I265">
        <f t="shared" ca="1" si="132"/>
        <v>1300</v>
      </c>
      <c r="J265" s="4">
        <f t="shared" ca="1" si="133"/>
        <v>400</v>
      </c>
    </row>
    <row r="266" spans="1:10" x14ac:dyDescent="0.2">
      <c r="A266">
        <v>122</v>
      </c>
      <c r="B266">
        <f t="shared" si="126"/>
        <v>513023072</v>
      </c>
      <c r="C266">
        <f t="shared" si="127"/>
        <v>0.23889498423733516</v>
      </c>
      <c r="D266">
        <f t="shared" ca="1" si="128"/>
        <v>8</v>
      </c>
      <c r="E266" t="str">
        <f t="shared" ca="1" si="129"/>
        <v>good</v>
      </c>
      <c r="F266">
        <f ca="1">IF(E266="bad",(VLOOKUP(C266,poor_weather,3,TRUE)),(VLOOKUP(C266,$C$9:$E$13,3,TRUE)))</f>
        <v>2400</v>
      </c>
      <c r="G266" s="4">
        <f t="shared" si="130"/>
        <v>2000</v>
      </c>
      <c r="H266" s="4">
        <f t="shared" ca="1" si="131"/>
        <v>4800</v>
      </c>
      <c r="I266">
        <f t="shared" ca="1" si="132"/>
        <v>100</v>
      </c>
      <c r="J266" s="4">
        <f t="shared" ca="1" si="133"/>
        <v>2800</v>
      </c>
    </row>
    <row r="267" spans="1:10" x14ac:dyDescent="0.2">
      <c r="A267">
        <f t="shared" ref="A267" si="159">+A266+1</f>
        <v>123</v>
      </c>
      <c r="B267">
        <f t="shared" si="126"/>
        <v>1231706287</v>
      </c>
      <c r="C267">
        <f t="shared" si="127"/>
        <v>0.57355793545653944</v>
      </c>
      <c r="D267">
        <f t="shared" ca="1" si="128"/>
        <v>0</v>
      </c>
      <c r="E267" t="str">
        <f t="shared" ca="1" si="129"/>
        <v>bad</v>
      </c>
      <c r="F267">
        <f ca="1">IF(E267="bad",(VLOOKUP(C267,poor_weather,3,TRUE)),(VLOOKUP(C267,$C$9:$E$13,3,TRUE)))</f>
        <v>1400</v>
      </c>
      <c r="G267" s="4">
        <f t="shared" si="130"/>
        <v>2000</v>
      </c>
      <c r="H267" s="4">
        <f t="shared" ca="1" si="131"/>
        <v>2800</v>
      </c>
      <c r="I267">
        <f t="shared" ca="1" si="132"/>
        <v>1100</v>
      </c>
      <c r="J267" s="4">
        <f t="shared" ca="1" si="133"/>
        <v>800</v>
      </c>
    </row>
    <row r="268" spans="1:10" x14ac:dyDescent="0.2">
      <c r="A268">
        <v>123</v>
      </c>
      <c r="B268">
        <f t="shared" si="126"/>
        <v>544986417</v>
      </c>
      <c r="C268">
        <f t="shared" si="127"/>
        <v>0.25377907662362748</v>
      </c>
      <c r="D268">
        <f t="shared" ca="1" si="128"/>
        <v>8</v>
      </c>
      <c r="E268" t="str">
        <f t="shared" ca="1" si="129"/>
        <v>good</v>
      </c>
      <c r="F268">
        <f ca="1">IF(E268="bad",(VLOOKUP(C268,poor_weather,3,TRUE)),(VLOOKUP(C268,$C$9:$E$13,3,TRUE)))</f>
        <v>2400</v>
      </c>
      <c r="G268" s="4">
        <f t="shared" si="130"/>
        <v>2000</v>
      </c>
      <c r="H268" s="4">
        <f t="shared" ca="1" si="131"/>
        <v>4800</v>
      </c>
      <c r="I268">
        <f t="shared" ca="1" si="132"/>
        <v>100</v>
      </c>
      <c r="J268" s="4">
        <f t="shared" ca="1" si="133"/>
        <v>2800</v>
      </c>
    </row>
    <row r="269" spans="1:10" x14ac:dyDescent="0.2">
      <c r="A269">
        <f t="shared" ref="A269" si="160">+A268+1</f>
        <v>124</v>
      </c>
      <c r="B269">
        <f t="shared" si="126"/>
        <v>1568733952</v>
      </c>
      <c r="C269">
        <f t="shared" si="127"/>
        <v>0.73049867187184225</v>
      </c>
      <c r="D269">
        <f t="shared" ca="1" si="128"/>
        <v>4</v>
      </c>
      <c r="E269" t="str">
        <f t="shared" ca="1" si="129"/>
        <v>good</v>
      </c>
      <c r="F269">
        <f ca="1">IF(E269="bad",(VLOOKUP(C269,poor_weather,3,TRUE)),(VLOOKUP(C269,$C$9:$E$13,3,TRUE)))</f>
        <v>2600</v>
      </c>
      <c r="G269" s="4">
        <f t="shared" si="130"/>
        <v>2000</v>
      </c>
      <c r="H269" s="4">
        <f t="shared" ca="1" si="131"/>
        <v>5200</v>
      </c>
      <c r="I269">
        <f t="shared" ca="1" si="132"/>
        <v>-100</v>
      </c>
      <c r="J269" s="4">
        <f t="shared" ca="1" si="133"/>
        <v>3200</v>
      </c>
    </row>
    <row r="270" spans="1:10" x14ac:dyDescent="0.2">
      <c r="A270">
        <v>124</v>
      </c>
      <c r="B270">
        <f t="shared" si="126"/>
        <v>2054574933</v>
      </c>
      <c r="C270">
        <f t="shared" si="127"/>
        <v>0.95673600861650709</v>
      </c>
      <c r="D270">
        <f t="shared" ca="1" si="128"/>
        <v>5</v>
      </c>
      <c r="E270" t="str">
        <f t="shared" ca="1" si="129"/>
        <v>good</v>
      </c>
      <c r="F270">
        <f ca="1">IF(E270="bad",(VLOOKUP(C270,poor_weather,3,TRUE)),(VLOOKUP(C270,$C$9:$E$13,3,TRUE)))</f>
        <v>2700</v>
      </c>
      <c r="G270" s="4">
        <f t="shared" si="130"/>
        <v>2000</v>
      </c>
      <c r="H270" s="4">
        <f t="shared" ca="1" si="131"/>
        <v>5400</v>
      </c>
      <c r="I270">
        <f t="shared" ca="1" si="132"/>
        <v>-200</v>
      </c>
      <c r="J270" s="4">
        <f t="shared" ca="1" si="133"/>
        <v>3400</v>
      </c>
    </row>
    <row r="271" spans="1:10" x14ac:dyDescent="0.2">
      <c r="A271">
        <f t="shared" ref="A271" si="161">+A270+1</f>
        <v>125</v>
      </c>
      <c r="B271">
        <f t="shared" si="126"/>
        <v>703633059</v>
      </c>
      <c r="C271">
        <f t="shared" si="127"/>
        <v>0.32765467619879857</v>
      </c>
      <c r="D271">
        <f t="shared" ca="1" si="128"/>
        <v>8</v>
      </c>
      <c r="E271" t="str">
        <f t="shared" ca="1" si="129"/>
        <v>good</v>
      </c>
      <c r="F271">
        <f ca="1">IF(E271="bad",(VLOOKUP(C271,poor_weather,3,TRUE)),(VLOOKUP(C271,$C$9:$E$13,3,TRUE)))</f>
        <v>2400</v>
      </c>
      <c r="G271" s="4">
        <f t="shared" si="130"/>
        <v>2000</v>
      </c>
      <c r="H271" s="4">
        <f t="shared" ca="1" si="131"/>
        <v>4800</v>
      </c>
      <c r="I271">
        <f t="shared" ca="1" si="132"/>
        <v>100</v>
      </c>
      <c r="J271" s="4">
        <f t="shared" ca="1" si="133"/>
        <v>2800</v>
      </c>
    </row>
    <row r="272" spans="1:10" x14ac:dyDescent="0.2">
      <c r="A272">
        <v>125</v>
      </c>
      <c r="B272">
        <f t="shared" si="126"/>
        <v>768156472</v>
      </c>
      <c r="C272">
        <f t="shared" si="127"/>
        <v>0.35770073177185874</v>
      </c>
      <c r="D272">
        <f t="shared" ca="1" si="128"/>
        <v>0</v>
      </c>
      <c r="E272" t="str">
        <f t="shared" ca="1" si="129"/>
        <v>bad</v>
      </c>
      <c r="F272">
        <f ca="1">IF(E272="bad",(VLOOKUP(C272,poor_weather,3,TRUE)),(VLOOKUP(C272,$C$9:$E$13,3,TRUE)))</f>
        <v>1300</v>
      </c>
      <c r="G272" s="4">
        <f t="shared" si="130"/>
        <v>2000</v>
      </c>
      <c r="H272" s="4">
        <f t="shared" ca="1" si="131"/>
        <v>2600</v>
      </c>
      <c r="I272">
        <f t="shared" ca="1" si="132"/>
        <v>1200</v>
      </c>
      <c r="J272" s="4">
        <f t="shared" ca="1" si="133"/>
        <v>600</v>
      </c>
    </row>
    <row r="273" spans="1:10" x14ac:dyDescent="0.2">
      <c r="A273">
        <f t="shared" ref="A273" si="162">+A272+1</f>
        <v>126</v>
      </c>
      <c r="B273">
        <f t="shared" si="126"/>
        <v>733917028</v>
      </c>
      <c r="C273">
        <f t="shared" si="127"/>
        <v>0.34175674819469298</v>
      </c>
      <c r="D273">
        <f t="shared" ca="1" si="128"/>
        <v>3</v>
      </c>
      <c r="E273" t="str">
        <f t="shared" ca="1" si="129"/>
        <v>good</v>
      </c>
      <c r="F273">
        <f ca="1">IF(E273="bad",(VLOOKUP(C273,poor_weather,3,TRUE)),(VLOOKUP(C273,$C$9:$E$13,3,TRUE)))</f>
        <v>2400</v>
      </c>
      <c r="G273" s="4">
        <f t="shared" si="130"/>
        <v>2000</v>
      </c>
      <c r="H273" s="4">
        <f t="shared" ca="1" si="131"/>
        <v>4800</v>
      </c>
      <c r="I273">
        <f t="shared" ca="1" si="132"/>
        <v>100</v>
      </c>
      <c r="J273" s="4">
        <f t="shared" ca="1" si="133"/>
        <v>2800</v>
      </c>
    </row>
    <row r="274" spans="1:10" x14ac:dyDescent="0.2">
      <c r="A274">
        <v>126</v>
      </c>
      <c r="B274">
        <f t="shared" si="126"/>
        <v>797199116</v>
      </c>
      <c r="C274">
        <f t="shared" si="127"/>
        <v>0.37122476677001676</v>
      </c>
      <c r="D274">
        <f t="shared" ca="1" si="128"/>
        <v>7</v>
      </c>
      <c r="E274" t="str">
        <f t="shared" ca="1" si="129"/>
        <v>good</v>
      </c>
      <c r="F274">
        <f ca="1">IF(E274="bad",(VLOOKUP(C274,poor_weather,3,TRUE)),(VLOOKUP(C274,$C$9:$E$13,3,TRUE)))</f>
        <v>2500</v>
      </c>
      <c r="G274" s="4">
        <f t="shared" si="130"/>
        <v>2000</v>
      </c>
      <c r="H274" s="4">
        <f t="shared" ca="1" si="131"/>
        <v>5000</v>
      </c>
      <c r="I274">
        <f t="shared" ca="1" si="132"/>
        <v>0</v>
      </c>
      <c r="J274" s="4">
        <f t="shared" ca="1" si="133"/>
        <v>3000</v>
      </c>
    </row>
    <row r="275" spans="1:10" x14ac:dyDescent="0.2">
      <c r="A275">
        <f t="shared" ref="A275" si="163">+A274+1</f>
        <v>127</v>
      </c>
      <c r="B275">
        <f t="shared" si="126"/>
        <v>1374846867</v>
      </c>
      <c r="C275">
        <f t="shared" si="127"/>
        <v>0.6402129622363546</v>
      </c>
      <c r="D275">
        <f t="shared" ca="1" si="128"/>
        <v>7</v>
      </c>
      <c r="E275" t="str">
        <f t="shared" ca="1" si="129"/>
        <v>good</v>
      </c>
      <c r="F275">
        <f ca="1">IF(E275="bad",(VLOOKUP(C275,poor_weather,3,TRUE)),(VLOOKUP(C275,$C$9:$E$13,3,TRUE)))</f>
        <v>2600</v>
      </c>
      <c r="G275" s="4">
        <f t="shared" si="130"/>
        <v>2000</v>
      </c>
      <c r="H275" s="4">
        <f t="shared" ca="1" si="131"/>
        <v>5200</v>
      </c>
      <c r="I275">
        <f t="shared" ca="1" si="132"/>
        <v>-100</v>
      </c>
      <c r="J275" s="4">
        <f t="shared" ca="1" si="133"/>
        <v>3200</v>
      </c>
    </row>
    <row r="276" spans="1:10" x14ac:dyDescent="0.2">
      <c r="A276">
        <v>127</v>
      </c>
      <c r="B276">
        <f t="shared" si="126"/>
        <v>1127029837</v>
      </c>
      <c r="C276">
        <f t="shared" si="127"/>
        <v>0.52481416497603717</v>
      </c>
      <c r="D276">
        <f t="shared" ca="1" si="128"/>
        <v>2</v>
      </c>
      <c r="E276" t="str">
        <f t="shared" ca="1" si="129"/>
        <v>good</v>
      </c>
      <c r="F276">
        <f ca="1">IF(E276="bad",(VLOOKUP(C276,poor_weather,3,TRUE)),(VLOOKUP(C276,$C$9:$E$13,3,TRUE)))</f>
        <v>2500</v>
      </c>
      <c r="G276" s="4">
        <f t="shared" si="130"/>
        <v>2000</v>
      </c>
      <c r="H276" s="4">
        <f t="shared" ca="1" si="131"/>
        <v>5000</v>
      </c>
      <c r="I276">
        <f t="shared" ca="1" si="132"/>
        <v>0</v>
      </c>
      <c r="J276" s="4">
        <f t="shared" ca="1" si="133"/>
        <v>3000</v>
      </c>
    </row>
    <row r="277" spans="1:10" x14ac:dyDescent="0.2">
      <c r="A277">
        <f t="shared" ref="A277" si="164">+A276+1</f>
        <v>128</v>
      </c>
      <c r="B277">
        <f t="shared" si="126"/>
        <v>36998160</v>
      </c>
      <c r="C277">
        <f t="shared" si="127"/>
        <v>1.7228610821640403E-2</v>
      </c>
      <c r="D277">
        <f t="shared" ca="1" si="128"/>
        <v>3</v>
      </c>
      <c r="E277" t="str">
        <f t="shared" ca="1" si="129"/>
        <v>good</v>
      </c>
      <c r="F277">
        <f ca="1">IF(E277="bad",(VLOOKUP(C277,poor_weather,3,TRUE)),(VLOOKUP(C277,$C$9:$E$13,3,TRUE)))</f>
        <v>2300</v>
      </c>
      <c r="G277" s="4">
        <f t="shared" si="130"/>
        <v>2000</v>
      </c>
      <c r="H277" s="4">
        <f t="shared" ca="1" si="131"/>
        <v>4600</v>
      </c>
      <c r="I277">
        <f t="shared" ca="1" si="132"/>
        <v>200</v>
      </c>
      <c r="J277" s="4">
        <f t="shared" ca="1" si="133"/>
        <v>2600</v>
      </c>
    </row>
    <row r="278" spans="1:10" x14ac:dyDescent="0.2">
      <c r="A278">
        <v>128</v>
      </c>
      <c r="B278">
        <f t="shared" si="126"/>
        <v>57595378</v>
      </c>
      <c r="C278">
        <f t="shared" si="127"/>
        <v>2.6819937874944851E-2</v>
      </c>
      <c r="D278">
        <f t="shared" ca="1" si="128"/>
        <v>3</v>
      </c>
      <c r="E278" t="str">
        <f t="shared" ca="1" si="129"/>
        <v>good</v>
      </c>
      <c r="F278">
        <f ca="1">IF(E278="bad",(VLOOKUP(C278,poor_weather,3,TRUE)),(VLOOKUP(C278,$C$9:$E$13,3,TRUE)))</f>
        <v>2300</v>
      </c>
      <c r="G278" s="4">
        <f t="shared" si="130"/>
        <v>2000</v>
      </c>
      <c r="H278" s="4">
        <f t="shared" ca="1" si="131"/>
        <v>4600</v>
      </c>
      <c r="I278">
        <f t="shared" ca="1" si="132"/>
        <v>200</v>
      </c>
      <c r="J278" s="4">
        <f t="shared" ca="1" si="133"/>
        <v>2600</v>
      </c>
    </row>
    <row r="279" spans="1:10" x14ac:dyDescent="0.2">
      <c r="A279">
        <f t="shared" ref="A279" si="165">+A278+1</f>
        <v>129</v>
      </c>
      <c r="B279">
        <f t="shared" si="126"/>
        <v>490171137</v>
      </c>
      <c r="C279">
        <f t="shared" si="127"/>
        <v>0.22825372276280714</v>
      </c>
      <c r="D279">
        <f t="shared" ca="1" si="128"/>
        <v>0</v>
      </c>
      <c r="E279" t="str">
        <f t="shared" ca="1" si="129"/>
        <v>bad</v>
      </c>
      <c r="F279">
        <f ca="1">IF(E279="bad",(VLOOKUP(C279,poor_weather,3,TRUE)),(VLOOKUP(C279,$C$9:$E$13,3,TRUE)))</f>
        <v>1200</v>
      </c>
      <c r="G279" s="4">
        <f t="shared" si="130"/>
        <v>2000</v>
      </c>
      <c r="H279" s="4">
        <f t="shared" ca="1" si="131"/>
        <v>2400</v>
      </c>
      <c r="I279">
        <f t="shared" ca="1" si="132"/>
        <v>1300</v>
      </c>
      <c r="J279" s="4">
        <f t="shared" ca="1" si="133"/>
        <v>400</v>
      </c>
    </row>
    <row r="280" spans="1:10" x14ac:dyDescent="0.2">
      <c r="A280">
        <v>129</v>
      </c>
      <c r="B280">
        <f t="shared" ref="B280:B343" si="166">MOD($C$18*B279+$C$17,$C$19)</f>
        <v>1558807555</v>
      </c>
      <c r="C280">
        <f t="shared" ref="C280:C343" si="167">B280/$C$19</f>
        <v>0.72587633306434207</v>
      </c>
      <c r="D280">
        <f t="shared" ref="D280:D343" ca="1" si="168">ROUND(RAND()*9,0)</f>
        <v>7</v>
      </c>
      <c r="E280" t="str">
        <f t="shared" ref="E280:E343" ca="1" si="169">IF(D280&gt;=2,"good","bad")</f>
        <v>good</v>
      </c>
      <c r="F280">
        <f ca="1">IF(E280="bad",(VLOOKUP(C280,poor_weather,3,TRUE)),(VLOOKUP(C280,$C$9:$E$13,3,TRUE)))</f>
        <v>2600</v>
      </c>
      <c r="G280" s="4">
        <f t="shared" ref="G280:G343" si="170">$J$16*$F$16</f>
        <v>2000</v>
      </c>
      <c r="H280" s="4">
        <f t="shared" ref="H280:H343" ca="1" si="171">F280*$F$17</f>
        <v>5200</v>
      </c>
      <c r="I280">
        <f t="shared" ref="I280:I343" ca="1" si="172">2500-F280</f>
        <v>-100</v>
      </c>
      <c r="J280" s="4">
        <f t="shared" ref="J280:J343" ca="1" si="173">H280-G280</f>
        <v>3200</v>
      </c>
    </row>
    <row r="281" spans="1:10" x14ac:dyDescent="0.2">
      <c r="A281">
        <f t="shared" ref="A281" si="174">+A280+1</f>
        <v>130</v>
      </c>
      <c r="B281">
        <f t="shared" si="166"/>
        <v>577861373</v>
      </c>
      <c r="C281">
        <f t="shared" si="167"/>
        <v>0.26908767096190139</v>
      </c>
      <c r="D281">
        <f t="shared" ca="1" si="168"/>
        <v>0</v>
      </c>
      <c r="E281" t="str">
        <f t="shared" ca="1" si="169"/>
        <v>bad</v>
      </c>
      <c r="F281">
        <f ca="1">IF(E281="bad",(VLOOKUP(C281,poor_weather,3,TRUE)),(VLOOKUP(C281,$C$9:$E$13,3,TRUE)))</f>
        <v>1300</v>
      </c>
      <c r="G281" s="4">
        <f t="shared" si="170"/>
        <v>2000</v>
      </c>
      <c r="H281" s="4">
        <f t="shared" ca="1" si="171"/>
        <v>2600</v>
      </c>
      <c r="I281">
        <f t="shared" ca="1" si="172"/>
        <v>1200</v>
      </c>
      <c r="J281" s="4">
        <f t="shared" ca="1" si="173"/>
        <v>600</v>
      </c>
    </row>
    <row r="282" spans="1:10" x14ac:dyDescent="0.2">
      <c r="A282">
        <v>130</v>
      </c>
      <c r="B282">
        <f t="shared" si="166"/>
        <v>47338518</v>
      </c>
      <c r="C282">
        <f t="shared" si="167"/>
        <v>2.204371524138549E-2</v>
      </c>
      <c r="D282">
        <f t="shared" ca="1" si="168"/>
        <v>5</v>
      </c>
      <c r="E282" t="str">
        <f t="shared" ca="1" si="169"/>
        <v>good</v>
      </c>
      <c r="F282">
        <f ca="1">IF(E282="bad",(VLOOKUP(C282,poor_weather,3,TRUE)),(VLOOKUP(C282,$C$9:$E$13,3,TRUE)))</f>
        <v>2300</v>
      </c>
      <c r="G282" s="4">
        <f t="shared" si="170"/>
        <v>2000</v>
      </c>
      <c r="H282" s="4">
        <f t="shared" ca="1" si="171"/>
        <v>4600</v>
      </c>
      <c r="I282">
        <f t="shared" ca="1" si="172"/>
        <v>200</v>
      </c>
      <c r="J282" s="4">
        <f t="shared" ca="1" si="173"/>
        <v>2600</v>
      </c>
    </row>
    <row r="283" spans="1:10" x14ac:dyDescent="0.2">
      <c r="A283">
        <f t="shared" ref="A283" si="175">+A282+1</f>
        <v>131</v>
      </c>
      <c r="B283">
        <f t="shared" si="166"/>
        <v>2049300524</v>
      </c>
      <c r="C283">
        <f t="shared" si="167"/>
        <v>0.95427992053063582</v>
      </c>
      <c r="D283">
        <f t="shared" ca="1" si="168"/>
        <v>6</v>
      </c>
      <c r="E283" t="str">
        <f t="shared" ca="1" si="169"/>
        <v>good</v>
      </c>
      <c r="F283">
        <f ca="1">IF(E283="bad",(VLOOKUP(C283,poor_weather,3,TRUE)),(VLOOKUP(C283,$C$9:$E$13,3,TRUE)))</f>
        <v>2700</v>
      </c>
      <c r="G283" s="4">
        <f t="shared" si="170"/>
        <v>2000</v>
      </c>
      <c r="H283" s="4">
        <f t="shared" ca="1" si="171"/>
        <v>5400</v>
      </c>
      <c r="I283">
        <f t="shared" ca="1" si="172"/>
        <v>-200</v>
      </c>
      <c r="J283" s="4">
        <f t="shared" ca="1" si="173"/>
        <v>3400</v>
      </c>
    </row>
    <row r="284" spans="1:10" x14ac:dyDescent="0.2">
      <c r="A284">
        <v>131</v>
      </c>
      <c r="B284">
        <f t="shared" si="166"/>
        <v>103470523</v>
      </c>
      <c r="C284">
        <f t="shared" si="167"/>
        <v>4.8182216961021637E-2</v>
      </c>
      <c r="D284">
        <f t="shared" ca="1" si="168"/>
        <v>2</v>
      </c>
      <c r="E284" t="str">
        <f t="shared" ca="1" si="169"/>
        <v>good</v>
      </c>
      <c r="F284">
        <f ca="1">IF(E284="bad",(VLOOKUP(C284,poor_weather,3,TRUE)),(VLOOKUP(C284,$C$9:$E$13,3,TRUE)))</f>
        <v>2300</v>
      </c>
      <c r="G284" s="4">
        <f t="shared" si="170"/>
        <v>2000</v>
      </c>
      <c r="H284" s="4">
        <f t="shared" ca="1" si="171"/>
        <v>4600</v>
      </c>
      <c r="I284">
        <f t="shared" ca="1" si="172"/>
        <v>200</v>
      </c>
      <c r="J284" s="4">
        <f t="shared" ca="1" si="173"/>
        <v>2600</v>
      </c>
    </row>
    <row r="285" spans="1:10" x14ac:dyDescent="0.2">
      <c r="A285">
        <f t="shared" ref="A285" si="176">+A284+1</f>
        <v>132</v>
      </c>
      <c r="B285">
        <f t="shared" si="166"/>
        <v>567103879</v>
      </c>
      <c r="C285">
        <f t="shared" si="167"/>
        <v>0.26407832245532348</v>
      </c>
      <c r="D285">
        <f t="shared" ca="1" si="168"/>
        <v>6</v>
      </c>
      <c r="E285" t="str">
        <f t="shared" ca="1" si="169"/>
        <v>good</v>
      </c>
      <c r="F285">
        <f ca="1">IF(E285="bad",(VLOOKUP(C285,poor_weather,3,TRUE)),(VLOOKUP(C285,$C$9:$E$13,3,TRUE)))</f>
        <v>2400</v>
      </c>
      <c r="G285" s="4">
        <f t="shared" si="170"/>
        <v>2000</v>
      </c>
      <c r="H285" s="4">
        <f t="shared" ca="1" si="171"/>
        <v>4800</v>
      </c>
      <c r="I285">
        <f t="shared" ca="1" si="172"/>
        <v>100</v>
      </c>
      <c r="J285" s="4">
        <f t="shared" ca="1" si="173"/>
        <v>2800</v>
      </c>
    </row>
    <row r="286" spans="1:10" x14ac:dyDescent="0.2">
      <c r="A286">
        <v>132</v>
      </c>
      <c r="B286">
        <f t="shared" si="166"/>
        <v>1782246855</v>
      </c>
      <c r="C286">
        <f t="shared" si="167"/>
        <v>0.8299233651859329</v>
      </c>
      <c r="D286">
        <f t="shared" ca="1" si="168"/>
        <v>3</v>
      </c>
      <c r="E286" t="str">
        <f t="shared" ca="1" si="169"/>
        <v>good</v>
      </c>
      <c r="F286">
        <f ca="1">IF(E286="bad",(VLOOKUP(C286,poor_weather,3,TRUE)),(VLOOKUP(C286,$C$9:$E$13,3,TRUE)))</f>
        <v>2700</v>
      </c>
      <c r="G286" s="4">
        <f t="shared" si="170"/>
        <v>2000</v>
      </c>
      <c r="H286" s="4">
        <f t="shared" ca="1" si="171"/>
        <v>5400</v>
      </c>
      <c r="I286">
        <f t="shared" ca="1" si="172"/>
        <v>-200</v>
      </c>
      <c r="J286" s="4">
        <f t="shared" ca="1" si="173"/>
        <v>3400</v>
      </c>
    </row>
    <row r="287" spans="1:10" x14ac:dyDescent="0.2">
      <c r="A287">
        <f t="shared" ref="A287" si="177">+A286+1</f>
        <v>133</v>
      </c>
      <c r="B287">
        <f t="shared" si="166"/>
        <v>2120761517</v>
      </c>
      <c r="C287">
        <f t="shared" si="167"/>
        <v>0.98755653853880077</v>
      </c>
      <c r="D287">
        <f t="shared" ca="1" si="168"/>
        <v>0</v>
      </c>
      <c r="E287" t="str">
        <f t="shared" ca="1" si="169"/>
        <v>bad</v>
      </c>
      <c r="F287">
        <f ca="1">IF(E287="bad",(VLOOKUP(C287,poor_weather,3,TRUE)),(VLOOKUP(C287,$C$9:$E$13,3,TRUE)))</f>
        <v>1600</v>
      </c>
      <c r="G287" s="4">
        <f t="shared" si="170"/>
        <v>2000</v>
      </c>
      <c r="H287" s="4">
        <f t="shared" ca="1" si="171"/>
        <v>3200</v>
      </c>
      <c r="I287">
        <f t="shared" ca="1" si="172"/>
        <v>900</v>
      </c>
      <c r="J287" s="4">
        <f t="shared" ca="1" si="173"/>
        <v>1200</v>
      </c>
    </row>
    <row r="288" spans="1:10" x14ac:dyDescent="0.2">
      <c r="A288">
        <v>133</v>
      </c>
      <c r="B288">
        <f t="shared" si="166"/>
        <v>705021201</v>
      </c>
      <c r="C288">
        <f t="shared" si="167"/>
        <v>0.32830108018978549</v>
      </c>
      <c r="D288">
        <f t="shared" ca="1" si="168"/>
        <v>8</v>
      </c>
      <c r="E288" t="str">
        <f t="shared" ca="1" si="169"/>
        <v>good</v>
      </c>
      <c r="F288">
        <f ca="1">IF(E288="bad",(VLOOKUP(C288,poor_weather,3,TRUE)),(VLOOKUP(C288,$C$9:$E$13,3,TRUE)))</f>
        <v>2400</v>
      </c>
      <c r="G288" s="4">
        <f t="shared" si="170"/>
        <v>2000</v>
      </c>
      <c r="H288" s="4">
        <f t="shared" ca="1" si="171"/>
        <v>4800</v>
      </c>
      <c r="I288">
        <f t="shared" ca="1" si="172"/>
        <v>100</v>
      </c>
      <c r="J288" s="4">
        <f t="shared" ca="1" si="173"/>
        <v>2800</v>
      </c>
    </row>
    <row r="289" spans="1:10" x14ac:dyDescent="0.2">
      <c r="A289">
        <f t="shared" ref="A289" si="178">+A288+1</f>
        <v>134</v>
      </c>
      <c r="B289">
        <f t="shared" si="166"/>
        <v>476338949</v>
      </c>
      <c r="C289">
        <f t="shared" si="167"/>
        <v>0.2218126082894451</v>
      </c>
      <c r="D289">
        <f t="shared" ca="1" si="168"/>
        <v>3</v>
      </c>
      <c r="E289" t="str">
        <f t="shared" ca="1" si="169"/>
        <v>good</v>
      </c>
      <c r="F289">
        <f ca="1">IF(E289="bad",(VLOOKUP(C289,poor_weather,3,TRUE)),(VLOOKUP(C289,$C$9:$E$13,3,TRUE)))</f>
        <v>2400</v>
      </c>
      <c r="G289" s="4">
        <f t="shared" si="170"/>
        <v>2000</v>
      </c>
      <c r="H289" s="4">
        <f t="shared" ca="1" si="171"/>
        <v>4800</v>
      </c>
      <c r="I289">
        <f t="shared" ca="1" si="172"/>
        <v>100</v>
      </c>
      <c r="J289" s="4">
        <f t="shared" ca="1" si="173"/>
        <v>2800</v>
      </c>
    </row>
    <row r="290" spans="1:10" x14ac:dyDescent="0.2">
      <c r="A290">
        <v>134</v>
      </c>
      <c r="B290">
        <f t="shared" si="166"/>
        <v>1009457715</v>
      </c>
      <c r="C290">
        <f t="shared" si="167"/>
        <v>0.47006537926852021</v>
      </c>
      <c r="D290">
        <f t="shared" ca="1" si="168"/>
        <v>7</v>
      </c>
      <c r="E290" t="str">
        <f t="shared" ca="1" si="169"/>
        <v>good</v>
      </c>
      <c r="F290">
        <f ca="1">IF(E290="bad",(VLOOKUP(C290,poor_weather,3,TRUE)),(VLOOKUP(C290,$C$9:$E$13,3,TRUE)))</f>
        <v>2500</v>
      </c>
      <c r="G290" s="4">
        <f t="shared" si="170"/>
        <v>2000</v>
      </c>
      <c r="H290" s="4">
        <f t="shared" ca="1" si="171"/>
        <v>5000</v>
      </c>
      <c r="I290">
        <f t="shared" ca="1" si="172"/>
        <v>0</v>
      </c>
      <c r="J290" s="4">
        <f t="shared" ca="1" si="173"/>
        <v>3000</v>
      </c>
    </row>
    <row r="291" spans="1:10" x14ac:dyDescent="0.2">
      <c r="A291">
        <f t="shared" ref="A291" si="179">+A290+1</f>
        <v>135</v>
      </c>
      <c r="B291">
        <f t="shared" si="166"/>
        <v>1834782593</v>
      </c>
      <c r="C291">
        <f t="shared" si="167"/>
        <v>0.85438722458406691</v>
      </c>
      <c r="D291">
        <f t="shared" ca="1" si="168"/>
        <v>2</v>
      </c>
      <c r="E291" t="str">
        <f t="shared" ca="1" si="169"/>
        <v>good</v>
      </c>
      <c r="F291">
        <f ca="1">IF(E291="bad",(VLOOKUP(C291,poor_weather,3,TRUE)),(VLOOKUP(C291,$C$9:$E$13,3,TRUE)))</f>
        <v>2700</v>
      </c>
      <c r="G291" s="4">
        <f t="shared" si="170"/>
        <v>2000</v>
      </c>
      <c r="H291" s="4">
        <f t="shared" ca="1" si="171"/>
        <v>5400</v>
      </c>
      <c r="I291">
        <f t="shared" ca="1" si="172"/>
        <v>-200</v>
      </c>
      <c r="J291" s="4">
        <f t="shared" ca="1" si="173"/>
        <v>3400</v>
      </c>
    </row>
    <row r="292" spans="1:10" x14ac:dyDescent="0.2">
      <c r="A292">
        <v>135</v>
      </c>
      <c r="B292">
        <f t="shared" si="166"/>
        <v>325647519</v>
      </c>
      <c r="C292">
        <f t="shared" si="167"/>
        <v>0.15164144297672502</v>
      </c>
      <c r="D292">
        <f t="shared" ca="1" si="168"/>
        <v>4</v>
      </c>
      <c r="E292" t="str">
        <f t="shared" ca="1" si="169"/>
        <v>good</v>
      </c>
      <c r="F292">
        <f ca="1">IF(E292="bad",(VLOOKUP(C292,poor_weather,3,TRUE)),(VLOOKUP(C292,$C$9:$E$13,3,TRUE)))</f>
        <v>2400</v>
      </c>
      <c r="G292" s="4">
        <f t="shared" si="170"/>
        <v>2000</v>
      </c>
      <c r="H292" s="4">
        <f t="shared" ca="1" si="171"/>
        <v>4800</v>
      </c>
      <c r="I292">
        <f t="shared" ca="1" si="172"/>
        <v>100</v>
      </c>
      <c r="J292" s="4">
        <f t="shared" ca="1" si="173"/>
        <v>2800</v>
      </c>
    </row>
    <row r="293" spans="1:10" x14ac:dyDescent="0.2">
      <c r="A293">
        <f t="shared" ref="A293" si="180">+A292+1</f>
        <v>136</v>
      </c>
      <c r="B293">
        <f t="shared" si="166"/>
        <v>221813518</v>
      </c>
      <c r="C293">
        <f t="shared" si="167"/>
        <v>0.10328996838223653</v>
      </c>
      <c r="D293">
        <f t="shared" ca="1" si="168"/>
        <v>1</v>
      </c>
      <c r="E293" t="str">
        <f t="shared" ca="1" si="169"/>
        <v>bad</v>
      </c>
      <c r="F293">
        <f ca="1">IF(E293="bad",(VLOOKUP(C293,poor_weather,3,TRUE)),(VLOOKUP(C293,$C$9:$E$13,3,TRUE)))</f>
        <v>1200</v>
      </c>
      <c r="G293" s="4">
        <f t="shared" si="170"/>
        <v>2000</v>
      </c>
      <c r="H293" s="4">
        <f t="shared" ca="1" si="171"/>
        <v>2400</v>
      </c>
      <c r="I293">
        <f t="shared" ca="1" si="172"/>
        <v>1300</v>
      </c>
      <c r="J293" s="4">
        <f t="shared" ca="1" si="173"/>
        <v>400</v>
      </c>
    </row>
    <row r="294" spans="1:10" x14ac:dyDescent="0.2">
      <c r="A294">
        <v>136</v>
      </c>
      <c r="B294">
        <f t="shared" si="166"/>
        <v>987963722</v>
      </c>
      <c r="C294">
        <f t="shared" si="167"/>
        <v>0.4600564588140959</v>
      </c>
      <c r="D294">
        <f t="shared" ca="1" si="168"/>
        <v>4</v>
      </c>
      <c r="E294" t="str">
        <f t="shared" ca="1" si="169"/>
        <v>good</v>
      </c>
      <c r="F294">
        <f ca="1">IF(E294="bad",(VLOOKUP(C294,poor_weather,3,TRUE)),(VLOOKUP(C294,$C$9:$E$13,3,TRUE)))</f>
        <v>2500</v>
      </c>
      <c r="G294" s="4">
        <f t="shared" si="170"/>
        <v>2000</v>
      </c>
      <c r="H294" s="4">
        <f t="shared" ca="1" si="171"/>
        <v>5000</v>
      </c>
      <c r="I294">
        <f t="shared" ca="1" si="172"/>
        <v>0</v>
      </c>
      <c r="J294" s="4">
        <f t="shared" ca="1" si="173"/>
        <v>3000</v>
      </c>
    </row>
    <row r="295" spans="1:10" x14ac:dyDescent="0.2">
      <c r="A295">
        <f t="shared" ref="A295" si="181">+A294+1</f>
        <v>137</v>
      </c>
      <c r="B295">
        <f t="shared" si="166"/>
        <v>1362494938</v>
      </c>
      <c r="C295">
        <f t="shared" si="167"/>
        <v>0.63446114707480239</v>
      </c>
      <c r="D295">
        <f t="shared" ca="1" si="168"/>
        <v>2</v>
      </c>
      <c r="E295" t="str">
        <f t="shared" ca="1" si="169"/>
        <v>good</v>
      </c>
      <c r="F295">
        <f ca="1">IF(E295="bad",(VLOOKUP(C295,poor_weather,3,TRUE)),(VLOOKUP(C295,$C$9:$E$13,3,TRUE)))</f>
        <v>2600</v>
      </c>
      <c r="G295" s="4">
        <f t="shared" si="170"/>
        <v>2000</v>
      </c>
      <c r="H295" s="4">
        <f t="shared" ca="1" si="171"/>
        <v>5200</v>
      </c>
      <c r="I295">
        <f t="shared" ca="1" si="172"/>
        <v>-100</v>
      </c>
      <c r="J295" s="4">
        <f t="shared" ca="1" si="173"/>
        <v>3200</v>
      </c>
    </row>
    <row r="296" spans="1:10" x14ac:dyDescent="0.2">
      <c r="A296">
        <v>137</v>
      </c>
      <c r="B296">
        <f t="shared" si="166"/>
        <v>1834072893</v>
      </c>
      <c r="C296">
        <f t="shared" si="167"/>
        <v>0.85405674476831073</v>
      </c>
      <c r="D296">
        <f t="shared" ca="1" si="168"/>
        <v>2</v>
      </c>
      <c r="E296" t="str">
        <f t="shared" ca="1" si="169"/>
        <v>good</v>
      </c>
      <c r="F296">
        <f ca="1">IF(E296="bad",(VLOOKUP(C296,poor_weather,3,TRUE)),(VLOOKUP(C296,$C$9:$E$13,3,TRUE)))</f>
        <v>2700</v>
      </c>
      <c r="G296" s="4">
        <f t="shared" si="170"/>
        <v>2000</v>
      </c>
      <c r="H296" s="4">
        <f t="shared" ca="1" si="171"/>
        <v>5400</v>
      </c>
      <c r="I296">
        <f t="shared" ca="1" si="172"/>
        <v>-200</v>
      </c>
      <c r="J296" s="4">
        <f t="shared" ca="1" si="173"/>
        <v>3400</v>
      </c>
    </row>
    <row r="297" spans="1:10" x14ac:dyDescent="0.2">
      <c r="A297">
        <f t="shared" ref="A297" si="182">+A296+1</f>
        <v>138</v>
      </c>
      <c r="B297">
        <f t="shared" si="166"/>
        <v>1282621501</v>
      </c>
      <c r="C297">
        <f t="shared" si="167"/>
        <v>0.59726717956236897</v>
      </c>
      <c r="D297">
        <f t="shared" ca="1" si="168"/>
        <v>5</v>
      </c>
      <c r="E297" t="str">
        <f t="shared" ca="1" si="169"/>
        <v>good</v>
      </c>
      <c r="F297">
        <f ca="1">IF(E297="bad",(VLOOKUP(C297,poor_weather,3,TRUE)),(VLOOKUP(C297,$C$9:$E$13,3,TRUE)))</f>
        <v>2500</v>
      </c>
      <c r="G297" s="4">
        <f t="shared" si="170"/>
        <v>2000</v>
      </c>
      <c r="H297" s="4">
        <f t="shared" ca="1" si="171"/>
        <v>5000</v>
      </c>
      <c r="I297">
        <f t="shared" ca="1" si="172"/>
        <v>0</v>
      </c>
      <c r="J297" s="4">
        <f t="shared" ca="1" si="173"/>
        <v>3000</v>
      </c>
    </row>
    <row r="298" spans="1:10" x14ac:dyDescent="0.2">
      <c r="A298">
        <v>138</v>
      </c>
      <c r="B298">
        <f t="shared" si="166"/>
        <v>1578496609</v>
      </c>
      <c r="C298">
        <f t="shared" si="167"/>
        <v>0.73504476330012303</v>
      </c>
      <c r="D298">
        <f t="shared" ca="1" si="168"/>
        <v>5</v>
      </c>
      <c r="E298" t="str">
        <f t="shared" ca="1" si="169"/>
        <v>good</v>
      </c>
      <c r="F298">
        <f ca="1">IF(E298="bad",(VLOOKUP(C298,poor_weather,3,TRUE)),(VLOOKUP(C298,$C$9:$E$13,3,TRUE)))</f>
        <v>2600</v>
      </c>
      <c r="G298" s="4">
        <f t="shared" si="170"/>
        <v>2000</v>
      </c>
      <c r="H298" s="4">
        <f t="shared" ca="1" si="171"/>
        <v>5200</v>
      </c>
      <c r="I298">
        <f t="shared" ca="1" si="172"/>
        <v>-100</v>
      </c>
      <c r="J298" s="4">
        <f t="shared" ca="1" si="173"/>
        <v>3200</v>
      </c>
    </row>
    <row r="299" spans="1:10" x14ac:dyDescent="0.2">
      <c r="A299">
        <f t="shared" ref="A299" si="183">+A298+1</f>
        <v>139</v>
      </c>
      <c r="B299">
        <f t="shared" si="166"/>
        <v>779310313</v>
      </c>
      <c r="C299">
        <f t="shared" si="167"/>
        <v>0.3628946437327632</v>
      </c>
      <c r="D299">
        <f t="shared" ca="1" si="168"/>
        <v>6</v>
      </c>
      <c r="E299" t="str">
        <f t="shared" ca="1" si="169"/>
        <v>good</v>
      </c>
      <c r="F299">
        <f ca="1">IF(E299="bad",(VLOOKUP(C299,poor_weather,3,TRUE)),(VLOOKUP(C299,$C$9:$E$13,3,TRUE)))</f>
        <v>2400</v>
      </c>
      <c r="G299" s="4">
        <f t="shared" si="170"/>
        <v>2000</v>
      </c>
      <c r="H299" s="4">
        <f t="shared" ca="1" si="171"/>
        <v>4800</v>
      </c>
      <c r="I299">
        <f t="shared" ca="1" si="172"/>
        <v>100</v>
      </c>
      <c r="J299" s="4">
        <f t="shared" ca="1" si="173"/>
        <v>2800</v>
      </c>
    </row>
    <row r="300" spans="1:10" x14ac:dyDescent="0.2">
      <c r="A300">
        <v>139</v>
      </c>
      <c r="B300">
        <f t="shared" si="166"/>
        <v>1365445426</v>
      </c>
      <c r="C300">
        <f t="shared" si="167"/>
        <v>0.63583507511570825</v>
      </c>
      <c r="D300">
        <f t="shared" ca="1" si="168"/>
        <v>2</v>
      </c>
      <c r="E300" t="str">
        <f t="shared" ca="1" si="169"/>
        <v>good</v>
      </c>
      <c r="F300">
        <f ca="1">IF(E300="bad",(VLOOKUP(C300,poor_weather,3,TRUE)),(VLOOKUP(C300,$C$9:$E$13,3,TRUE)))</f>
        <v>2600</v>
      </c>
      <c r="G300" s="4">
        <f t="shared" si="170"/>
        <v>2000</v>
      </c>
      <c r="H300" s="4">
        <f t="shared" ca="1" si="171"/>
        <v>5200</v>
      </c>
      <c r="I300">
        <f t="shared" ca="1" si="172"/>
        <v>-100</v>
      </c>
      <c r="J300" s="4">
        <f t="shared" ca="1" si="173"/>
        <v>3200</v>
      </c>
    </row>
    <row r="301" spans="1:10" x14ac:dyDescent="0.2">
      <c r="A301">
        <f t="shared" ref="A301" si="184">+A300+1</f>
        <v>140</v>
      </c>
      <c r="B301">
        <f t="shared" si="166"/>
        <v>2030800828</v>
      </c>
      <c r="C301">
        <f t="shared" si="167"/>
        <v>0.94566532827246252</v>
      </c>
      <c r="D301">
        <f t="shared" ca="1" si="168"/>
        <v>4</v>
      </c>
      <c r="E301" t="str">
        <f t="shared" ca="1" si="169"/>
        <v>good</v>
      </c>
      <c r="F301">
        <f ca="1">IF(E301="bad",(VLOOKUP(C301,poor_weather,3,TRUE)),(VLOOKUP(C301,$C$9:$E$13,3,TRUE)))</f>
        <v>2700</v>
      </c>
      <c r="G301" s="4">
        <f t="shared" si="170"/>
        <v>2000</v>
      </c>
      <c r="H301" s="4">
        <f t="shared" ca="1" si="171"/>
        <v>5400</v>
      </c>
      <c r="I301">
        <f t="shared" ca="1" si="172"/>
        <v>-200</v>
      </c>
      <c r="J301" s="4">
        <f t="shared" ca="1" si="173"/>
        <v>3400</v>
      </c>
    </row>
    <row r="302" spans="1:10" x14ac:dyDescent="0.2">
      <c r="A302">
        <v>140</v>
      </c>
      <c r="B302">
        <f t="shared" si="166"/>
        <v>564208666</v>
      </c>
      <c r="C302">
        <f t="shared" si="167"/>
        <v>0.26273013384208554</v>
      </c>
      <c r="D302">
        <f t="shared" ca="1" si="168"/>
        <v>4</v>
      </c>
      <c r="E302" t="str">
        <f t="shared" ca="1" si="169"/>
        <v>good</v>
      </c>
      <c r="F302">
        <f ca="1">IF(E302="bad",(VLOOKUP(C302,poor_weather,3,TRUE)),(VLOOKUP(C302,$C$9:$E$13,3,TRUE)))</f>
        <v>2400</v>
      </c>
      <c r="G302" s="4">
        <f t="shared" si="170"/>
        <v>2000</v>
      </c>
      <c r="H302" s="4">
        <f t="shared" ca="1" si="171"/>
        <v>4800</v>
      </c>
      <c r="I302">
        <f t="shared" ca="1" si="172"/>
        <v>100</v>
      </c>
      <c r="J302" s="4">
        <f t="shared" ca="1" si="173"/>
        <v>2800</v>
      </c>
    </row>
    <row r="303" spans="1:10" x14ac:dyDescent="0.2">
      <c r="A303">
        <f t="shared" ref="A303" si="185">+A302+1</f>
        <v>141</v>
      </c>
      <c r="B303">
        <f t="shared" si="166"/>
        <v>367042198</v>
      </c>
      <c r="C303">
        <f t="shared" si="167"/>
        <v>0.1709173424965317</v>
      </c>
      <c r="D303">
        <f t="shared" ca="1" si="168"/>
        <v>5</v>
      </c>
      <c r="E303" t="str">
        <f t="shared" ca="1" si="169"/>
        <v>good</v>
      </c>
      <c r="F303">
        <f ca="1">IF(E303="bad",(VLOOKUP(C303,poor_weather,3,TRUE)),(VLOOKUP(C303,$C$9:$E$13,3,TRUE)))</f>
        <v>2400</v>
      </c>
      <c r="G303" s="4">
        <f t="shared" si="170"/>
        <v>2000</v>
      </c>
      <c r="H303" s="4">
        <f t="shared" ca="1" si="171"/>
        <v>4800</v>
      </c>
      <c r="I303">
        <f t="shared" ca="1" si="172"/>
        <v>100</v>
      </c>
      <c r="J303" s="4">
        <f t="shared" ca="1" si="173"/>
        <v>2800</v>
      </c>
    </row>
    <row r="304" spans="1:10" x14ac:dyDescent="0.2">
      <c r="A304">
        <v>141</v>
      </c>
      <c r="B304">
        <f t="shared" si="166"/>
        <v>157481843</v>
      </c>
      <c r="C304">
        <f t="shared" si="167"/>
        <v>7.3333197773123721E-2</v>
      </c>
      <c r="D304">
        <f t="shared" ca="1" si="168"/>
        <v>8</v>
      </c>
      <c r="E304" t="str">
        <f t="shared" ca="1" si="169"/>
        <v>good</v>
      </c>
      <c r="F304">
        <f ca="1">IF(E304="bad",(VLOOKUP(C304,poor_weather,3,TRUE)),(VLOOKUP(C304,$C$9:$E$13,3,TRUE)))</f>
        <v>2300</v>
      </c>
      <c r="G304" s="4">
        <f t="shared" si="170"/>
        <v>2000</v>
      </c>
      <c r="H304" s="4">
        <f t="shared" ca="1" si="171"/>
        <v>4600</v>
      </c>
      <c r="I304">
        <f t="shared" ca="1" si="172"/>
        <v>200</v>
      </c>
      <c r="J304" s="4">
        <f t="shared" ca="1" si="173"/>
        <v>2600</v>
      </c>
    </row>
    <row r="305" spans="1:10" x14ac:dyDescent="0.2">
      <c r="A305">
        <f t="shared" ref="A305" si="186">+A304+1</f>
        <v>142</v>
      </c>
      <c r="B305">
        <f t="shared" si="166"/>
        <v>2097260085</v>
      </c>
      <c r="C305">
        <f t="shared" si="167"/>
        <v>0.97661283145500943</v>
      </c>
      <c r="D305">
        <f t="shared" ca="1" si="168"/>
        <v>4</v>
      </c>
      <c r="E305" t="str">
        <f t="shared" ca="1" si="169"/>
        <v>good</v>
      </c>
      <c r="F305">
        <f ca="1">IF(E305="bad",(VLOOKUP(C305,poor_weather,3,TRUE)),(VLOOKUP(C305,$C$9:$E$13,3,TRUE)))</f>
        <v>2700</v>
      </c>
      <c r="G305" s="4">
        <f t="shared" si="170"/>
        <v>2000</v>
      </c>
      <c r="H305" s="4">
        <f t="shared" ca="1" si="171"/>
        <v>5400</v>
      </c>
      <c r="I305">
        <f t="shared" ca="1" si="172"/>
        <v>-200</v>
      </c>
      <c r="J305" s="4">
        <f t="shared" ca="1" si="173"/>
        <v>3400</v>
      </c>
    </row>
    <row r="306" spans="1:10" x14ac:dyDescent="0.2">
      <c r="A306">
        <v>142</v>
      </c>
      <c r="B306">
        <f t="shared" si="166"/>
        <v>853444625</v>
      </c>
      <c r="C306">
        <f t="shared" si="167"/>
        <v>0.39741612290843209</v>
      </c>
      <c r="D306">
        <f t="shared" ca="1" si="168"/>
        <v>6</v>
      </c>
      <c r="E306" t="str">
        <f t="shared" ca="1" si="169"/>
        <v>good</v>
      </c>
      <c r="F306">
        <f ca="1">IF(E306="bad",(VLOOKUP(C306,poor_weather,3,TRUE)),(VLOOKUP(C306,$C$9:$E$13,3,TRUE)))</f>
        <v>2500</v>
      </c>
      <c r="G306" s="4">
        <f t="shared" si="170"/>
        <v>2000</v>
      </c>
      <c r="H306" s="4">
        <f t="shared" ca="1" si="171"/>
        <v>5000</v>
      </c>
      <c r="I306">
        <f t="shared" ca="1" si="172"/>
        <v>0</v>
      </c>
      <c r="J306" s="4">
        <f t="shared" ca="1" si="173"/>
        <v>3000</v>
      </c>
    </row>
    <row r="307" spans="1:10" x14ac:dyDescent="0.2">
      <c r="A307">
        <f t="shared" ref="A307" si="187">+A306+1</f>
        <v>143</v>
      </c>
      <c r="B307">
        <f t="shared" si="166"/>
        <v>1800311950</v>
      </c>
      <c r="C307">
        <f t="shared" si="167"/>
        <v>0.83833558058288671</v>
      </c>
      <c r="D307">
        <f t="shared" ca="1" si="168"/>
        <v>3</v>
      </c>
      <c r="E307" t="str">
        <f t="shared" ca="1" si="169"/>
        <v>good</v>
      </c>
      <c r="F307">
        <f ca="1">IF(E307="bad",(VLOOKUP(C307,poor_weather,3,TRUE)),(VLOOKUP(C307,$C$9:$E$13,3,TRUE)))</f>
        <v>2700</v>
      </c>
      <c r="G307" s="4">
        <f t="shared" si="170"/>
        <v>2000</v>
      </c>
      <c r="H307" s="4">
        <f t="shared" ca="1" si="171"/>
        <v>5400</v>
      </c>
      <c r="I307">
        <f t="shared" ca="1" si="172"/>
        <v>-200</v>
      </c>
      <c r="J307" s="4">
        <f t="shared" ca="1" si="173"/>
        <v>3400</v>
      </c>
    </row>
    <row r="308" spans="1:10" x14ac:dyDescent="0.2">
      <c r="A308">
        <v>143</v>
      </c>
      <c r="B308">
        <f t="shared" si="166"/>
        <v>798135308</v>
      </c>
      <c r="C308">
        <f t="shared" si="167"/>
        <v>0.37166071514210697</v>
      </c>
      <c r="D308">
        <f t="shared" ca="1" si="168"/>
        <v>3</v>
      </c>
      <c r="E308" t="str">
        <f t="shared" ca="1" si="169"/>
        <v>good</v>
      </c>
      <c r="F308">
        <f ca="1">IF(E308="bad",(VLOOKUP(C308,poor_weather,3,TRUE)),(VLOOKUP(C308,$C$9:$E$13,3,TRUE)))</f>
        <v>2500</v>
      </c>
      <c r="G308" s="4">
        <f t="shared" si="170"/>
        <v>2000</v>
      </c>
      <c r="H308" s="4">
        <f t="shared" ca="1" si="171"/>
        <v>5000</v>
      </c>
      <c r="I308">
        <f t="shared" ca="1" si="172"/>
        <v>0</v>
      </c>
      <c r="J308" s="4">
        <f t="shared" ca="1" si="173"/>
        <v>3000</v>
      </c>
    </row>
    <row r="309" spans="1:10" x14ac:dyDescent="0.2">
      <c r="A309">
        <f t="shared" ref="A309" si="188">+A308+1</f>
        <v>144</v>
      </c>
      <c r="B309">
        <f t="shared" si="166"/>
        <v>2077040282</v>
      </c>
      <c r="C309">
        <f t="shared" si="167"/>
        <v>0.96719725195653605</v>
      </c>
      <c r="D309">
        <f t="shared" ca="1" si="168"/>
        <v>4</v>
      </c>
      <c r="E309" t="str">
        <f t="shared" ca="1" si="169"/>
        <v>good</v>
      </c>
      <c r="F309">
        <f ca="1">IF(E309="bad",(VLOOKUP(C309,poor_weather,3,TRUE)),(VLOOKUP(C309,$C$9:$E$13,3,TRUE)))</f>
        <v>2700</v>
      </c>
      <c r="G309" s="4">
        <f t="shared" si="170"/>
        <v>2000</v>
      </c>
      <c r="H309" s="4">
        <f t="shared" ca="1" si="171"/>
        <v>5400</v>
      </c>
      <c r="I309">
        <f t="shared" ca="1" si="172"/>
        <v>-200</v>
      </c>
      <c r="J309" s="4">
        <f t="shared" ca="1" si="173"/>
        <v>3400</v>
      </c>
    </row>
    <row r="310" spans="1:10" x14ac:dyDescent="0.2">
      <c r="A310">
        <v>144</v>
      </c>
      <c r="B310">
        <f t="shared" si="166"/>
        <v>321631830</v>
      </c>
      <c r="C310">
        <f t="shared" si="167"/>
        <v>0.14977149206668675</v>
      </c>
      <c r="D310">
        <f t="shared" ca="1" si="168"/>
        <v>8</v>
      </c>
      <c r="E310" t="str">
        <f t="shared" ca="1" si="169"/>
        <v>good</v>
      </c>
      <c r="F310">
        <f ca="1">IF(E310="bad",(VLOOKUP(C310,poor_weather,3,TRUE)),(VLOOKUP(C310,$C$9:$E$13,3,TRUE)))</f>
        <v>2300</v>
      </c>
      <c r="G310" s="4">
        <f t="shared" si="170"/>
        <v>2000</v>
      </c>
      <c r="H310" s="4">
        <f t="shared" ca="1" si="171"/>
        <v>4600</v>
      </c>
      <c r="I310">
        <f t="shared" ca="1" si="172"/>
        <v>200</v>
      </c>
      <c r="J310" s="4">
        <f t="shared" ca="1" si="173"/>
        <v>2600</v>
      </c>
    </row>
    <row r="311" spans="1:10" x14ac:dyDescent="0.2">
      <c r="A311">
        <f t="shared" ref="A311" si="189">+A310+1</f>
        <v>145</v>
      </c>
      <c r="B311">
        <f t="shared" si="166"/>
        <v>1449605199</v>
      </c>
      <c r="C311">
        <f t="shared" si="167"/>
        <v>0.67502502336866455</v>
      </c>
      <c r="D311">
        <f t="shared" ca="1" si="168"/>
        <v>3</v>
      </c>
      <c r="E311" t="str">
        <f t="shared" ca="1" si="169"/>
        <v>good</v>
      </c>
      <c r="F311">
        <f ca="1">IF(E311="bad",(VLOOKUP(C311,poor_weather,3,TRUE)),(VLOOKUP(C311,$C$9:$E$13,3,TRUE)))</f>
        <v>2600</v>
      </c>
      <c r="G311" s="4">
        <f t="shared" si="170"/>
        <v>2000</v>
      </c>
      <c r="H311" s="4">
        <f t="shared" ca="1" si="171"/>
        <v>5200</v>
      </c>
      <c r="I311">
        <f t="shared" ca="1" si="172"/>
        <v>-100</v>
      </c>
      <c r="J311" s="4">
        <f t="shared" ca="1" si="173"/>
        <v>3200</v>
      </c>
    </row>
    <row r="312" spans="1:10" x14ac:dyDescent="0.2">
      <c r="A312">
        <v>145</v>
      </c>
      <c r="B312">
        <f t="shared" si="166"/>
        <v>1312382266</v>
      </c>
      <c r="C312">
        <f t="shared" si="167"/>
        <v>0.61112561570998547</v>
      </c>
      <c r="D312">
        <f t="shared" ca="1" si="168"/>
        <v>3</v>
      </c>
      <c r="E312" t="str">
        <f t="shared" ca="1" si="169"/>
        <v>good</v>
      </c>
      <c r="F312">
        <f ca="1">IF(E312="bad",(VLOOKUP(C312,poor_weather,3,TRUE)),(VLOOKUP(C312,$C$9:$E$13,3,TRUE)))</f>
        <v>2600</v>
      </c>
      <c r="G312" s="4">
        <f t="shared" si="170"/>
        <v>2000</v>
      </c>
      <c r="H312" s="4">
        <f t="shared" ca="1" si="171"/>
        <v>5200</v>
      </c>
      <c r="I312">
        <f t="shared" ca="1" si="172"/>
        <v>-100</v>
      </c>
      <c r="J312" s="4">
        <f t="shared" ca="1" si="173"/>
        <v>3200</v>
      </c>
    </row>
    <row r="313" spans="1:10" x14ac:dyDescent="0.2">
      <c r="A313">
        <f t="shared" ref="A313" si="190">+A312+1</f>
        <v>146</v>
      </c>
      <c r="B313">
        <f t="shared" si="166"/>
        <v>1403984213</v>
      </c>
      <c r="C313">
        <f t="shared" si="167"/>
        <v>0.65378109628976377</v>
      </c>
      <c r="D313">
        <f t="shared" ca="1" si="168"/>
        <v>7</v>
      </c>
      <c r="E313" t="str">
        <f t="shared" ca="1" si="169"/>
        <v>good</v>
      </c>
      <c r="F313">
        <f ca="1">IF(E313="bad",(VLOOKUP(C313,poor_weather,3,TRUE)),(VLOOKUP(C313,$C$9:$E$13,3,TRUE)))</f>
        <v>2600</v>
      </c>
      <c r="G313" s="4">
        <f t="shared" si="170"/>
        <v>2000</v>
      </c>
      <c r="H313" s="4">
        <f t="shared" ca="1" si="171"/>
        <v>5200</v>
      </c>
      <c r="I313">
        <f t="shared" ca="1" si="172"/>
        <v>-100</v>
      </c>
      <c r="J313" s="4">
        <f t="shared" ca="1" si="173"/>
        <v>3200</v>
      </c>
    </row>
    <row r="314" spans="1:10" x14ac:dyDescent="0.2">
      <c r="A314">
        <v>146</v>
      </c>
      <c r="B314">
        <f t="shared" si="166"/>
        <v>1212132543</v>
      </c>
      <c r="C314">
        <f t="shared" si="167"/>
        <v>0.56444320062382292</v>
      </c>
      <c r="D314">
        <f t="shared" ca="1" si="168"/>
        <v>9</v>
      </c>
      <c r="E314" t="str">
        <f t="shared" ca="1" si="169"/>
        <v>good</v>
      </c>
      <c r="F314">
        <f ca="1">IF(E314="bad",(VLOOKUP(C314,poor_weather,3,TRUE)),(VLOOKUP(C314,$C$9:$E$13,3,TRUE)))</f>
        <v>2500</v>
      </c>
      <c r="G314" s="4">
        <f t="shared" si="170"/>
        <v>2000</v>
      </c>
      <c r="H314" s="4">
        <f t="shared" ca="1" si="171"/>
        <v>5000</v>
      </c>
      <c r="I314">
        <f t="shared" ca="1" si="172"/>
        <v>0</v>
      </c>
      <c r="J314" s="4">
        <f t="shared" ca="1" si="173"/>
        <v>3000</v>
      </c>
    </row>
    <row r="315" spans="1:10" x14ac:dyDescent="0.2">
      <c r="A315">
        <f t="shared" ref="A315" si="191">+A314+1</f>
        <v>147</v>
      </c>
      <c r="B315">
        <f t="shared" si="166"/>
        <v>134069000</v>
      </c>
      <c r="C315">
        <f t="shared" si="167"/>
        <v>6.2430743157132873E-2</v>
      </c>
      <c r="D315">
        <f t="shared" ca="1" si="168"/>
        <v>3</v>
      </c>
      <c r="E315" t="str">
        <f t="shared" ca="1" si="169"/>
        <v>good</v>
      </c>
      <c r="F315">
        <f ca="1">IF(E315="bad",(VLOOKUP(C315,poor_weather,3,TRUE)),(VLOOKUP(C315,$C$9:$E$13,3,TRUE)))</f>
        <v>2300</v>
      </c>
      <c r="G315" s="4">
        <f t="shared" si="170"/>
        <v>2000</v>
      </c>
      <c r="H315" s="4">
        <f t="shared" ca="1" si="171"/>
        <v>4600</v>
      </c>
      <c r="I315">
        <f t="shared" ca="1" si="172"/>
        <v>200</v>
      </c>
      <c r="J315" s="4">
        <f t="shared" ca="1" si="173"/>
        <v>2600</v>
      </c>
    </row>
    <row r="316" spans="1:10" x14ac:dyDescent="0.2">
      <c r="A316">
        <v>147</v>
      </c>
      <c r="B316">
        <f t="shared" si="166"/>
        <v>1587115185</v>
      </c>
      <c r="C316">
        <f t="shared" si="167"/>
        <v>0.73905810049691145</v>
      </c>
      <c r="D316">
        <f t="shared" ca="1" si="168"/>
        <v>5</v>
      </c>
      <c r="E316" t="str">
        <f t="shared" ca="1" si="169"/>
        <v>good</v>
      </c>
      <c r="F316">
        <f ca="1">IF(E316="bad",(VLOOKUP(C316,poor_weather,3,TRUE)),(VLOOKUP(C316,$C$9:$E$13,3,TRUE)))</f>
        <v>2600</v>
      </c>
      <c r="G316" s="4">
        <f t="shared" si="170"/>
        <v>2000</v>
      </c>
      <c r="H316" s="4">
        <f t="shared" ca="1" si="171"/>
        <v>5200</v>
      </c>
      <c r="I316">
        <f t="shared" ca="1" si="172"/>
        <v>-100</v>
      </c>
      <c r="J316" s="4">
        <f t="shared" ca="1" si="173"/>
        <v>3200</v>
      </c>
    </row>
    <row r="317" spans="1:10" x14ac:dyDescent="0.2">
      <c r="A317">
        <f t="shared" ref="A317" si="192">+A316+1</f>
        <v>148</v>
      </c>
      <c r="B317">
        <f t="shared" si="166"/>
        <v>1750312796</v>
      </c>
      <c r="C317">
        <f t="shared" si="167"/>
        <v>0.81505291015610704</v>
      </c>
      <c r="D317">
        <f t="shared" ca="1" si="168"/>
        <v>7</v>
      </c>
      <c r="E317" t="str">
        <f t="shared" ca="1" si="169"/>
        <v>good</v>
      </c>
      <c r="F317">
        <f ca="1">IF(E317="bad",(VLOOKUP(C317,poor_weather,3,TRUE)),(VLOOKUP(C317,$C$9:$E$13,3,TRUE)))</f>
        <v>2600</v>
      </c>
      <c r="G317" s="4">
        <f t="shared" si="170"/>
        <v>2000</v>
      </c>
      <c r="H317" s="4">
        <f t="shared" ca="1" si="171"/>
        <v>5200</v>
      </c>
      <c r="I317">
        <f t="shared" ca="1" si="172"/>
        <v>-100</v>
      </c>
      <c r="J317" s="4">
        <f t="shared" ca="1" si="173"/>
        <v>3200</v>
      </c>
    </row>
    <row r="318" spans="1:10" x14ac:dyDescent="0.2">
      <c r="A318">
        <v>148</v>
      </c>
      <c r="B318">
        <f t="shared" si="166"/>
        <v>128460007</v>
      </c>
      <c r="C318">
        <f t="shared" si="167"/>
        <v>5.9818852255036518E-2</v>
      </c>
      <c r="D318">
        <f t="shared" ca="1" si="168"/>
        <v>9</v>
      </c>
      <c r="E318" t="str">
        <f t="shared" ca="1" si="169"/>
        <v>good</v>
      </c>
      <c r="F318">
        <f ca="1">IF(E318="bad",(VLOOKUP(C318,poor_weather,3,TRUE)),(VLOOKUP(C318,$C$9:$E$13,3,TRUE)))</f>
        <v>2300</v>
      </c>
      <c r="G318" s="4">
        <f t="shared" si="170"/>
        <v>2000</v>
      </c>
      <c r="H318" s="4">
        <f t="shared" ca="1" si="171"/>
        <v>4600</v>
      </c>
      <c r="I318">
        <f t="shared" ca="1" si="172"/>
        <v>200</v>
      </c>
      <c r="J318" s="4">
        <f t="shared" ca="1" si="173"/>
        <v>2600</v>
      </c>
    </row>
    <row r="319" spans="1:10" x14ac:dyDescent="0.2">
      <c r="A319">
        <f t="shared" ref="A319" si="193">+A318+1</f>
        <v>149</v>
      </c>
      <c r="B319">
        <f t="shared" si="166"/>
        <v>1806050302</v>
      </c>
      <c r="C319">
        <f t="shared" si="167"/>
        <v>0.84100770896347599</v>
      </c>
      <c r="D319">
        <f t="shared" ca="1" si="168"/>
        <v>2</v>
      </c>
      <c r="E319" t="str">
        <f t="shared" ca="1" si="169"/>
        <v>good</v>
      </c>
      <c r="F319">
        <f ca="1">IF(E319="bad",(VLOOKUP(C319,poor_weather,3,TRUE)),(VLOOKUP(C319,$C$9:$E$13,3,TRUE)))</f>
        <v>2700</v>
      </c>
      <c r="G319" s="4">
        <f t="shared" si="170"/>
        <v>2000</v>
      </c>
      <c r="H319" s="4">
        <f t="shared" ca="1" si="171"/>
        <v>5400</v>
      </c>
      <c r="I319">
        <f t="shared" ca="1" si="172"/>
        <v>-200</v>
      </c>
      <c r="J319" s="4">
        <f t="shared" ca="1" si="173"/>
        <v>3400</v>
      </c>
    </row>
    <row r="320" spans="1:10" x14ac:dyDescent="0.2">
      <c r="A320">
        <v>149</v>
      </c>
      <c r="B320">
        <f t="shared" si="166"/>
        <v>605853257</v>
      </c>
      <c r="C320">
        <f t="shared" si="167"/>
        <v>0.28212240770558006</v>
      </c>
      <c r="D320">
        <f t="shared" ca="1" si="168"/>
        <v>7</v>
      </c>
      <c r="E320" t="str">
        <f t="shared" ca="1" si="169"/>
        <v>good</v>
      </c>
      <c r="F320">
        <f ca="1">IF(E320="bad",(VLOOKUP(C320,poor_weather,3,TRUE)),(VLOOKUP(C320,$C$9:$E$13,3,TRUE)))</f>
        <v>2400</v>
      </c>
      <c r="G320" s="4">
        <f t="shared" si="170"/>
        <v>2000</v>
      </c>
      <c r="H320" s="4">
        <f t="shared" ca="1" si="171"/>
        <v>4800</v>
      </c>
      <c r="I320">
        <f t="shared" ca="1" si="172"/>
        <v>100</v>
      </c>
      <c r="J320" s="4">
        <f t="shared" ca="1" si="173"/>
        <v>2800</v>
      </c>
    </row>
    <row r="321" spans="1:10" x14ac:dyDescent="0.2">
      <c r="A321">
        <f t="shared" ref="A321" si="194">+A320+1</f>
        <v>150</v>
      </c>
      <c r="B321">
        <f t="shared" si="166"/>
        <v>208014213</v>
      </c>
      <c r="C321">
        <f t="shared" si="167"/>
        <v>9.6864166248992162E-2</v>
      </c>
      <c r="D321">
        <f t="shared" ca="1" si="168"/>
        <v>9</v>
      </c>
      <c r="E321" t="str">
        <f t="shared" ca="1" si="169"/>
        <v>good</v>
      </c>
      <c r="F321">
        <f ca="1">IF(E321="bad",(VLOOKUP(C321,poor_weather,3,TRUE)),(VLOOKUP(C321,$C$9:$E$13,3,TRUE)))</f>
        <v>2300</v>
      </c>
      <c r="G321" s="4">
        <f t="shared" si="170"/>
        <v>2000</v>
      </c>
      <c r="H321" s="4">
        <f t="shared" ca="1" si="171"/>
        <v>4600</v>
      </c>
      <c r="I321">
        <f t="shared" ca="1" si="172"/>
        <v>200</v>
      </c>
      <c r="J321" s="4">
        <f t="shared" ca="1" si="173"/>
        <v>2600</v>
      </c>
    </row>
    <row r="322" spans="1:10" x14ac:dyDescent="0.2">
      <c r="A322">
        <v>150</v>
      </c>
      <c r="B322">
        <f t="shared" si="166"/>
        <v>991278463</v>
      </c>
      <c r="C322">
        <f t="shared" si="167"/>
        <v>0.4616000053759664</v>
      </c>
      <c r="D322">
        <f t="shared" ca="1" si="168"/>
        <v>7</v>
      </c>
      <c r="E322" t="str">
        <f t="shared" ca="1" si="169"/>
        <v>good</v>
      </c>
      <c r="F322">
        <f ca="1">IF(E322="bad",(VLOOKUP(C322,poor_weather,3,TRUE)),(VLOOKUP(C322,$C$9:$E$13,3,TRUE)))</f>
        <v>2500</v>
      </c>
      <c r="G322" s="4">
        <f t="shared" si="170"/>
        <v>2000</v>
      </c>
      <c r="H322" s="4">
        <f t="shared" ca="1" si="171"/>
        <v>5000</v>
      </c>
      <c r="I322">
        <f t="shared" ca="1" si="172"/>
        <v>0</v>
      </c>
      <c r="J322" s="4">
        <f t="shared" ca="1" si="173"/>
        <v>3000</v>
      </c>
    </row>
    <row r="323" spans="1:10" x14ac:dyDescent="0.2">
      <c r="A323">
        <f t="shared" ref="A323" si="195">+A322+1</f>
        <v>151</v>
      </c>
      <c r="B323">
        <f t="shared" si="166"/>
        <v>1238772103</v>
      </c>
      <c r="C323">
        <f t="shared" si="167"/>
        <v>0.57684821243251128</v>
      </c>
      <c r="D323">
        <f t="shared" ca="1" si="168"/>
        <v>2</v>
      </c>
      <c r="E323" t="str">
        <f t="shared" ca="1" si="169"/>
        <v>good</v>
      </c>
      <c r="F323">
        <f ca="1">IF(E323="bad",(VLOOKUP(C323,poor_weather,3,TRUE)),(VLOOKUP(C323,$C$9:$E$13,3,TRUE)))</f>
        <v>2500</v>
      </c>
      <c r="G323" s="4">
        <f t="shared" si="170"/>
        <v>2000</v>
      </c>
      <c r="H323" s="4">
        <f t="shared" ca="1" si="171"/>
        <v>5000</v>
      </c>
      <c r="I323">
        <f t="shared" ca="1" si="172"/>
        <v>0</v>
      </c>
      <c r="J323" s="4">
        <f t="shared" ca="1" si="173"/>
        <v>3000</v>
      </c>
    </row>
    <row r="324" spans="1:10" x14ac:dyDescent="0.2">
      <c r="A324">
        <v>151</v>
      </c>
      <c r="B324">
        <f t="shared" si="166"/>
        <v>1188555344</v>
      </c>
      <c r="C324">
        <f t="shared" si="167"/>
        <v>0.55346421178125971</v>
      </c>
      <c r="D324">
        <f t="shared" ca="1" si="168"/>
        <v>8</v>
      </c>
      <c r="E324" t="str">
        <f t="shared" ca="1" si="169"/>
        <v>good</v>
      </c>
      <c r="F324">
        <f ca="1">IF(E324="bad",(VLOOKUP(C324,poor_weather,3,TRUE)),(VLOOKUP(C324,$C$9:$E$13,3,TRUE)))</f>
        <v>2500</v>
      </c>
      <c r="G324" s="4">
        <f t="shared" si="170"/>
        <v>2000</v>
      </c>
      <c r="H324" s="4">
        <f t="shared" ca="1" si="171"/>
        <v>5000</v>
      </c>
      <c r="I324">
        <f t="shared" ca="1" si="172"/>
        <v>0</v>
      </c>
      <c r="J324" s="4">
        <f t="shared" ca="1" si="173"/>
        <v>3000</v>
      </c>
    </row>
    <row r="325" spans="1:10" x14ac:dyDescent="0.2">
      <c r="A325">
        <f t="shared" ref="A325" si="196">+A324+1</f>
        <v>152</v>
      </c>
      <c r="B325">
        <f t="shared" si="166"/>
        <v>1156560102</v>
      </c>
      <c r="C325">
        <f t="shared" si="167"/>
        <v>0.53856526619687917</v>
      </c>
      <c r="D325">
        <f t="shared" ca="1" si="168"/>
        <v>5</v>
      </c>
      <c r="E325" t="str">
        <f t="shared" ca="1" si="169"/>
        <v>good</v>
      </c>
      <c r="F325">
        <f ca="1">IF(E325="bad",(VLOOKUP(C325,poor_weather,3,TRUE)),(VLOOKUP(C325,$C$9:$E$13,3,TRUE)))</f>
        <v>2500</v>
      </c>
      <c r="G325" s="4">
        <f t="shared" si="170"/>
        <v>2000</v>
      </c>
      <c r="H325" s="4">
        <f t="shared" ca="1" si="171"/>
        <v>5000</v>
      </c>
      <c r="I325">
        <f t="shared" ca="1" si="172"/>
        <v>0</v>
      </c>
      <c r="J325" s="4">
        <f t="shared" ca="1" si="173"/>
        <v>3000</v>
      </c>
    </row>
    <row r="326" spans="1:10" x14ac:dyDescent="0.2">
      <c r="A326">
        <v>152</v>
      </c>
      <c r="B326">
        <f t="shared" si="166"/>
        <v>283439558</v>
      </c>
      <c r="C326">
        <f t="shared" si="167"/>
        <v>0.13198682951367779</v>
      </c>
      <c r="D326">
        <f t="shared" ca="1" si="168"/>
        <v>9</v>
      </c>
      <c r="E326" t="str">
        <f t="shared" ca="1" si="169"/>
        <v>good</v>
      </c>
      <c r="F326">
        <f ca="1">IF(E326="bad",(VLOOKUP(C326,poor_weather,3,TRUE)),(VLOOKUP(C326,$C$9:$E$13,3,TRUE)))</f>
        <v>2300</v>
      </c>
      <c r="G326" s="4">
        <f t="shared" si="170"/>
        <v>2000</v>
      </c>
      <c r="H326" s="4">
        <f t="shared" ca="1" si="171"/>
        <v>4600</v>
      </c>
      <c r="I326">
        <f t="shared" ca="1" si="172"/>
        <v>200</v>
      </c>
      <c r="J326" s="4">
        <f t="shared" ca="1" si="173"/>
        <v>2600</v>
      </c>
    </row>
    <row r="327" spans="1:10" x14ac:dyDescent="0.2">
      <c r="A327">
        <f t="shared" ref="A327" si="197">+A326+1</f>
        <v>153</v>
      </c>
      <c r="B327">
        <f t="shared" si="166"/>
        <v>1649700148</v>
      </c>
      <c r="C327">
        <f t="shared" si="167"/>
        <v>0.76820149494716972</v>
      </c>
      <c r="D327">
        <f t="shared" ca="1" si="168"/>
        <v>6</v>
      </c>
      <c r="E327" t="str">
        <f t="shared" ca="1" si="169"/>
        <v>good</v>
      </c>
      <c r="F327">
        <f ca="1">IF(E327="bad",(VLOOKUP(C327,poor_weather,3,TRUE)),(VLOOKUP(C327,$C$9:$E$13,3,TRUE)))</f>
        <v>2600</v>
      </c>
      <c r="G327" s="4">
        <f t="shared" si="170"/>
        <v>2000</v>
      </c>
      <c r="H327" s="4">
        <f t="shared" ca="1" si="171"/>
        <v>5200</v>
      </c>
      <c r="I327">
        <f t="shared" ca="1" si="172"/>
        <v>-100</v>
      </c>
      <c r="J327" s="4">
        <f t="shared" ca="1" si="173"/>
        <v>3200</v>
      </c>
    </row>
    <row r="328" spans="1:10" x14ac:dyDescent="0.2">
      <c r="A328">
        <v>153</v>
      </c>
      <c r="B328">
        <f t="shared" si="166"/>
        <v>1348798907</v>
      </c>
      <c r="C328">
        <f t="shared" si="167"/>
        <v>0.62808343564536584</v>
      </c>
      <c r="D328">
        <f t="shared" ca="1" si="168"/>
        <v>1</v>
      </c>
      <c r="E328" t="str">
        <f t="shared" ca="1" si="169"/>
        <v>bad</v>
      </c>
      <c r="F328">
        <f ca="1">IF(E328="bad",(VLOOKUP(C328,poor_weather,3,TRUE)),(VLOOKUP(C328,$C$9:$E$13,3,TRUE)))</f>
        <v>1400</v>
      </c>
      <c r="G328" s="4">
        <f t="shared" si="170"/>
        <v>2000</v>
      </c>
      <c r="H328" s="4">
        <f t="shared" ca="1" si="171"/>
        <v>2800</v>
      </c>
      <c r="I328">
        <f t="shared" ca="1" si="172"/>
        <v>1100</v>
      </c>
      <c r="J328" s="4">
        <f t="shared" ca="1" si="173"/>
        <v>800</v>
      </c>
    </row>
    <row r="329" spans="1:10" x14ac:dyDescent="0.2">
      <c r="A329">
        <f t="shared" ref="A329" si="198">+A328+1</f>
        <v>154</v>
      </c>
      <c r="B329">
        <f t="shared" si="166"/>
        <v>1425630105</v>
      </c>
      <c r="C329">
        <f t="shared" si="167"/>
        <v>0.66386075022810176</v>
      </c>
      <c r="D329">
        <f t="shared" ca="1" si="168"/>
        <v>6</v>
      </c>
      <c r="E329" t="str">
        <f t="shared" ca="1" si="169"/>
        <v>good</v>
      </c>
      <c r="F329">
        <f ca="1">IF(E329="bad",(VLOOKUP(C329,poor_weather,3,TRUE)),(VLOOKUP(C329,$C$9:$E$13,3,TRUE)))</f>
        <v>2600</v>
      </c>
      <c r="G329" s="4">
        <f t="shared" si="170"/>
        <v>2000</v>
      </c>
      <c r="H329" s="4">
        <f t="shared" ca="1" si="171"/>
        <v>5200</v>
      </c>
      <c r="I329">
        <f t="shared" ca="1" si="172"/>
        <v>-100</v>
      </c>
      <c r="J329" s="4">
        <f t="shared" ca="1" si="173"/>
        <v>3200</v>
      </c>
    </row>
    <row r="330" spans="1:10" x14ac:dyDescent="0.2">
      <c r="A330">
        <v>154</v>
      </c>
      <c r="B330">
        <f t="shared" si="166"/>
        <v>2089903044</v>
      </c>
      <c r="C330">
        <f t="shared" si="167"/>
        <v>0.97318694227057834</v>
      </c>
      <c r="D330">
        <f t="shared" ca="1" si="168"/>
        <v>3</v>
      </c>
      <c r="E330" t="str">
        <f t="shared" ca="1" si="169"/>
        <v>good</v>
      </c>
      <c r="F330">
        <f ca="1">IF(E330="bad",(VLOOKUP(C330,poor_weather,3,TRUE)),(VLOOKUP(C330,$C$9:$E$13,3,TRUE)))</f>
        <v>2700</v>
      </c>
      <c r="G330" s="4">
        <f t="shared" si="170"/>
        <v>2000</v>
      </c>
      <c r="H330" s="4">
        <f t="shared" ca="1" si="171"/>
        <v>5400</v>
      </c>
      <c r="I330">
        <f t="shared" ca="1" si="172"/>
        <v>-200</v>
      </c>
      <c r="J330" s="4">
        <f t="shared" ca="1" si="173"/>
        <v>3400</v>
      </c>
    </row>
    <row r="331" spans="1:10" x14ac:dyDescent="0.2">
      <c r="A331">
        <f t="shared" ref="A331" si="199">+A330+1</f>
        <v>155</v>
      </c>
      <c r="B331">
        <f t="shared" si="166"/>
        <v>1757708064</v>
      </c>
      <c r="C331">
        <f t="shared" si="167"/>
        <v>0.81849660017457637</v>
      </c>
      <c r="D331">
        <f t="shared" ca="1" si="168"/>
        <v>5</v>
      </c>
      <c r="E331" t="str">
        <f t="shared" ca="1" si="169"/>
        <v>good</v>
      </c>
      <c r="F331">
        <f ca="1">IF(E331="bad",(VLOOKUP(C331,poor_weather,3,TRUE)),(VLOOKUP(C331,$C$9:$E$13,3,TRUE)))</f>
        <v>2600</v>
      </c>
      <c r="G331" s="4">
        <f t="shared" si="170"/>
        <v>2000</v>
      </c>
      <c r="H331" s="4">
        <f t="shared" ca="1" si="171"/>
        <v>5200</v>
      </c>
      <c r="I331">
        <f t="shared" ca="1" si="172"/>
        <v>-100</v>
      </c>
      <c r="J331" s="4">
        <f t="shared" ca="1" si="173"/>
        <v>3200</v>
      </c>
    </row>
    <row r="332" spans="1:10" x14ac:dyDescent="0.2">
      <c r="A332">
        <v>155</v>
      </c>
      <c r="B332">
        <f t="shared" si="166"/>
        <v>2014161404</v>
      </c>
      <c r="C332">
        <f t="shared" si="167"/>
        <v>0.93791699266895512</v>
      </c>
      <c r="D332">
        <f t="shared" ca="1" si="168"/>
        <v>1</v>
      </c>
      <c r="E332" t="str">
        <f t="shared" ca="1" si="169"/>
        <v>bad</v>
      </c>
      <c r="F332">
        <f ca="1">IF(E332="bad",(VLOOKUP(C332,poor_weather,3,TRUE)),(VLOOKUP(C332,$C$9:$E$13,3,TRUE)))</f>
        <v>1600</v>
      </c>
      <c r="G332" s="4">
        <f t="shared" si="170"/>
        <v>2000</v>
      </c>
      <c r="H332" s="4">
        <f t="shared" ca="1" si="171"/>
        <v>3200</v>
      </c>
      <c r="I332">
        <f t="shared" ca="1" si="172"/>
        <v>900</v>
      </c>
      <c r="J332" s="4">
        <f t="shared" ca="1" si="173"/>
        <v>1200</v>
      </c>
    </row>
    <row r="333" spans="1:10" x14ac:dyDescent="0.2">
      <c r="A333">
        <f t="shared" ref="A333" si="200">+A332+1</f>
        <v>156</v>
      </c>
      <c r="B333">
        <f t="shared" si="166"/>
        <v>78283608</v>
      </c>
      <c r="C333">
        <f t="shared" si="167"/>
        <v>3.6453645693349489E-2</v>
      </c>
      <c r="D333">
        <f t="shared" ca="1" si="168"/>
        <v>5</v>
      </c>
      <c r="E333" t="str">
        <f t="shared" ca="1" si="169"/>
        <v>good</v>
      </c>
      <c r="F333">
        <f ca="1">IF(E333="bad",(VLOOKUP(C333,poor_weather,3,TRUE)),(VLOOKUP(C333,$C$9:$E$13,3,TRUE)))</f>
        <v>2300</v>
      </c>
      <c r="G333" s="4">
        <f t="shared" si="170"/>
        <v>2000</v>
      </c>
      <c r="H333" s="4">
        <f t="shared" ca="1" si="171"/>
        <v>4600</v>
      </c>
      <c r="I333">
        <f t="shared" ca="1" si="172"/>
        <v>200</v>
      </c>
      <c r="J333" s="4">
        <f t="shared" ca="1" si="173"/>
        <v>2600</v>
      </c>
    </row>
    <row r="334" spans="1:10" x14ac:dyDescent="0.2">
      <c r="A334">
        <v>156</v>
      </c>
      <c r="B334">
        <f t="shared" si="166"/>
        <v>304901933</v>
      </c>
      <c r="C334">
        <f t="shared" si="167"/>
        <v>0.14198102668951312</v>
      </c>
      <c r="D334">
        <f t="shared" ca="1" si="168"/>
        <v>2</v>
      </c>
      <c r="E334" t="str">
        <f t="shared" ca="1" si="169"/>
        <v>good</v>
      </c>
      <c r="F334">
        <f ca="1">IF(E334="bad",(VLOOKUP(C334,poor_weather,3,TRUE)),(VLOOKUP(C334,$C$9:$E$13,3,TRUE)))</f>
        <v>2300</v>
      </c>
      <c r="G334" s="4">
        <f t="shared" si="170"/>
        <v>2000</v>
      </c>
      <c r="H334" s="4">
        <f t="shared" ca="1" si="171"/>
        <v>4600</v>
      </c>
      <c r="I334">
        <f t="shared" ca="1" si="172"/>
        <v>200</v>
      </c>
      <c r="J334" s="4">
        <f t="shared" ca="1" si="173"/>
        <v>2600</v>
      </c>
    </row>
    <row r="335" spans="1:10" x14ac:dyDescent="0.2">
      <c r="A335">
        <f t="shared" ref="A335" si="201">+A334+1</f>
        <v>157</v>
      </c>
      <c r="B335">
        <f t="shared" si="166"/>
        <v>1590584077</v>
      </c>
      <c r="C335">
        <f t="shared" si="167"/>
        <v>0.74067342921191526</v>
      </c>
      <c r="D335">
        <f t="shared" ca="1" si="168"/>
        <v>5</v>
      </c>
      <c r="E335" t="str">
        <f t="shared" ca="1" si="169"/>
        <v>good</v>
      </c>
      <c r="F335">
        <f ca="1">IF(E335="bad",(VLOOKUP(C335,poor_weather,3,TRUE)),(VLOOKUP(C335,$C$9:$E$13,3,TRUE)))</f>
        <v>2600</v>
      </c>
      <c r="G335" s="4">
        <f t="shared" si="170"/>
        <v>2000</v>
      </c>
      <c r="H335" s="4">
        <f t="shared" ca="1" si="171"/>
        <v>5200</v>
      </c>
      <c r="I335">
        <f t="shared" ca="1" si="172"/>
        <v>-100</v>
      </c>
      <c r="J335" s="4">
        <f t="shared" ca="1" si="173"/>
        <v>3200</v>
      </c>
    </row>
    <row r="336" spans="1:10" x14ac:dyDescent="0.2">
      <c r="A336">
        <v>157</v>
      </c>
      <c r="B336">
        <f t="shared" si="166"/>
        <v>2069922171</v>
      </c>
      <c r="C336">
        <f t="shared" si="167"/>
        <v>0.96388262322353324</v>
      </c>
      <c r="D336">
        <f t="shared" ca="1" si="168"/>
        <v>6</v>
      </c>
      <c r="E336" t="str">
        <f t="shared" ca="1" si="169"/>
        <v>good</v>
      </c>
      <c r="F336">
        <f ca="1">IF(E336="bad",(VLOOKUP(C336,poor_weather,3,TRUE)),(VLOOKUP(C336,$C$9:$E$13,3,TRUE)))</f>
        <v>2700</v>
      </c>
      <c r="G336" s="4">
        <f t="shared" si="170"/>
        <v>2000</v>
      </c>
      <c r="H336" s="4">
        <f t="shared" ca="1" si="171"/>
        <v>5400</v>
      </c>
      <c r="I336">
        <f t="shared" ca="1" si="172"/>
        <v>-200</v>
      </c>
      <c r="J336" s="4">
        <f t="shared" ca="1" si="173"/>
        <v>3400</v>
      </c>
    </row>
    <row r="337" spans="1:10" x14ac:dyDescent="0.2">
      <c r="A337">
        <f t="shared" ref="A337" si="202">+A336+1</f>
        <v>158</v>
      </c>
      <c r="B337">
        <f t="shared" si="166"/>
        <v>946624485</v>
      </c>
      <c r="C337">
        <f t="shared" si="167"/>
        <v>0.44080637648739218</v>
      </c>
      <c r="D337">
        <f t="shared" ca="1" si="168"/>
        <v>6</v>
      </c>
      <c r="E337" t="str">
        <f t="shared" ca="1" si="169"/>
        <v>good</v>
      </c>
      <c r="F337">
        <f ca="1">IF(E337="bad",(VLOOKUP(C337,poor_weather,3,TRUE)),(VLOOKUP(C337,$C$9:$E$13,3,TRUE)))</f>
        <v>2500</v>
      </c>
      <c r="G337" s="4">
        <f t="shared" si="170"/>
        <v>2000</v>
      </c>
      <c r="H337" s="4">
        <f t="shared" ca="1" si="171"/>
        <v>5000</v>
      </c>
      <c r="I337">
        <f t="shared" ca="1" si="172"/>
        <v>0</v>
      </c>
      <c r="J337" s="4">
        <f t="shared" ca="1" si="173"/>
        <v>3000</v>
      </c>
    </row>
    <row r="338" spans="1:10" x14ac:dyDescent="0.2">
      <c r="A338">
        <v>158</v>
      </c>
      <c r="B338">
        <f t="shared" si="166"/>
        <v>211156660</v>
      </c>
      <c r="C338">
        <f t="shared" si="167"/>
        <v>9.8327482164989918E-2</v>
      </c>
      <c r="D338">
        <f t="shared" ca="1" si="168"/>
        <v>7</v>
      </c>
      <c r="E338" t="str">
        <f t="shared" ca="1" si="169"/>
        <v>good</v>
      </c>
      <c r="F338">
        <f ca="1">IF(E338="bad",(VLOOKUP(C338,poor_weather,3,TRUE)),(VLOOKUP(C338,$C$9:$E$13,3,TRUE)))</f>
        <v>2300</v>
      </c>
      <c r="G338" s="4">
        <f t="shared" si="170"/>
        <v>2000</v>
      </c>
      <c r="H338" s="4">
        <f t="shared" ca="1" si="171"/>
        <v>4600</v>
      </c>
      <c r="I338">
        <f t="shared" ca="1" si="172"/>
        <v>200</v>
      </c>
      <c r="J338" s="4">
        <f t="shared" ca="1" si="173"/>
        <v>2600</v>
      </c>
    </row>
    <row r="339" spans="1:10" x14ac:dyDescent="0.2">
      <c r="A339">
        <f t="shared" ref="A339" si="203">+A338+1</f>
        <v>159</v>
      </c>
      <c r="B339">
        <f t="shared" si="166"/>
        <v>119294017</v>
      </c>
      <c r="C339">
        <f t="shared" si="167"/>
        <v>5.5550605550199098E-2</v>
      </c>
      <c r="D339">
        <f t="shared" ca="1" si="168"/>
        <v>9</v>
      </c>
      <c r="E339" t="str">
        <f t="shared" ca="1" si="169"/>
        <v>good</v>
      </c>
      <c r="F339">
        <f ca="1">IF(E339="bad",(VLOOKUP(C339,poor_weather,3,TRUE)),(VLOOKUP(C339,$C$9:$E$13,3,TRUE)))</f>
        <v>2300</v>
      </c>
      <c r="G339" s="4">
        <f t="shared" si="170"/>
        <v>2000</v>
      </c>
      <c r="H339" s="4">
        <f t="shared" ca="1" si="171"/>
        <v>4600</v>
      </c>
      <c r="I339">
        <f t="shared" ca="1" si="172"/>
        <v>200</v>
      </c>
      <c r="J339" s="4">
        <f t="shared" ca="1" si="173"/>
        <v>2600</v>
      </c>
    </row>
    <row r="340" spans="1:10" x14ac:dyDescent="0.2">
      <c r="A340">
        <v>159</v>
      </c>
      <c r="B340">
        <f t="shared" si="166"/>
        <v>224595309</v>
      </c>
      <c r="C340">
        <f t="shared" si="167"/>
        <v>0.10458534076092083</v>
      </c>
      <c r="D340">
        <f t="shared" ca="1" si="168"/>
        <v>4</v>
      </c>
      <c r="E340" t="str">
        <f t="shared" ca="1" si="169"/>
        <v>good</v>
      </c>
      <c r="F340">
        <f ca="1">IF(E340="bad",(VLOOKUP(C340,poor_weather,3,TRUE)),(VLOOKUP(C340,$C$9:$E$13,3,TRUE)))</f>
        <v>2300</v>
      </c>
      <c r="G340" s="4">
        <f t="shared" si="170"/>
        <v>2000</v>
      </c>
      <c r="H340" s="4">
        <f t="shared" ca="1" si="171"/>
        <v>4600</v>
      </c>
      <c r="I340">
        <f t="shared" ca="1" si="172"/>
        <v>200</v>
      </c>
      <c r="J340" s="4">
        <f t="shared" ca="1" si="173"/>
        <v>2600</v>
      </c>
    </row>
    <row r="341" spans="1:10" x14ac:dyDescent="0.2">
      <c r="A341">
        <f t="shared" ref="A341" si="204">+A340+1</f>
        <v>160</v>
      </c>
      <c r="B341">
        <f t="shared" si="166"/>
        <v>496884825</v>
      </c>
      <c r="C341">
        <f t="shared" si="167"/>
        <v>0.23138002736092547</v>
      </c>
      <c r="D341">
        <f t="shared" ca="1" si="168"/>
        <v>7</v>
      </c>
      <c r="E341" t="str">
        <f t="shared" ca="1" si="169"/>
        <v>good</v>
      </c>
      <c r="F341">
        <f ca="1">IF(E341="bad",(VLOOKUP(C341,poor_weather,3,TRUE)),(VLOOKUP(C341,$C$9:$E$13,3,TRUE)))</f>
        <v>2400</v>
      </c>
      <c r="G341" s="4">
        <f t="shared" si="170"/>
        <v>2000</v>
      </c>
      <c r="H341" s="4">
        <f t="shared" ca="1" si="171"/>
        <v>4800</v>
      </c>
      <c r="I341">
        <f t="shared" ca="1" si="172"/>
        <v>100</v>
      </c>
      <c r="J341" s="4">
        <f t="shared" ca="1" si="173"/>
        <v>2800</v>
      </c>
    </row>
    <row r="342" spans="1:10" x14ac:dyDescent="0.2">
      <c r="A342">
        <v>160</v>
      </c>
      <c r="B342">
        <f t="shared" si="166"/>
        <v>579128480</v>
      </c>
      <c r="C342">
        <f t="shared" si="167"/>
        <v>0.26967771363895282</v>
      </c>
      <c r="D342">
        <f t="shared" ca="1" si="168"/>
        <v>5</v>
      </c>
      <c r="E342" t="str">
        <f t="shared" ca="1" si="169"/>
        <v>good</v>
      </c>
      <c r="F342">
        <f ca="1">IF(E342="bad",(VLOOKUP(C342,poor_weather,3,TRUE)),(VLOOKUP(C342,$C$9:$E$13,3,TRUE)))</f>
        <v>2400</v>
      </c>
      <c r="G342" s="4">
        <f t="shared" si="170"/>
        <v>2000</v>
      </c>
      <c r="H342" s="4">
        <f t="shared" ca="1" si="171"/>
        <v>4800</v>
      </c>
      <c r="I342">
        <f t="shared" ca="1" si="172"/>
        <v>100</v>
      </c>
      <c r="J342" s="4">
        <f t="shared" ca="1" si="173"/>
        <v>2800</v>
      </c>
    </row>
    <row r="343" spans="1:10" x14ac:dyDescent="0.2">
      <c r="A343">
        <f t="shared" ref="A343" si="205">+A342+1</f>
        <v>161</v>
      </c>
      <c r="B343">
        <f t="shared" si="166"/>
        <v>2016253044</v>
      </c>
      <c r="C343">
        <f t="shared" si="167"/>
        <v>0.938890988444393</v>
      </c>
      <c r="D343">
        <f t="shared" ca="1" si="168"/>
        <v>4</v>
      </c>
      <c r="E343" t="str">
        <f t="shared" ca="1" si="169"/>
        <v>good</v>
      </c>
      <c r="F343">
        <f ca="1">IF(E343="bad",(VLOOKUP(C343,poor_weather,3,TRUE)),(VLOOKUP(C343,$C$9:$E$13,3,TRUE)))</f>
        <v>2700</v>
      </c>
      <c r="G343" s="4">
        <f t="shared" si="170"/>
        <v>2000</v>
      </c>
      <c r="H343" s="4">
        <f t="shared" ca="1" si="171"/>
        <v>5400</v>
      </c>
      <c r="I343">
        <f t="shared" ca="1" si="172"/>
        <v>-200</v>
      </c>
      <c r="J343" s="4">
        <f t="shared" ca="1" si="173"/>
        <v>3400</v>
      </c>
    </row>
    <row r="344" spans="1:10" x14ac:dyDescent="0.2">
      <c r="A344">
        <v>161</v>
      </c>
      <c r="B344">
        <f t="shared" ref="B344:B407" si="206">MOD($C$18*B343+$C$17,$C$19)</f>
        <v>872738736</v>
      </c>
      <c r="C344">
        <f t="shared" ref="C344:C407" si="207">B344/$C$19</f>
        <v>0.40640064347833427</v>
      </c>
      <c r="D344">
        <f t="shared" ref="D344:D407" ca="1" si="208">ROUND(RAND()*9,0)</f>
        <v>8</v>
      </c>
      <c r="E344" t="str">
        <f t="shared" ref="E344:E407" ca="1" si="209">IF(D344&gt;=2,"good","bad")</f>
        <v>good</v>
      </c>
      <c r="F344">
        <f ca="1">IF(E344="bad",(VLOOKUP(C344,poor_weather,3,TRUE)),(VLOOKUP(C344,$C$9:$E$13,3,TRUE)))</f>
        <v>2500</v>
      </c>
      <c r="G344" s="4">
        <f t="shared" ref="G344:G407" si="210">$J$16*$F$16</f>
        <v>2000</v>
      </c>
      <c r="H344" s="4">
        <f t="shared" ref="H344:H407" ca="1" si="211">F344*$F$17</f>
        <v>5000</v>
      </c>
      <c r="I344">
        <f t="shared" ref="I344:I407" ca="1" si="212">2500-F344</f>
        <v>0</v>
      </c>
      <c r="J344" s="4">
        <f t="shared" ref="J344:J407" ca="1" si="213">H344-G344</f>
        <v>3000</v>
      </c>
    </row>
    <row r="345" spans="1:10" x14ac:dyDescent="0.2">
      <c r="A345">
        <f t="shared" ref="A345" si="214">+A344+1</f>
        <v>162</v>
      </c>
      <c r="B345">
        <f t="shared" si="206"/>
        <v>1806404830</v>
      </c>
      <c r="C345">
        <f t="shared" si="207"/>
        <v>0.84117279892841945</v>
      </c>
      <c r="D345">
        <f t="shared" ca="1" si="208"/>
        <v>6</v>
      </c>
      <c r="E345" t="str">
        <f t="shared" ca="1" si="209"/>
        <v>good</v>
      </c>
      <c r="F345">
        <f ca="1">IF(E345="bad",(VLOOKUP(C345,poor_weather,3,TRUE)),(VLOOKUP(C345,$C$9:$E$13,3,TRUE)))</f>
        <v>2700</v>
      </c>
      <c r="G345" s="4">
        <f t="shared" si="210"/>
        <v>2000</v>
      </c>
      <c r="H345" s="4">
        <f t="shared" ca="1" si="211"/>
        <v>5400</v>
      </c>
      <c r="I345">
        <f t="shared" ca="1" si="212"/>
        <v>-200</v>
      </c>
      <c r="J345" s="4">
        <f t="shared" ca="1" si="213"/>
        <v>3400</v>
      </c>
    </row>
    <row r="346" spans="1:10" x14ac:dyDescent="0.2">
      <c r="A346">
        <v>162</v>
      </c>
      <c r="B346">
        <f t="shared" si="206"/>
        <v>121954412</v>
      </c>
      <c r="C346">
        <f t="shared" si="207"/>
        <v>5.6789448511223049E-2</v>
      </c>
      <c r="D346">
        <f t="shared" ca="1" si="208"/>
        <v>7</v>
      </c>
      <c r="E346" t="str">
        <f t="shared" ca="1" si="209"/>
        <v>good</v>
      </c>
      <c r="F346">
        <f ca="1">IF(E346="bad",(VLOOKUP(C346,poor_weather,3,TRUE)),(VLOOKUP(C346,$C$9:$E$13,3,TRUE)))</f>
        <v>2300</v>
      </c>
      <c r="G346" s="4">
        <f t="shared" si="210"/>
        <v>2000</v>
      </c>
      <c r="H346" s="4">
        <f t="shared" ca="1" si="211"/>
        <v>4600</v>
      </c>
      <c r="I346">
        <f t="shared" ca="1" si="212"/>
        <v>200</v>
      </c>
      <c r="J346" s="4">
        <f t="shared" ca="1" si="213"/>
        <v>2600</v>
      </c>
    </row>
    <row r="347" spans="1:10" x14ac:dyDescent="0.2">
      <c r="A347">
        <f t="shared" ref="A347" si="215">+A346+1</f>
        <v>163</v>
      </c>
      <c r="B347">
        <f t="shared" si="206"/>
        <v>1988181134</v>
      </c>
      <c r="C347">
        <f t="shared" si="207"/>
        <v>0.92581898669051887</v>
      </c>
      <c r="D347">
        <f t="shared" ca="1" si="208"/>
        <v>7</v>
      </c>
      <c r="E347" t="str">
        <f t="shared" ca="1" si="209"/>
        <v>good</v>
      </c>
      <c r="F347">
        <f ca="1">IF(E347="bad",(VLOOKUP(C347,poor_weather,3,TRUE)),(VLOOKUP(C347,$C$9:$E$13,3,TRUE)))</f>
        <v>2700</v>
      </c>
      <c r="G347" s="4">
        <f t="shared" si="210"/>
        <v>2000</v>
      </c>
      <c r="H347" s="4">
        <f t="shared" ca="1" si="211"/>
        <v>5400</v>
      </c>
      <c r="I347">
        <f t="shared" ca="1" si="212"/>
        <v>-200</v>
      </c>
      <c r="J347" s="4">
        <f t="shared" ca="1" si="213"/>
        <v>3400</v>
      </c>
    </row>
    <row r="348" spans="1:10" x14ac:dyDescent="0.2">
      <c r="A348">
        <v>163</v>
      </c>
      <c r="B348">
        <f t="shared" si="206"/>
        <v>1514549706</v>
      </c>
      <c r="C348">
        <f t="shared" si="207"/>
        <v>0.70526716611593365</v>
      </c>
      <c r="D348">
        <f t="shared" ca="1" si="208"/>
        <v>8</v>
      </c>
      <c r="E348" t="str">
        <f t="shared" ca="1" si="209"/>
        <v>good</v>
      </c>
      <c r="F348">
        <f ca="1">IF(E348="bad",(VLOOKUP(C348,poor_weather,3,TRUE)),(VLOOKUP(C348,$C$9:$E$13,3,TRUE)))</f>
        <v>2600</v>
      </c>
      <c r="G348" s="4">
        <f t="shared" si="210"/>
        <v>2000</v>
      </c>
      <c r="H348" s="4">
        <f t="shared" ca="1" si="211"/>
        <v>5200</v>
      </c>
      <c r="I348">
        <f t="shared" ca="1" si="212"/>
        <v>-100</v>
      </c>
      <c r="J348" s="4">
        <f t="shared" ca="1" si="213"/>
        <v>3200</v>
      </c>
    </row>
    <row r="349" spans="1:10" x14ac:dyDescent="0.2">
      <c r="A349">
        <f t="shared" ref="A349" si="216">+A348+1</f>
        <v>164</v>
      </c>
      <c r="B349">
        <f t="shared" si="206"/>
        <v>1913018739</v>
      </c>
      <c r="C349">
        <f t="shared" si="207"/>
        <v>0.89081876906138791</v>
      </c>
      <c r="D349">
        <f t="shared" ca="1" si="208"/>
        <v>3</v>
      </c>
      <c r="E349" t="str">
        <f t="shared" ca="1" si="209"/>
        <v>good</v>
      </c>
      <c r="F349">
        <f ca="1">IF(E349="bad",(VLOOKUP(C349,poor_weather,3,TRUE)),(VLOOKUP(C349,$C$9:$E$13,3,TRUE)))</f>
        <v>2700</v>
      </c>
      <c r="G349" s="4">
        <f t="shared" si="210"/>
        <v>2000</v>
      </c>
      <c r="H349" s="4">
        <f t="shared" ca="1" si="211"/>
        <v>5400</v>
      </c>
      <c r="I349">
        <f t="shared" ca="1" si="212"/>
        <v>-200</v>
      </c>
      <c r="J349" s="4">
        <f t="shared" ca="1" si="213"/>
        <v>3400</v>
      </c>
    </row>
    <row r="350" spans="1:10" x14ac:dyDescent="0.2">
      <c r="A350">
        <v>164</v>
      </c>
      <c r="B350">
        <f t="shared" si="206"/>
        <v>980561377</v>
      </c>
      <c r="C350">
        <f t="shared" si="207"/>
        <v>0.45660947331069479</v>
      </c>
      <c r="D350">
        <f t="shared" ca="1" si="208"/>
        <v>3</v>
      </c>
      <c r="E350" t="str">
        <f t="shared" ca="1" si="209"/>
        <v>good</v>
      </c>
      <c r="F350">
        <f ca="1">IF(E350="bad",(VLOOKUP(C350,poor_weather,3,TRUE)),(VLOOKUP(C350,$C$9:$E$13,3,TRUE)))</f>
        <v>2500</v>
      </c>
      <c r="G350" s="4">
        <f t="shared" si="210"/>
        <v>2000</v>
      </c>
      <c r="H350" s="4">
        <f t="shared" ca="1" si="211"/>
        <v>5000</v>
      </c>
      <c r="I350">
        <f t="shared" ca="1" si="212"/>
        <v>0</v>
      </c>
      <c r="J350" s="4">
        <f t="shared" ca="1" si="213"/>
        <v>3000</v>
      </c>
    </row>
    <row r="351" spans="1:10" x14ac:dyDescent="0.2">
      <c r="A351">
        <f t="shared" ref="A351" si="217">+A350+1</f>
        <v>165</v>
      </c>
      <c r="B351">
        <f t="shared" si="206"/>
        <v>1505334049</v>
      </c>
      <c r="C351">
        <f t="shared" si="207"/>
        <v>0.70097579141192878</v>
      </c>
      <c r="D351">
        <f t="shared" ca="1" si="208"/>
        <v>2</v>
      </c>
      <c r="E351" t="str">
        <f t="shared" ca="1" si="209"/>
        <v>good</v>
      </c>
      <c r="F351">
        <f ca="1">IF(E351="bad",(VLOOKUP(C351,poor_weather,3,TRUE)),(VLOOKUP(C351,$C$9:$E$13,3,TRUE)))</f>
        <v>2600</v>
      </c>
      <c r="G351" s="4">
        <f t="shared" si="210"/>
        <v>2000</v>
      </c>
      <c r="H351" s="4">
        <f t="shared" ca="1" si="211"/>
        <v>5200</v>
      </c>
      <c r="I351">
        <f t="shared" ca="1" si="212"/>
        <v>-100</v>
      </c>
      <c r="J351" s="4">
        <f t="shared" ca="1" si="213"/>
        <v>3200</v>
      </c>
    </row>
    <row r="352" spans="1:10" x14ac:dyDescent="0.2">
      <c r="A352">
        <v>165</v>
      </c>
      <c r="B352">
        <f t="shared" si="206"/>
        <v>1644294124</v>
      </c>
      <c r="C352">
        <f t="shared" si="207"/>
        <v>0.7656841188509409</v>
      </c>
      <c r="D352">
        <f t="shared" ca="1" si="208"/>
        <v>8</v>
      </c>
      <c r="E352" t="str">
        <f t="shared" ca="1" si="209"/>
        <v>good</v>
      </c>
      <c r="F352">
        <f ca="1">IF(E352="bad",(VLOOKUP(C352,poor_weather,3,TRUE)),(VLOOKUP(C352,$C$9:$E$13,3,TRUE)))</f>
        <v>2600</v>
      </c>
      <c r="G352" s="4">
        <f t="shared" si="210"/>
        <v>2000</v>
      </c>
      <c r="H352" s="4">
        <f t="shared" ca="1" si="211"/>
        <v>5200</v>
      </c>
      <c r="I352">
        <f t="shared" ca="1" si="212"/>
        <v>-100</v>
      </c>
      <c r="J352" s="4">
        <f t="shared" ca="1" si="213"/>
        <v>3200</v>
      </c>
    </row>
    <row r="353" spans="1:10" x14ac:dyDescent="0.2">
      <c r="A353">
        <f t="shared" ref="A353" si="218">+A352+1</f>
        <v>166</v>
      </c>
      <c r="B353">
        <f t="shared" si="206"/>
        <v>684066713</v>
      </c>
      <c r="C353">
        <f t="shared" si="207"/>
        <v>0.31854338632828716</v>
      </c>
      <c r="D353">
        <f t="shared" ca="1" si="208"/>
        <v>2</v>
      </c>
      <c r="E353" t="str">
        <f t="shared" ca="1" si="209"/>
        <v>good</v>
      </c>
      <c r="F353">
        <f ca="1">IF(E353="bad",(VLOOKUP(C353,poor_weather,3,TRUE)),(VLOOKUP(C353,$C$9:$E$13,3,TRUE)))</f>
        <v>2400</v>
      </c>
      <c r="G353" s="4">
        <f t="shared" si="210"/>
        <v>2000</v>
      </c>
      <c r="H353" s="4">
        <f t="shared" ca="1" si="211"/>
        <v>4800</v>
      </c>
      <c r="I353">
        <f t="shared" ca="1" si="212"/>
        <v>100</v>
      </c>
      <c r="J353" s="4">
        <f t="shared" ca="1" si="213"/>
        <v>2800</v>
      </c>
    </row>
    <row r="354" spans="1:10" x14ac:dyDescent="0.2">
      <c r="A354">
        <v>166</v>
      </c>
      <c r="B354">
        <f t="shared" si="206"/>
        <v>481577241</v>
      </c>
      <c r="C354">
        <f t="shared" si="207"/>
        <v>0.2242518780865948</v>
      </c>
      <c r="D354">
        <f t="shared" ca="1" si="208"/>
        <v>8</v>
      </c>
      <c r="E354" t="str">
        <f t="shared" ca="1" si="209"/>
        <v>good</v>
      </c>
      <c r="F354">
        <f ca="1">IF(E354="bad",(VLOOKUP(C354,poor_weather,3,TRUE)),(VLOOKUP(C354,$C$9:$E$13,3,TRUE)))</f>
        <v>2400</v>
      </c>
      <c r="G354" s="4">
        <f t="shared" si="210"/>
        <v>2000</v>
      </c>
      <c r="H354" s="4">
        <f t="shared" ca="1" si="211"/>
        <v>4800</v>
      </c>
      <c r="I354">
        <f t="shared" ca="1" si="212"/>
        <v>100</v>
      </c>
      <c r="J354" s="4">
        <f t="shared" ca="1" si="213"/>
        <v>2800</v>
      </c>
    </row>
    <row r="355" spans="1:10" x14ac:dyDescent="0.2">
      <c r="A355">
        <f t="shared" ref="A355" si="219">+A354+1</f>
        <v>167</v>
      </c>
      <c r="B355">
        <f t="shared" si="206"/>
        <v>1002601832</v>
      </c>
      <c r="C355">
        <f t="shared" si="207"/>
        <v>0.46687285996362232</v>
      </c>
      <c r="D355">
        <f t="shared" ca="1" si="208"/>
        <v>6</v>
      </c>
      <c r="E355" t="str">
        <f t="shared" ca="1" si="209"/>
        <v>good</v>
      </c>
      <c r="F355">
        <f ca="1">IF(E355="bad",(VLOOKUP(C355,poor_weather,3,TRUE)),(VLOOKUP(C355,$C$9:$E$13,3,TRUE)))</f>
        <v>2500</v>
      </c>
      <c r="G355" s="4">
        <f t="shared" si="210"/>
        <v>2000</v>
      </c>
      <c r="H355" s="4">
        <f t="shared" ca="1" si="211"/>
        <v>5000</v>
      </c>
      <c r="I355">
        <f t="shared" ca="1" si="212"/>
        <v>0</v>
      </c>
      <c r="J355" s="4">
        <f t="shared" ca="1" si="213"/>
        <v>3000</v>
      </c>
    </row>
    <row r="356" spans="1:10" x14ac:dyDescent="0.2">
      <c r="A356">
        <v>167</v>
      </c>
      <c r="B356">
        <f t="shared" si="206"/>
        <v>424590303</v>
      </c>
      <c r="C356">
        <f t="shared" si="207"/>
        <v>0.19771526716543142</v>
      </c>
      <c r="D356">
        <f t="shared" ca="1" si="208"/>
        <v>8</v>
      </c>
      <c r="E356" t="str">
        <f t="shared" ca="1" si="209"/>
        <v>good</v>
      </c>
      <c r="F356">
        <f ca="1">IF(E356="bad",(VLOOKUP(C356,poor_weather,3,TRUE)),(VLOOKUP(C356,$C$9:$E$13,3,TRUE)))</f>
        <v>2400</v>
      </c>
      <c r="G356" s="4">
        <f t="shared" si="210"/>
        <v>2000</v>
      </c>
      <c r="H356" s="4">
        <f t="shared" ca="1" si="211"/>
        <v>4800</v>
      </c>
      <c r="I356">
        <f t="shared" ca="1" si="212"/>
        <v>100</v>
      </c>
      <c r="J356" s="4">
        <f t="shared" ca="1" si="213"/>
        <v>2800</v>
      </c>
    </row>
    <row r="357" spans="1:10" x14ac:dyDescent="0.2">
      <c r="A357">
        <f t="shared" ref="A357" si="220">+A356+1</f>
        <v>168</v>
      </c>
      <c r="B357">
        <f t="shared" si="206"/>
        <v>1000841428</v>
      </c>
      <c r="C357">
        <f t="shared" si="207"/>
        <v>0.46605310797041893</v>
      </c>
      <c r="D357">
        <f t="shared" ca="1" si="208"/>
        <v>4</v>
      </c>
      <c r="E357" t="str">
        <f t="shared" ca="1" si="209"/>
        <v>good</v>
      </c>
      <c r="F357">
        <f ca="1">IF(E357="bad",(VLOOKUP(C357,poor_weather,3,TRUE)),(VLOOKUP(C357,$C$9:$E$13,3,TRUE)))</f>
        <v>2500</v>
      </c>
      <c r="G357" s="4">
        <f t="shared" si="210"/>
        <v>2000</v>
      </c>
      <c r="H357" s="4">
        <f t="shared" ca="1" si="211"/>
        <v>5000</v>
      </c>
      <c r="I357">
        <f t="shared" ca="1" si="212"/>
        <v>0</v>
      </c>
      <c r="J357" s="4">
        <f t="shared" ca="1" si="213"/>
        <v>3000</v>
      </c>
    </row>
    <row r="358" spans="1:10" x14ac:dyDescent="0.2">
      <c r="A358">
        <v>168</v>
      </c>
      <c r="B358">
        <f t="shared" si="206"/>
        <v>902251333</v>
      </c>
      <c r="C358">
        <f t="shared" si="207"/>
        <v>0.42014351739554828</v>
      </c>
      <c r="D358">
        <f t="shared" ca="1" si="208"/>
        <v>0</v>
      </c>
      <c r="E358" t="str">
        <f t="shared" ca="1" si="209"/>
        <v>bad</v>
      </c>
      <c r="F358">
        <f ca="1">IF(E358="bad",(VLOOKUP(C358,poor_weather,3,TRUE)),(VLOOKUP(C358,$C$9:$E$13,3,TRUE)))</f>
        <v>1300</v>
      </c>
      <c r="G358" s="4">
        <f t="shared" si="210"/>
        <v>2000</v>
      </c>
      <c r="H358" s="4">
        <f t="shared" ca="1" si="211"/>
        <v>2600</v>
      </c>
      <c r="I358">
        <f t="shared" ca="1" si="212"/>
        <v>1200</v>
      </c>
      <c r="J358" s="4">
        <f t="shared" ca="1" si="213"/>
        <v>600</v>
      </c>
    </row>
    <row r="359" spans="1:10" x14ac:dyDescent="0.2">
      <c r="A359">
        <f t="shared" ref="A359" si="221">+A358+1</f>
        <v>169</v>
      </c>
      <c r="B359">
        <f t="shared" si="206"/>
        <v>1755900152</v>
      </c>
      <c r="C359">
        <f t="shared" si="207"/>
        <v>0.81765472554492513</v>
      </c>
      <c r="D359">
        <f t="shared" ca="1" si="208"/>
        <v>8</v>
      </c>
      <c r="E359" t="str">
        <f t="shared" ca="1" si="209"/>
        <v>good</v>
      </c>
      <c r="F359">
        <f ca="1">IF(E359="bad",(VLOOKUP(C359,poor_weather,3,TRUE)),(VLOOKUP(C359,$C$9:$E$13,3,TRUE)))</f>
        <v>2600</v>
      </c>
      <c r="G359" s="4">
        <f t="shared" si="210"/>
        <v>2000</v>
      </c>
      <c r="H359" s="4">
        <f t="shared" ca="1" si="211"/>
        <v>5200</v>
      </c>
      <c r="I359">
        <f t="shared" ca="1" si="212"/>
        <v>-100</v>
      </c>
      <c r="J359" s="4">
        <f t="shared" ca="1" si="213"/>
        <v>3200</v>
      </c>
    </row>
    <row r="360" spans="1:10" x14ac:dyDescent="0.2">
      <c r="A360">
        <v>169</v>
      </c>
      <c r="B360">
        <f t="shared" si="206"/>
        <v>1693355478</v>
      </c>
      <c r="C360">
        <f t="shared" si="207"/>
        <v>0.78853009212228009</v>
      </c>
      <c r="D360">
        <f t="shared" ca="1" si="208"/>
        <v>5</v>
      </c>
      <c r="E360" t="str">
        <f t="shared" ca="1" si="209"/>
        <v>good</v>
      </c>
      <c r="F360">
        <f ca="1">IF(E360="bad",(VLOOKUP(C360,poor_weather,3,TRUE)),(VLOOKUP(C360,$C$9:$E$13,3,TRUE)))</f>
        <v>2600</v>
      </c>
      <c r="G360" s="4">
        <f t="shared" si="210"/>
        <v>2000</v>
      </c>
      <c r="H360" s="4">
        <f t="shared" ca="1" si="211"/>
        <v>5200</v>
      </c>
      <c r="I360">
        <f t="shared" ca="1" si="212"/>
        <v>-100</v>
      </c>
      <c r="J360" s="4">
        <f t="shared" ca="1" si="213"/>
        <v>3200</v>
      </c>
    </row>
    <row r="361" spans="1:10" x14ac:dyDescent="0.2">
      <c r="A361">
        <f t="shared" ref="A361" si="222">+A360+1</f>
        <v>170</v>
      </c>
      <c r="B361">
        <f t="shared" si="206"/>
        <v>624522943</v>
      </c>
      <c r="C361">
        <f t="shared" si="207"/>
        <v>0.29081615772601971</v>
      </c>
      <c r="D361">
        <f t="shared" ca="1" si="208"/>
        <v>3</v>
      </c>
      <c r="E361" t="str">
        <f t="shared" ca="1" si="209"/>
        <v>good</v>
      </c>
      <c r="F361">
        <f ca="1">IF(E361="bad",(VLOOKUP(C361,poor_weather,3,TRUE)),(VLOOKUP(C361,$C$9:$E$13,3,TRUE)))</f>
        <v>2400</v>
      </c>
      <c r="G361" s="4">
        <f t="shared" si="210"/>
        <v>2000</v>
      </c>
      <c r="H361" s="4">
        <f t="shared" ca="1" si="211"/>
        <v>4800</v>
      </c>
      <c r="I361">
        <f t="shared" ca="1" si="212"/>
        <v>100</v>
      </c>
      <c r="J361" s="4">
        <f t="shared" ca="1" si="213"/>
        <v>2800</v>
      </c>
    </row>
    <row r="362" spans="1:10" x14ac:dyDescent="0.2">
      <c r="A362">
        <v>170</v>
      </c>
      <c r="B362">
        <f t="shared" si="206"/>
        <v>456814353</v>
      </c>
      <c r="C362">
        <f t="shared" si="207"/>
        <v>0.21272075977768784</v>
      </c>
      <c r="D362">
        <f t="shared" ca="1" si="208"/>
        <v>8</v>
      </c>
      <c r="E362" t="str">
        <f t="shared" ca="1" si="209"/>
        <v>good</v>
      </c>
      <c r="F362">
        <f ca="1">IF(E362="bad",(VLOOKUP(C362,poor_weather,3,TRUE)),(VLOOKUP(C362,$C$9:$E$13,3,TRUE)))</f>
        <v>2400</v>
      </c>
      <c r="G362" s="4">
        <f t="shared" si="210"/>
        <v>2000</v>
      </c>
      <c r="H362" s="4">
        <f t="shared" ca="1" si="211"/>
        <v>4800</v>
      </c>
      <c r="I362">
        <f t="shared" ca="1" si="212"/>
        <v>100</v>
      </c>
      <c r="J362" s="4">
        <f t="shared" ca="1" si="213"/>
        <v>2800</v>
      </c>
    </row>
    <row r="363" spans="1:10" x14ac:dyDescent="0.2">
      <c r="A363">
        <f t="shared" ref="A363" si="223">+A362+1</f>
        <v>171</v>
      </c>
      <c r="B363">
        <f t="shared" si="206"/>
        <v>1424570734</v>
      </c>
      <c r="C363">
        <f t="shared" si="207"/>
        <v>0.66336744216427557</v>
      </c>
      <c r="D363">
        <f t="shared" ca="1" si="208"/>
        <v>6</v>
      </c>
      <c r="E363" t="str">
        <f t="shared" ca="1" si="209"/>
        <v>good</v>
      </c>
      <c r="F363">
        <f ca="1">IF(E363="bad",(VLOOKUP(C363,poor_weather,3,TRUE)),(VLOOKUP(C363,$C$9:$E$13,3,TRUE)))</f>
        <v>2600</v>
      </c>
      <c r="G363" s="4">
        <f t="shared" si="210"/>
        <v>2000</v>
      </c>
      <c r="H363" s="4">
        <f t="shared" ca="1" si="211"/>
        <v>5200</v>
      </c>
      <c r="I363">
        <f t="shared" ca="1" si="212"/>
        <v>-100</v>
      </c>
      <c r="J363" s="4">
        <f t="shared" ca="1" si="213"/>
        <v>3200</v>
      </c>
    </row>
    <row r="364" spans="1:10" x14ac:dyDescent="0.2">
      <c r="A364">
        <v>171</v>
      </c>
      <c r="B364">
        <f t="shared" si="206"/>
        <v>1464923823</v>
      </c>
      <c r="C364">
        <f t="shared" si="207"/>
        <v>0.68215831354360945</v>
      </c>
      <c r="D364">
        <f t="shared" ca="1" si="208"/>
        <v>6</v>
      </c>
      <c r="E364" t="str">
        <f t="shared" ca="1" si="209"/>
        <v>good</v>
      </c>
      <c r="F364">
        <f ca="1">IF(E364="bad",(VLOOKUP(C364,poor_weather,3,TRUE)),(VLOOKUP(C364,$C$9:$E$13,3,TRUE)))</f>
        <v>2600</v>
      </c>
      <c r="G364" s="4">
        <f t="shared" si="210"/>
        <v>2000</v>
      </c>
      <c r="H364" s="4">
        <f t="shared" ca="1" si="211"/>
        <v>5200</v>
      </c>
      <c r="I364">
        <f t="shared" ca="1" si="212"/>
        <v>-100</v>
      </c>
      <c r="J364" s="4">
        <f t="shared" ca="1" si="213"/>
        <v>3200</v>
      </c>
    </row>
    <row r="365" spans="1:10" x14ac:dyDescent="0.2">
      <c r="A365">
        <f t="shared" ref="A365" si="224">+A364+1</f>
        <v>172</v>
      </c>
      <c r="B365">
        <f t="shared" si="206"/>
        <v>1074458194</v>
      </c>
      <c r="C365">
        <f t="shared" si="207"/>
        <v>0.50033358600937461</v>
      </c>
      <c r="D365">
        <f t="shared" ca="1" si="208"/>
        <v>8</v>
      </c>
      <c r="E365" t="str">
        <f t="shared" ca="1" si="209"/>
        <v>good</v>
      </c>
      <c r="F365">
        <f ca="1">IF(E365="bad",(VLOOKUP(C365,poor_weather,3,TRUE)),(VLOOKUP(C365,$C$9:$E$13,3,TRUE)))</f>
        <v>2500</v>
      </c>
      <c r="G365" s="4">
        <f t="shared" si="210"/>
        <v>2000</v>
      </c>
      <c r="H365" s="4">
        <f t="shared" ca="1" si="211"/>
        <v>5000</v>
      </c>
      <c r="I365">
        <f t="shared" ca="1" si="212"/>
        <v>0</v>
      </c>
      <c r="J365" s="4">
        <f t="shared" ca="1" si="213"/>
        <v>3000</v>
      </c>
    </row>
    <row r="366" spans="1:10" x14ac:dyDescent="0.2">
      <c r="A366">
        <v>172</v>
      </c>
      <c r="B366">
        <f t="shared" si="206"/>
        <v>1228656823</v>
      </c>
      <c r="C366">
        <f t="shared" si="207"/>
        <v>0.57213791812403958</v>
      </c>
      <c r="D366">
        <f t="shared" ca="1" si="208"/>
        <v>7</v>
      </c>
      <c r="E366" t="str">
        <f t="shared" ca="1" si="209"/>
        <v>good</v>
      </c>
      <c r="F366">
        <f ca="1">IF(E366="bad",(VLOOKUP(C366,poor_weather,3,TRUE)),(VLOOKUP(C366,$C$9:$E$13,3,TRUE)))</f>
        <v>2500</v>
      </c>
      <c r="G366" s="4">
        <f t="shared" si="210"/>
        <v>2000</v>
      </c>
      <c r="H366" s="4">
        <f t="shared" ca="1" si="211"/>
        <v>5000</v>
      </c>
      <c r="I366">
        <f t="shared" ca="1" si="212"/>
        <v>0</v>
      </c>
      <c r="J366" s="4">
        <f t="shared" ca="1" si="213"/>
        <v>3000</v>
      </c>
    </row>
    <row r="367" spans="1:10" x14ac:dyDescent="0.2">
      <c r="A367">
        <f t="shared" ref="A367" si="225">+A366+1</f>
        <v>173</v>
      </c>
      <c r="B367">
        <f t="shared" si="206"/>
        <v>832252497</v>
      </c>
      <c r="C367">
        <f t="shared" si="207"/>
        <v>0.38754776929856638</v>
      </c>
      <c r="D367">
        <f t="shared" ca="1" si="208"/>
        <v>2</v>
      </c>
      <c r="E367" t="str">
        <f t="shared" ca="1" si="209"/>
        <v>good</v>
      </c>
      <c r="F367">
        <f ca="1">IF(E367="bad",(VLOOKUP(C367,poor_weather,3,TRUE)),(VLOOKUP(C367,$C$9:$E$13,3,TRUE)))</f>
        <v>2500</v>
      </c>
      <c r="G367" s="4">
        <f t="shared" si="210"/>
        <v>2000</v>
      </c>
      <c r="H367" s="4">
        <f t="shared" ca="1" si="211"/>
        <v>5000</v>
      </c>
      <c r="I367">
        <f t="shared" ca="1" si="212"/>
        <v>0</v>
      </c>
      <c r="J367" s="4">
        <f t="shared" ca="1" si="213"/>
        <v>3000</v>
      </c>
    </row>
    <row r="368" spans="1:10" x14ac:dyDescent="0.2">
      <c r="A368">
        <v>173</v>
      </c>
      <c r="B368">
        <f t="shared" si="206"/>
        <v>2106502056</v>
      </c>
      <c r="C368">
        <f t="shared" si="207"/>
        <v>0.98091645957013429</v>
      </c>
      <c r="D368">
        <f t="shared" ca="1" si="208"/>
        <v>6</v>
      </c>
      <c r="E368" t="str">
        <f t="shared" ca="1" si="209"/>
        <v>good</v>
      </c>
      <c r="F368">
        <f ca="1">IF(E368="bad",(VLOOKUP(C368,poor_weather,3,TRUE)),(VLOOKUP(C368,$C$9:$E$13,3,TRUE)))</f>
        <v>2700</v>
      </c>
      <c r="G368" s="4">
        <f t="shared" si="210"/>
        <v>2000</v>
      </c>
      <c r="H368" s="4">
        <f t="shared" ca="1" si="211"/>
        <v>5400</v>
      </c>
      <c r="I368">
        <f t="shared" ca="1" si="212"/>
        <v>-200</v>
      </c>
      <c r="J368" s="4">
        <f t="shared" ca="1" si="213"/>
        <v>3400</v>
      </c>
    </row>
    <row r="369" spans="1:10" x14ac:dyDescent="0.2">
      <c r="A369">
        <f t="shared" ref="A369" si="226">+A368+1</f>
        <v>174</v>
      </c>
      <c r="B369">
        <f t="shared" si="206"/>
        <v>1564428638</v>
      </c>
      <c r="C369">
        <f t="shared" si="207"/>
        <v>0.72849385381140463</v>
      </c>
      <c r="D369">
        <f t="shared" ca="1" si="208"/>
        <v>4</v>
      </c>
      <c r="E369" t="str">
        <f t="shared" ca="1" si="209"/>
        <v>good</v>
      </c>
      <c r="F369">
        <f ca="1">IF(E369="bad",(VLOOKUP(C369,poor_weather,3,TRUE)),(VLOOKUP(C369,$C$9:$E$13,3,TRUE)))</f>
        <v>2600</v>
      </c>
      <c r="G369" s="4">
        <f t="shared" si="210"/>
        <v>2000</v>
      </c>
      <c r="H369" s="4">
        <f t="shared" ca="1" si="211"/>
        <v>5200</v>
      </c>
      <c r="I369">
        <f t="shared" ca="1" si="212"/>
        <v>-100</v>
      </c>
      <c r="J369" s="4">
        <f t="shared" ca="1" si="213"/>
        <v>3200</v>
      </c>
    </row>
    <row r="370" spans="1:10" x14ac:dyDescent="0.2">
      <c r="A370">
        <v>174</v>
      </c>
      <c r="B370">
        <f t="shared" si="206"/>
        <v>562122886</v>
      </c>
      <c r="C370">
        <f t="shared" si="207"/>
        <v>0.26175886684179256</v>
      </c>
      <c r="D370">
        <f t="shared" ca="1" si="208"/>
        <v>3</v>
      </c>
      <c r="E370" t="str">
        <f t="shared" ca="1" si="209"/>
        <v>good</v>
      </c>
      <c r="F370">
        <f ca="1">IF(E370="bad",(VLOOKUP(C370,poor_weather,3,TRUE)),(VLOOKUP(C370,$C$9:$E$13,3,TRUE)))</f>
        <v>2400</v>
      </c>
      <c r="G370" s="4">
        <f t="shared" si="210"/>
        <v>2000</v>
      </c>
      <c r="H370" s="4">
        <f t="shared" ca="1" si="211"/>
        <v>4800</v>
      </c>
      <c r="I370">
        <f t="shared" ca="1" si="212"/>
        <v>100</v>
      </c>
      <c r="J370" s="4">
        <f t="shared" ca="1" si="213"/>
        <v>2800</v>
      </c>
    </row>
    <row r="371" spans="1:10" x14ac:dyDescent="0.2">
      <c r="A371">
        <f t="shared" ref="A371" si="227">+A370+1</f>
        <v>175</v>
      </c>
      <c r="B371">
        <f t="shared" si="206"/>
        <v>1818559737</v>
      </c>
      <c r="C371">
        <f t="shared" si="207"/>
        <v>0.84683286857178097</v>
      </c>
      <c r="D371">
        <f t="shared" ca="1" si="208"/>
        <v>8</v>
      </c>
      <c r="E371" t="str">
        <f t="shared" ca="1" si="209"/>
        <v>good</v>
      </c>
      <c r="F371">
        <f ca="1">IF(E371="bad",(VLOOKUP(C371,poor_weather,3,TRUE)),(VLOOKUP(C371,$C$9:$E$13,3,TRUE)))</f>
        <v>2700</v>
      </c>
      <c r="G371" s="4">
        <f t="shared" si="210"/>
        <v>2000</v>
      </c>
      <c r="H371" s="4">
        <f t="shared" ca="1" si="211"/>
        <v>5400</v>
      </c>
      <c r="I371">
        <f t="shared" ca="1" si="212"/>
        <v>-200</v>
      </c>
      <c r="J371" s="4">
        <f t="shared" ca="1" si="213"/>
        <v>3400</v>
      </c>
    </row>
    <row r="372" spans="1:10" x14ac:dyDescent="0.2">
      <c r="A372">
        <v>175</v>
      </c>
      <c r="B372">
        <f t="shared" si="206"/>
        <v>398529896</v>
      </c>
      <c r="C372">
        <f t="shared" si="207"/>
        <v>0.18557994448839685</v>
      </c>
      <c r="D372">
        <f t="shared" ca="1" si="208"/>
        <v>5</v>
      </c>
      <c r="E372" t="str">
        <f t="shared" ca="1" si="209"/>
        <v>good</v>
      </c>
      <c r="F372">
        <f ca="1">IF(E372="bad",(VLOOKUP(C372,poor_weather,3,TRUE)),(VLOOKUP(C372,$C$9:$E$13,3,TRUE)))</f>
        <v>2400</v>
      </c>
      <c r="G372" s="4">
        <f t="shared" si="210"/>
        <v>2000</v>
      </c>
      <c r="H372" s="4">
        <f t="shared" ca="1" si="211"/>
        <v>4800</v>
      </c>
      <c r="I372">
        <f t="shared" ca="1" si="212"/>
        <v>100</v>
      </c>
      <c r="J372" s="4">
        <f t="shared" ca="1" si="213"/>
        <v>2800</v>
      </c>
    </row>
    <row r="373" spans="1:10" x14ac:dyDescent="0.2">
      <c r="A373">
        <f t="shared" ref="A373" si="228">+A372+1</f>
        <v>176</v>
      </c>
      <c r="B373">
        <f t="shared" si="206"/>
        <v>1090244967</v>
      </c>
      <c r="C373">
        <f t="shared" si="207"/>
        <v>0.50768487505041293</v>
      </c>
      <c r="D373">
        <f t="shared" ca="1" si="208"/>
        <v>7</v>
      </c>
      <c r="E373" t="str">
        <f t="shared" ca="1" si="209"/>
        <v>good</v>
      </c>
      <c r="F373">
        <f ca="1">IF(E373="bad",(VLOOKUP(C373,poor_weather,3,TRUE)),(VLOOKUP(C373,$C$9:$E$13,3,TRUE)))</f>
        <v>2500</v>
      </c>
      <c r="G373" s="4">
        <f t="shared" si="210"/>
        <v>2000</v>
      </c>
      <c r="H373" s="4">
        <f t="shared" ca="1" si="211"/>
        <v>5000</v>
      </c>
      <c r="I373">
        <f t="shared" ca="1" si="212"/>
        <v>0</v>
      </c>
      <c r="J373" s="4">
        <f t="shared" ca="1" si="213"/>
        <v>3000</v>
      </c>
    </row>
    <row r="374" spans="1:10" x14ac:dyDescent="0.2">
      <c r="A374">
        <v>176</v>
      </c>
      <c r="B374">
        <f t="shared" si="206"/>
        <v>268978406</v>
      </c>
      <c r="C374">
        <f t="shared" si="207"/>
        <v>0.12525283085426914</v>
      </c>
      <c r="D374">
        <f t="shared" ca="1" si="208"/>
        <v>9</v>
      </c>
      <c r="E374" t="str">
        <f t="shared" ca="1" si="209"/>
        <v>good</v>
      </c>
      <c r="F374">
        <f ca="1">IF(E374="bad",(VLOOKUP(C374,poor_weather,3,TRUE)),(VLOOKUP(C374,$C$9:$E$13,3,TRUE)))</f>
        <v>2300</v>
      </c>
      <c r="G374" s="4">
        <f t="shared" si="210"/>
        <v>2000</v>
      </c>
      <c r="H374" s="4">
        <f t="shared" ca="1" si="211"/>
        <v>4600</v>
      </c>
      <c r="I374">
        <f t="shared" ca="1" si="212"/>
        <v>200</v>
      </c>
      <c r="J374" s="4">
        <f t="shared" ca="1" si="213"/>
        <v>2600</v>
      </c>
    </row>
    <row r="375" spans="1:10" x14ac:dyDescent="0.2">
      <c r="A375">
        <f t="shared" ref="A375" si="229">+A374+1</f>
        <v>177</v>
      </c>
      <c r="B375">
        <f t="shared" si="206"/>
        <v>1266770595</v>
      </c>
      <c r="C375">
        <f t="shared" si="207"/>
        <v>0.58988602626597786</v>
      </c>
      <c r="D375">
        <f t="shared" ca="1" si="208"/>
        <v>6</v>
      </c>
      <c r="E375" t="str">
        <f t="shared" ca="1" si="209"/>
        <v>good</v>
      </c>
      <c r="F375">
        <f ca="1">IF(E375="bad",(VLOOKUP(C375,poor_weather,3,TRUE)),(VLOOKUP(C375,$C$9:$E$13,3,TRUE)))</f>
        <v>2500</v>
      </c>
      <c r="G375" s="4">
        <f t="shared" si="210"/>
        <v>2000</v>
      </c>
      <c r="H375" s="4">
        <f t="shared" ca="1" si="211"/>
        <v>5000</v>
      </c>
      <c r="I375">
        <f t="shared" ca="1" si="212"/>
        <v>0</v>
      </c>
      <c r="J375" s="4">
        <f t="shared" ca="1" si="213"/>
        <v>3000</v>
      </c>
    </row>
    <row r="376" spans="1:10" x14ac:dyDescent="0.2">
      <c r="A376">
        <v>177</v>
      </c>
      <c r="B376">
        <f t="shared" si="206"/>
        <v>1460291695</v>
      </c>
      <c r="C376">
        <f t="shared" si="207"/>
        <v>0.68000131085515081</v>
      </c>
      <c r="D376">
        <f t="shared" ca="1" si="208"/>
        <v>2</v>
      </c>
      <c r="E376" t="str">
        <f t="shared" ca="1" si="209"/>
        <v>good</v>
      </c>
      <c r="F376">
        <f ca="1">IF(E376="bad",(VLOOKUP(C376,poor_weather,3,TRUE)),(VLOOKUP(C376,$C$9:$E$13,3,TRUE)))</f>
        <v>2600</v>
      </c>
      <c r="G376" s="4">
        <f t="shared" si="210"/>
        <v>2000</v>
      </c>
      <c r="H376" s="4">
        <f t="shared" ca="1" si="211"/>
        <v>5200</v>
      </c>
      <c r="I376">
        <f t="shared" ca="1" si="212"/>
        <v>-100</v>
      </c>
      <c r="J376" s="4">
        <f t="shared" ca="1" si="213"/>
        <v>3200</v>
      </c>
    </row>
    <row r="377" spans="1:10" x14ac:dyDescent="0.2">
      <c r="A377">
        <f t="shared" ref="A377" si="230">+A376+1</f>
        <v>178</v>
      </c>
      <c r="B377">
        <f t="shared" si="206"/>
        <v>531694190</v>
      </c>
      <c r="C377">
        <f t="shared" si="207"/>
        <v>0.24758940108473851</v>
      </c>
      <c r="D377">
        <f t="shared" ca="1" si="208"/>
        <v>3</v>
      </c>
      <c r="E377" t="str">
        <f t="shared" ca="1" si="209"/>
        <v>good</v>
      </c>
      <c r="F377">
        <f ca="1">IF(E377="bad",(VLOOKUP(C377,poor_weather,3,TRUE)),(VLOOKUP(C377,$C$9:$E$13,3,TRUE)))</f>
        <v>2400</v>
      </c>
      <c r="G377" s="4">
        <f t="shared" si="210"/>
        <v>2000</v>
      </c>
      <c r="H377" s="4">
        <f t="shared" ca="1" si="211"/>
        <v>4800</v>
      </c>
      <c r="I377">
        <f t="shared" ca="1" si="212"/>
        <v>100</v>
      </c>
      <c r="J377" s="4">
        <f t="shared" ca="1" si="213"/>
        <v>2800</v>
      </c>
    </row>
    <row r="378" spans="1:10" x14ac:dyDescent="0.2">
      <c r="A378">
        <v>178</v>
      </c>
      <c r="B378">
        <f t="shared" si="206"/>
        <v>1504574051</v>
      </c>
      <c r="C378">
        <f t="shared" si="207"/>
        <v>0.70062188976473261</v>
      </c>
      <c r="D378">
        <f t="shared" ca="1" si="208"/>
        <v>5</v>
      </c>
      <c r="E378" t="str">
        <f t="shared" ca="1" si="209"/>
        <v>good</v>
      </c>
      <c r="F378">
        <f ca="1">IF(E378="bad",(VLOOKUP(C378,poor_weather,3,TRUE)),(VLOOKUP(C378,$C$9:$E$13,3,TRUE)))</f>
        <v>2600</v>
      </c>
      <c r="G378" s="4">
        <f t="shared" si="210"/>
        <v>2000</v>
      </c>
      <c r="H378" s="4">
        <f t="shared" ca="1" si="211"/>
        <v>5200</v>
      </c>
      <c r="I378">
        <f t="shared" ca="1" si="212"/>
        <v>-100</v>
      </c>
      <c r="J378" s="4">
        <f t="shared" ca="1" si="213"/>
        <v>3200</v>
      </c>
    </row>
    <row r="379" spans="1:10" x14ac:dyDescent="0.2">
      <c r="A379">
        <f t="shared" ref="A379" si="231">+A378+1</f>
        <v>179</v>
      </c>
      <c r="B379">
        <f t="shared" si="206"/>
        <v>1755909620</v>
      </c>
      <c r="C379">
        <f t="shared" si="207"/>
        <v>0.81765913442599547</v>
      </c>
      <c r="D379">
        <f t="shared" ca="1" si="208"/>
        <v>3</v>
      </c>
      <c r="E379" t="str">
        <f t="shared" ca="1" si="209"/>
        <v>good</v>
      </c>
      <c r="F379">
        <f ca="1">IF(E379="bad",(VLOOKUP(C379,poor_weather,3,TRUE)),(VLOOKUP(C379,$C$9:$E$13,3,TRUE)))</f>
        <v>2600</v>
      </c>
      <c r="G379" s="4">
        <f t="shared" si="210"/>
        <v>2000</v>
      </c>
      <c r="H379" s="4">
        <f t="shared" ca="1" si="211"/>
        <v>5200</v>
      </c>
      <c r="I379">
        <f t="shared" ca="1" si="212"/>
        <v>-100</v>
      </c>
      <c r="J379" s="4">
        <f t="shared" ca="1" si="213"/>
        <v>3200</v>
      </c>
    </row>
    <row r="380" spans="1:10" x14ac:dyDescent="0.2">
      <c r="A380">
        <v>179</v>
      </c>
      <c r="B380">
        <f t="shared" si="206"/>
        <v>1852484154</v>
      </c>
      <c r="C380">
        <f t="shared" si="207"/>
        <v>0.86263015627052175</v>
      </c>
      <c r="D380">
        <f t="shared" ca="1" si="208"/>
        <v>6</v>
      </c>
      <c r="E380" t="str">
        <f t="shared" ca="1" si="209"/>
        <v>good</v>
      </c>
      <c r="F380">
        <f ca="1">IF(E380="bad",(VLOOKUP(C380,poor_weather,3,TRUE)),(VLOOKUP(C380,$C$9:$E$13,3,TRUE)))</f>
        <v>2700</v>
      </c>
      <c r="G380" s="4">
        <f t="shared" si="210"/>
        <v>2000</v>
      </c>
      <c r="H380" s="4">
        <f t="shared" ca="1" si="211"/>
        <v>5400</v>
      </c>
      <c r="I380">
        <f t="shared" ca="1" si="212"/>
        <v>-200</v>
      </c>
      <c r="J380" s="4">
        <f t="shared" ca="1" si="213"/>
        <v>3400</v>
      </c>
    </row>
    <row r="381" spans="1:10" x14ac:dyDescent="0.2">
      <c r="A381">
        <f t="shared" ref="A381" si="232">+A380+1</f>
        <v>180</v>
      </c>
      <c r="B381">
        <f t="shared" si="206"/>
        <v>1483039960</v>
      </c>
      <c r="C381">
        <f t="shared" si="207"/>
        <v>0.69059429722400112</v>
      </c>
      <c r="D381">
        <f t="shared" ca="1" si="208"/>
        <v>2</v>
      </c>
      <c r="E381" t="str">
        <f t="shared" ca="1" si="209"/>
        <v>good</v>
      </c>
      <c r="F381">
        <f ca="1">IF(E381="bad",(VLOOKUP(C381,poor_weather,3,TRUE)),(VLOOKUP(C381,$C$9:$E$13,3,TRUE)))</f>
        <v>2600</v>
      </c>
      <c r="G381" s="4">
        <f t="shared" si="210"/>
        <v>2000</v>
      </c>
      <c r="H381" s="4">
        <f t="shared" ca="1" si="211"/>
        <v>5200</v>
      </c>
      <c r="I381">
        <f t="shared" ca="1" si="212"/>
        <v>-100</v>
      </c>
      <c r="J381" s="4">
        <f t="shared" ca="1" si="213"/>
        <v>3200</v>
      </c>
    </row>
    <row r="382" spans="1:10" x14ac:dyDescent="0.2">
      <c r="A382">
        <v>180</v>
      </c>
      <c r="B382">
        <f t="shared" si="206"/>
        <v>609694879</v>
      </c>
      <c r="C382">
        <f t="shared" si="207"/>
        <v>0.28391130235228285</v>
      </c>
      <c r="D382">
        <f t="shared" ca="1" si="208"/>
        <v>1</v>
      </c>
      <c r="E382" t="str">
        <f t="shared" ca="1" si="209"/>
        <v>bad</v>
      </c>
      <c r="F382">
        <f ca="1">IF(E382="bad",(VLOOKUP(C382,poor_weather,3,TRUE)),(VLOOKUP(C382,$C$9:$E$13,3,TRUE)))</f>
        <v>1300</v>
      </c>
      <c r="G382" s="4">
        <f t="shared" si="210"/>
        <v>2000</v>
      </c>
      <c r="H382" s="4">
        <f t="shared" ca="1" si="211"/>
        <v>2600</v>
      </c>
      <c r="I382">
        <f t="shared" ca="1" si="212"/>
        <v>1200</v>
      </c>
      <c r="J382" s="4">
        <f t="shared" ca="1" si="213"/>
        <v>600</v>
      </c>
    </row>
    <row r="383" spans="1:10" x14ac:dyDescent="0.2">
      <c r="A383">
        <f t="shared" ref="A383" si="233">+A382+1</f>
        <v>181</v>
      </c>
      <c r="B383">
        <f t="shared" si="206"/>
        <v>349645757</v>
      </c>
      <c r="C383">
        <f t="shared" si="207"/>
        <v>0.16281649338212631</v>
      </c>
      <c r="D383">
        <f t="shared" ca="1" si="208"/>
        <v>7</v>
      </c>
      <c r="E383" t="str">
        <f t="shared" ca="1" si="209"/>
        <v>good</v>
      </c>
      <c r="F383">
        <f ca="1">IF(E383="bad",(VLOOKUP(C383,poor_weather,3,TRUE)),(VLOOKUP(C383,$C$9:$E$13,3,TRUE)))</f>
        <v>2400</v>
      </c>
      <c r="G383" s="4">
        <f t="shared" si="210"/>
        <v>2000</v>
      </c>
      <c r="H383" s="4">
        <f t="shared" ca="1" si="211"/>
        <v>4800</v>
      </c>
      <c r="I383">
        <f t="shared" ca="1" si="212"/>
        <v>100</v>
      </c>
      <c r="J383" s="4">
        <f t="shared" ca="1" si="213"/>
        <v>2800</v>
      </c>
    </row>
    <row r="384" spans="1:10" x14ac:dyDescent="0.2">
      <c r="A384">
        <v>181</v>
      </c>
      <c r="B384">
        <f t="shared" si="206"/>
        <v>1980757595</v>
      </c>
      <c r="C384">
        <f t="shared" si="207"/>
        <v>0.92236213196178995</v>
      </c>
      <c r="D384">
        <f t="shared" ca="1" si="208"/>
        <v>1</v>
      </c>
      <c r="E384" t="str">
        <f t="shared" ca="1" si="209"/>
        <v>bad</v>
      </c>
      <c r="F384">
        <f ca="1">IF(E384="bad",(VLOOKUP(C384,poor_weather,3,TRUE)),(VLOOKUP(C384,$C$9:$E$13,3,TRUE)))</f>
        <v>1600</v>
      </c>
      <c r="G384" s="4">
        <f t="shared" si="210"/>
        <v>2000</v>
      </c>
      <c r="H384" s="4">
        <f t="shared" ca="1" si="211"/>
        <v>3200</v>
      </c>
      <c r="I384">
        <f t="shared" ca="1" si="212"/>
        <v>900</v>
      </c>
      <c r="J384" s="4">
        <f t="shared" ca="1" si="213"/>
        <v>1200</v>
      </c>
    </row>
    <row r="385" spans="1:10" x14ac:dyDescent="0.2">
      <c r="A385">
        <f t="shared" ref="A385" si="234">+A384+1</f>
        <v>182</v>
      </c>
      <c r="B385">
        <f t="shared" si="206"/>
        <v>1301181259</v>
      </c>
      <c r="C385">
        <f t="shared" si="207"/>
        <v>0.60590974036879364</v>
      </c>
      <c r="D385">
        <f t="shared" ca="1" si="208"/>
        <v>1</v>
      </c>
      <c r="E385" t="str">
        <f t="shared" ca="1" si="209"/>
        <v>bad</v>
      </c>
      <c r="F385">
        <f ca="1">IF(E385="bad",(VLOOKUP(C385,poor_weather,3,TRUE)),(VLOOKUP(C385,$C$9:$E$13,3,TRUE)))</f>
        <v>1400</v>
      </c>
      <c r="G385" s="4">
        <f t="shared" si="210"/>
        <v>2000</v>
      </c>
      <c r="H385" s="4">
        <f t="shared" ca="1" si="211"/>
        <v>2800</v>
      </c>
      <c r="I385">
        <f t="shared" ca="1" si="212"/>
        <v>1100</v>
      </c>
      <c r="J385" s="4">
        <f t="shared" ca="1" si="213"/>
        <v>800</v>
      </c>
    </row>
    <row r="386" spans="1:10" x14ac:dyDescent="0.2">
      <c r="A386">
        <v>182</v>
      </c>
      <c r="B386">
        <f t="shared" si="206"/>
        <v>2127220500</v>
      </c>
      <c r="C386">
        <f t="shared" si="207"/>
        <v>0.99056423687868023</v>
      </c>
      <c r="D386">
        <f t="shared" ca="1" si="208"/>
        <v>6</v>
      </c>
      <c r="E386" t="str">
        <f t="shared" ca="1" si="209"/>
        <v>good</v>
      </c>
      <c r="F386">
        <f ca="1">IF(E386="bad",(VLOOKUP(C386,poor_weather,3,TRUE)),(VLOOKUP(C386,$C$9:$E$13,3,TRUE)))</f>
        <v>2700</v>
      </c>
      <c r="G386" s="4">
        <f t="shared" si="210"/>
        <v>2000</v>
      </c>
      <c r="H386" s="4">
        <f t="shared" ca="1" si="211"/>
        <v>5400</v>
      </c>
      <c r="I386">
        <f t="shared" ca="1" si="212"/>
        <v>-200</v>
      </c>
      <c r="J386" s="4">
        <f t="shared" ca="1" si="213"/>
        <v>3400</v>
      </c>
    </row>
    <row r="387" spans="1:10" x14ac:dyDescent="0.2">
      <c r="A387">
        <f t="shared" ref="A387" si="235">+A386+1</f>
        <v>183</v>
      </c>
      <c r="B387">
        <f t="shared" si="206"/>
        <v>1886966132</v>
      </c>
      <c r="C387">
        <f t="shared" si="207"/>
        <v>0.87868707854239603</v>
      </c>
      <c r="D387">
        <f t="shared" ca="1" si="208"/>
        <v>3</v>
      </c>
      <c r="E387" t="str">
        <f t="shared" ca="1" si="209"/>
        <v>good</v>
      </c>
      <c r="F387">
        <f ca="1">IF(E387="bad",(VLOOKUP(C387,poor_weather,3,TRUE)),(VLOOKUP(C387,$C$9:$E$13,3,TRUE)))</f>
        <v>2700</v>
      </c>
      <c r="G387" s="4">
        <f t="shared" si="210"/>
        <v>2000</v>
      </c>
      <c r="H387" s="4">
        <f t="shared" ca="1" si="211"/>
        <v>5400</v>
      </c>
      <c r="I387">
        <f t="shared" ca="1" si="212"/>
        <v>-200</v>
      </c>
      <c r="J387" s="4">
        <f t="shared" ca="1" si="213"/>
        <v>3400</v>
      </c>
    </row>
    <row r="388" spans="1:10" x14ac:dyDescent="0.2">
      <c r="A388">
        <v>183</v>
      </c>
      <c r="B388">
        <f t="shared" si="206"/>
        <v>1201059516</v>
      </c>
      <c r="C388">
        <f t="shared" si="207"/>
        <v>0.55928692061420848</v>
      </c>
      <c r="D388">
        <f t="shared" ca="1" si="208"/>
        <v>6</v>
      </c>
      <c r="E388" t="str">
        <f t="shared" ca="1" si="209"/>
        <v>good</v>
      </c>
      <c r="F388">
        <f ca="1">IF(E388="bad",(VLOOKUP(C388,poor_weather,3,TRUE)),(VLOOKUP(C388,$C$9:$E$13,3,TRUE)))</f>
        <v>2500</v>
      </c>
      <c r="G388" s="4">
        <f t="shared" si="210"/>
        <v>2000</v>
      </c>
      <c r="H388" s="4">
        <f t="shared" ca="1" si="211"/>
        <v>5000</v>
      </c>
      <c r="I388">
        <f t="shared" ca="1" si="212"/>
        <v>0</v>
      </c>
      <c r="J388" s="4">
        <f t="shared" ca="1" si="213"/>
        <v>3000</v>
      </c>
    </row>
    <row r="389" spans="1:10" x14ac:dyDescent="0.2">
      <c r="A389">
        <f t="shared" ref="A389" si="236">+A388+1</f>
        <v>184</v>
      </c>
      <c r="B389">
        <f t="shared" si="206"/>
        <v>860781500</v>
      </c>
      <c r="C389">
        <f t="shared" si="207"/>
        <v>0.40083262156733901</v>
      </c>
      <c r="D389">
        <f t="shared" ca="1" si="208"/>
        <v>1</v>
      </c>
      <c r="E389" t="str">
        <f t="shared" ca="1" si="209"/>
        <v>bad</v>
      </c>
      <c r="F389">
        <f ca="1">IF(E389="bad",(VLOOKUP(C389,poor_weather,3,TRUE)),(VLOOKUP(C389,$C$9:$E$13,3,TRUE)))</f>
        <v>1300</v>
      </c>
      <c r="G389" s="4">
        <f t="shared" si="210"/>
        <v>2000</v>
      </c>
      <c r="H389" s="4">
        <f t="shared" ca="1" si="211"/>
        <v>2600</v>
      </c>
      <c r="I389">
        <f t="shared" ca="1" si="212"/>
        <v>1200</v>
      </c>
      <c r="J389" s="4">
        <f t="shared" ca="1" si="213"/>
        <v>600</v>
      </c>
    </row>
    <row r="390" spans="1:10" x14ac:dyDescent="0.2">
      <c r="A390">
        <v>184</v>
      </c>
      <c r="B390">
        <f t="shared" si="206"/>
        <v>557118549</v>
      </c>
      <c r="C390">
        <f t="shared" si="207"/>
        <v>0.25942854083116562</v>
      </c>
      <c r="D390">
        <f t="shared" ca="1" si="208"/>
        <v>5</v>
      </c>
      <c r="E390" t="str">
        <f t="shared" ca="1" si="209"/>
        <v>good</v>
      </c>
      <c r="F390">
        <f ca="1">IF(E390="bad",(VLOOKUP(C390,poor_weather,3,TRUE)),(VLOOKUP(C390,$C$9:$E$13,3,TRUE)))</f>
        <v>2400</v>
      </c>
      <c r="G390" s="4">
        <f t="shared" si="210"/>
        <v>2000</v>
      </c>
      <c r="H390" s="4">
        <f t="shared" ca="1" si="211"/>
        <v>4800</v>
      </c>
      <c r="I390">
        <f t="shared" ca="1" si="212"/>
        <v>100</v>
      </c>
      <c r="J390" s="4">
        <f t="shared" ca="1" si="213"/>
        <v>2800</v>
      </c>
    </row>
    <row r="391" spans="1:10" x14ac:dyDescent="0.2">
      <c r="A391">
        <f t="shared" ref="A391" si="237">+A390+1</f>
        <v>185</v>
      </c>
      <c r="B391">
        <f t="shared" si="206"/>
        <v>1462530011</v>
      </c>
      <c r="C391">
        <f t="shared" si="207"/>
        <v>0.68104360796559771</v>
      </c>
      <c r="D391">
        <f t="shared" ca="1" si="208"/>
        <v>6</v>
      </c>
      <c r="E391" t="str">
        <f t="shared" ca="1" si="209"/>
        <v>good</v>
      </c>
      <c r="F391">
        <f ca="1">IF(E391="bad",(VLOOKUP(C391,poor_weather,3,TRUE)),(VLOOKUP(C391,$C$9:$E$13,3,TRUE)))</f>
        <v>2600</v>
      </c>
      <c r="G391" s="4">
        <f t="shared" si="210"/>
        <v>2000</v>
      </c>
      <c r="H391" s="4">
        <f t="shared" ca="1" si="211"/>
        <v>5200</v>
      </c>
      <c r="I391">
        <f t="shared" ca="1" si="212"/>
        <v>-100</v>
      </c>
      <c r="J391" s="4">
        <f t="shared" ca="1" si="213"/>
        <v>3200</v>
      </c>
    </row>
    <row r="392" spans="1:10" x14ac:dyDescent="0.2">
      <c r="A392">
        <v>185</v>
      </c>
      <c r="B392">
        <f t="shared" si="206"/>
        <v>1643849203</v>
      </c>
      <c r="C392">
        <f t="shared" si="207"/>
        <v>0.76547693636523417</v>
      </c>
      <c r="D392">
        <f t="shared" ca="1" si="208"/>
        <v>7</v>
      </c>
      <c r="E392" t="str">
        <f t="shared" ca="1" si="209"/>
        <v>good</v>
      </c>
      <c r="F392">
        <f ca="1">IF(E392="bad",(VLOOKUP(C392,poor_weather,3,TRUE)),(VLOOKUP(C392,$C$9:$E$13,3,TRUE)))</f>
        <v>2600</v>
      </c>
      <c r="G392" s="4">
        <f t="shared" si="210"/>
        <v>2000</v>
      </c>
      <c r="H392" s="4">
        <f t="shared" ca="1" si="211"/>
        <v>5200</v>
      </c>
      <c r="I392">
        <f t="shared" ca="1" si="212"/>
        <v>-100</v>
      </c>
      <c r="J392" s="4">
        <f t="shared" ca="1" si="213"/>
        <v>3200</v>
      </c>
    </row>
    <row r="393" spans="1:10" x14ac:dyDescent="0.2">
      <c r="A393">
        <f t="shared" ref="A393" si="238">+A392+1</f>
        <v>186</v>
      </c>
      <c r="B393">
        <f t="shared" si="206"/>
        <v>1796214054</v>
      </c>
      <c r="C393">
        <f t="shared" si="207"/>
        <v>0.83642734905538496</v>
      </c>
      <c r="D393">
        <f t="shared" ca="1" si="208"/>
        <v>6</v>
      </c>
      <c r="E393" t="str">
        <f t="shared" ca="1" si="209"/>
        <v>good</v>
      </c>
      <c r="F393">
        <f ca="1">IF(E393="bad",(VLOOKUP(C393,poor_weather,3,TRUE)),(VLOOKUP(C393,$C$9:$E$13,3,TRUE)))</f>
        <v>2700</v>
      </c>
      <c r="G393" s="4">
        <f t="shared" si="210"/>
        <v>2000</v>
      </c>
      <c r="H393" s="4">
        <f t="shared" ca="1" si="211"/>
        <v>5400</v>
      </c>
      <c r="I393">
        <f t="shared" ca="1" si="212"/>
        <v>-200</v>
      </c>
      <c r="J393" s="4">
        <f t="shared" ca="1" si="213"/>
        <v>3400</v>
      </c>
    </row>
    <row r="394" spans="1:10" x14ac:dyDescent="0.2">
      <c r="A394">
        <v>186</v>
      </c>
      <c r="B394">
        <f t="shared" si="206"/>
        <v>644273940</v>
      </c>
      <c r="C394">
        <f t="shared" si="207"/>
        <v>0.3000134324189338</v>
      </c>
      <c r="D394">
        <f t="shared" ca="1" si="208"/>
        <v>6</v>
      </c>
      <c r="E394" t="str">
        <f t="shared" ca="1" si="209"/>
        <v>good</v>
      </c>
      <c r="F394">
        <f ca="1">IF(E394="bad",(VLOOKUP(C394,poor_weather,3,TRUE)),(VLOOKUP(C394,$C$9:$E$13,3,TRUE)))</f>
        <v>2400</v>
      </c>
      <c r="G394" s="4">
        <f t="shared" si="210"/>
        <v>2000</v>
      </c>
      <c r="H394" s="4">
        <f t="shared" ca="1" si="211"/>
        <v>4800</v>
      </c>
      <c r="I394">
        <f t="shared" ca="1" si="212"/>
        <v>100</v>
      </c>
      <c r="J394" s="4">
        <f t="shared" ca="1" si="213"/>
        <v>2800</v>
      </c>
    </row>
    <row r="395" spans="1:10" x14ac:dyDescent="0.2">
      <c r="A395">
        <f t="shared" ref="A395" si="239">+A394+1</f>
        <v>187</v>
      </c>
      <c r="B395">
        <f t="shared" si="206"/>
        <v>1699339294</v>
      </c>
      <c r="C395">
        <f t="shared" si="207"/>
        <v>0.79131652358515026</v>
      </c>
      <c r="D395">
        <f t="shared" ca="1" si="208"/>
        <v>4</v>
      </c>
      <c r="E395" t="str">
        <f t="shared" ca="1" si="209"/>
        <v>good</v>
      </c>
      <c r="F395">
        <f ca="1">IF(E395="bad",(VLOOKUP(C395,poor_weather,3,TRUE)),(VLOOKUP(C395,$C$9:$E$13,3,TRUE)))</f>
        <v>2600</v>
      </c>
      <c r="G395" s="4">
        <f t="shared" si="210"/>
        <v>2000</v>
      </c>
      <c r="H395" s="4">
        <f t="shared" ca="1" si="211"/>
        <v>5200</v>
      </c>
      <c r="I395">
        <f t="shared" ca="1" si="212"/>
        <v>-100</v>
      </c>
      <c r="J395" s="4">
        <f t="shared" ca="1" si="213"/>
        <v>3200</v>
      </c>
    </row>
    <row r="396" spans="1:10" x14ac:dyDescent="0.2">
      <c r="A396">
        <v>187</v>
      </c>
      <c r="B396">
        <f t="shared" si="206"/>
        <v>262787046</v>
      </c>
      <c r="C396">
        <f t="shared" si="207"/>
        <v>0.12236975418514096</v>
      </c>
      <c r="D396">
        <f t="shared" ca="1" si="208"/>
        <v>4</v>
      </c>
      <c r="E396" t="str">
        <f t="shared" ca="1" si="209"/>
        <v>good</v>
      </c>
      <c r="F396">
        <f ca="1">IF(E396="bad",(VLOOKUP(C396,poor_weather,3,TRUE)),(VLOOKUP(C396,$C$9:$E$13,3,TRUE)))</f>
        <v>2300</v>
      </c>
      <c r="G396" s="4">
        <f t="shared" si="210"/>
        <v>2000</v>
      </c>
      <c r="H396" s="4">
        <f t="shared" ca="1" si="211"/>
        <v>4600</v>
      </c>
      <c r="I396">
        <f t="shared" ca="1" si="212"/>
        <v>200</v>
      </c>
      <c r="J396" s="4">
        <f t="shared" ca="1" si="213"/>
        <v>2600</v>
      </c>
    </row>
    <row r="397" spans="1:10" x14ac:dyDescent="0.2">
      <c r="A397">
        <f t="shared" ref="A397" si="240">+A396+1</f>
        <v>188</v>
      </c>
      <c r="B397">
        <f t="shared" si="206"/>
        <v>287798131</v>
      </c>
      <c r="C397">
        <f t="shared" si="207"/>
        <v>0.13401644822862765</v>
      </c>
      <c r="D397">
        <f t="shared" ca="1" si="208"/>
        <v>7</v>
      </c>
      <c r="E397" t="str">
        <f t="shared" ca="1" si="209"/>
        <v>good</v>
      </c>
      <c r="F397">
        <f ca="1">IF(E397="bad",(VLOOKUP(C397,poor_weather,3,TRUE)),(VLOOKUP(C397,$C$9:$E$13,3,TRUE)))</f>
        <v>2300</v>
      </c>
      <c r="G397" s="4">
        <f t="shared" si="210"/>
        <v>2000</v>
      </c>
      <c r="H397" s="4">
        <f t="shared" ca="1" si="211"/>
        <v>4600</v>
      </c>
      <c r="I397">
        <f t="shared" ca="1" si="212"/>
        <v>200</v>
      </c>
      <c r="J397" s="4">
        <f t="shared" ca="1" si="213"/>
        <v>2600</v>
      </c>
    </row>
    <row r="398" spans="1:10" x14ac:dyDescent="0.2">
      <c r="A398">
        <v>188</v>
      </c>
      <c r="B398">
        <f t="shared" si="206"/>
        <v>1889792561</v>
      </c>
      <c r="C398">
        <f t="shared" si="207"/>
        <v>0.8800032371096328</v>
      </c>
      <c r="D398">
        <f t="shared" ca="1" si="208"/>
        <v>6</v>
      </c>
      <c r="E398" t="str">
        <f t="shared" ca="1" si="209"/>
        <v>good</v>
      </c>
      <c r="F398">
        <f ca="1">IF(E398="bad",(VLOOKUP(C398,poor_weather,3,TRUE)),(VLOOKUP(C398,$C$9:$E$13,3,TRUE)))</f>
        <v>2700</v>
      </c>
      <c r="G398" s="4">
        <f t="shared" si="210"/>
        <v>2000</v>
      </c>
      <c r="H398" s="4">
        <f t="shared" ca="1" si="211"/>
        <v>5400</v>
      </c>
      <c r="I398">
        <f t="shared" ca="1" si="212"/>
        <v>-200</v>
      </c>
      <c r="J398" s="4">
        <f t="shared" ca="1" si="213"/>
        <v>3400</v>
      </c>
    </row>
    <row r="399" spans="1:10" x14ac:dyDescent="0.2">
      <c r="A399">
        <f t="shared" ref="A399" si="241">+A398+1</f>
        <v>189</v>
      </c>
      <c r="B399">
        <f t="shared" si="206"/>
        <v>1460211485</v>
      </c>
      <c r="C399">
        <f t="shared" si="207"/>
        <v>0.67996396016327854</v>
      </c>
      <c r="D399">
        <f t="shared" ca="1" si="208"/>
        <v>4</v>
      </c>
      <c r="E399" t="str">
        <f t="shared" ca="1" si="209"/>
        <v>good</v>
      </c>
      <c r="F399">
        <f ca="1">IF(E399="bad",(VLOOKUP(C399,poor_weather,3,TRUE)),(VLOOKUP(C399,$C$9:$E$13,3,TRUE)))</f>
        <v>2600</v>
      </c>
      <c r="G399" s="4">
        <f t="shared" si="210"/>
        <v>2000</v>
      </c>
      <c r="H399" s="4">
        <f t="shared" ca="1" si="211"/>
        <v>5200</v>
      </c>
      <c r="I399">
        <f t="shared" ca="1" si="212"/>
        <v>-100</v>
      </c>
      <c r="J399" s="4">
        <f t="shared" ca="1" si="213"/>
        <v>3200</v>
      </c>
    </row>
    <row r="400" spans="1:10" x14ac:dyDescent="0.2">
      <c r="A400">
        <v>189</v>
      </c>
      <c r="B400">
        <f t="shared" si="206"/>
        <v>1331088367</v>
      </c>
      <c r="C400">
        <f t="shared" si="207"/>
        <v>0.61983632278621026</v>
      </c>
      <c r="D400">
        <f t="shared" ca="1" si="208"/>
        <v>3</v>
      </c>
      <c r="E400" t="str">
        <f t="shared" ca="1" si="209"/>
        <v>good</v>
      </c>
      <c r="F400">
        <f ca="1">IF(E400="bad",(VLOOKUP(C400,poor_weather,3,TRUE)),(VLOOKUP(C400,$C$9:$E$13,3,TRUE)))</f>
        <v>2600</v>
      </c>
      <c r="G400" s="4">
        <f t="shared" si="210"/>
        <v>2000</v>
      </c>
      <c r="H400" s="4">
        <f t="shared" ca="1" si="211"/>
        <v>5200</v>
      </c>
      <c r="I400">
        <f t="shared" ca="1" si="212"/>
        <v>-100</v>
      </c>
      <c r="J400" s="4">
        <f t="shared" ca="1" si="213"/>
        <v>3200</v>
      </c>
    </row>
    <row r="401" spans="1:10" x14ac:dyDescent="0.2">
      <c r="A401">
        <f t="shared" ref="A401" si="242">+A400+1</f>
        <v>190</v>
      </c>
      <c r="B401">
        <f t="shared" si="206"/>
        <v>117327611</v>
      </c>
      <c r="C401">
        <f t="shared" si="207"/>
        <v>5.463492640044304E-2</v>
      </c>
      <c r="D401">
        <f t="shared" ca="1" si="208"/>
        <v>2</v>
      </c>
      <c r="E401" t="str">
        <f t="shared" ca="1" si="209"/>
        <v>good</v>
      </c>
      <c r="F401">
        <f ca="1">IF(E401="bad",(VLOOKUP(C401,poor_weather,3,TRUE)),(VLOOKUP(C401,$C$9:$E$13,3,TRUE)))</f>
        <v>2300</v>
      </c>
      <c r="G401" s="4">
        <f t="shared" si="210"/>
        <v>2000</v>
      </c>
      <c r="H401" s="4">
        <f t="shared" ca="1" si="211"/>
        <v>4600</v>
      </c>
      <c r="I401">
        <f t="shared" ca="1" si="212"/>
        <v>200</v>
      </c>
      <c r="J401" s="4">
        <f t="shared" ca="1" si="213"/>
        <v>2600</v>
      </c>
    </row>
    <row r="402" spans="1:10" x14ac:dyDescent="0.2">
      <c r="A402">
        <v>190</v>
      </c>
      <c r="B402">
        <f t="shared" si="206"/>
        <v>1534948019</v>
      </c>
      <c r="C402">
        <f t="shared" si="207"/>
        <v>0.71476587081084297</v>
      </c>
      <c r="D402">
        <f t="shared" ca="1" si="208"/>
        <v>8</v>
      </c>
      <c r="E402" t="str">
        <f t="shared" ca="1" si="209"/>
        <v>good</v>
      </c>
      <c r="F402">
        <f ca="1">IF(E402="bad",(VLOOKUP(C402,poor_weather,3,TRUE)),(VLOOKUP(C402,$C$9:$E$13,3,TRUE)))</f>
        <v>2600</v>
      </c>
      <c r="G402" s="4">
        <f t="shared" si="210"/>
        <v>2000</v>
      </c>
      <c r="H402" s="4">
        <f t="shared" ca="1" si="211"/>
        <v>5200</v>
      </c>
      <c r="I402">
        <f t="shared" ca="1" si="212"/>
        <v>-100</v>
      </c>
      <c r="J402" s="4">
        <f t="shared" ca="1" si="213"/>
        <v>3200</v>
      </c>
    </row>
    <row r="403" spans="1:10" x14ac:dyDescent="0.2">
      <c r="A403">
        <f t="shared" ref="A403" si="243">+A402+1</f>
        <v>191</v>
      </c>
      <c r="B403">
        <f t="shared" si="206"/>
        <v>1150081810</v>
      </c>
      <c r="C403">
        <f t="shared" si="207"/>
        <v>0.53554857640319908</v>
      </c>
      <c r="D403">
        <f t="shared" ca="1" si="208"/>
        <v>0</v>
      </c>
      <c r="E403" t="str">
        <f t="shared" ca="1" si="209"/>
        <v>bad</v>
      </c>
      <c r="F403">
        <f ca="1">IF(E403="bad",(VLOOKUP(C403,poor_weather,3,TRUE)),(VLOOKUP(C403,$C$9:$E$13,3,TRUE)))</f>
        <v>1400</v>
      </c>
      <c r="G403" s="4">
        <f t="shared" si="210"/>
        <v>2000</v>
      </c>
      <c r="H403" s="4">
        <f t="shared" ca="1" si="211"/>
        <v>2800</v>
      </c>
      <c r="I403">
        <f t="shared" ca="1" si="212"/>
        <v>1100</v>
      </c>
      <c r="J403" s="4">
        <f t="shared" ca="1" si="213"/>
        <v>800</v>
      </c>
    </row>
    <row r="404" spans="1:10" x14ac:dyDescent="0.2">
      <c r="A404">
        <v>191</v>
      </c>
      <c r="B404">
        <f t="shared" si="206"/>
        <v>924451911</v>
      </c>
      <c r="C404">
        <f t="shared" si="207"/>
        <v>0.43048146713081814</v>
      </c>
      <c r="D404">
        <f t="shared" ca="1" si="208"/>
        <v>0</v>
      </c>
      <c r="E404" t="str">
        <f t="shared" ca="1" si="209"/>
        <v>bad</v>
      </c>
      <c r="F404">
        <f ca="1">IF(E404="bad",(VLOOKUP(C404,poor_weather,3,TRUE)),(VLOOKUP(C404,$C$9:$E$13,3,TRUE)))</f>
        <v>1300</v>
      </c>
      <c r="G404" s="4">
        <f t="shared" si="210"/>
        <v>2000</v>
      </c>
      <c r="H404" s="4">
        <f t="shared" ca="1" si="211"/>
        <v>2600</v>
      </c>
      <c r="I404">
        <f t="shared" ca="1" si="212"/>
        <v>1200</v>
      </c>
      <c r="J404" s="4">
        <f t="shared" ca="1" si="213"/>
        <v>600</v>
      </c>
    </row>
    <row r="405" spans="1:10" x14ac:dyDescent="0.2">
      <c r="A405">
        <f t="shared" ref="A405" si="244">+A404+1</f>
        <v>192</v>
      </c>
      <c r="B405">
        <f t="shared" si="206"/>
        <v>1218860020</v>
      </c>
      <c r="C405">
        <f t="shared" si="207"/>
        <v>0.56757592622543496</v>
      </c>
      <c r="D405">
        <f t="shared" ca="1" si="208"/>
        <v>1</v>
      </c>
      <c r="E405" t="str">
        <f t="shared" ca="1" si="209"/>
        <v>bad</v>
      </c>
      <c r="F405">
        <f ca="1">IF(E405="bad",(VLOOKUP(C405,poor_weather,3,TRUE)),(VLOOKUP(C405,$C$9:$E$13,3,TRUE)))</f>
        <v>1400</v>
      </c>
      <c r="G405" s="4">
        <f t="shared" si="210"/>
        <v>2000</v>
      </c>
      <c r="H405" s="4">
        <f t="shared" ca="1" si="211"/>
        <v>2800</v>
      </c>
      <c r="I405">
        <f t="shared" ca="1" si="212"/>
        <v>1100</v>
      </c>
      <c r="J405" s="4">
        <f t="shared" ca="1" si="213"/>
        <v>800</v>
      </c>
    </row>
    <row r="406" spans="1:10" x14ac:dyDescent="0.2">
      <c r="A406">
        <v>192</v>
      </c>
      <c r="B406">
        <f t="shared" si="206"/>
        <v>1533625295</v>
      </c>
      <c r="C406">
        <f t="shared" si="207"/>
        <v>0.71414992944996336</v>
      </c>
      <c r="D406">
        <f t="shared" ca="1" si="208"/>
        <v>2</v>
      </c>
      <c r="E406" t="str">
        <f t="shared" ca="1" si="209"/>
        <v>good</v>
      </c>
      <c r="F406">
        <f ca="1">IF(E406="bad",(VLOOKUP(C406,poor_weather,3,TRUE)),(VLOOKUP(C406,$C$9:$E$13,3,TRUE)))</f>
        <v>2600</v>
      </c>
      <c r="G406" s="4">
        <f t="shared" si="210"/>
        <v>2000</v>
      </c>
      <c r="H406" s="4">
        <f t="shared" ca="1" si="211"/>
        <v>5200</v>
      </c>
      <c r="I406">
        <f t="shared" ca="1" si="212"/>
        <v>-100</v>
      </c>
      <c r="J406" s="4">
        <f t="shared" ca="1" si="213"/>
        <v>3200</v>
      </c>
    </row>
    <row r="407" spans="1:10" x14ac:dyDescent="0.2">
      <c r="A407">
        <f t="shared" ref="A407" si="245">+A406+1</f>
        <v>193</v>
      </c>
      <c r="B407">
        <f t="shared" si="206"/>
        <v>393896012</v>
      </c>
      <c r="C407">
        <f t="shared" si="207"/>
        <v>0.1834221240987173</v>
      </c>
      <c r="D407">
        <f t="shared" ca="1" si="208"/>
        <v>5</v>
      </c>
      <c r="E407" t="str">
        <f t="shared" ca="1" si="209"/>
        <v>good</v>
      </c>
      <c r="F407">
        <f ca="1">IF(E407="bad",(VLOOKUP(C407,poor_weather,3,TRUE)),(VLOOKUP(C407,$C$9:$E$13,3,TRUE)))</f>
        <v>2400</v>
      </c>
      <c r="G407" s="4">
        <f t="shared" si="210"/>
        <v>2000</v>
      </c>
      <c r="H407" s="4">
        <f t="shared" ca="1" si="211"/>
        <v>4800</v>
      </c>
      <c r="I407">
        <f t="shared" ca="1" si="212"/>
        <v>100</v>
      </c>
      <c r="J407" s="4">
        <f t="shared" ca="1" si="213"/>
        <v>2800</v>
      </c>
    </row>
    <row r="408" spans="1:10" x14ac:dyDescent="0.2">
      <c r="A408">
        <v>193</v>
      </c>
      <c r="B408">
        <f t="shared" ref="B408:B471" si="246">MOD($C$18*B407+$C$17,$C$19)</f>
        <v>517967871</v>
      </c>
      <c r="C408">
        <f t="shared" ref="C408:C471" si="247">B408/$C$19</f>
        <v>0.2411975857062254</v>
      </c>
      <c r="D408">
        <f t="shared" ref="D408:D471" ca="1" si="248">ROUND(RAND()*9,0)</f>
        <v>7</v>
      </c>
      <c r="E408" t="str">
        <f t="shared" ref="E408:E471" ca="1" si="249">IF(D408&gt;=2,"good","bad")</f>
        <v>good</v>
      </c>
      <c r="F408">
        <f ca="1">IF(E408="bad",(VLOOKUP(C408,poor_weather,3,TRUE)),(VLOOKUP(C408,$C$9:$E$13,3,TRUE)))</f>
        <v>2400</v>
      </c>
      <c r="G408" s="4">
        <f t="shared" ref="G408:G471" si="250">$J$16*$F$16</f>
        <v>2000</v>
      </c>
      <c r="H408" s="4">
        <f t="shared" ref="H408:H471" ca="1" si="251">F408*$F$17</f>
        <v>4800</v>
      </c>
      <c r="I408">
        <f t="shared" ref="I408:I471" ca="1" si="252">2500-F408</f>
        <v>100</v>
      </c>
      <c r="J408" s="4">
        <f t="shared" ref="J408:J471" ca="1" si="253">H408-G408</f>
        <v>2800</v>
      </c>
    </row>
    <row r="409" spans="1:10" x14ac:dyDescent="0.2">
      <c r="A409">
        <f t="shared" ref="A409" si="254">+A408+1</f>
        <v>194</v>
      </c>
      <c r="B409">
        <f t="shared" si="246"/>
        <v>587080847</v>
      </c>
      <c r="C409">
        <f t="shared" si="247"/>
        <v>0.2733808230950408</v>
      </c>
      <c r="D409">
        <f t="shared" ca="1" si="248"/>
        <v>0</v>
      </c>
      <c r="E409" t="str">
        <f t="shared" ca="1" si="249"/>
        <v>bad</v>
      </c>
      <c r="F409">
        <f ca="1">IF(E409="bad",(VLOOKUP(C409,poor_weather,3,TRUE)),(VLOOKUP(C409,$C$9:$E$13,3,TRUE)))</f>
        <v>1300</v>
      </c>
      <c r="G409" s="4">
        <f t="shared" si="250"/>
        <v>2000</v>
      </c>
      <c r="H409" s="4">
        <f t="shared" ca="1" si="251"/>
        <v>2600</v>
      </c>
      <c r="I409">
        <f t="shared" ca="1" si="252"/>
        <v>1200</v>
      </c>
      <c r="J409" s="4">
        <f t="shared" ca="1" si="253"/>
        <v>600</v>
      </c>
    </row>
    <row r="410" spans="1:10" x14ac:dyDescent="0.2">
      <c r="A410">
        <v>194</v>
      </c>
      <c r="B410">
        <f t="shared" si="246"/>
        <v>380215452</v>
      </c>
      <c r="C410">
        <f t="shared" si="247"/>
        <v>0.17705161691506002</v>
      </c>
      <c r="D410">
        <f t="shared" ca="1" si="248"/>
        <v>6</v>
      </c>
      <c r="E410" t="str">
        <f t="shared" ca="1" si="249"/>
        <v>good</v>
      </c>
      <c r="F410">
        <f ca="1">IF(E410="bad",(VLOOKUP(C410,poor_weather,3,TRUE)),(VLOOKUP(C410,$C$9:$E$13,3,TRUE)))</f>
        <v>2400</v>
      </c>
      <c r="G410" s="4">
        <f t="shared" si="250"/>
        <v>2000</v>
      </c>
      <c r="H410" s="4">
        <f t="shared" ca="1" si="251"/>
        <v>4800</v>
      </c>
      <c r="I410">
        <f t="shared" ca="1" si="252"/>
        <v>100</v>
      </c>
      <c r="J410" s="4">
        <f t="shared" ca="1" si="253"/>
        <v>2800</v>
      </c>
    </row>
    <row r="411" spans="1:10" x14ac:dyDescent="0.2">
      <c r="A411">
        <f t="shared" ref="A411" si="255">+A410+1</f>
        <v>195</v>
      </c>
      <c r="B411">
        <f t="shared" si="246"/>
        <v>369546180</v>
      </c>
      <c r="C411">
        <f t="shared" si="247"/>
        <v>0.17208334997859009</v>
      </c>
      <c r="D411">
        <f t="shared" ca="1" si="248"/>
        <v>5</v>
      </c>
      <c r="E411" t="str">
        <f t="shared" ca="1" si="249"/>
        <v>good</v>
      </c>
      <c r="F411">
        <f ca="1">IF(E411="bad",(VLOOKUP(C411,poor_weather,3,TRUE)),(VLOOKUP(C411,$C$9:$E$13,3,TRUE)))</f>
        <v>2400</v>
      </c>
      <c r="G411" s="4">
        <f t="shared" si="250"/>
        <v>2000</v>
      </c>
      <c r="H411" s="4">
        <f t="shared" ca="1" si="251"/>
        <v>4800</v>
      </c>
      <c r="I411">
        <f t="shared" ca="1" si="252"/>
        <v>100</v>
      </c>
      <c r="J411" s="4">
        <f t="shared" ca="1" si="253"/>
        <v>2800</v>
      </c>
    </row>
    <row r="412" spans="1:10" x14ac:dyDescent="0.2">
      <c r="A412">
        <v>195</v>
      </c>
      <c r="B412">
        <f t="shared" si="246"/>
        <v>1439718024</v>
      </c>
      <c r="C412">
        <f t="shared" si="247"/>
        <v>0.6704209487281837</v>
      </c>
      <c r="D412">
        <f t="shared" ca="1" si="248"/>
        <v>6</v>
      </c>
      <c r="E412" t="str">
        <f t="shared" ca="1" si="249"/>
        <v>good</v>
      </c>
      <c r="F412">
        <f ca="1">IF(E412="bad",(VLOOKUP(C412,poor_weather,3,TRUE)),(VLOOKUP(C412,$C$9:$E$13,3,TRUE)))</f>
        <v>2600</v>
      </c>
      <c r="G412" s="4">
        <f t="shared" si="250"/>
        <v>2000</v>
      </c>
      <c r="H412" s="4">
        <f t="shared" ca="1" si="251"/>
        <v>5200</v>
      </c>
      <c r="I412">
        <f t="shared" ca="1" si="252"/>
        <v>-100</v>
      </c>
      <c r="J412" s="4">
        <f t="shared" ca="1" si="253"/>
        <v>3200</v>
      </c>
    </row>
    <row r="413" spans="1:10" x14ac:dyDescent="0.2">
      <c r="A413">
        <f t="shared" ref="A413" si="256">+A412+1</f>
        <v>196</v>
      </c>
      <c r="B413">
        <f t="shared" si="246"/>
        <v>494872860</v>
      </c>
      <c r="C413">
        <f t="shared" si="247"/>
        <v>0.23044313314857107</v>
      </c>
      <c r="D413">
        <f t="shared" ca="1" si="248"/>
        <v>8</v>
      </c>
      <c r="E413" t="str">
        <f t="shared" ca="1" si="249"/>
        <v>good</v>
      </c>
      <c r="F413">
        <f ca="1">IF(E413="bad",(VLOOKUP(C413,poor_weather,3,TRUE)),(VLOOKUP(C413,$C$9:$E$13,3,TRUE)))</f>
        <v>2400</v>
      </c>
      <c r="G413" s="4">
        <f t="shared" si="250"/>
        <v>2000</v>
      </c>
      <c r="H413" s="4">
        <f t="shared" ca="1" si="251"/>
        <v>4800</v>
      </c>
      <c r="I413">
        <f t="shared" ca="1" si="252"/>
        <v>100</v>
      </c>
      <c r="J413" s="4">
        <f t="shared" ca="1" si="253"/>
        <v>2800</v>
      </c>
    </row>
    <row r="414" spans="1:10" x14ac:dyDescent="0.2">
      <c r="A414">
        <v>196</v>
      </c>
      <c r="B414">
        <f t="shared" si="246"/>
        <v>1123771077</v>
      </c>
      <c r="C414">
        <f t="shared" si="247"/>
        <v>0.52329668659870354</v>
      </c>
      <c r="D414">
        <f t="shared" ca="1" si="248"/>
        <v>6</v>
      </c>
      <c r="E414" t="str">
        <f t="shared" ca="1" si="249"/>
        <v>good</v>
      </c>
      <c r="F414">
        <f ca="1">IF(E414="bad",(VLOOKUP(C414,poor_weather,3,TRUE)),(VLOOKUP(C414,$C$9:$E$13,3,TRUE)))</f>
        <v>2500</v>
      </c>
      <c r="G414" s="4">
        <f t="shared" si="250"/>
        <v>2000</v>
      </c>
      <c r="H414" s="4">
        <f t="shared" ca="1" si="251"/>
        <v>5000</v>
      </c>
      <c r="I414">
        <f t="shared" ca="1" si="252"/>
        <v>0</v>
      </c>
      <c r="J414" s="4">
        <f t="shared" ca="1" si="253"/>
        <v>3000</v>
      </c>
    </row>
    <row r="415" spans="1:10" x14ac:dyDescent="0.2">
      <c r="A415">
        <f t="shared" ref="A415" si="257">+A414+1</f>
        <v>197</v>
      </c>
      <c r="B415">
        <f t="shared" si="246"/>
        <v>1101593662</v>
      </c>
      <c r="C415">
        <f t="shared" si="247"/>
        <v>0.51296952297583664</v>
      </c>
      <c r="D415">
        <f t="shared" ca="1" si="248"/>
        <v>0</v>
      </c>
      <c r="E415" t="str">
        <f t="shared" ca="1" si="249"/>
        <v>bad</v>
      </c>
      <c r="F415">
        <f ca="1">IF(E415="bad",(VLOOKUP(C415,poor_weather,3,TRUE)),(VLOOKUP(C415,$C$9:$E$13,3,TRUE)))</f>
        <v>1400</v>
      </c>
      <c r="G415" s="4">
        <f t="shared" si="250"/>
        <v>2000</v>
      </c>
      <c r="H415" s="4">
        <f t="shared" ca="1" si="251"/>
        <v>2800</v>
      </c>
      <c r="I415">
        <f t="shared" ca="1" si="252"/>
        <v>1100</v>
      </c>
      <c r="J415" s="4">
        <f t="shared" ca="1" si="253"/>
        <v>800</v>
      </c>
    </row>
    <row r="416" spans="1:10" x14ac:dyDescent="0.2">
      <c r="A416">
        <v>197</v>
      </c>
      <c r="B416">
        <f t="shared" si="246"/>
        <v>2027934335</v>
      </c>
      <c r="C416">
        <f t="shared" si="247"/>
        <v>0.94433051345140229</v>
      </c>
      <c r="D416">
        <f t="shared" ca="1" si="248"/>
        <v>6</v>
      </c>
      <c r="E416" t="str">
        <f t="shared" ca="1" si="249"/>
        <v>good</v>
      </c>
      <c r="F416">
        <f ca="1">IF(E416="bad",(VLOOKUP(C416,poor_weather,3,TRUE)),(VLOOKUP(C416,$C$9:$E$13,3,TRUE)))</f>
        <v>2700</v>
      </c>
      <c r="G416" s="4">
        <f t="shared" si="250"/>
        <v>2000</v>
      </c>
      <c r="H416" s="4">
        <f t="shared" ca="1" si="251"/>
        <v>5400</v>
      </c>
      <c r="I416">
        <f t="shared" ca="1" si="252"/>
        <v>-200</v>
      </c>
      <c r="J416" s="4">
        <f t="shared" ca="1" si="253"/>
        <v>3400</v>
      </c>
    </row>
    <row r="417" spans="1:10" x14ac:dyDescent="0.2">
      <c r="A417">
        <f t="shared" ref="A417" si="258">+A416+1</f>
        <v>198</v>
      </c>
      <c r="B417">
        <f t="shared" si="246"/>
        <v>1779184696</v>
      </c>
      <c r="C417">
        <f t="shared" si="247"/>
        <v>0.8284974362833879</v>
      </c>
      <c r="D417">
        <f t="shared" ca="1" si="248"/>
        <v>1</v>
      </c>
      <c r="E417" t="str">
        <f t="shared" ca="1" si="249"/>
        <v>bad</v>
      </c>
      <c r="F417">
        <f ca="1">IF(E417="bad",(VLOOKUP(C417,poor_weather,3,TRUE)),(VLOOKUP(C417,$C$9:$E$13,3,TRUE)))</f>
        <v>1500</v>
      </c>
      <c r="G417" s="4">
        <f t="shared" si="250"/>
        <v>2000</v>
      </c>
      <c r="H417" s="4">
        <f t="shared" ca="1" si="251"/>
        <v>3000</v>
      </c>
      <c r="I417">
        <f t="shared" ca="1" si="252"/>
        <v>1000</v>
      </c>
      <c r="J417" s="4">
        <f t="shared" ca="1" si="253"/>
        <v>1000</v>
      </c>
    </row>
    <row r="418" spans="1:10" x14ac:dyDescent="0.2">
      <c r="A418">
        <v>198</v>
      </c>
      <c r="B418">
        <f t="shared" si="246"/>
        <v>47179085</v>
      </c>
      <c r="C418">
        <f t="shared" si="247"/>
        <v>2.1969473465331586E-2</v>
      </c>
      <c r="D418">
        <f t="shared" ca="1" si="248"/>
        <v>8</v>
      </c>
      <c r="E418" t="str">
        <f t="shared" ca="1" si="249"/>
        <v>good</v>
      </c>
      <c r="F418">
        <f ca="1">IF(E418="bad",(VLOOKUP(C418,poor_weather,3,TRUE)),(VLOOKUP(C418,$C$9:$E$13,3,TRUE)))</f>
        <v>2300</v>
      </c>
      <c r="G418" s="4">
        <f t="shared" si="250"/>
        <v>2000</v>
      </c>
      <c r="H418" s="4">
        <f t="shared" ca="1" si="251"/>
        <v>4600</v>
      </c>
      <c r="I418">
        <f t="shared" ca="1" si="252"/>
        <v>200</v>
      </c>
      <c r="J418" s="4">
        <f t="shared" ca="1" si="253"/>
        <v>2600</v>
      </c>
    </row>
    <row r="419" spans="1:10" x14ac:dyDescent="0.2">
      <c r="A419">
        <f t="shared" ref="A419" si="259">+A418+1</f>
        <v>199</v>
      </c>
      <c r="B419">
        <f t="shared" si="246"/>
        <v>1517193740</v>
      </c>
      <c r="C419">
        <f t="shared" si="247"/>
        <v>0.7064983903926324</v>
      </c>
      <c r="D419">
        <f t="shared" ca="1" si="248"/>
        <v>0</v>
      </c>
      <c r="E419" t="str">
        <f t="shared" ca="1" si="249"/>
        <v>bad</v>
      </c>
      <c r="F419">
        <f ca="1">IF(E419="bad",(VLOOKUP(C419,poor_weather,3,TRUE)),(VLOOKUP(C419,$C$9:$E$13,3,TRUE)))</f>
        <v>1500</v>
      </c>
      <c r="G419" s="4">
        <f t="shared" si="250"/>
        <v>2000</v>
      </c>
      <c r="H419" s="4">
        <f t="shared" ca="1" si="251"/>
        <v>3000</v>
      </c>
      <c r="I419">
        <f t="shared" ca="1" si="252"/>
        <v>1000</v>
      </c>
      <c r="J419" s="4">
        <f t="shared" ca="1" si="253"/>
        <v>1000</v>
      </c>
    </row>
    <row r="420" spans="1:10" x14ac:dyDescent="0.2">
      <c r="A420">
        <v>199</v>
      </c>
      <c r="B420">
        <f t="shared" si="246"/>
        <v>1254141590</v>
      </c>
      <c r="C420">
        <f t="shared" si="247"/>
        <v>0.58400518753752351</v>
      </c>
      <c r="D420">
        <f t="shared" ca="1" si="248"/>
        <v>7</v>
      </c>
      <c r="E420" t="str">
        <f t="shared" ca="1" si="249"/>
        <v>good</v>
      </c>
      <c r="F420">
        <f ca="1">IF(E420="bad",(VLOOKUP(C420,poor_weather,3,TRUE)),(VLOOKUP(C420,$C$9:$E$13,3,TRUE)))</f>
        <v>2500</v>
      </c>
      <c r="G420" s="4">
        <f t="shared" si="250"/>
        <v>2000</v>
      </c>
      <c r="H420" s="4">
        <f t="shared" ca="1" si="251"/>
        <v>5000</v>
      </c>
      <c r="I420">
        <f t="shared" ca="1" si="252"/>
        <v>0</v>
      </c>
      <c r="J420" s="4">
        <f t="shared" ca="1" si="253"/>
        <v>3000</v>
      </c>
    </row>
    <row r="421" spans="1:10" x14ac:dyDescent="0.2">
      <c r="A421">
        <f t="shared" ref="A421" si="260">+A420+1</f>
        <v>200</v>
      </c>
      <c r="B421">
        <f t="shared" si="246"/>
        <v>1805485713</v>
      </c>
      <c r="C421">
        <f t="shared" si="247"/>
        <v>0.84074480172281374</v>
      </c>
      <c r="D421">
        <f t="shared" ca="1" si="248"/>
        <v>1</v>
      </c>
      <c r="E421" t="str">
        <f t="shared" ca="1" si="249"/>
        <v>bad</v>
      </c>
      <c r="F421">
        <f ca="1">IF(E421="bad",(VLOOKUP(C421,poor_weather,3,TRUE)),(VLOOKUP(C421,$C$9:$E$13,3,TRUE)))</f>
        <v>1500</v>
      </c>
      <c r="G421" s="4">
        <f t="shared" si="250"/>
        <v>2000</v>
      </c>
      <c r="H421" s="4">
        <f t="shared" ca="1" si="251"/>
        <v>3000</v>
      </c>
      <c r="I421">
        <f t="shared" ca="1" si="252"/>
        <v>1000</v>
      </c>
      <c r="J421" s="4">
        <f t="shared" ca="1" si="253"/>
        <v>1000</v>
      </c>
    </row>
    <row r="422" spans="1:10" x14ac:dyDescent="0.2">
      <c r="A422">
        <v>200</v>
      </c>
      <c r="B422">
        <f t="shared" si="246"/>
        <v>1854224169</v>
      </c>
      <c r="C422">
        <f t="shared" si="247"/>
        <v>0.86344041389573389</v>
      </c>
      <c r="D422">
        <f t="shared" ca="1" si="248"/>
        <v>5</v>
      </c>
      <c r="E422" t="str">
        <f t="shared" ca="1" si="249"/>
        <v>good</v>
      </c>
      <c r="F422">
        <f ca="1">IF(E422="bad",(VLOOKUP(C422,poor_weather,3,TRUE)),(VLOOKUP(C422,$C$9:$E$13,3,TRUE)))</f>
        <v>2700</v>
      </c>
      <c r="G422" s="4">
        <f t="shared" si="250"/>
        <v>2000</v>
      </c>
      <c r="H422" s="4">
        <f t="shared" ca="1" si="251"/>
        <v>5400</v>
      </c>
      <c r="I422">
        <f t="shared" ca="1" si="252"/>
        <v>-200</v>
      </c>
      <c r="J422" s="4">
        <f t="shared" ca="1" si="253"/>
        <v>3400</v>
      </c>
    </row>
    <row r="423" spans="1:10" x14ac:dyDescent="0.2">
      <c r="A423">
        <f t="shared" ref="A423" si="261">+A422+1</f>
        <v>201</v>
      </c>
      <c r="B423">
        <f t="shared" si="246"/>
        <v>662701007</v>
      </c>
      <c r="C423">
        <f t="shared" si="247"/>
        <v>0.30859420416345551</v>
      </c>
      <c r="D423">
        <f t="shared" ca="1" si="248"/>
        <v>6</v>
      </c>
      <c r="E423" t="str">
        <f t="shared" ca="1" si="249"/>
        <v>good</v>
      </c>
      <c r="F423">
        <f ca="1">IF(E423="bad",(VLOOKUP(C423,poor_weather,3,TRUE)),(VLOOKUP(C423,$C$9:$E$13,3,TRUE)))</f>
        <v>2400</v>
      </c>
      <c r="G423" s="4">
        <f t="shared" si="250"/>
        <v>2000</v>
      </c>
      <c r="H423" s="4">
        <f t="shared" ca="1" si="251"/>
        <v>4800</v>
      </c>
      <c r="I423">
        <f t="shared" ca="1" si="252"/>
        <v>100</v>
      </c>
      <c r="J423" s="4">
        <f t="shared" ca="1" si="253"/>
        <v>2800</v>
      </c>
    </row>
    <row r="424" spans="1:10" x14ac:dyDescent="0.2">
      <c r="A424">
        <v>201</v>
      </c>
      <c r="B424">
        <f t="shared" si="246"/>
        <v>17925548</v>
      </c>
      <c r="C424">
        <f t="shared" si="247"/>
        <v>8.3472337612636553E-3</v>
      </c>
      <c r="D424">
        <f t="shared" ca="1" si="248"/>
        <v>1</v>
      </c>
      <c r="E424" t="str">
        <f t="shared" ca="1" si="249"/>
        <v>bad</v>
      </c>
      <c r="F424">
        <f ca="1">IF(E424="bad",(VLOOKUP(C424,poor_weather,3,TRUE)),(VLOOKUP(C424,$C$9:$E$13,3,TRUE)))</f>
        <v>1200</v>
      </c>
      <c r="G424" s="4">
        <f t="shared" si="250"/>
        <v>2000</v>
      </c>
      <c r="H424" s="4">
        <f t="shared" ca="1" si="251"/>
        <v>2400</v>
      </c>
      <c r="I424">
        <f t="shared" ca="1" si="252"/>
        <v>1300</v>
      </c>
      <c r="J424" s="4">
        <f t="shared" ca="1" si="253"/>
        <v>400</v>
      </c>
    </row>
    <row r="425" spans="1:10" x14ac:dyDescent="0.2">
      <c r="A425">
        <f t="shared" ref="A425" si="262">+A424+1</f>
        <v>202</v>
      </c>
      <c r="B425">
        <f t="shared" si="246"/>
        <v>1626752544</v>
      </c>
      <c r="C425">
        <f t="shared" si="247"/>
        <v>0.75751568412292547</v>
      </c>
      <c r="D425">
        <f t="shared" ca="1" si="248"/>
        <v>1</v>
      </c>
      <c r="E425" t="str">
        <f t="shared" ca="1" si="249"/>
        <v>bad</v>
      </c>
      <c r="F425">
        <f ca="1">IF(E425="bad",(VLOOKUP(C425,poor_weather,3,TRUE)),(VLOOKUP(C425,$C$9:$E$13,3,TRUE)))</f>
        <v>1500</v>
      </c>
      <c r="G425" s="4">
        <f t="shared" si="250"/>
        <v>2000</v>
      </c>
      <c r="H425" s="4">
        <f t="shared" ca="1" si="251"/>
        <v>3000</v>
      </c>
      <c r="I425">
        <f t="shared" ca="1" si="252"/>
        <v>1000</v>
      </c>
      <c r="J425" s="4">
        <f t="shared" ca="1" si="253"/>
        <v>1000</v>
      </c>
    </row>
    <row r="426" spans="1:10" x14ac:dyDescent="0.2">
      <c r="A426">
        <v>202</v>
      </c>
      <c r="B426">
        <f t="shared" si="246"/>
        <v>67991292</v>
      </c>
      <c r="C426">
        <f t="shared" si="247"/>
        <v>3.1660912573179656E-2</v>
      </c>
      <c r="D426">
        <f t="shared" ca="1" si="248"/>
        <v>3</v>
      </c>
      <c r="E426" t="str">
        <f t="shared" ca="1" si="249"/>
        <v>good</v>
      </c>
      <c r="F426">
        <f ca="1">IF(E426="bad",(VLOOKUP(C426,poor_weather,3,TRUE)),(VLOOKUP(C426,$C$9:$E$13,3,TRUE)))</f>
        <v>2300</v>
      </c>
      <c r="G426" s="4">
        <f t="shared" si="250"/>
        <v>2000</v>
      </c>
      <c r="H426" s="4">
        <f t="shared" ca="1" si="251"/>
        <v>4600</v>
      </c>
      <c r="I426">
        <f t="shared" ca="1" si="252"/>
        <v>200</v>
      </c>
      <c r="J426" s="4">
        <f t="shared" ca="1" si="253"/>
        <v>2600</v>
      </c>
    </row>
    <row r="427" spans="1:10" x14ac:dyDescent="0.2">
      <c r="A427">
        <f t="shared" ref="A427" si="263">+A426+1</f>
        <v>203</v>
      </c>
      <c r="B427">
        <f t="shared" si="246"/>
        <v>1268122328</v>
      </c>
      <c r="C427">
        <f t="shared" si="247"/>
        <v>0.59051547599514731</v>
      </c>
      <c r="D427">
        <f t="shared" ca="1" si="248"/>
        <v>5</v>
      </c>
      <c r="E427" t="str">
        <f t="shared" ca="1" si="249"/>
        <v>good</v>
      </c>
      <c r="F427">
        <f ca="1">IF(E427="bad",(VLOOKUP(C427,poor_weather,3,TRUE)),(VLOOKUP(C427,$C$9:$E$13,3,TRUE)))</f>
        <v>2500</v>
      </c>
      <c r="G427" s="4">
        <f t="shared" si="250"/>
        <v>2000</v>
      </c>
      <c r="H427" s="4">
        <f t="shared" ca="1" si="251"/>
        <v>5000</v>
      </c>
      <c r="I427">
        <f t="shared" ca="1" si="252"/>
        <v>0</v>
      </c>
      <c r="J427" s="4">
        <f t="shared" ca="1" si="253"/>
        <v>3000</v>
      </c>
    </row>
    <row r="428" spans="1:10" x14ac:dyDescent="0.2">
      <c r="A428">
        <v>203</v>
      </c>
      <c r="B428">
        <f t="shared" si="246"/>
        <v>556548109</v>
      </c>
      <c r="C428">
        <f t="shared" si="247"/>
        <v>0.25916290900631012</v>
      </c>
      <c r="D428">
        <f t="shared" ca="1" si="248"/>
        <v>3</v>
      </c>
      <c r="E428" t="str">
        <f t="shared" ca="1" si="249"/>
        <v>good</v>
      </c>
      <c r="F428">
        <f ca="1">IF(E428="bad",(VLOOKUP(C428,poor_weather,3,TRUE)),(VLOOKUP(C428,$C$9:$E$13,3,TRUE)))</f>
        <v>2400</v>
      </c>
      <c r="G428" s="4">
        <f t="shared" si="250"/>
        <v>2000</v>
      </c>
      <c r="H428" s="4">
        <f t="shared" ca="1" si="251"/>
        <v>4800</v>
      </c>
      <c r="I428">
        <f t="shared" ca="1" si="252"/>
        <v>100</v>
      </c>
      <c r="J428" s="4">
        <f t="shared" ca="1" si="253"/>
        <v>2800</v>
      </c>
    </row>
    <row r="429" spans="1:10" x14ac:dyDescent="0.2">
      <c r="A429">
        <f t="shared" ref="A429" si="264">+A428+1</f>
        <v>204</v>
      </c>
      <c r="B429">
        <f t="shared" si="246"/>
        <v>465079519</v>
      </c>
      <c r="C429">
        <f t="shared" si="247"/>
        <v>0.21656952761885223</v>
      </c>
      <c r="D429">
        <f t="shared" ca="1" si="248"/>
        <v>8</v>
      </c>
      <c r="E429" t="str">
        <f t="shared" ca="1" si="249"/>
        <v>good</v>
      </c>
      <c r="F429">
        <f ca="1">IF(E429="bad",(VLOOKUP(C429,poor_weather,3,TRUE)),(VLOOKUP(C429,$C$9:$E$13,3,TRUE)))</f>
        <v>2400</v>
      </c>
      <c r="G429" s="4">
        <f t="shared" si="250"/>
        <v>2000</v>
      </c>
      <c r="H429" s="4">
        <f t="shared" ca="1" si="251"/>
        <v>4800</v>
      </c>
      <c r="I429">
        <f t="shared" ca="1" si="252"/>
        <v>100</v>
      </c>
      <c r="J429" s="4">
        <f t="shared" ca="1" si="253"/>
        <v>2800</v>
      </c>
    </row>
    <row r="430" spans="1:10" x14ac:dyDescent="0.2">
      <c r="A430">
        <v>204</v>
      </c>
      <c r="B430">
        <f t="shared" si="246"/>
        <v>750778641</v>
      </c>
      <c r="C430">
        <f t="shared" si="247"/>
        <v>0.34960854861401419</v>
      </c>
      <c r="D430">
        <f t="shared" ca="1" si="248"/>
        <v>6</v>
      </c>
      <c r="E430" t="str">
        <f t="shared" ca="1" si="249"/>
        <v>good</v>
      </c>
      <c r="F430">
        <f ca="1">IF(E430="bad",(VLOOKUP(C430,poor_weather,3,TRUE)),(VLOOKUP(C430,$C$9:$E$13,3,TRUE)))</f>
        <v>2400</v>
      </c>
      <c r="G430" s="4">
        <f t="shared" si="250"/>
        <v>2000</v>
      </c>
      <c r="H430" s="4">
        <f t="shared" ca="1" si="251"/>
        <v>4800</v>
      </c>
      <c r="I430">
        <f t="shared" ca="1" si="252"/>
        <v>100</v>
      </c>
      <c r="J430" s="4">
        <f t="shared" ca="1" si="253"/>
        <v>2800</v>
      </c>
    </row>
    <row r="431" spans="1:10" x14ac:dyDescent="0.2">
      <c r="A431">
        <f t="shared" ref="A431" si="265">+A430+1</f>
        <v>205</v>
      </c>
      <c r="B431">
        <f t="shared" si="246"/>
        <v>722487403</v>
      </c>
      <c r="C431">
        <f t="shared" si="247"/>
        <v>0.33643441430126986</v>
      </c>
      <c r="D431">
        <f t="shared" ca="1" si="248"/>
        <v>4</v>
      </c>
      <c r="E431" t="str">
        <f t="shared" ca="1" si="249"/>
        <v>good</v>
      </c>
      <c r="F431">
        <f ca="1">IF(E431="bad",(VLOOKUP(C431,poor_weather,3,TRUE)),(VLOOKUP(C431,$C$9:$E$13,3,TRUE)))</f>
        <v>2400</v>
      </c>
      <c r="G431" s="4">
        <f t="shared" si="250"/>
        <v>2000</v>
      </c>
      <c r="H431" s="4">
        <f t="shared" ca="1" si="251"/>
        <v>4800</v>
      </c>
      <c r="I431">
        <f t="shared" ca="1" si="252"/>
        <v>100</v>
      </c>
      <c r="J431" s="4">
        <f t="shared" ca="1" si="253"/>
        <v>2800</v>
      </c>
    </row>
    <row r="432" spans="1:10" x14ac:dyDescent="0.2">
      <c r="A432">
        <v>205</v>
      </c>
      <c r="B432">
        <f t="shared" si="246"/>
        <v>1973019971</v>
      </c>
      <c r="C432">
        <f t="shared" si="247"/>
        <v>0.91875902000756893</v>
      </c>
      <c r="D432">
        <f t="shared" ca="1" si="248"/>
        <v>5</v>
      </c>
      <c r="E432" t="str">
        <f t="shared" ca="1" si="249"/>
        <v>good</v>
      </c>
      <c r="F432">
        <f ca="1">IF(E432="bad",(VLOOKUP(C432,poor_weather,3,TRUE)),(VLOOKUP(C432,$C$9:$E$13,3,TRUE)))</f>
        <v>2700</v>
      </c>
      <c r="G432" s="4">
        <f t="shared" si="250"/>
        <v>2000</v>
      </c>
      <c r="H432" s="4">
        <f t="shared" ca="1" si="251"/>
        <v>5400</v>
      </c>
      <c r="I432">
        <f t="shared" ca="1" si="252"/>
        <v>-200</v>
      </c>
      <c r="J432" s="4">
        <f t="shared" ca="1" si="253"/>
        <v>3400</v>
      </c>
    </row>
    <row r="433" spans="1:10" x14ac:dyDescent="0.2">
      <c r="A433">
        <f t="shared" ref="A433" si="266">+A432+1</f>
        <v>206</v>
      </c>
      <c r="B433">
        <f t="shared" si="246"/>
        <v>103953511</v>
      </c>
      <c r="C433">
        <f t="shared" si="247"/>
        <v>4.8407125774960556E-2</v>
      </c>
      <c r="D433">
        <f t="shared" ca="1" si="248"/>
        <v>8</v>
      </c>
      <c r="E433" t="str">
        <f t="shared" ca="1" si="249"/>
        <v>good</v>
      </c>
      <c r="F433">
        <f ca="1">IF(E433="bad",(VLOOKUP(C433,poor_weather,3,TRUE)),(VLOOKUP(C433,$C$9:$E$13,3,TRUE)))</f>
        <v>2300</v>
      </c>
      <c r="G433" s="4">
        <f t="shared" si="250"/>
        <v>2000</v>
      </c>
      <c r="H433" s="4">
        <f t="shared" ca="1" si="251"/>
        <v>4600</v>
      </c>
      <c r="I433">
        <f t="shared" ca="1" si="252"/>
        <v>200</v>
      </c>
      <c r="J433" s="4">
        <f t="shared" ca="1" si="253"/>
        <v>2600</v>
      </c>
    </row>
    <row r="434" spans="1:10" x14ac:dyDescent="0.2">
      <c r="A434">
        <v>206</v>
      </c>
      <c r="B434">
        <f t="shared" si="246"/>
        <v>94748607</v>
      </c>
      <c r="C434">
        <f t="shared" si="247"/>
        <v>4.4120758326780404E-2</v>
      </c>
      <c r="D434">
        <f t="shared" ca="1" si="248"/>
        <v>4</v>
      </c>
      <c r="E434" t="str">
        <f t="shared" ca="1" si="249"/>
        <v>good</v>
      </c>
      <c r="F434">
        <f ca="1">IF(E434="bad",(VLOOKUP(C434,poor_weather,3,TRUE)),(VLOOKUP(C434,$C$9:$E$13,3,TRUE)))</f>
        <v>2300</v>
      </c>
      <c r="G434" s="4">
        <f t="shared" si="250"/>
        <v>2000</v>
      </c>
      <c r="H434" s="4">
        <f t="shared" ca="1" si="251"/>
        <v>4600</v>
      </c>
      <c r="I434">
        <f t="shared" ca="1" si="252"/>
        <v>200</v>
      </c>
      <c r="J434" s="4">
        <f t="shared" ca="1" si="253"/>
        <v>2600</v>
      </c>
    </row>
    <row r="435" spans="1:10" x14ac:dyDescent="0.2">
      <c r="A435">
        <f t="shared" ref="A435" si="267">+A434+1</f>
        <v>207</v>
      </c>
      <c r="B435">
        <f t="shared" si="246"/>
        <v>6749663</v>
      </c>
      <c r="C435">
        <f t="shared" si="247"/>
        <v>3.1430567629370174E-3</v>
      </c>
      <c r="D435">
        <f t="shared" ca="1" si="248"/>
        <v>2</v>
      </c>
      <c r="E435" t="str">
        <f t="shared" ca="1" si="249"/>
        <v>good</v>
      </c>
      <c r="F435">
        <f ca="1">IF(E435="bad",(VLOOKUP(C435,poor_weather,3,TRUE)),(VLOOKUP(C435,$C$9:$E$13,3,TRUE)))</f>
        <v>2300</v>
      </c>
      <c r="G435" s="4">
        <f t="shared" si="250"/>
        <v>2000</v>
      </c>
      <c r="H435" s="4">
        <f t="shared" ca="1" si="251"/>
        <v>4600</v>
      </c>
      <c r="I435">
        <f t="shared" ca="1" si="252"/>
        <v>200</v>
      </c>
      <c r="J435" s="4">
        <f t="shared" ca="1" si="253"/>
        <v>2600</v>
      </c>
    </row>
    <row r="436" spans="1:10" x14ac:dyDescent="0.2">
      <c r="A436">
        <v>207</v>
      </c>
      <c r="B436">
        <f t="shared" si="246"/>
        <v>624730638</v>
      </c>
      <c r="C436">
        <f t="shared" si="247"/>
        <v>0.29091287324713211</v>
      </c>
      <c r="D436">
        <f t="shared" ca="1" si="248"/>
        <v>5</v>
      </c>
      <c r="E436" t="str">
        <f t="shared" ca="1" si="249"/>
        <v>good</v>
      </c>
      <c r="F436">
        <f ca="1">IF(E436="bad",(VLOOKUP(C436,poor_weather,3,TRUE)),(VLOOKUP(C436,$C$9:$E$13,3,TRUE)))</f>
        <v>2400</v>
      </c>
      <c r="G436" s="4">
        <f t="shared" si="250"/>
        <v>2000</v>
      </c>
      <c r="H436" s="4">
        <f t="shared" ca="1" si="251"/>
        <v>4800</v>
      </c>
      <c r="I436">
        <f t="shared" ca="1" si="252"/>
        <v>100</v>
      </c>
      <c r="J436" s="4">
        <f t="shared" ca="1" si="253"/>
        <v>2800</v>
      </c>
    </row>
    <row r="437" spans="1:10" x14ac:dyDescent="0.2">
      <c r="A437">
        <f t="shared" ref="A437" si="268">+A436+1</f>
        <v>208</v>
      </c>
      <c r="B437">
        <f t="shared" si="246"/>
        <v>1800060571</v>
      </c>
      <c r="C437">
        <f t="shared" si="247"/>
        <v>0.83821852311409006</v>
      </c>
      <c r="D437">
        <f t="shared" ca="1" si="248"/>
        <v>6</v>
      </c>
      <c r="E437" t="str">
        <f t="shared" ca="1" si="249"/>
        <v>good</v>
      </c>
      <c r="F437">
        <f ca="1">IF(E437="bad",(VLOOKUP(C437,poor_weather,3,TRUE)),(VLOOKUP(C437,$C$9:$E$13,3,TRUE)))</f>
        <v>2700</v>
      </c>
      <c r="G437" s="4">
        <f t="shared" si="250"/>
        <v>2000</v>
      </c>
      <c r="H437" s="4">
        <f t="shared" ca="1" si="251"/>
        <v>5400</v>
      </c>
      <c r="I437">
        <f t="shared" ca="1" si="252"/>
        <v>-200</v>
      </c>
      <c r="J437" s="4">
        <f t="shared" ca="1" si="253"/>
        <v>3400</v>
      </c>
    </row>
    <row r="438" spans="1:10" x14ac:dyDescent="0.2">
      <c r="A438">
        <v>208</v>
      </c>
      <c r="B438">
        <f t="shared" si="246"/>
        <v>868175749</v>
      </c>
      <c r="C438">
        <f t="shared" si="247"/>
        <v>0.40427583707695636</v>
      </c>
      <c r="D438">
        <f t="shared" ca="1" si="248"/>
        <v>9</v>
      </c>
      <c r="E438" t="str">
        <f t="shared" ca="1" si="249"/>
        <v>good</v>
      </c>
      <c r="F438">
        <f ca="1">IF(E438="bad",(VLOOKUP(C438,poor_weather,3,TRUE)),(VLOOKUP(C438,$C$9:$E$13,3,TRUE)))</f>
        <v>2500</v>
      </c>
      <c r="G438" s="4">
        <f t="shared" si="250"/>
        <v>2000</v>
      </c>
      <c r="H438" s="4">
        <f t="shared" ca="1" si="251"/>
        <v>5000</v>
      </c>
      <c r="I438">
        <f t="shared" ca="1" si="252"/>
        <v>0</v>
      </c>
      <c r="J438" s="4">
        <f t="shared" ca="1" si="253"/>
        <v>3000</v>
      </c>
    </row>
    <row r="439" spans="1:10" x14ac:dyDescent="0.2">
      <c r="A439">
        <f t="shared" ref="A439" si="269">+A438+1</f>
        <v>209</v>
      </c>
      <c r="B439">
        <f t="shared" si="246"/>
        <v>278209966</v>
      </c>
      <c r="C439">
        <f t="shared" si="247"/>
        <v>0.12955161096972953</v>
      </c>
      <c r="D439">
        <f t="shared" ca="1" si="248"/>
        <v>7</v>
      </c>
      <c r="E439" t="str">
        <f t="shared" ca="1" si="249"/>
        <v>good</v>
      </c>
      <c r="F439">
        <f ca="1">IF(E439="bad",(VLOOKUP(C439,poor_weather,3,TRUE)),(VLOOKUP(C439,$C$9:$E$13,3,TRUE)))</f>
        <v>2300</v>
      </c>
      <c r="G439" s="4">
        <f t="shared" si="250"/>
        <v>2000</v>
      </c>
      <c r="H439" s="4">
        <f t="shared" ca="1" si="251"/>
        <v>4600</v>
      </c>
      <c r="I439">
        <f t="shared" ca="1" si="252"/>
        <v>200</v>
      </c>
      <c r="J439" s="4">
        <f t="shared" ca="1" si="253"/>
        <v>2600</v>
      </c>
    </row>
    <row r="440" spans="1:10" x14ac:dyDescent="0.2">
      <c r="A440">
        <v>209</v>
      </c>
      <c r="B440">
        <f t="shared" si="246"/>
        <v>1802776931</v>
      </c>
      <c r="C440">
        <f t="shared" si="247"/>
        <v>0.8394834268090704</v>
      </c>
      <c r="D440">
        <f t="shared" ca="1" si="248"/>
        <v>2</v>
      </c>
      <c r="E440" t="str">
        <f t="shared" ca="1" si="249"/>
        <v>good</v>
      </c>
      <c r="F440">
        <f ca="1">IF(E440="bad",(VLOOKUP(C440,poor_weather,3,TRUE)),(VLOOKUP(C440,$C$9:$E$13,3,TRUE)))</f>
        <v>2700</v>
      </c>
      <c r="G440" s="4">
        <f t="shared" si="250"/>
        <v>2000</v>
      </c>
      <c r="H440" s="4">
        <f t="shared" ca="1" si="251"/>
        <v>5400</v>
      </c>
      <c r="I440">
        <f t="shared" ca="1" si="252"/>
        <v>-200</v>
      </c>
      <c r="J440" s="4">
        <f t="shared" ca="1" si="253"/>
        <v>3400</v>
      </c>
    </row>
    <row r="441" spans="1:10" x14ac:dyDescent="0.2">
      <c r="A441">
        <f t="shared" ref="A441" si="270">+A440+1</f>
        <v>210</v>
      </c>
      <c r="B441">
        <f t="shared" si="246"/>
        <v>1424881682</v>
      </c>
      <c r="C441">
        <f t="shared" si="247"/>
        <v>0.66351223861030872</v>
      </c>
      <c r="D441">
        <f t="shared" ca="1" si="248"/>
        <v>9</v>
      </c>
      <c r="E441" t="str">
        <f t="shared" ca="1" si="249"/>
        <v>good</v>
      </c>
      <c r="F441">
        <f ca="1">IF(E441="bad",(VLOOKUP(C441,poor_weather,3,TRUE)),(VLOOKUP(C441,$C$9:$E$13,3,TRUE)))</f>
        <v>2600</v>
      </c>
      <c r="G441" s="4">
        <f t="shared" si="250"/>
        <v>2000</v>
      </c>
      <c r="H441" s="4">
        <f t="shared" ca="1" si="251"/>
        <v>5200</v>
      </c>
      <c r="I441">
        <f t="shared" ca="1" si="252"/>
        <v>-100</v>
      </c>
      <c r="J441" s="4">
        <f t="shared" ca="1" si="253"/>
        <v>3200</v>
      </c>
    </row>
    <row r="442" spans="1:10" x14ac:dyDescent="0.2">
      <c r="A442">
        <v>210</v>
      </c>
      <c r="B442">
        <f t="shared" si="246"/>
        <v>248575918</v>
      </c>
      <c r="C442">
        <f t="shared" si="247"/>
        <v>0.11575218202348435</v>
      </c>
      <c r="D442">
        <f t="shared" ca="1" si="248"/>
        <v>1</v>
      </c>
      <c r="E442" t="str">
        <f t="shared" ca="1" si="249"/>
        <v>bad</v>
      </c>
      <c r="F442">
        <f ca="1">IF(E442="bad",(VLOOKUP(C442,poor_weather,3,TRUE)),(VLOOKUP(C442,$C$9:$E$13,3,TRUE)))</f>
        <v>1200</v>
      </c>
      <c r="G442" s="4">
        <f t="shared" si="250"/>
        <v>2000</v>
      </c>
      <c r="H442" s="4">
        <f t="shared" ca="1" si="251"/>
        <v>2400</v>
      </c>
      <c r="I442">
        <f t="shared" ca="1" si="252"/>
        <v>1300</v>
      </c>
      <c r="J442" s="4">
        <f t="shared" ca="1" si="253"/>
        <v>400</v>
      </c>
    </row>
    <row r="443" spans="1:10" x14ac:dyDescent="0.2">
      <c r="A443">
        <f t="shared" ref="A443" si="271">+A442+1</f>
        <v>211</v>
      </c>
      <c r="B443">
        <f t="shared" si="246"/>
        <v>1959538299</v>
      </c>
      <c r="C443">
        <f t="shared" si="247"/>
        <v>0.91248112726606478</v>
      </c>
      <c r="D443">
        <f t="shared" ca="1" si="248"/>
        <v>6</v>
      </c>
      <c r="E443" t="str">
        <f t="shared" ca="1" si="249"/>
        <v>good</v>
      </c>
      <c r="F443">
        <f ca="1">IF(E443="bad",(VLOOKUP(C443,poor_weather,3,TRUE)),(VLOOKUP(C443,$C$9:$E$13,3,TRUE)))</f>
        <v>2700</v>
      </c>
      <c r="G443" s="4">
        <f t="shared" si="250"/>
        <v>2000</v>
      </c>
      <c r="H443" s="4">
        <f t="shared" ca="1" si="251"/>
        <v>5400</v>
      </c>
      <c r="I443">
        <f t="shared" ca="1" si="252"/>
        <v>-200</v>
      </c>
      <c r="J443" s="4">
        <f t="shared" ca="1" si="253"/>
        <v>3400</v>
      </c>
    </row>
    <row r="444" spans="1:10" x14ac:dyDescent="0.2">
      <c r="A444">
        <v>211</v>
      </c>
      <c r="B444">
        <f t="shared" si="246"/>
        <v>1150758789</v>
      </c>
      <c r="C444">
        <f t="shared" si="247"/>
        <v>0.53586381931596616</v>
      </c>
      <c r="D444">
        <f t="shared" ca="1" si="248"/>
        <v>6</v>
      </c>
      <c r="E444" t="str">
        <f t="shared" ca="1" si="249"/>
        <v>good</v>
      </c>
      <c r="F444">
        <f ca="1">IF(E444="bad",(VLOOKUP(C444,poor_weather,3,TRUE)),(VLOOKUP(C444,$C$9:$E$13,3,TRUE)))</f>
        <v>2500</v>
      </c>
      <c r="G444" s="4">
        <f t="shared" si="250"/>
        <v>2000</v>
      </c>
      <c r="H444" s="4">
        <f t="shared" ca="1" si="251"/>
        <v>5000</v>
      </c>
      <c r="I444">
        <f t="shared" ca="1" si="252"/>
        <v>0</v>
      </c>
      <c r="J444" s="4">
        <f t="shared" ca="1" si="253"/>
        <v>3000</v>
      </c>
    </row>
    <row r="445" spans="1:10" x14ac:dyDescent="0.2">
      <c r="A445">
        <f t="shared" ref="A445" si="272">+A444+1</f>
        <v>212</v>
      </c>
      <c r="B445">
        <f t="shared" si="246"/>
        <v>1565019729</v>
      </c>
      <c r="C445">
        <f t="shared" si="247"/>
        <v>0.72876910200750877</v>
      </c>
      <c r="D445">
        <f t="shared" ca="1" si="248"/>
        <v>3</v>
      </c>
      <c r="E445" t="str">
        <f t="shared" ca="1" si="249"/>
        <v>good</v>
      </c>
      <c r="F445">
        <f ca="1">IF(E445="bad",(VLOOKUP(C445,poor_weather,3,TRUE)),(VLOOKUP(C445,$C$9:$E$13,3,TRUE)))</f>
        <v>2600</v>
      </c>
      <c r="G445" s="4">
        <f t="shared" si="250"/>
        <v>2000</v>
      </c>
      <c r="H445" s="4">
        <f t="shared" ca="1" si="251"/>
        <v>5200</v>
      </c>
      <c r="I445">
        <f t="shared" ca="1" si="252"/>
        <v>-100</v>
      </c>
      <c r="J445" s="4">
        <f t="shared" ca="1" si="253"/>
        <v>3200</v>
      </c>
    </row>
    <row r="446" spans="1:10" x14ac:dyDescent="0.2">
      <c r="A446">
        <v>212</v>
      </c>
      <c r="B446">
        <f t="shared" si="246"/>
        <v>1906654735</v>
      </c>
      <c r="C446">
        <f t="shared" si="247"/>
        <v>0.8878552987649363</v>
      </c>
      <c r="D446">
        <f t="shared" ca="1" si="248"/>
        <v>4</v>
      </c>
      <c r="E446" t="str">
        <f t="shared" ca="1" si="249"/>
        <v>good</v>
      </c>
      <c r="F446">
        <f ca="1">IF(E446="bad",(VLOOKUP(C446,poor_weather,3,TRUE)),(VLOOKUP(C446,$C$9:$E$13,3,TRUE)))</f>
        <v>2700</v>
      </c>
      <c r="G446" s="4">
        <f t="shared" si="250"/>
        <v>2000</v>
      </c>
      <c r="H446" s="4">
        <f t="shared" ca="1" si="251"/>
        <v>5400</v>
      </c>
      <c r="I446">
        <f t="shared" ca="1" si="252"/>
        <v>-200</v>
      </c>
      <c r="J446" s="4">
        <f t="shared" ca="1" si="253"/>
        <v>3400</v>
      </c>
    </row>
    <row r="447" spans="1:10" x14ac:dyDescent="0.2">
      <c r="A447">
        <f t="shared" ref="A447" si="273">+A446+1</f>
        <v>213</v>
      </c>
      <c r="B447">
        <f t="shared" si="246"/>
        <v>1394928499</v>
      </c>
      <c r="C447">
        <f t="shared" si="247"/>
        <v>0.64956420084906941</v>
      </c>
      <c r="D447">
        <f t="shared" ca="1" si="248"/>
        <v>8</v>
      </c>
      <c r="E447" t="str">
        <f t="shared" ca="1" si="249"/>
        <v>good</v>
      </c>
      <c r="F447">
        <f ca="1">IF(E447="bad",(VLOOKUP(C447,poor_weather,3,TRUE)),(VLOOKUP(C447,$C$9:$E$13,3,TRUE)))</f>
        <v>2600</v>
      </c>
      <c r="G447" s="4">
        <f t="shared" si="250"/>
        <v>2000</v>
      </c>
      <c r="H447" s="4">
        <f t="shared" ca="1" si="251"/>
        <v>5200</v>
      </c>
      <c r="I447">
        <f t="shared" ca="1" si="252"/>
        <v>-100</v>
      </c>
      <c r="J447" s="4">
        <f t="shared" ca="1" si="253"/>
        <v>3200</v>
      </c>
    </row>
    <row r="448" spans="1:10" x14ac:dyDescent="0.2">
      <c r="A448">
        <v>213</v>
      </c>
      <c r="B448">
        <f t="shared" si="246"/>
        <v>1484086282</v>
      </c>
      <c r="C448">
        <f t="shared" si="247"/>
        <v>0.69108152887368646</v>
      </c>
      <c r="D448">
        <f t="shared" ca="1" si="248"/>
        <v>6</v>
      </c>
      <c r="E448" t="str">
        <f t="shared" ca="1" si="249"/>
        <v>good</v>
      </c>
      <c r="F448">
        <f ca="1">IF(E448="bad",(VLOOKUP(C448,poor_weather,3,TRUE)),(VLOOKUP(C448,$C$9:$E$13,3,TRUE)))</f>
        <v>2600</v>
      </c>
      <c r="G448" s="4">
        <f t="shared" si="250"/>
        <v>2000</v>
      </c>
      <c r="H448" s="4">
        <f t="shared" ca="1" si="251"/>
        <v>5200</v>
      </c>
      <c r="I448">
        <f t="shared" ca="1" si="252"/>
        <v>-100</v>
      </c>
      <c r="J448" s="4">
        <f t="shared" ca="1" si="253"/>
        <v>3200</v>
      </c>
    </row>
    <row r="449" spans="1:10" x14ac:dyDescent="0.2">
      <c r="A449">
        <f t="shared" ref="A449" si="274">+A448+1</f>
        <v>214</v>
      </c>
      <c r="B449">
        <f t="shared" si="246"/>
        <v>1015359557</v>
      </c>
      <c r="C449">
        <f t="shared" si="247"/>
        <v>0.47281363861300685</v>
      </c>
      <c r="D449">
        <f t="shared" ca="1" si="248"/>
        <v>7</v>
      </c>
      <c r="E449" t="str">
        <f t="shared" ca="1" si="249"/>
        <v>good</v>
      </c>
      <c r="F449">
        <f ca="1">IF(E449="bad",(VLOOKUP(C449,poor_weather,3,TRUE)),(VLOOKUP(C449,$C$9:$E$13,3,TRUE)))</f>
        <v>2500</v>
      </c>
      <c r="G449" s="4">
        <f t="shared" si="250"/>
        <v>2000</v>
      </c>
      <c r="H449" s="4">
        <f t="shared" ca="1" si="251"/>
        <v>5000</v>
      </c>
      <c r="I449">
        <f t="shared" ca="1" si="252"/>
        <v>0</v>
      </c>
      <c r="J449" s="4">
        <f t="shared" ca="1" si="253"/>
        <v>3000</v>
      </c>
    </row>
    <row r="450" spans="1:10" x14ac:dyDescent="0.2">
      <c r="A450">
        <v>214</v>
      </c>
      <c r="B450">
        <f t="shared" si="246"/>
        <v>95309678</v>
      </c>
      <c r="C450">
        <f t="shared" si="247"/>
        <v>4.4382027371033105E-2</v>
      </c>
      <c r="D450">
        <f t="shared" ca="1" si="248"/>
        <v>8</v>
      </c>
      <c r="E450" t="str">
        <f t="shared" ca="1" si="249"/>
        <v>good</v>
      </c>
      <c r="F450">
        <f ca="1">IF(E450="bad",(VLOOKUP(C450,poor_weather,3,TRUE)),(VLOOKUP(C450,$C$9:$E$13,3,TRUE)))</f>
        <v>2300</v>
      </c>
      <c r="G450" s="4">
        <f t="shared" si="250"/>
        <v>2000</v>
      </c>
      <c r="H450" s="4">
        <f t="shared" ca="1" si="251"/>
        <v>4600</v>
      </c>
      <c r="I450">
        <f t="shared" ca="1" si="252"/>
        <v>200</v>
      </c>
      <c r="J450" s="4">
        <f t="shared" ca="1" si="253"/>
        <v>2600</v>
      </c>
    </row>
    <row r="451" spans="1:10" x14ac:dyDescent="0.2">
      <c r="A451">
        <f t="shared" ref="A451" si="275">+A450+1</f>
        <v>215</v>
      </c>
      <c r="B451">
        <f t="shared" si="246"/>
        <v>846735372</v>
      </c>
      <c r="C451">
        <f t="shared" si="247"/>
        <v>0.39429188351812394</v>
      </c>
      <c r="D451">
        <f t="shared" ca="1" si="248"/>
        <v>6</v>
      </c>
      <c r="E451" t="str">
        <f t="shared" ca="1" si="249"/>
        <v>good</v>
      </c>
      <c r="F451">
        <f ca="1">IF(E451="bad",(VLOOKUP(C451,poor_weather,3,TRUE)),(VLOOKUP(C451,$C$9:$E$13,3,TRUE)))</f>
        <v>2500</v>
      </c>
      <c r="G451" s="4">
        <f t="shared" si="250"/>
        <v>2000</v>
      </c>
      <c r="H451" s="4">
        <f t="shared" ca="1" si="251"/>
        <v>5000</v>
      </c>
      <c r="I451">
        <f t="shared" ca="1" si="252"/>
        <v>0</v>
      </c>
      <c r="J451" s="4">
        <f t="shared" ca="1" si="253"/>
        <v>3000</v>
      </c>
    </row>
    <row r="452" spans="1:10" x14ac:dyDescent="0.2">
      <c r="A452">
        <v>215</v>
      </c>
      <c r="B452">
        <f t="shared" si="246"/>
        <v>707046423</v>
      </c>
      <c r="C452">
        <f t="shared" si="247"/>
        <v>0.32924414767382859</v>
      </c>
      <c r="D452">
        <f t="shared" ca="1" si="248"/>
        <v>2</v>
      </c>
      <c r="E452" t="str">
        <f t="shared" ca="1" si="249"/>
        <v>good</v>
      </c>
      <c r="F452">
        <f ca="1">IF(E452="bad",(VLOOKUP(C452,poor_weather,3,TRUE)),(VLOOKUP(C452,$C$9:$E$13,3,TRUE)))</f>
        <v>2400</v>
      </c>
      <c r="G452" s="4">
        <f t="shared" si="250"/>
        <v>2000</v>
      </c>
      <c r="H452" s="4">
        <f t="shared" ca="1" si="251"/>
        <v>4800</v>
      </c>
      <c r="I452">
        <f t="shared" ca="1" si="252"/>
        <v>100</v>
      </c>
      <c r="J452" s="4">
        <f t="shared" ca="1" si="253"/>
        <v>2800</v>
      </c>
    </row>
    <row r="453" spans="1:10" x14ac:dyDescent="0.2">
      <c r="A453">
        <f t="shared" ref="A453" si="276">+A452+1</f>
        <v>216</v>
      </c>
      <c r="B453">
        <f t="shared" si="246"/>
        <v>154506751</v>
      </c>
      <c r="C453">
        <f t="shared" si="247"/>
        <v>7.1947812601899641E-2</v>
      </c>
      <c r="D453">
        <f t="shared" ca="1" si="248"/>
        <v>2</v>
      </c>
      <c r="E453" t="str">
        <f t="shared" ca="1" si="249"/>
        <v>good</v>
      </c>
      <c r="F453">
        <f ca="1">IF(E453="bad",(VLOOKUP(C453,poor_weather,3,TRUE)),(VLOOKUP(C453,$C$9:$E$13,3,TRUE)))</f>
        <v>2300</v>
      </c>
      <c r="G453" s="4">
        <f t="shared" si="250"/>
        <v>2000</v>
      </c>
      <c r="H453" s="4">
        <f t="shared" ca="1" si="251"/>
        <v>4600</v>
      </c>
      <c r="I453">
        <f t="shared" ca="1" si="252"/>
        <v>200</v>
      </c>
      <c r="J453" s="4">
        <f t="shared" ca="1" si="253"/>
        <v>2600</v>
      </c>
    </row>
    <row r="454" spans="1:10" x14ac:dyDescent="0.2">
      <c r="A454">
        <v>216</v>
      </c>
      <c r="B454">
        <f t="shared" si="246"/>
        <v>1487012722</v>
      </c>
      <c r="C454">
        <f t="shared" si="247"/>
        <v>0.69244425869194992</v>
      </c>
      <c r="D454">
        <f t="shared" ca="1" si="248"/>
        <v>5</v>
      </c>
      <c r="E454" t="str">
        <f t="shared" ca="1" si="249"/>
        <v>good</v>
      </c>
      <c r="F454">
        <f ca="1">IF(E454="bad",(VLOOKUP(C454,poor_weather,3,TRUE)),(VLOOKUP(C454,$C$9:$E$13,3,TRUE)))</f>
        <v>2600</v>
      </c>
      <c r="G454" s="4">
        <f t="shared" si="250"/>
        <v>2000</v>
      </c>
      <c r="H454" s="4">
        <f t="shared" ca="1" si="251"/>
        <v>5200</v>
      </c>
      <c r="I454">
        <f t="shared" ca="1" si="252"/>
        <v>-100</v>
      </c>
      <c r="J454" s="4">
        <f t="shared" ca="1" si="253"/>
        <v>3200</v>
      </c>
    </row>
    <row r="455" spans="1:10" x14ac:dyDescent="0.2">
      <c r="A455">
        <f t="shared" ref="A455" si="277">+A454+1</f>
        <v>217</v>
      </c>
      <c r="B455">
        <f t="shared" si="246"/>
        <v>807912756</v>
      </c>
      <c r="C455">
        <f t="shared" si="247"/>
        <v>0.37621369416649159</v>
      </c>
      <c r="D455">
        <f t="shared" ca="1" si="248"/>
        <v>5</v>
      </c>
      <c r="E455" t="str">
        <f t="shared" ca="1" si="249"/>
        <v>good</v>
      </c>
      <c r="F455">
        <f ca="1">IF(E455="bad",(VLOOKUP(C455,poor_weather,3,TRUE)),(VLOOKUP(C455,$C$9:$E$13,3,TRUE)))</f>
        <v>2500</v>
      </c>
      <c r="G455" s="4">
        <f t="shared" si="250"/>
        <v>2000</v>
      </c>
      <c r="H455" s="4">
        <f t="shared" ca="1" si="251"/>
        <v>5000</v>
      </c>
      <c r="I455">
        <f t="shared" ca="1" si="252"/>
        <v>0</v>
      </c>
      <c r="J455" s="4">
        <f t="shared" ca="1" si="253"/>
        <v>3000</v>
      </c>
    </row>
    <row r="456" spans="1:10" x14ac:dyDescent="0.2">
      <c r="A456">
        <v>217</v>
      </c>
      <c r="B456">
        <f t="shared" si="246"/>
        <v>1050367999</v>
      </c>
      <c r="C456">
        <f t="shared" si="247"/>
        <v>0.48911571478895643</v>
      </c>
      <c r="D456">
        <f t="shared" ca="1" si="248"/>
        <v>8</v>
      </c>
      <c r="E456" t="str">
        <f t="shared" ca="1" si="249"/>
        <v>good</v>
      </c>
      <c r="F456">
        <f ca="1">IF(E456="bad",(VLOOKUP(C456,poor_weather,3,TRUE)),(VLOOKUP(C456,$C$9:$E$13,3,TRUE)))</f>
        <v>2500</v>
      </c>
      <c r="G456" s="4">
        <f t="shared" si="250"/>
        <v>2000</v>
      </c>
      <c r="H456" s="4">
        <f t="shared" ca="1" si="251"/>
        <v>5000</v>
      </c>
      <c r="I456">
        <f t="shared" ca="1" si="252"/>
        <v>0</v>
      </c>
      <c r="J456" s="4">
        <f t="shared" ca="1" si="253"/>
        <v>3000</v>
      </c>
    </row>
    <row r="457" spans="1:10" x14ac:dyDescent="0.2">
      <c r="A457">
        <f t="shared" ref="A457" si="278">+A456+1</f>
        <v>218</v>
      </c>
      <c r="B457">
        <f t="shared" si="246"/>
        <v>71675094</v>
      </c>
      <c r="C457">
        <f t="shared" si="247"/>
        <v>3.3376316555485279E-2</v>
      </c>
      <c r="D457">
        <f t="shared" ca="1" si="248"/>
        <v>7</v>
      </c>
      <c r="E457" t="str">
        <f t="shared" ca="1" si="249"/>
        <v>good</v>
      </c>
      <c r="F457">
        <f ca="1">IF(E457="bad",(VLOOKUP(C457,poor_weather,3,TRUE)),(VLOOKUP(C457,$C$9:$E$13,3,TRUE)))</f>
        <v>2300</v>
      </c>
      <c r="G457" s="4">
        <f t="shared" si="250"/>
        <v>2000</v>
      </c>
      <c r="H457" s="4">
        <f t="shared" ca="1" si="251"/>
        <v>4600</v>
      </c>
      <c r="I457">
        <f t="shared" ca="1" si="252"/>
        <v>200</v>
      </c>
      <c r="J457" s="4">
        <f t="shared" ca="1" si="253"/>
        <v>2600</v>
      </c>
    </row>
    <row r="458" spans="1:10" x14ac:dyDescent="0.2">
      <c r="A458">
        <v>218</v>
      </c>
      <c r="B458">
        <f t="shared" si="246"/>
        <v>904756779</v>
      </c>
      <c r="C458">
        <f t="shared" si="247"/>
        <v>0.4213102066057316</v>
      </c>
      <c r="D458">
        <f t="shared" ca="1" si="248"/>
        <v>6</v>
      </c>
      <c r="E458" t="str">
        <f t="shared" ca="1" si="249"/>
        <v>good</v>
      </c>
      <c r="F458">
        <f ca="1">IF(E458="bad",(VLOOKUP(C458,poor_weather,3,TRUE)),(VLOOKUP(C458,$C$9:$E$13,3,TRUE)))</f>
        <v>2500</v>
      </c>
      <c r="G458" s="4">
        <f t="shared" si="250"/>
        <v>2000</v>
      </c>
      <c r="H458" s="4">
        <f t="shared" ca="1" si="251"/>
        <v>5000</v>
      </c>
      <c r="I458">
        <f t="shared" ca="1" si="252"/>
        <v>0</v>
      </c>
      <c r="J458" s="4">
        <f t="shared" ca="1" si="253"/>
        <v>3000</v>
      </c>
    </row>
    <row r="459" spans="1:10" x14ac:dyDescent="0.2">
      <c r="A459">
        <f t="shared" ref="A459" si="279">+A458+1</f>
        <v>219</v>
      </c>
      <c r="B459">
        <f t="shared" si="246"/>
        <v>915258134</v>
      </c>
      <c r="C459">
        <f t="shared" si="247"/>
        <v>0.42620028109578428</v>
      </c>
      <c r="D459">
        <f t="shared" ca="1" si="248"/>
        <v>6</v>
      </c>
      <c r="E459" t="str">
        <f t="shared" ca="1" si="249"/>
        <v>good</v>
      </c>
      <c r="F459">
        <f ca="1">IF(E459="bad",(VLOOKUP(C459,poor_weather,3,TRUE)),(VLOOKUP(C459,$C$9:$E$13,3,TRUE)))</f>
        <v>2500</v>
      </c>
      <c r="G459" s="4">
        <f t="shared" si="250"/>
        <v>2000</v>
      </c>
      <c r="H459" s="4">
        <f t="shared" ca="1" si="251"/>
        <v>5000</v>
      </c>
      <c r="I459">
        <f t="shared" ca="1" si="252"/>
        <v>0</v>
      </c>
      <c r="J459" s="4">
        <f t="shared" ca="1" si="253"/>
        <v>3000</v>
      </c>
    </row>
    <row r="460" spans="1:10" x14ac:dyDescent="0.2">
      <c r="A460">
        <v>219</v>
      </c>
      <c r="B460">
        <f t="shared" si="246"/>
        <v>1317872565</v>
      </c>
      <c r="C460">
        <f t="shared" si="247"/>
        <v>0.61368223541122036</v>
      </c>
      <c r="D460">
        <f t="shared" ca="1" si="248"/>
        <v>9</v>
      </c>
      <c r="E460" t="str">
        <f t="shared" ca="1" si="249"/>
        <v>good</v>
      </c>
      <c r="F460">
        <f ca="1">IF(E460="bad",(VLOOKUP(C460,poor_weather,3,TRUE)),(VLOOKUP(C460,$C$9:$E$13,3,TRUE)))</f>
        <v>2600</v>
      </c>
      <c r="G460" s="4">
        <f t="shared" si="250"/>
        <v>2000</v>
      </c>
      <c r="H460" s="4">
        <f t="shared" ca="1" si="251"/>
        <v>5200</v>
      </c>
      <c r="I460">
        <f t="shared" ca="1" si="252"/>
        <v>-100</v>
      </c>
      <c r="J460" s="4">
        <f t="shared" ca="1" si="253"/>
        <v>3200</v>
      </c>
    </row>
    <row r="461" spans="1:10" x14ac:dyDescent="0.2">
      <c r="A461">
        <f t="shared" ref="A461" si="280">+A460+1</f>
        <v>220</v>
      </c>
      <c r="B461">
        <f t="shared" si="246"/>
        <v>1337642685</v>
      </c>
      <c r="C461">
        <f t="shared" si="247"/>
        <v>0.62288841494493574</v>
      </c>
      <c r="D461">
        <f t="shared" ca="1" si="248"/>
        <v>7</v>
      </c>
      <c r="E461" t="str">
        <f t="shared" ca="1" si="249"/>
        <v>good</v>
      </c>
      <c r="F461">
        <f ca="1">IF(E461="bad",(VLOOKUP(C461,poor_weather,3,TRUE)),(VLOOKUP(C461,$C$9:$E$13,3,TRUE)))</f>
        <v>2600</v>
      </c>
      <c r="G461" s="4">
        <f t="shared" si="250"/>
        <v>2000</v>
      </c>
      <c r="H461" s="4">
        <f t="shared" ca="1" si="251"/>
        <v>5200</v>
      </c>
      <c r="I461">
        <f t="shared" ca="1" si="252"/>
        <v>-100</v>
      </c>
      <c r="J461" s="4">
        <f t="shared" ca="1" si="253"/>
        <v>3200</v>
      </c>
    </row>
    <row r="462" spans="1:10" x14ac:dyDescent="0.2">
      <c r="A462">
        <v>220</v>
      </c>
      <c r="B462">
        <f t="shared" si="246"/>
        <v>754084240</v>
      </c>
      <c r="C462">
        <f t="shared" si="247"/>
        <v>0.35114783810039418</v>
      </c>
      <c r="D462">
        <f t="shared" ca="1" si="248"/>
        <v>0</v>
      </c>
      <c r="E462" t="str">
        <f t="shared" ca="1" si="249"/>
        <v>bad</v>
      </c>
      <c r="F462">
        <f ca="1">IF(E462="bad",(VLOOKUP(C462,poor_weather,3,TRUE)),(VLOOKUP(C462,$C$9:$E$13,3,TRUE)))</f>
        <v>1300</v>
      </c>
      <c r="G462" s="4">
        <f t="shared" si="250"/>
        <v>2000</v>
      </c>
      <c r="H462" s="4">
        <f t="shared" ca="1" si="251"/>
        <v>2600</v>
      </c>
      <c r="I462">
        <f t="shared" ca="1" si="252"/>
        <v>1200</v>
      </c>
      <c r="J462" s="4">
        <f t="shared" ca="1" si="253"/>
        <v>600</v>
      </c>
    </row>
    <row r="463" spans="1:10" x14ac:dyDescent="0.2">
      <c r="A463">
        <f t="shared" ref="A463" si="281">+A462+1</f>
        <v>221</v>
      </c>
      <c r="B463">
        <f t="shared" si="246"/>
        <v>445114974</v>
      </c>
      <c r="C463">
        <f t="shared" si="247"/>
        <v>0.20727281188930982</v>
      </c>
      <c r="D463">
        <f t="shared" ca="1" si="248"/>
        <v>4</v>
      </c>
      <c r="E463" t="str">
        <f t="shared" ca="1" si="249"/>
        <v>good</v>
      </c>
      <c r="F463">
        <f ca="1">IF(E463="bad",(VLOOKUP(C463,poor_weather,3,TRUE)),(VLOOKUP(C463,$C$9:$E$13,3,TRUE)))</f>
        <v>2400</v>
      </c>
      <c r="G463" s="4">
        <f t="shared" si="250"/>
        <v>2000</v>
      </c>
      <c r="H463" s="4">
        <f t="shared" ca="1" si="251"/>
        <v>4800</v>
      </c>
      <c r="I463">
        <f t="shared" ca="1" si="252"/>
        <v>100</v>
      </c>
      <c r="J463" s="4">
        <f t="shared" ca="1" si="253"/>
        <v>2800</v>
      </c>
    </row>
    <row r="464" spans="1:10" x14ac:dyDescent="0.2">
      <c r="A464">
        <v>221</v>
      </c>
      <c r="B464">
        <f t="shared" si="246"/>
        <v>214119758</v>
      </c>
      <c r="C464">
        <f t="shared" si="247"/>
        <v>9.970728219473142E-2</v>
      </c>
      <c r="D464">
        <f t="shared" ca="1" si="248"/>
        <v>7</v>
      </c>
      <c r="E464" t="str">
        <f t="shared" ca="1" si="249"/>
        <v>good</v>
      </c>
      <c r="F464">
        <f ca="1">IF(E464="bad",(VLOOKUP(C464,poor_weather,3,TRUE)),(VLOOKUP(C464,$C$9:$E$13,3,TRUE)))</f>
        <v>2300</v>
      </c>
      <c r="G464" s="4">
        <f t="shared" si="250"/>
        <v>2000</v>
      </c>
      <c r="H464" s="4">
        <f t="shared" ca="1" si="251"/>
        <v>4600</v>
      </c>
      <c r="I464">
        <f t="shared" ca="1" si="252"/>
        <v>200</v>
      </c>
      <c r="J464" s="4">
        <f t="shared" ca="1" si="253"/>
        <v>2600</v>
      </c>
    </row>
    <row r="465" spans="1:10" x14ac:dyDescent="0.2">
      <c r="A465">
        <f t="shared" ref="A465" si="282">+A464+1</f>
        <v>222</v>
      </c>
      <c r="B465">
        <f t="shared" si="246"/>
        <v>527958222</v>
      </c>
      <c r="C465">
        <f t="shared" si="247"/>
        <v>0.24584970541570789</v>
      </c>
      <c r="D465">
        <f t="shared" ca="1" si="248"/>
        <v>9</v>
      </c>
      <c r="E465" t="str">
        <f t="shared" ca="1" si="249"/>
        <v>good</v>
      </c>
      <c r="F465">
        <f ca="1">IF(E465="bad",(VLOOKUP(C465,poor_weather,3,TRUE)),(VLOOKUP(C465,$C$9:$E$13,3,TRUE)))</f>
        <v>2400</v>
      </c>
      <c r="G465" s="4">
        <f t="shared" si="250"/>
        <v>2000</v>
      </c>
      <c r="H465" s="4">
        <f t="shared" ca="1" si="251"/>
        <v>4800</v>
      </c>
      <c r="I465">
        <f t="shared" ca="1" si="252"/>
        <v>100</v>
      </c>
      <c r="J465" s="4">
        <f t="shared" ca="1" si="253"/>
        <v>2800</v>
      </c>
    </row>
    <row r="466" spans="1:10" x14ac:dyDescent="0.2">
      <c r="A466">
        <v>222</v>
      </c>
      <c r="B466">
        <f t="shared" si="246"/>
        <v>991185638</v>
      </c>
      <c r="C466">
        <f t="shared" si="247"/>
        <v>0.46155678036695197</v>
      </c>
      <c r="D466">
        <f t="shared" ca="1" si="248"/>
        <v>1</v>
      </c>
      <c r="E466" t="str">
        <f t="shared" ca="1" si="249"/>
        <v>bad</v>
      </c>
      <c r="F466">
        <f ca="1">IF(E466="bad",(VLOOKUP(C466,poor_weather,3,TRUE)),(VLOOKUP(C466,$C$9:$E$13,3,TRUE)))</f>
        <v>1300</v>
      </c>
      <c r="G466" s="4">
        <f t="shared" si="250"/>
        <v>2000</v>
      </c>
      <c r="H466" s="4">
        <f t="shared" ca="1" si="251"/>
        <v>2600</v>
      </c>
      <c r="I466">
        <f t="shared" ca="1" si="252"/>
        <v>1200</v>
      </c>
      <c r="J466" s="4">
        <f t="shared" ca="1" si="253"/>
        <v>600</v>
      </c>
    </row>
    <row r="467" spans="1:10" x14ac:dyDescent="0.2">
      <c r="A467">
        <f t="shared" ref="A467" si="283">+A466+1</f>
        <v>223</v>
      </c>
      <c r="B467">
        <f t="shared" si="246"/>
        <v>1826145975</v>
      </c>
      <c r="C467">
        <f t="shared" si="247"/>
        <v>0.85036548592632888</v>
      </c>
      <c r="D467">
        <f t="shared" ca="1" si="248"/>
        <v>2</v>
      </c>
      <c r="E467" t="str">
        <f t="shared" ca="1" si="249"/>
        <v>good</v>
      </c>
      <c r="F467">
        <f ca="1">IF(E467="bad",(VLOOKUP(C467,poor_weather,3,TRUE)),(VLOOKUP(C467,$C$9:$E$13,3,TRUE)))</f>
        <v>2700</v>
      </c>
      <c r="G467" s="4">
        <f t="shared" si="250"/>
        <v>2000</v>
      </c>
      <c r="H467" s="4">
        <f t="shared" ca="1" si="251"/>
        <v>5400</v>
      </c>
      <c r="I467">
        <f t="shared" ca="1" si="252"/>
        <v>-200</v>
      </c>
      <c r="J467" s="4">
        <f t="shared" ca="1" si="253"/>
        <v>3400</v>
      </c>
    </row>
    <row r="468" spans="1:10" x14ac:dyDescent="0.2">
      <c r="A468">
        <v>223</v>
      </c>
      <c r="B468">
        <f t="shared" si="246"/>
        <v>1198896789</v>
      </c>
      <c r="C468">
        <f t="shared" si="247"/>
        <v>0.55827982237482432</v>
      </c>
      <c r="D468">
        <f t="shared" ca="1" si="248"/>
        <v>0</v>
      </c>
      <c r="E468" t="str">
        <f t="shared" ca="1" si="249"/>
        <v>bad</v>
      </c>
      <c r="F468">
        <f ca="1">IF(E468="bad",(VLOOKUP(C468,poor_weather,3,TRUE)),(VLOOKUP(C468,$C$9:$E$13,3,TRUE)))</f>
        <v>1400</v>
      </c>
      <c r="G468" s="4">
        <f t="shared" si="250"/>
        <v>2000</v>
      </c>
      <c r="H468" s="4">
        <f t="shared" ca="1" si="251"/>
        <v>2800</v>
      </c>
      <c r="I468">
        <f t="shared" ca="1" si="252"/>
        <v>1100</v>
      </c>
      <c r="J468" s="4">
        <f t="shared" ca="1" si="253"/>
        <v>800</v>
      </c>
    </row>
    <row r="469" spans="1:10" x14ac:dyDescent="0.2">
      <c r="A469">
        <f t="shared" ref="A469" si="284">+A468+1</f>
        <v>224</v>
      </c>
      <c r="B469">
        <f t="shared" si="246"/>
        <v>1019050810</v>
      </c>
      <c r="C469">
        <f t="shared" si="247"/>
        <v>0.47453251223756582</v>
      </c>
      <c r="D469">
        <f t="shared" ca="1" si="248"/>
        <v>8</v>
      </c>
      <c r="E469" t="str">
        <f t="shared" ca="1" si="249"/>
        <v>good</v>
      </c>
      <c r="F469">
        <f ca="1">IF(E469="bad",(VLOOKUP(C469,poor_weather,3,TRUE)),(VLOOKUP(C469,$C$9:$E$13,3,TRUE)))</f>
        <v>2500</v>
      </c>
      <c r="G469" s="4">
        <f t="shared" si="250"/>
        <v>2000</v>
      </c>
      <c r="H469" s="4">
        <f t="shared" ca="1" si="251"/>
        <v>5000</v>
      </c>
      <c r="I469">
        <f t="shared" ca="1" si="252"/>
        <v>0</v>
      </c>
      <c r="J469" s="4">
        <f t="shared" ca="1" si="253"/>
        <v>3000</v>
      </c>
    </row>
    <row r="470" spans="1:10" x14ac:dyDescent="0.2">
      <c r="A470">
        <v>224</v>
      </c>
      <c r="B470">
        <f t="shared" si="246"/>
        <v>2004656733</v>
      </c>
      <c r="C470">
        <f t="shared" si="247"/>
        <v>0.93349103533359756</v>
      </c>
      <c r="D470">
        <f t="shared" ca="1" si="248"/>
        <v>6</v>
      </c>
      <c r="E470" t="str">
        <f t="shared" ca="1" si="249"/>
        <v>good</v>
      </c>
      <c r="F470">
        <f ca="1">IF(E470="bad",(VLOOKUP(C470,poor_weather,3,TRUE)),(VLOOKUP(C470,$C$9:$E$13,3,TRUE)))</f>
        <v>2700</v>
      </c>
      <c r="G470" s="4">
        <f t="shared" si="250"/>
        <v>2000</v>
      </c>
      <c r="H470" s="4">
        <f t="shared" ca="1" si="251"/>
        <v>5400</v>
      </c>
      <c r="I470">
        <f t="shared" ca="1" si="252"/>
        <v>-200</v>
      </c>
      <c r="J470" s="4">
        <f t="shared" ca="1" si="253"/>
        <v>3400</v>
      </c>
    </row>
    <row r="471" spans="1:10" x14ac:dyDescent="0.2">
      <c r="A471">
        <f t="shared" ref="A471" si="285">+A470+1</f>
        <v>225</v>
      </c>
      <c r="B471">
        <f t="shared" si="246"/>
        <v>1394551636</v>
      </c>
      <c r="C471">
        <f t="shared" si="247"/>
        <v>0.64938871033926904</v>
      </c>
      <c r="D471">
        <f t="shared" ca="1" si="248"/>
        <v>6</v>
      </c>
      <c r="E471" t="str">
        <f t="shared" ca="1" si="249"/>
        <v>good</v>
      </c>
      <c r="F471">
        <f ca="1">IF(E471="bad",(VLOOKUP(C471,poor_weather,3,TRUE)),(VLOOKUP(C471,$C$9:$E$13,3,TRUE)))</f>
        <v>2600</v>
      </c>
      <c r="G471" s="4">
        <f t="shared" si="250"/>
        <v>2000</v>
      </c>
      <c r="H471" s="4">
        <f t="shared" ca="1" si="251"/>
        <v>5200</v>
      </c>
      <c r="I471">
        <f t="shared" ca="1" si="252"/>
        <v>-100</v>
      </c>
      <c r="J471" s="4">
        <f t="shared" ca="1" si="253"/>
        <v>3200</v>
      </c>
    </row>
    <row r="472" spans="1:10" x14ac:dyDescent="0.2">
      <c r="A472">
        <v>225</v>
      </c>
      <c r="B472">
        <f t="shared" ref="B472:B522" si="286">MOD($C$18*B471+$C$17,$C$19)</f>
        <v>1592600782</v>
      </c>
      <c r="C472">
        <f t="shared" ref="C472:C522" si="287">B472/$C$19</f>
        <v>0.74161253065877242</v>
      </c>
      <c r="D472">
        <f t="shared" ref="D472:D522" ca="1" si="288">ROUND(RAND()*9,0)</f>
        <v>3</v>
      </c>
      <c r="E472" t="str">
        <f t="shared" ref="E472:E522" ca="1" si="289">IF(D472&gt;=2,"good","bad")</f>
        <v>good</v>
      </c>
      <c r="F472">
        <f ca="1">IF(E472="bad",(VLOOKUP(C472,poor_weather,3,TRUE)),(VLOOKUP(C472,$C$9:$E$13,3,TRUE)))</f>
        <v>2600</v>
      </c>
      <c r="G472" s="4">
        <f t="shared" ref="G472:G522" si="290">$J$16*$F$16</f>
        <v>2000</v>
      </c>
      <c r="H472" s="4">
        <f t="shared" ref="H472:H522" ca="1" si="291">F472*$F$17</f>
        <v>5200</v>
      </c>
      <c r="I472">
        <f t="shared" ref="I472:I522" ca="1" si="292">2500-F472</f>
        <v>-100</v>
      </c>
      <c r="J472" s="4">
        <f t="shared" ref="J472:J522" ca="1" si="293">H472-G472</f>
        <v>3200</v>
      </c>
    </row>
    <row r="473" spans="1:10" x14ac:dyDescent="0.2">
      <c r="A473">
        <f t="shared" ref="A473" si="294">+A472+1</f>
        <v>226</v>
      </c>
      <c r="B473">
        <f t="shared" si="286"/>
        <v>1604944754</v>
      </c>
      <c r="C473">
        <f t="shared" si="287"/>
        <v>0.74736064055345985</v>
      </c>
      <c r="D473">
        <f t="shared" ca="1" si="288"/>
        <v>6</v>
      </c>
      <c r="E473" t="str">
        <f t="shared" ca="1" si="289"/>
        <v>good</v>
      </c>
      <c r="F473">
        <f ca="1">IF(E473="bad",(VLOOKUP(C473,poor_weather,3,TRUE)),(VLOOKUP(C473,$C$9:$E$13,3,TRUE)))</f>
        <v>2600</v>
      </c>
      <c r="G473" s="4">
        <f t="shared" si="290"/>
        <v>2000</v>
      </c>
      <c r="H473" s="4">
        <f t="shared" ca="1" si="291"/>
        <v>5200</v>
      </c>
      <c r="I473">
        <f t="shared" ca="1" si="292"/>
        <v>-100</v>
      </c>
      <c r="J473" s="4">
        <f t="shared" ca="1" si="293"/>
        <v>3200</v>
      </c>
    </row>
    <row r="474" spans="1:10" x14ac:dyDescent="0.2">
      <c r="A474">
        <v>226</v>
      </c>
      <c r="B474">
        <f t="shared" si="286"/>
        <v>764168399</v>
      </c>
      <c r="C474">
        <f t="shared" si="287"/>
        <v>0.35584364056393675</v>
      </c>
      <c r="D474">
        <f t="shared" ca="1" si="288"/>
        <v>5</v>
      </c>
      <c r="E474" t="str">
        <f t="shared" ca="1" si="289"/>
        <v>good</v>
      </c>
      <c r="F474">
        <f ca="1">IF(E474="bad",(VLOOKUP(C474,poor_weather,3,TRUE)),(VLOOKUP(C474,$C$9:$E$13,3,TRUE)))</f>
        <v>2400</v>
      </c>
      <c r="G474" s="4">
        <f t="shared" si="290"/>
        <v>2000</v>
      </c>
      <c r="H474" s="4">
        <f t="shared" ca="1" si="291"/>
        <v>4800</v>
      </c>
      <c r="I474">
        <f t="shared" ca="1" si="292"/>
        <v>100</v>
      </c>
      <c r="J474" s="4">
        <f t="shared" ca="1" si="293"/>
        <v>2800</v>
      </c>
    </row>
    <row r="475" spans="1:10" x14ac:dyDescent="0.2">
      <c r="A475">
        <f t="shared" ref="A475" si="295">+A474+1</f>
        <v>227</v>
      </c>
      <c r="B475">
        <f t="shared" si="286"/>
        <v>278367174</v>
      </c>
      <c r="C475">
        <f t="shared" si="287"/>
        <v>0.12962481664941872</v>
      </c>
      <c r="D475">
        <f t="shared" ca="1" si="288"/>
        <v>8</v>
      </c>
      <c r="E475" t="str">
        <f t="shared" ca="1" si="289"/>
        <v>good</v>
      </c>
      <c r="F475">
        <f ca="1">IF(E475="bad",(VLOOKUP(C475,poor_weather,3,TRUE)),(VLOOKUP(C475,$C$9:$E$13,3,TRUE)))</f>
        <v>2300</v>
      </c>
      <c r="G475" s="4">
        <f t="shared" si="290"/>
        <v>2000</v>
      </c>
      <c r="H475" s="4">
        <f t="shared" ca="1" si="291"/>
        <v>4600</v>
      </c>
      <c r="I475">
        <f t="shared" ca="1" si="292"/>
        <v>200</v>
      </c>
      <c r="J475" s="4">
        <f t="shared" ca="1" si="293"/>
        <v>2600</v>
      </c>
    </row>
    <row r="476" spans="1:10" x14ac:dyDescent="0.2">
      <c r="A476">
        <v>227</v>
      </c>
      <c r="B476">
        <f t="shared" si="286"/>
        <v>150004493</v>
      </c>
      <c r="C476">
        <f t="shared" si="287"/>
        <v>6.9851285344851799E-2</v>
      </c>
      <c r="D476">
        <f t="shared" ca="1" si="288"/>
        <v>6</v>
      </c>
      <c r="E476" t="str">
        <f t="shared" ca="1" si="289"/>
        <v>good</v>
      </c>
      <c r="F476">
        <f ca="1">IF(E476="bad",(VLOOKUP(C476,poor_weather,3,TRUE)),(VLOOKUP(C476,$C$9:$E$13,3,TRUE)))</f>
        <v>2300</v>
      </c>
      <c r="G476" s="4">
        <f t="shared" si="290"/>
        <v>2000</v>
      </c>
      <c r="H476" s="4">
        <f t="shared" ca="1" si="291"/>
        <v>4600</v>
      </c>
      <c r="I476">
        <f t="shared" ca="1" si="292"/>
        <v>200</v>
      </c>
      <c r="J476" s="4">
        <f t="shared" ca="1" si="293"/>
        <v>2600</v>
      </c>
    </row>
    <row r="477" spans="1:10" x14ac:dyDescent="0.2">
      <c r="A477">
        <f t="shared" ref="A477" si="296">+A476+1</f>
        <v>228</v>
      </c>
      <c r="B477">
        <f t="shared" si="286"/>
        <v>979490161</v>
      </c>
      <c r="C477">
        <f t="shared" si="287"/>
        <v>0.45611064948891783</v>
      </c>
      <c r="D477">
        <f t="shared" ca="1" si="288"/>
        <v>4</v>
      </c>
      <c r="E477" t="str">
        <f t="shared" ca="1" si="289"/>
        <v>good</v>
      </c>
      <c r="F477">
        <f ca="1">IF(E477="bad",(VLOOKUP(C477,poor_weather,3,TRUE)),(VLOOKUP(C477,$C$9:$E$13,3,TRUE)))</f>
        <v>2500</v>
      </c>
      <c r="G477" s="4">
        <f t="shared" si="290"/>
        <v>2000</v>
      </c>
      <c r="H477" s="4">
        <f t="shared" ca="1" si="291"/>
        <v>5000</v>
      </c>
      <c r="I477">
        <f t="shared" ca="1" si="292"/>
        <v>0</v>
      </c>
      <c r="J477" s="4">
        <f t="shared" ca="1" si="293"/>
        <v>3000</v>
      </c>
    </row>
    <row r="478" spans="1:10" x14ac:dyDescent="0.2">
      <c r="A478">
        <v>228</v>
      </c>
      <c r="B478">
        <f t="shared" si="286"/>
        <v>681275913</v>
      </c>
      <c r="C478">
        <f t="shared" si="287"/>
        <v>0.31724381880706354</v>
      </c>
      <c r="D478">
        <f t="shared" ca="1" si="288"/>
        <v>7</v>
      </c>
      <c r="E478" t="str">
        <f t="shared" ca="1" si="289"/>
        <v>good</v>
      </c>
      <c r="F478">
        <f ca="1">IF(E478="bad",(VLOOKUP(C478,poor_weather,3,TRUE)),(VLOOKUP(C478,$C$9:$E$13,3,TRUE)))</f>
        <v>2400</v>
      </c>
      <c r="G478" s="4">
        <f t="shared" si="290"/>
        <v>2000</v>
      </c>
      <c r="H478" s="4">
        <f t="shared" ca="1" si="291"/>
        <v>4800</v>
      </c>
      <c r="I478">
        <f t="shared" ca="1" si="292"/>
        <v>100</v>
      </c>
      <c r="J478" s="4">
        <f t="shared" ca="1" si="293"/>
        <v>2800</v>
      </c>
    </row>
    <row r="479" spans="1:10" x14ac:dyDescent="0.2">
      <c r="A479">
        <f t="shared" ref="A479" si="297">+A478+1</f>
        <v>229</v>
      </c>
      <c r="B479">
        <f t="shared" si="286"/>
        <v>821241875</v>
      </c>
      <c r="C479">
        <f t="shared" si="287"/>
        <v>0.38242054888159993</v>
      </c>
      <c r="D479">
        <f t="shared" ca="1" si="288"/>
        <v>5</v>
      </c>
      <c r="E479" t="str">
        <f t="shared" ca="1" si="289"/>
        <v>good</v>
      </c>
      <c r="F479">
        <f ca="1">IF(E479="bad",(VLOOKUP(C479,poor_weather,3,TRUE)),(VLOOKUP(C479,$C$9:$E$13,3,TRUE)))</f>
        <v>2500</v>
      </c>
      <c r="G479" s="4">
        <f t="shared" si="290"/>
        <v>2000</v>
      </c>
      <c r="H479" s="4">
        <f t="shared" ca="1" si="291"/>
        <v>5000</v>
      </c>
      <c r="I479">
        <f t="shared" ca="1" si="292"/>
        <v>0</v>
      </c>
      <c r="J479" s="4">
        <f t="shared" ca="1" si="293"/>
        <v>3000</v>
      </c>
    </row>
    <row r="480" spans="1:10" x14ac:dyDescent="0.2">
      <c r="A480">
        <v>229</v>
      </c>
      <c r="B480">
        <f t="shared" si="286"/>
        <v>1734571744</v>
      </c>
      <c r="C480">
        <f t="shared" si="287"/>
        <v>0.80772291161479559</v>
      </c>
      <c r="D480">
        <f t="shared" ca="1" si="288"/>
        <v>7</v>
      </c>
      <c r="E480" t="str">
        <f t="shared" ca="1" si="289"/>
        <v>good</v>
      </c>
      <c r="F480">
        <f ca="1">IF(E480="bad",(VLOOKUP(C480,poor_weather,3,TRUE)),(VLOOKUP(C480,$C$9:$E$13,3,TRUE)))</f>
        <v>2600</v>
      </c>
      <c r="G480" s="4">
        <f t="shared" si="290"/>
        <v>2000</v>
      </c>
      <c r="H480" s="4">
        <f t="shared" ca="1" si="291"/>
        <v>5200</v>
      </c>
      <c r="I480">
        <f t="shared" ca="1" si="292"/>
        <v>-100</v>
      </c>
      <c r="J480" s="4">
        <f t="shared" ca="1" si="293"/>
        <v>3200</v>
      </c>
    </row>
    <row r="481" spans="1:10" x14ac:dyDescent="0.2">
      <c r="A481">
        <f t="shared" ref="A481" si="298">+A480+1</f>
        <v>230</v>
      </c>
      <c r="B481">
        <f t="shared" si="286"/>
        <v>1856571271</v>
      </c>
      <c r="C481">
        <f t="shared" si="287"/>
        <v>0.86453336843500539</v>
      </c>
      <c r="D481">
        <f t="shared" ca="1" si="288"/>
        <v>8</v>
      </c>
      <c r="E481" t="str">
        <f t="shared" ca="1" si="289"/>
        <v>good</v>
      </c>
      <c r="F481">
        <f ca="1">IF(E481="bad",(VLOOKUP(C481,poor_weather,3,TRUE)),(VLOOKUP(C481,$C$9:$E$13,3,TRUE)))</f>
        <v>2700</v>
      </c>
      <c r="G481" s="4">
        <f t="shared" si="290"/>
        <v>2000</v>
      </c>
      <c r="H481" s="4">
        <f t="shared" ca="1" si="291"/>
        <v>5400</v>
      </c>
      <c r="I481">
        <f t="shared" ca="1" si="292"/>
        <v>-200</v>
      </c>
      <c r="J481" s="4">
        <f t="shared" ca="1" si="293"/>
        <v>3400</v>
      </c>
    </row>
    <row r="482" spans="1:10" x14ac:dyDescent="0.2">
      <c r="A482">
        <v>230</v>
      </c>
      <c r="B482">
        <f t="shared" si="286"/>
        <v>1455738675</v>
      </c>
      <c r="C482">
        <f t="shared" si="287"/>
        <v>0.67788114569982572</v>
      </c>
      <c r="D482">
        <f t="shared" ca="1" si="288"/>
        <v>6</v>
      </c>
      <c r="E482" t="str">
        <f t="shared" ca="1" si="289"/>
        <v>good</v>
      </c>
      <c r="F482">
        <f ca="1">IF(E482="bad",(VLOOKUP(C482,poor_weather,3,TRUE)),(VLOOKUP(C482,$C$9:$E$13,3,TRUE)))</f>
        <v>2600</v>
      </c>
      <c r="G482" s="4">
        <f t="shared" si="290"/>
        <v>2000</v>
      </c>
      <c r="H482" s="4">
        <f t="shared" ca="1" si="291"/>
        <v>5200</v>
      </c>
      <c r="I482">
        <f t="shared" ca="1" si="292"/>
        <v>-100</v>
      </c>
      <c r="J482" s="4">
        <f t="shared" ca="1" si="293"/>
        <v>3200</v>
      </c>
    </row>
    <row r="483" spans="1:10" x14ac:dyDescent="0.2">
      <c r="A483">
        <f t="shared" ref="A483" si="299">+A482+1</f>
        <v>231</v>
      </c>
      <c r="B483">
        <f t="shared" si="286"/>
        <v>1318498342</v>
      </c>
      <c r="C483">
        <f t="shared" si="287"/>
        <v>0.6139736355347436</v>
      </c>
      <c r="D483">
        <f t="shared" ca="1" si="288"/>
        <v>4</v>
      </c>
      <c r="E483" t="str">
        <f t="shared" ca="1" si="289"/>
        <v>good</v>
      </c>
      <c r="F483">
        <f ca="1">IF(E483="bad",(VLOOKUP(C483,poor_weather,3,TRUE)),(VLOOKUP(C483,$C$9:$E$13,3,TRUE)))</f>
        <v>2600</v>
      </c>
      <c r="G483" s="4">
        <f t="shared" si="290"/>
        <v>2000</v>
      </c>
      <c r="H483" s="4">
        <f t="shared" ca="1" si="291"/>
        <v>5200</v>
      </c>
      <c r="I483">
        <f t="shared" ca="1" si="292"/>
        <v>-100</v>
      </c>
      <c r="J483" s="4">
        <f t="shared" ca="1" si="293"/>
        <v>3200</v>
      </c>
    </row>
    <row r="484" spans="1:10" x14ac:dyDescent="0.2">
      <c r="A484">
        <v>231</v>
      </c>
      <c r="B484">
        <f t="shared" si="286"/>
        <v>1117658489</v>
      </c>
      <c r="C484">
        <f t="shared" si="287"/>
        <v>0.52045029100051632</v>
      </c>
      <c r="D484">
        <f t="shared" ca="1" si="288"/>
        <v>5</v>
      </c>
      <c r="E484" t="str">
        <f t="shared" ca="1" si="289"/>
        <v>good</v>
      </c>
      <c r="F484">
        <f ca="1">IF(E484="bad",(VLOOKUP(C484,poor_weather,3,TRUE)),(VLOOKUP(C484,$C$9:$E$13,3,TRUE)))</f>
        <v>2500</v>
      </c>
      <c r="G484" s="4">
        <f t="shared" si="290"/>
        <v>2000</v>
      </c>
      <c r="H484" s="4">
        <f t="shared" ca="1" si="291"/>
        <v>5000</v>
      </c>
      <c r="I484">
        <f t="shared" ca="1" si="292"/>
        <v>0</v>
      </c>
      <c r="J484" s="4">
        <f t="shared" ca="1" si="293"/>
        <v>3000</v>
      </c>
    </row>
    <row r="485" spans="1:10" x14ac:dyDescent="0.2">
      <c r="A485">
        <f t="shared" ref="A485" si="300">+A484+1</f>
        <v>232</v>
      </c>
      <c r="B485">
        <f t="shared" si="286"/>
        <v>1446542202</v>
      </c>
      <c r="C485">
        <f t="shared" si="287"/>
        <v>0.67359870424196067</v>
      </c>
      <c r="D485">
        <f t="shared" ca="1" si="288"/>
        <v>5</v>
      </c>
      <c r="E485" t="str">
        <f t="shared" ca="1" si="289"/>
        <v>good</v>
      </c>
      <c r="F485">
        <f ca="1">IF(E485="bad",(VLOOKUP(C485,poor_weather,3,TRUE)),(VLOOKUP(C485,$C$9:$E$13,3,TRUE)))</f>
        <v>2600</v>
      </c>
      <c r="G485" s="4">
        <f t="shared" si="290"/>
        <v>2000</v>
      </c>
      <c r="H485" s="4">
        <f t="shared" ca="1" si="291"/>
        <v>5200</v>
      </c>
      <c r="I485">
        <f t="shared" ca="1" si="292"/>
        <v>-100</v>
      </c>
      <c r="J485" s="4">
        <f t="shared" ca="1" si="293"/>
        <v>3200</v>
      </c>
    </row>
    <row r="486" spans="1:10" x14ac:dyDescent="0.2">
      <c r="A486">
        <v>232</v>
      </c>
      <c r="B486">
        <f t="shared" si="286"/>
        <v>1372199215</v>
      </c>
      <c r="C486">
        <f t="shared" si="287"/>
        <v>0.63898005319711759</v>
      </c>
      <c r="D486">
        <f t="shared" ca="1" si="288"/>
        <v>6</v>
      </c>
      <c r="E486" t="str">
        <f t="shared" ca="1" si="289"/>
        <v>good</v>
      </c>
      <c r="F486">
        <f ca="1">IF(E486="bad",(VLOOKUP(C486,poor_weather,3,TRUE)),(VLOOKUP(C486,$C$9:$E$13,3,TRUE)))</f>
        <v>2600</v>
      </c>
      <c r="G486" s="4">
        <f t="shared" si="290"/>
        <v>2000</v>
      </c>
      <c r="H486" s="4">
        <f t="shared" ca="1" si="291"/>
        <v>5200</v>
      </c>
      <c r="I486">
        <f t="shared" ca="1" si="292"/>
        <v>-100</v>
      </c>
      <c r="J486" s="4">
        <f t="shared" ca="1" si="293"/>
        <v>3200</v>
      </c>
    </row>
    <row r="487" spans="1:10" x14ac:dyDescent="0.2">
      <c r="A487">
        <f t="shared" ref="A487" si="301">+A486+1</f>
        <v>233</v>
      </c>
      <c r="B487">
        <f t="shared" si="286"/>
        <v>1725099260</v>
      </c>
      <c r="C487">
        <f t="shared" si="287"/>
        <v>0.8033119425192996</v>
      </c>
      <c r="D487">
        <f t="shared" ca="1" si="288"/>
        <v>7</v>
      </c>
      <c r="E487" t="str">
        <f t="shared" ca="1" si="289"/>
        <v>good</v>
      </c>
      <c r="F487">
        <f ca="1">IF(E487="bad",(VLOOKUP(C487,poor_weather,3,TRUE)),(VLOOKUP(C487,$C$9:$E$13,3,TRUE)))</f>
        <v>2600</v>
      </c>
      <c r="G487" s="4">
        <f t="shared" si="290"/>
        <v>2000</v>
      </c>
      <c r="H487" s="4">
        <f t="shared" ca="1" si="291"/>
        <v>5200</v>
      </c>
      <c r="I487">
        <f t="shared" ca="1" si="292"/>
        <v>-100</v>
      </c>
      <c r="J487" s="4">
        <f t="shared" ca="1" si="293"/>
        <v>3200</v>
      </c>
    </row>
    <row r="488" spans="1:10" x14ac:dyDescent="0.2">
      <c r="A488">
        <v>233</v>
      </c>
      <c r="B488">
        <f t="shared" si="286"/>
        <v>1566322561</v>
      </c>
      <c r="C488">
        <f t="shared" si="287"/>
        <v>0.72937578043405704</v>
      </c>
      <c r="D488">
        <f t="shared" ca="1" si="288"/>
        <v>0</v>
      </c>
      <c r="E488" t="str">
        <f t="shared" ca="1" si="289"/>
        <v>bad</v>
      </c>
      <c r="F488">
        <f ca="1">IF(E488="bad",(VLOOKUP(C488,poor_weather,3,TRUE)),(VLOOKUP(C488,$C$9:$E$13,3,TRUE)))</f>
        <v>1500</v>
      </c>
      <c r="G488" s="4">
        <f t="shared" si="290"/>
        <v>2000</v>
      </c>
      <c r="H488" s="4">
        <f t="shared" ca="1" si="291"/>
        <v>3000</v>
      </c>
      <c r="I488">
        <f t="shared" ca="1" si="292"/>
        <v>1000</v>
      </c>
      <c r="J488" s="4">
        <f t="shared" ca="1" si="293"/>
        <v>1000</v>
      </c>
    </row>
    <row r="489" spans="1:10" x14ac:dyDescent="0.2">
      <c r="A489">
        <f t="shared" ref="A489" si="302">+A488+1</f>
        <v>234</v>
      </c>
      <c r="B489">
        <f t="shared" si="286"/>
        <v>181032042</v>
      </c>
      <c r="C489">
        <f t="shared" si="287"/>
        <v>8.4299613760923792E-2</v>
      </c>
      <c r="D489">
        <f t="shared" ca="1" si="288"/>
        <v>5</v>
      </c>
      <c r="E489" t="str">
        <f t="shared" ca="1" si="289"/>
        <v>good</v>
      </c>
      <c r="F489">
        <f ca="1">IF(E489="bad",(VLOOKUP(C489,poor_weather,3,TRUE)),(VLOOKUP(C489,$C$9:$E$13,3,TRUE)))</f>
        <v>2300</v>
      </c>
      <c r="G489" s="4">
        <f t="shared" si="290"/>
        <v>2000</v>
      </c>
      <c r="H489" s="4">
        <f t="shared" ca="1" si="291"/>
        <v>4600</v>
      </c>
      <c r="I489">
        <f t="shared" ca="1" si="292"/>
        <v>200</v>
      </c>
      <c r="J489" s="4">
        <f t="shared" ca="1" si="293"/>
        <v>2600</v>
      </c>
    </row>
    <row r="490" spans="1:10" x14ac:dyDescent="0.2">
      <c r="A490">
        <v>234</v>
      </c>
      <c r="B490">
        <f t="shared" si="286"/>
        <v>620979983</v>
      </c>
      <c r="C490">
        <f t="shared" si="287"/>
        <v>0.28916633841077161</v>
      </c>
      <c r="D490">
        <f t="shared" ca="1" si="288"/>
        <v>9</v>
      </c>
      <c r="E490" t="str">
        <f t="shared" ca="1" si="289"/>
        <v>good</v>
      </c>
      <c r="F490">
        <f ca="1">IF(E490="bad",(VLOOKUP(C490,poor_weather,3,TRUE)),(VLOOKUP(C490,$C$9:$E$13,3,TRUE)))</f>
        <v>2400</v>
      </c>
      <c r="G490" s="4">
        <f t="shared" si="290"/>
        <v>2000</v>
      </c>
      <c r="H490" s="4">
        <f t="shared" ca="1" si="291"/>
        <v>4800</v>
      </c>
      <c r="I490">
        <f t="shared" ca="1" si="292"/>
        <v>100</v>
      </c>
      <c r="J490" s="4">
        <f t="shared" ca="1" si="293"/>
        <v>2800</v>
      </c>
    </row>
    <row r="491" spans="1:10" x14ac:dyDescent="0.2">
      <c r="A491">
        <f t="shared" ref="A491" si="303">+A490+1</f>
        <v>235</v>
      </c>
      <c r="B491">
        <f t="shared" si="286"/>
        <v>1039827749</v>
      </c>
      <c r="C491">
        <f t="shared" si="287"/>
        <v>0.48420752840312548</v>
      </c>
      <c r="D491">
        <f t="shared" ca="1" si="288"/>
        <v>7</v>
      </c>
      <c r="E491" t="str">
        <f t="shared" ca="1" si="289"/>
        <v>good</v>
      </c>
      <c r="F491">
        <f ca="1">IF(E491="bad",(VLOOKUP(C491,poor_weather,3,TRUE)),(VLOOKUP(C491,$C$9:$E$13,3,TRUE)))</f>
        <v>2500</v>
      </c>
      <c r="G491" s="4">
        <f t="shared" si="290"/>
        <v>2000</v>
      </c>
      <c r="H491" s="4">
        <f t="shared" ca="1" si="291"/>
        <v>5000</v>
      </c>
      <c r="I491">
        <f t="shared" ca="1" si="292"/>
        <v>0</v>
      </c>
      <c r="J491" s="4">
        <f t="shared" ca="1" si="293"/>
        <v>3000</v>
      </c>
    </row>
    <row r="492" spans="1:10" x14ac:dyDescent="0.2">
      <c r="A492">
        <v>235</v>
      </c>
      <c r="B492">
        <f t="shared" si="286"/>
        <v>1162836045</v>
      </c>
      <c r="C492">
        <f t="shared" si="287"/>
        <v>0.54148772989469007</v>
      </c>
      <c r="D492">
        <f t="shared" ca="1" si="288"/>
        <v>0</v>
      </c>
      <c r="E492" t="str">
        <f t="shared" ca="1" si="289"/>
        <v>bad</v>
      </c>
      <c r="F492">
        <f ca="1">IF(E492="bad",(VLOOKUP(C492,poor_weather,3,TRUE)),(VLOOKUP(C492,$C$9:$E$13,3,TRUE)))</f>
        <v>1400</v>
      </c>
      <c r="G492" s="4">
        <f t="shared" si="290"/>
        <v>2000</v>
      </c>
      <c r="H492" s="4">
        <f t="shared" ca="1" si="291"/>
        <v>2800</v>
      </c>
      <c r="I492">
        <f t="shared" ca="1" si="292"/>
        <v>1100</v>
      </c>
      <c r="J492" s="4">
        <f t="shared" ca="1" si="293"/>
        <v>800</v>
      </c>
    </row>
    <row r="493" spans="1:10" x14ac:dyDescent="0.2">
      <c r="A493">
        <f t="shared" ref="A493" si="304">+A492+1</f>
        <v>236</v>
      </c>
      <c r="B493">
        <f t="shared" si="286"/>
        <v>536514856</v>
      </c>
      <c r="C493">
        <f t="shared" si="287"/>
        <v>0.24983419862102446</v>
      </c>
      <c r="D493">
        <f t="shared" ca="1" si="288"/>
        <v>1</v>
      </c>
      <c r="E493" t="str">
        <f t="shared" ca="1" si="289"/>
        <v>bad</v>
      </c>
      <c r="F493">
        <f ca="1">IF(E493="bad",(VLOOKUP(C493,poor_weather,3,TRUE)),(VLOOKUP(C493,$C$9:$E$13,3,TRUE)))</f>
        <v>1200</v>
      </c>
      <c r="G493" s="4">
        <f t="shared" si="290"/>
        <v>2000</v>
      </c>
      <c r="H493" s="4">
        <f t="shared" ca="1" si="291"/>
        <v>2400</v>
      </c>
      <c r="I493">
        <f t="shared" ca="1" si="292"/>
        <v>1300</v>
      </c>
      <c r="J493" s="4">
        <f t="shared" ca="1" si="293"/>
        <v>400</v>
      </c>
    </row>
    <row r="494" spans="1:10" x14ac:dyDescent="0.2">
      <c r="A494">
        <v>236</v>
      </c>
      <c r="B494">
        <f t="shared" si="286"/>
        <v>921128927</v>
      </c>
      <c r="C494">
        <f t="shared" si="287"/>
        <v>0.42893408212295459</v>
      </c>
      <c r="D494">
        <f t="shared" ca="1" si="288"/>
        <v>7</v>
      </c>
      <c r="E494" t="str">
        <f t="shared" ca="1" si="289"/>
        <v>good</v>
      </c>
      <c r="F494">
        <f ca="1">IF(E494="bad",(VLOOKUP(C494,poor_weather,3,TRUE)),(VLOOKUP(C494,$C$9:$E$13,3,TRUE)))</f>
        <v>2500</v>
      </c>
      <c r="G494" s="4">
        <f t="shared" si="290"/>
        <v>2000</v>
      </c>
      <c r="H494" s="4">
        <f t="shared" ca="1" si="291"/>
        <v>5000</v>
      </c>
      <c r="I494">
        <f t="shared" ca="1" si="292"/>
        <v>0</v>
      </c>
      <c r="J494" s="4">
        <f t="shared" ca="1" si="293"/>
        <v>3000</v>
      </c>
    </row>
    <row r="495" spans="1:10" x14ac:dyDescent="0.2">
      <c r="A495">
        <f t="shared" ref="A495" si="305">+A494+1</f>
        <v>237</v>
      </c>
      <c r="B495">
        <f t="shared" si="286"/>
        <v>1204042754</v>
      </c>
      <c r="C495">
        <f t="shared" si="287"/>
        <v>0.56067609906228077</v>
      </c>
      <c r="D495">
        <f t="shared" ca="1" si="288"/>
        <v>6</v>
      </c>
      <c r="E495" t="str">
        <f t="shared" ca="1" si="289"/>
        <v>good</v>
      </c>
      <c r="F495">
        <f ca="1">IF(E495="bad",(VLOOKUP(C495,poor_weather,3,TRUE)),(VLOOKUP(C495,$C$9:$E$13,3,TRUE)))</f>
        <v>2500</v>
      </c>
      <c r="G495" s="4">
        <f t="shared" si="290"/>
        <v>2000</v>
      </c>
      <c r="H495" s="4">
        <f t="shared" ca="1" si="291"/>
        <v>5000</v>
      </c>
      <c r="I495">
        <f t="shared" ca="1" si="292"/>
        <v>0</v>
      </c>
      <c r="J495" s="4">
        <f t="shared" ca="1" si="293"/>
        <v>3000</v>
      </c>
    </row>
    <row r="496" spans="1:10" x14ac:dyDescent="0.2">
      <c r="A496">
        <v>237</v>
      </c>
      <c r="B496">
        <f t="shared" si="286"/>
        <v>1607938685</v>
      </c>
      <c r="C496">
        <f t="shared" si="287"/>
        <v>0.74875479831767955</v>
      </c>
      <c r="D496">
        <f t="shared" ca="1" si="288"/>
        <v>8</v>
      </c>
      <c r="E496" t="str">
        <f t="shared" ca="1" si="289"/>
        <v>good</v>
      </c>
      <c r="F496">
        <f ca="1">IF(E496="bad",(VLOOKUP(C496,poor_weather,3,TRUE)),(VLOOKUP(C496,$C$9:$E$13,3,TRUE)))</f>
        <v>2600</v>
      </c>
      <c r="G496" s="4">
        <f t="shared" si="290"/>
        <v>2000</v>
      </c>
      <c r="H496" s="4">
        <f t="shared" ca="1" si="291"/>
        <v>5200</v>
      </c>
      <c r="I496">
        <f t="shared" ca="1" si="292"/>
        <v>-100</v>
      </c>
      <c r="J496" s="4">
        <f t="shared" ca="1" si="293"/>
        <v>3200</v>
      </c>
    </row>
    <row r="497" spans="1:10" x14ac:dyDescent="0.2">
      <c r="A497">
        <f t="shared" ref="A497" si="306">+A496+1</f>
        <v>238</v>
      </c>
      <c r="B497">
        <f t="shared" si="286"/>
        <v>1691042835</v>
      </c>
      <c r="C497">
        <f t="shared" si="287"/>
        <v>0.78745318380531537</v>
      </c>
      <c r="D497">
        <f t="shared" ca="1" si="288"/>
        <v>3</v>
      </c>
      <c r="E497" t="str">
        <f t="shared" ca="1" si="289"/>
        <v>good</v>
      </c>
      <c r="F497">
        <f ca="1">IF(E497="bad",(VLOOKUP(C497,poor_weather,3,TRUE)),(VLOOKUP(C497,$C$9:$E$13,3,TRUE)))</f>
        <v>2600</v>
      </c>
      <c r="G497" s="4">
        <f t="shared" si="290"/>
        <v>2000</v>
      </c>
      <c r="H497" s="4">
        <f t="shared" ca="1" si="291"/>
        <v>5200</v>
      </c>
      <c r="I497">
        <f t="shared" ca="1" si="292"/>
        <v>-100</v>
      </c>
      <c r="J497" s="4">
        <f t="shared" ca="1" si="293"/>
        <v>3200</v>
      </c>
    </row>
    <row r="498" spans="1:10" x14ac:dyDescent="0.2">
      <c r="A498">
        <v>238</v>
      </c>
      <c r="B498">
        <f t="shared" si="286"/>
        <v>410637688</v>
      </c>
      <c r="C498">
        <f t="shared" si="287"/>
        <v>0.19121807450019665</v>
      </c>
      <c r="D498">
        <f t="shared" ca="1" si="288"/>
        <v>1</v>
      </c>
      <c r="E498" t="str">
        <f t="shared" ca="1" si="289"/>
        <v>bad</v>
      </c>
      <c r="F498">
        <f ca="1">IF(E498="bad",(VLOOKUP(C498,poor_weather,3,TRUE)),(VLOOKUP(C498,$C$9:$E$13,3,TRUE)))</f>
        <v>1200</v>
      </c>
      <c r="G498" s="4">
        <f t="shared" si="290"/>
        <v>2000</v>
      </c>
      <c r="H498" s="4">
        <f t="shared" ca="1" si="291"/>
        <v>2400</v>
      </c>
      <c r="I498">
        <f t="shared" ca="1" si="292"/>
        <v>1300</v>
      </c>
      <c r="J498" s="4">
        <f t="shared" ca="1" si="293"/>
        <v>400</v>
      </c>
    </row>
    <row r="499" spans="1:10" x14ac:dyDescent="0.2">
      <c r="A499">
        <f t="shared" ref="A499" si="307">+A498+1</f>
        <v>239</v>
      </c>
      <c r="B499">
        <f t="shared" si="286"/>
        <v>574958646</v>
      </c>
      <c r="C499">
        <f t="shared" si="287"/>
        <v>0.26773598336974902</v>
      </c>
      <c r="D499">
        <f t="shared" ca="1" si="288"/>
        <v>2</v>
      </c>
      <c r="E499" t="str">
        <f t="shared" ca="1" si="289"/>
        <v>good</v>
      </c>
      <c r="F499">
        <f ca="1">IF(E499="bad",(VLOOKUP(C499,poor_weather,3,TRUE)),(VLOOKUP(C499,$C$9:$E$13,3,TRUE)))</f>
        <v>2400</v>
      </c>
      <c r="G499" s="4">
        <f t="shared" si="290"/>
        <v>2000</v>
      </c>
      <c r="H499" s="4">
        <f t="shared" ca="1" si="291"/>
        <v>4800</v>
      </c>
      <c r="I499">
        <f t="shared" ca="1" si="292"/>
        <v>100</v>
      </c>
      <c r="J499" s="4">
        <f t="shared" ca="1" si="293"/>
        <v>2800</v>
      </c>
    </row>
    <row r="500" spans="1:10" x14ac:dyDescent="0.2">
      <c r="A500">
        <v>239</v>
      </c>
      <c r="B500">
        <f t="shared" si="286"/>
        <v>653329710</v>
      </c>
      <c r="C500">
        <f t="shared" si="287"/>
        <v>0.30423035393666026</v>
      </c>
      <c r="D500">
        <f t="shared" ca="1" si="288"/>
        <v>5</v>
      </c>
      <c r="E500" t="str">
        <f t="shared" ca="1" si="289"/>
        <v>good</v>
      </c>
      <c r="F500">
        <f ca="1">IF(E500="bad",(VLOOKUP(C500,poor_weather,3,TRUE)),(VLOOKUP(C500,$C$9:$E$13,3,TRUE)))</f>
        <v>2400</v>
      </c>
      <c r="G500" s="4">
        <f t="shared" si="290"/>
        <v>2000</v>
      </c>
      <c r="H500" s="4">
        <f t="shared" ca="1" si="291"/>
        <v>4800</v>
      </c>
      <c r="I500">
        <f t="shared" ca="1" si="292"/>
        <v>100</v>
      </c>
      <c r="J500" s="4">
        <f t="shared" ca="1" si="293"/>
        <v>2800</v>
      </c>
    </row>
    <row r="501" spans="1:10" x14ac:dyDescent="0.2">
      <c r="A501">
        <f t="shared" ref="A501" si="308">+A500+1</f>
        <v>240</v>
      </c>
      <c r="B501">
        <f t="shared" si="286"/>
        <v>1428326747</v>
      </c>
      <c r="C501">
        <f t="shared" si="287"/>
        <v>0.66511647201381463</v>
      </c>
      <c r="D501">
        <f t="shared" ca="1" si="288"/>
        <v>5</v>
      </c>
      <c r="E501" t="str">
        <f t="shared" ca="1" si="289"/>
        <v>good</v>
      </c>
      <c r="F501">
        <f ca="1">IF(E501="bad",(VLOOKUP(C501,poor_weather,3,TRUE)),(VLOOKUP(C501,$C$9:$E$13,3,TRUE)))</f>
        <v>2600</v>
      </c>
      <c r="G501" s="4">
        <f t="shared" si="290"/>
        <v>2000</v>
      </c>
      <c r="H501" s="4">
        <f t="shared" ca="1" si="291"/>
        <v>5200</v>
      </c>
      <c r="I501">
        <f t="shared" ca="1" si="292"/>
        <v>-100</v>
      </c>
      <c r="J501" s="4">
        <f t="shared" ca="1" si="293"/>
        <v>3200</v>
      </c>
    </row>
    <row r="502" spans="1:10" x14ac:dyDescent="0.2">
      <c r="A502">
        <v>240</v>
      </c>
      <c r="B502">
        <f t="shared" si="286"/>
        <v>167724904</v>
      </c>
      <c r="C502">
        <f t="shared" si="287"/>
        <v>7.8102994746576532E-2</v>
      </c>
      <c r="D502">
        <f t="shared" ca="1" si="288"/>
        <v>7</v>
      </c>
      <c r="E502" t="str">
        <f t="shared" ca="1" si="289"/>
        <v>good</v>
      </c>
      <c r="F502">
        <f ca="1">IF(E502="bad",(VLOOKUP(C502,poor_weather,3,TRUE)),(VLOOKUP(C502,$C$9:$E$13,3,TRUE)))</f>
        <v>2300</v>
      </c>
      <c r="G502" s="4">
        <f t="shared" si="290"/>
        <v>2000</v>
      </c>
      <c r="H502" s="4">
        <f t="shared" ca="1" si="291"/>
        <v>4600</v>
      </c>
      <c r="I502">
        <f t="shared" ca="1" si="292"/>
        <v>200</v>
      </c>
      <c r="J502" s="4">
        <f t="shared" ca="1" si="293"/>
        <v>2600</v>
      </c>
    </row>
    <row r="503" spans="1:10" x14ac:dyDescent="0.2">
      <c r="A503">
        <f t="shared" ref="A503" si="309">+A502+1</f>
        <v>241</v>
      </c>
      <c r="B503">
        <f t="shared" si="286"/>
        <v>306210905</v>
      </c>
      <c r="C503">
        <f t="shared" si="287"/>
        <v>0.14259056427636677</v>
      </c>
      <c r="D503">
        <f t="shared" ca="1" si="288"/>
        <v>2</v>
      </c>
      <c r="E503" t="str">
        <f t="shared" ca="1" si="289"/>
        <v>good</v>
      </c>
      <c r="F503">
        <f ca="1">IF(E503="bad",(VLOOKUP(C503,poor_weather,3,TRUE)),(VLOOKUP(C503,$C$9:$E$13,3,TRUE)))</f>
        <v>2300</v>
      </c>
      <c r="G503" s="4">
        <f t="shared" si="290"/>
        <v>2000</v>
      </c>
      <c r="H503" s="4">
        <f t="shared" ca="1" si="291"/>
        <v>4600</v>
      </c>
      <c r="I503">
        <f t="shared" ca="1" si="292"/>
        <v>200</v>
      </c>
      <c r="J503" s="4">
        <f t="shared" ca="1" si="293"/>
        <v>2600</v>
      </c>
    </row>
    <row r="504" spans="1:10" x14ac:dyDescent="0.2">
      <c r="A504">
        <v>241</v>
      </c>
      <c r="B504">
        <f t="shared" si="286"/>
        <v>2115640011</v>
      </c>
      <c r="C504">
        <f t="shared" si="287"/>
        <v>0.9851716514607759</v>
      </c>
      <c r="D504">
        <f t="shared" ca="1" si="288"/>
        <v>0</v>
      </c>
      <c r="E504" t="str">
        <f t="shared" ca="1" si="289"/>
        <v>bad</v>
      </c>
      <c r="F504">
        <f ca="1">IF(E504="bad",(VLOOKUP(C504,poor_weather,3,TRUE)),(VLOOKUP(C504,$C$9:$E$13,3,TRUE)))</f>
        <v>1600</v>
      </c>
      <c r="G504" s="4">
        <f t="shared" si="290"/>
        <v>2000</v>
      </c>
      <c r="H504" s="4">
        <f t="shared" ca="1" si="291"/>
        <v>3200</v>
      </c>
      <c r="I504">
        <f t="shared" ca="1" si="292"/>
        <v>900</v>
      </c>
      <c r="J504" s="4">
        <f t="shared" ca="1" si="293"/>
        <v>1200</v>
      </c>
    </row>
    <row r="505" spans="1:10" x14ac:dyDescent="0.2">
      <c r="A505">
        <f t="shared" ref="A505" si="310">+A504+1</f>
        <v>242</v>
      </c>
      <c r="B505">
        <f t="shared" si="286"/>
        <v>527215739</v>
      </c>
      <c r="C505">
        <f t="shared" si="287"/>
        <v>0.24550395982596276</v>
      </c>
      <c r="D505">
        <f t="shared" ca="1" si="288"/>
        <v>4</v>
      </c>
      <c r="E505" t="str">
        <f t="shared" ca="1" si="289"/>
        <v>good</v>
      </c>
      <c r="F505">
        <f ca="1">IF(E505="bad",(VLOOKUP(C505,poor_weather,3,TRUE)),(VLOOKUP(C505,$C$9:$E$13,3,TRUE)))</f>
        <v>2400</v>
      </c>
      <c r="G505" s="4">
        <f t="shared" si="290"/>
        <v>2000</v>
      </c>
      <c r="H505" s="4">
        <f t="shared" ca="1" si="291"/>
        <v>4800</v>
      </c>
      <c r="I505">
        <f t="shared" ca="1" si="292"/>
        <v>100</v>
      </c>
      <c r="J505" s="4">
        <f t="shared" ca="1" si="293"/>
        <v>2800</v>
      </c>
    </row>
    <row r="506" spans="1:10" x14ac:dyDescent="0.2">
      <c r="A506">
        <v>242</v>
      </c>
      <c r="B506">
        <f t="shared" si="286"/>
        <v>1397175739</v>
      </c>
      <c r="C506">
        <f t="shared" si="287"/>
        <v>0.65061065352084613</v>
      </c>
      <c r="D506">
        <f t="shared" ca="1" si="288"/>
        <v>4</v>
      </c>
      <c r="E506" t="str">
        <f t="shared" ca="1" si="289"/>
        <v>good</v>
      </c>
      <c r="F506">
        <f ca="1">IF(E506="bad",(VLOOKUP(C506,poor_weather,3,TRUE)),(VLOOKUP(C506,$C$9:$E$13,3,TRUE)))</f>
        <v>2600</v>
      </c>
      <c r="G506" s="4">
        <f t="shared" si="290"/>
        <v>2000</v>
      </c>
      <c r="H506" s="4">
        <f t="shared" ca="1" si="291"/>
        <v>5200</v>
      </c>
      <c r="I506">
        <f t="shared" ca="1" si="292"/>
        <v>-100</v>
      </c>
      <c r="J506" s="4">
        <f t="shared" ca="1" si="293"/>
        <v>3200</v>
      </c>
    </row>
    <row r="507" spans="1:10" x14ac:dyDescent="0.2">
      <c r="A507">
        <f t="shared" ref="A507" si="311">+A506+1</f>
        <v>243</v>
      </c>
      <c r="B507">
        <f t="shared" si="286"/>
        <v>598743316</v>
      </c>
      <c r="C507">
        <f t="shared" si="287"/>
        <v>0.27881158342529627</v>
      </c>
      <c r="D507">
        <f t="shared" ca="1" si="288"/>
        <v>2</v>
      </c>
      <c r="E507" t="str">
        <f t="shared" ca="1" si="289"/>
        <v>good</v>
      </c>
      <c r="F507">
        <f ca="1">IF(E507="bad",(VLOOKUP(C507,poor_weather,3,TRUE)),(VLOOKUP(C507,$C$9:$E$13,3,TRUE)))</f>
        <v>2400</v>
      </c>
      <c r="G507" s="4">
        <f t="shared" si="290"/>
        <v>2000</v>
      </c>
      <c r="H507" s="4">
        <f t="shared" ca="1" si="291"/>
        <v>4800</v>
      </c>
      <c r="I507">
        <f t="shared" ca="1" si="292"/>
        <v>100</v>
      </c>
      <c r="J507" s="4">
        <f t="shared" ca="1" si="293"/>
        <v>2800</v>
      </c>
    </row>
    <row r="508" spans="1:10" x14ac:dyDescent="0.2">
      <c r="A508">
        <v>243</v>
      </c>
      <c r="B508">
        <f t="shared" si="286"/>
        <v>970320058</v>
      </c>
      <c r="C508">
        <f t="shared" si="287"/>
        <v>0.45184048751920486</v>
      </c>
      <c r="D508">
        <f t="shared" ca="1" si="288"/>
        <v>3</v>
      </c>
      <c r="E508" t="str">
        <f t="shared" ca="1" si="289"/>
        <v>good</v>
      </c>
      <c r="F508">
        <f ca="1">IF(E508="bad",(VLOOKUP(C508,poor_weather,3,TRUE)),(VLOOKUP(C508,$C$9:$E$13,3,TRUE)))</f>
        <v>2500</v>
      </c>
      <c r="G508" s="4">
        <f t="shared" si="290"/>
        <v>2000</v>
      </c>
      <c r="H508" s="4">
        <f t="shared" ca="1" si="291"/>
        <v>5000</v>
      </c>
      <c r="I508">
        <f t="shared" ca="1" si="292"/>
        <v>0</v>
      </c>
      <c r="J508" s="4">
        <f t="shared" ca="1" si="293"/>
        <v>3000</v>
      </c>
    </row>
    <row r="509" spans="1:10" x14ac:dyDescent="0.2">
      <c r="A509">
        <f t="shared" ref="A509" si="312">+A508+1</f>
        <v>244</v>
      </c>
      <c r="B509">
        <f t="shared" si="286"/>
        <v>1178177376</v>
      </c>
      <c r="C509">
        <f t="shared" si="287"/>
        <v>0.54863159384049087</v>
      </c>
      <c r="D509">
        <f t="shared" ca="1" si="288"/>
        <v>4</v>
      </c>
      <c r="E509" t="str">
        <f t="shared" ca="1" si="289"/>
        <v>good</v>
      </c>
      <c r="F509">
        <f ca="1">IF(E509="bad",(VLOOKUP(C509,poor_weather,3,TRUE)),(VLOOKUP(C509,$C$9:$E$13,3,TRUE)))</f>
        <v>2500</v>
      </c>
      <c r="G509" s="4">
        <f t="shared" si="290"/>
        <v>2000</v>
      </c>
      <c r="H509" s="4">
        <f t="shared" ca="1" si="291"/>
        <v>5000</v>
      </c>
      <c r="I509">
        <f t="shared" ca="1" si="292"/>
        <v>0</v>
      </c>
      <c r="J509" s="4">
        <f t="shared" ca="1" si="293"/>
        <v>3000</v>
      </c>
    </row>
    <row r="510" spans="1:10" x14ac:dyDescent="0.2">
      <c r="A510">
        <v>244</v>
      </c>
      <c r="B510">
        <f t="shared" si="286"/>
        <v>680227333</v>
      </c>
      <c r="C510">
        <f t="shared" si="287"/>
        <v>0.31675553569419101</v>
      </c>
      <c r="D510">
        <f t="shared" ca="1" si="288"/>
        <v>8</v>
      </c>
      <c r="E510" t="str">
        <f t="shared" ca="1" si="289"/>
        <v>good</v>
      </c>
      <c r="F510">
        <f ca="1">IF(E510="bad",(VLOOKUP(C510,poor_weather,3,TRUE)),(VLOOKUP(C510,$C$9:$E$13,3,TRUE)))</f>
        <v>2400</v>
      </c>
      <c r="G510" s="4">
        <f t="shared" si="290"/>
        <v>2000</v>
      </c>
      <c r="H510" s="4">
        <f t="shared" ca="1" si="291"/>
        <v>4800</v>
      </c>
      <c r="I510">
        <f t="shared" ca="1" si="292"/>
        <v>100</v>
      </c>
      <c r="J510" s="4">
        <f t="shared" ca="1" si="293"/>
        <v>2800</v>
      </c>
    </row>
    <row r="511" spans="1:10" x14ac:dyDescent="0.2">
      <c r="A511">
        <f t="shared" ref="A511" si="313">+A510+1</f>
        <v>245</v>
      </c>
      <c r="B511">
        <f t="shared" si="286"/>
        <v>377626991</v>
      </c>
      <c r="C511">
        <f t="shared" si="287"/>
        <v>0.17584627083309287</v>
      </c>
      <c r="D511">
        <f t="shared" ca="1" si="288"/>
        <v>7</v>
      </c>
      <c r="E511" t="str">
        <f t="shared" ca="1" si="289"/>
        <v>good</v>
      </c>
      <c r="F511">
        <f ca="1">IF(E511="bad",(VLOOKUP(C511,poor_weather,3,TRUE)),(VLOOKUP(C511,$C$9:$E$13,3,TRUE)))</f>
        <v>2400</v>
      </c>
      <c r="G511" s="4">
        <f t="shared" si="290"/>
        <v>2000</v>
      </c>
      <c r="H511" s="4">
        <f t="shared" ca="1" si="291"/>
        <v>4800</v>
      </c>
      <c r="I511">
        <f t="shared" ca="1" si="292"/>
        <v>100</v>
      </c>
      <c r="J511" s="4">
        <f t="shared" ca="1" si="293"/>
        <v>2800</v>
      </c>
    </row>
    <row r="512" spans="1:10" x14ac:dyDescent="0.2">
      <c r="A512">
        <v>245</v>
      </c>
      <c r="B512">
        <f t="shared" si="286"/>
        <v>1962438740</v>
      </c>
      <c r="C512">
        <f t="shared" si="287"/>
        <v>0.91383175035651387</v>
      </c>
      <c r="D512">
        <f t="shared" ca="1" si="288"/>
        <v>2</v>
      </c>
      <c r="E512" t="str">
        <f t="shared" ca="1" si="289"/>
        <v>good</v>
      </c>
      <c r="F512">
        <f ca="1">IF(E512="bad",(VLOOKUP(C512,poor_weather,3,TRUE)),(VLOOKUP(C512,$C$9:$E$13,3,TRUE)))</f>
        <v>2700</v>
      </c>
      <c r="G512" s="4">
        <f t="shared" si="290"/>
        <v>2000</v>
      </c>
      <c r="H512" s="4">
        <f t="shared" ca="1" si="291"/>
        <v>5400</v>
      </c>
      <c r="I512">
        <f t="shared" ca="1" si="292"/>
        <v>-200</v>
      </c>
      <c r="J512" s="4">
        <f t="shared" ca="1" si="293"/>
        <v>3400</v>
      </c>
    </row>
    <row r="513" spans="1:10" x14ac:dyDescent="0.2">
      <c r="A513">
        <f t="shared" ref="A513" si="314">+A512+1</f>
        <v>246</v>
      </c>
      <c r="B513">
        <f t="shared" si="286"/>
        <v>506346795</v>
      </c>
      <c r="C513">
        <f t="shared" si="287"/>
        <v>0.2357861004936444</v>
      </c>
      <c r="D513">
        <f t="shared" ca="1" si="288"/>
        <v>8</v>
      </c>
      <c r="E513" t="str">
        <f t="shared" ca="1" si="289"/>
        <v>good</v>
      </c>
      <c r="F513">
        <f ca="1">IF(E513="bad",(VLOOKUP(C513,poor_weather,3,TRUE)),(VLOOKUP(C513,$C$9:$E$13,3,TRUE)))</f>
        <v>2400</v>
      </c>
      <c r="G513" s="4">
        <f t="shared" si="290"/>
        <v>2000</v>
      </c>
      <c r="H513" s="4">
        <f t="shared" ca="1" si="291"/>
        <v>4800</v>
      </c>
      <c r="I513">
        <f t="shared" ca="1" si="292"/>
        <v>100</v>
      </c>
      <c r="J513" s="4">
        <f t="shared" ca="1" si="293"/>
        <v>2800</v>
      </c>
    </row>
    <row r="514" spans="1:10" x14ac:dyDescent="0.2">
      <c r="A514">
        <v>246</v>
      </c>
      <c r="B514">
        <f t="shared" si="286"/>
        <v>692668392</v>
      </c>
      <c r="C514">
        <f t="shared" si="287"/>
        <v>0.32254885524630028</v>
      </c>
      <c r="D514">
        <f t="shared" ca="1" si="288"/>
        <v>1</v>
      </c>
      <c r="E514" t="str">
        <f t="shared" ca="1" si="289"/>
        <v>bad</v>
      </c>
      <c r="F514">
        <f ca="1">IF(E514="bad",(VLOOKUP(C514,poor_weather,3,TRUE)),(VLOOKUP(C514,$C$9:$E$13,3,TRUE)))</f>
        <v>1300</v>
      </c>
      <c r="G514" s="4">
        <f t="shared" si="290"/>
        <v>2000</v>
      </c>
      <c r="H514" s="4">
        <f t="shared" ca="1" si="291"/>
        <v>2600</v>
      </c>
      <c r="I514">
        <f t="shared" ca="1" si="292"/>
        <v>1200</v>
      </c>
      <c r="J514" s="4">
        <f t="shared" ca="1" si="293"/>
        <v>600</v>
      </c>
    </row>
    <row r="515" spans="1:10" x14ac:dyDescent="0.2">
      <c r="A515">
        <f t="shared" ref="A515" si="315">+A514+1</f>
        <v>247</v>
      </c>
      <c r="B515">
        <f t="shared" si="286"/>
        <v>1168591845</v>
      </c>
      <c r="C515">
        <f t="shared" si="287"/>
        <v>0.54416798313342407</v>
      </c>
      <c r="D515">
        <f t="shared" ca="1" si="288"/>
        <v>8</v>
      </c>
      <c r="E515" t="str">
        <f t="shared" ca="1" si="289"/>
        <v>good</v>
      </c>
      <c r="F515">
        <f ca="1">IF(E515="bad",(VLOOKUP(C515,poor_weather,3,TRUE)),(VLOOKUP(C515,$C$9:$E$13,3,TRUE)))</f>
        <v>2500</v>
      </c>
      <c r="G515" s="4">
        <f t="shared" si="290"/>
        <v>2000</v>
      </c>
      <c r="H515" s="4">
        <f t="shared" ca="1" si="291"/>
        <v>5000</v>
      </c>
      <c r="I515">
        <f t="shared" ca="1" si="292"/>
        <v>0</v>
      </c>
      <c r="J515" s="4">
        <f t="shared" ca="1" si="293"/>
        <v>3000</v>
      </c>
    </row>
    <row r="516" spans="1:10" x14ac:dyDescent="0.2">
      <c r="A516">
        <v>247</v>
      </c>
      <c r="B516">
        <f t="shared" si="286"/>
        <v>637481341</v>
      </c>
      <c r="C516">
        <f t="shared" si="287"/>
        <v>0.29685038202295561</v>
      </c>
      <c r="D516">
        <f t="shared" ca="1" si="288"/>
        <v>1</v>
      </c>
      <c r="E516" t="str">
        <f t="shared" ca="1" si="289"/>
        <v>bad</v>
      </c>
      <c r="F516">
        <f ca="1">IF(E516="bad",(VLOOKUP(C516,poor_weather,3,TRUE)),(VLOOKUP(C516,$C$9:$E$13,3,TRUE)))</f>
        <v>1300</v>
      </c>
      <c r="G516" s="4">
        <f t="shared" si="290"/>
        <v>2000</v>
      </c>
      <c r="H516" s="4">
        <f t="shared" ca="1" si="291"/>
        <v>2600</v>
      </c>
      <c r="I516">
        <f t="shared" ca="1" si="292"/>
        <v>1200</v>
      </c>
      <c r="J516" s="4">
        <f t="shared" ca="1" si="293"/>
        <v>600</v>
      </c>
    </row>
    <row r="517" spans="1:10" x14ac:dyDescent="0.2">
      <c r="A517">
        <f t="shared" ref="A517" si="316">+A516+1</f>
        <v>248</v>
      </c>
      <c r="B517">
        <f t="shared" si="286"/>
        <v>1352761192</v>
      </c>
      <c r="C517">
        <f t="shared" si="287"/>
        <v>0.62992851838000519</v>
      </c>
      <c r="D517">
        <f t="shared" ca="1" si="288"/>
        <v>5</v>
      </c>
      <c r="E517" t="str">
        <f t="shared" ca="1" si="289"/>
        <v>good</v>
      </c>
      <c r="F517">
        <f ca="1">IF(E517="bad",(VLOOKUP(C517,poor_weather,3,TRUE)),(VLOOKUP(C517,$C$9:$E$13,3,TRUE)))</f>
        <v>2600</v>
      </c>
      <c r="G517" s="4">
        <f t="shared" si="290"/>
        <v>2000</v>
      </c>
      <c r="H517" s="4">
        <f t="shared" ca="1" si="291"/>
        <v>5200</v>
      </c>
      <c r="I517">
        <f t="shared" ca="1" si="292"/>
        <v>-100</v>
      </c>
      <c r="J517" s="4">
        <f t="shared" ca="1" si="293"/>
        <v>3200</v>
      </c>
    </row>
    <row r="518" spans="1:10" x14ac:dyDescent="0.2">
      <c r="A518">
        <v>248</v>
      </c>
      <c r="B518">
        <f t="shared" si="286"/>
        <v>1447761043</v>
      </c>
      <c r="C518">
        <f t="shared" si="287"/>
        <v>0.67416627131130835</v>
      </c>
      <c r="D518">
        <f t="shared" ca="1" si="288"/>
        <v>2</v>
      </c>
      <c r="E518" t="str">
        <f t="shared" ca="1" si="289"/>
        <v>good</v>
      </c>
      <c r="F518">
        <f ca="1">IF(E518="bad",(VLOOKUP(C518,poor_weather,3,TRUE)),(VLOOKUP(C518,$C$9:$E$13,3,TRUE)))</f>
        <v>2600</v>
      </c>
      <c r="G518" s="4">
        <f t="shared" si="290"/>
        <v>2000</v>
      </c>
      <c r="H518" s="4">
        <f t="shared" ca="1" si="291"/>
        <v>5200</v>
      </c>
      <c r="I518">
        <f t="shared" ca="1" si="292"/>
        <v>-100</v>
      </c>
      <c r="J518" s="4">
        <f t="shared" ca="1" si="293"/>
        <v>3200</v>
      </c>
    </row>
    <row r="519" spans="1:10" x14ac:dyDescent="0.2">
      <c r="A519">
        <f t="shared" ref="A519" si="317">+A518+1</f>
        <v>249</v>
      </c>
      <c r="B519">
        <f t="shared" si="286"/>
        <v>382423432</v>
      </c>
      <c r="C519">
        <f t="shared" si="287"/>
        <v>0.17807978772468855</v>
      </c>
      <c r="D519">
        <f t="shared" ca="1" si="288"/>
        <v>6</v>
      </c>
      <c r="E519" t="str">
        <f t="shared" ca="1" si="289"/>
        <v>good</v>
      </c>
      <c r="F519">
        <f ca="1">IF(E519="bad",(VLOOKUP(C519,poor_weather,3,TRUE)),(VLOOKUP(C519,$C$9:$E$13,3,TRUE)))</f>
        <v>2400</v>
      </c>
      <c r="G519" s="4">
        <f t="shared" si="290"/>
        <v>2000</v>
      </c>
      <c r="H519" s="4">
        <f t="shared" ca="1" si="291"/>
        <v>4800</v>
      </c>
      <c r="I519">
        <f t="shared" ca="1" si="292"/>
        <v>100</v>
      </c>
      <c r="J519" s="4">
        <f t="shared" ca="1" si="293"/>
        <v>2800</v>
      </c>
    </row>
    <row r="520" spans="1:10" x14ac:dyDescent="0.2">
      <c r="A520">
        <v>249</v>
      </c>
      <c r="B520">
        <f t="shared" si="286"/>
        <v>971844041</v>
      </c>
      <c r="C520">
        <f t="shared" si="287"/>
        <v>0.45255014740515043</v>
      </c>
      <c r="D520">
        <f t="shared" ca="1" si="288"/>
        <v>7</v>
      </c>
      <c r="E520" t="str">
        <f t="shared" ca="1" si="289"/>
        <v>good</v>
      </c>
      <c r="F520">
        <f ca="1">IF(E520="bad",(VLOOKUP(C520,poor_weather,3,TRUE)),(VLOOKUP(C520,$C$9:$E$13,3,TRUE)))</f>
        <v>2500</v>
      </c>
      <c r="G520" s="4">
        <f t="shared" si="290"/>
        <v>2000</v>
      </c>
      <c r="H520" s="4">
        <f t="shared" ca="1" si="291"/>
        <v>5000</v>
      </c>
      <c r="I520">
        <f t="shared" ca="1" si="292"/>
        <v>0</v>
      </c>
      <c r="J520" s="4">
        <f t="shared" ca="1" si="293"/>
        <v>3000</v>
      </c>
    </row>
    <row r="521" spans="1:10" x14ac:dyDescent="0.2">
      <c r="A521">
        <f t="shared" ref="A521" si="318">+A520+1</f>
        <v>250</v>
      </c>
      <c r="B521">
        <f t="shared" si="286"/>
        <v>1021955893</v>
      </c>
      <c r="C521">
        <f t="shared" si="287"/>
        <v>0.47588529692771159</v>
      </c>
      <c r="D521">
        <f t="shared" ca="1" si="288"/>
        <v>1</v>
      </c>
      <c r="E521" t="str">
        <f t="shared" ca="1" si="289"/>
        <v>bad</v>
      </c>
      <c r="F521">
        <f ca="1">IF(E521="bad",(VLOOKUP(C521,poor_weather,3,TRUE)),(VLOOKUP(C521,$C$9:$E$13,3,TRUE)))</f>
        <v>1300</v>
      </c>
      <c r="G521" s="4">
        <f t="shared" si="290"/>
        <v>2000</v>
      </c>
      <c r="H521" s="4">
        <f t="shared" ca="1" si="291"/>
        <v>2600</v>
      </c>
      <c r="I521">
        <f t="shared" ca="1" si="292"/>
        <v>1200</v>
      </c>
      <c r="J521" s="4">
        <f t="shared" ca="1" si="293"/>
        <v>600</v>
      </c>
    </row>
    <row r="522" spans="1:10" x14ac:dyDescent="0.2">
      <c r="A522">
        <v>250</v>
      </c>
      <c r="B522">
        <f t="shared" si="286"/>
        <v>1438262833</v>
      </c>
      <c r="C522">
        <f t="shared" si="287"/>
        <v>0.66974332261352953</v>
      </c>
      <c r="D522">
        <f t="shared" ca="1" si="288"/>
        <v>8</v>
      </c>
      <c r="E522" t="str">
        <f t="shared" ca="1" si="289"/>
        <v>good</v>
      </c>
      <c r="F522">
        <f ca="1">IF(E522="bad",(VLOOKUP(C522,poor_weather,3,TRUE)),(VLOOKUP(C522,$C$9:$E$13,3,TRUE)))</f>
        <v>2600</v>
      </c>
      <c r="G522" s="4">
        <f t="shared" si="290"/>
        <v>2000</v>
      </c>
      <c r="H522" s="4">
        <f t="shared" ca="1" si="291"/>
        <v>5200</v>
      </c>
      <c r="I522">
        <f t="shared" ca="1" si="292"/>
        <v>-100</v>
      </c>
      <c r="J522" s="4">
        <f t="shared" ca="1" si="293"/>
        <v>3200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13-19</vt:lpstr>
      <vt:lpstr>13-20</vt:lpstr>
      <vt:lpstr>good_weather</vt:lpstr>
      <vt:lpstr>poor_weather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Freiboth, Heinrich [hwf@sun.ac.za]</dc:creator>
  <cp:lastModifiedBy>Adam Green</cp:lastModifiedBy>
  <dcterms:created xsi:type="dcterms:W3CDTF">2021-10-05T13:17:46Z</dcterms:created>
  <dcterms:modified xsi:type="dcterms:W3CDTF">2022-11-26T16:23:25Z</dcterms:modified>
</cp:coreProperties>
</file>