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aj645\dos\year 4\CM30225\Parallel-Computing-Relaxion-Shared-Memory\balena_raw_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0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3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N40" i="1"/>
  <c r="O40" i="1"/>
  <c r="P40" i="1"/>
  <c r="M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0" i="1"/>
  <c r="E40" i="1"/>
  <c r="F40" i="1"/>
  <c r="G40" i="1"/>
  <c r="H40" i="1"/>
  <c r="I40" i="1"/>
  <c r="J40" i="1"/>
  <c r="K40" i="1"/>
  <c r="L40" i="1"/>
</calcChain>
</file>

<file path=xl/sharedStrings.xml><?xml version="1.0" encoding="utf-8"?>
<sst xmlns="http://schemas.openxmlformats.org/spreadsheetml/2006/main" count="22" uniqueCount="18">
  <si>
    <t>CPUs: 16 - Precision: 0.01f</t>
  </si>
  <si>
    <t>5000 dim</t>
  </si>
  <si>
    <t>4500 dim</t>
  </si>
  <si>
    <t>2500 dim</t>
  </si>
  <si>
    <t>1000 dim</t>
  </si>
  <si>
    <t>500 dim</t>
  </si>
  <si>
    <t>100 dim</t>
  </si>
  <si>
    <t>50 dim</t>
  </si>
  <si>
    <t>25 dim</t>
  </si>
  <si>
    <t>10 dim</t>
  </si>
  <si>
    <t>5 dim</t>
  </si>
  <si>
    <t>Speedup</t>
  </si>
  <si>
    <t>sequential</t>
  </si>
  <si>
    <t>CPUs: 4 - Precision: 0.01f</t>
  </si>
  <si>
    <t>Efficiency</t>
  </si>
  <si>
    <t>Time (seconds)</t>
  </si>
  <si>
    <t>Array dimensions</t>
  </si>
  <si>
    <t>Threads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</si>
</sst>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1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13" xfId="0" applyBorder="1" applyAlignment="1">
      <alignment horizontal="center"/>
    </xf>
    <xf numFmtId="10" fontId="0" fillId="0" borderId="14" xfId="0" applyNumberFormat="1" applyBorder="1"/>
    <xf numFmtId="0" fontId="0" fillId="0" borderId="15" xfId="0" applyBorder="1" applyAlignment="1">
      <alignment horizontal="center"/>
    </xf>
    <xf numFmtId="10" fontId="0" fillId="0" borderId="5" xfId="0" applyNumberFormat="1" applyBorder="1"/>
    <xf numFmtId="0" fontId="0" fillId="0" borderId="16" xfId="0" applyBorder="1" applyAlignment="1">
      <alignment horizontal="center"/>
    </xf>
    <xf numFmtId="10" fontId="0" fillId="0" borderId="6" xfId="0" applyNumberFormat="1" applyBorder="1"/>
    <xf numFmtId="10" fontId="0" fillId="0" borderId="17" xfId="0" applyNumberFormat="1" applyBorder="1"/>
    <xf numFmtId="10" fontId="0" fillId="0" borderId="7" xfId="0" applyNumberForma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/>
    <xf numFmtId="0" fontId="0" fillId="0" borderId="4" xfId="0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(16 Cores)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906593470498"/>
          <c:y val="0.11038690476190477"/>
          <c:w val="0.88038567557194203"/>
          <c:h val="0.64362040682414701"/>
        </c:manualLayout>
      </c:layou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Sheet1!$C$6:$C$37</c:f>
              <c:numCache>
                <c:formatCode>General</c:formatCode>
                <c:ptCount val="32"/>
                <c:pt idx="0">
                  <c:v>470.33948600000002</c:v>
                </c:pt>
                <c:pt idx="1">
                  <c:v>247.95250899999999</c:v>
                </c:pt>
                <c:pt idx="2">
                  <c:v>159.28696600000001</c:v>
                </c:pt>
                <c:pt idx="3">
                  <c:v>119.00595199999999</c:v>
                </c:pt>
                <c:pt idx="4">
                  <c:v>95.389212999999998</c:v>
                </c:pt>
                <c:pt idx="5">
                  <c:v>79.153644999999997</c:v>
                </c:pt>
                <c:pt idx="6">
                  <c:v>73.459215</c:v>
                </c:pt>
                <c:pt idx="7">
                  <c:v>64.892651000000001</c:v>
                </c:pt>
                <c:pt idx="8">
                  <c:v>54.001021999999999</c:v>
                </c:pt>
                <c:pt idx="9">
                  <c:v>48.101280000000003</c:v>
                </c:pt>
                <c:pt idx="10">
                  <c:v>46.824536999999999</c:v>
                </c:pt>
                <c:pt idx="11">
                  <c:v>40.719386999999998</c:v>
                </c:pt>
                <c:pt idx="12">
                  <c:v>37.736725999999997</c:v>
                </c:pt>
                <c:pt idx="13">
                  <c:v>36.314995000000003</c:v>
                </c:pt>
                <c:pt idx="14">
                  <c:v>33.372928000000002</c:v>
                </c:pt>
                <c:pt idx="15">
                  <c:v>30.948941000000001</c:v>
                </c:pt>
                <c:pt idx="16">
                  <c:v>33.414848999999997</c:v>
                </c:pt>
                <c:pt idx="17">
                  <c:v>37.887459</c:v>
                </c:pt>
                <c:pt idx="18">
                  <c:v>35.989218999999999</c:v>
                </c:pt>
                <c:pt idx="19">
                  <c:v>40.258147000000001</c:v>
                </c:pt>
                <c:pt idx="20">
                  <c:v>36.352659000000003</c:v>
                </c:pt>
                <c:pt idx="21">
                  <c:v>38.387934999999999</c:v>
                </c:pt>
                <c:pt idx="22">
                  <c:v>37.787517000000001</c:v>
                </c:pt>
                <c:pt idx="23">
                  <c:v>38.214696000000004</c:v>
                </c:pt>
                <c:pt idx="24">
                  <c:v>40.279693999999999</c:v>
                </c:pt>
                <c:pt idx="25">
                  <c:v>40.003791999999997</c:v>
                </c:pt>
                <c:pt idx="26">
                  <c:v>38.326872999999999</c:v>
                </c:pt>
                <c:pt idx="27">
                  <c:v>38.916429999999998</c:v>
                </c:pt>
                <c:pt idx="28">
                  <c:v>39.596237000000002</c:v>
                </c:pt>
                <c:pt idx="29">
                  <c:v>40.497129999999999</c:v>
                </c:pt>
                <c:pt idx="30">
                  <c:v>41.865428999999999</c:v>
                </c:pt>
                <c:pt idx="31">
                  <c:v>44.839703999999998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F49-A8A9-3AC8185B85B8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Sheet1!$D$6:$D$37</c:f>
              <c:numCache>
                <c:formatCode>General</c:formatCode>
                <c:ptCount val="32"/>
                <c:pt idx="0">
                  <c:v>415.820494</c:v>
                </c:pt>
                <c:pt idx="1">
                  <c:v>385.35778499999998</c:v>
                </c:pt>
                <c:pt idx="2">
                  <c:v>140.58208300000001</c:v>
                </c:pt>
                <c:pt idx="3">
                  <c:v>105.224739</c:v>
                </c:pt>
                <c:pt idx="4">
                  <c:v>93.094918000000007</c:v>
                </c:pt>
                <c:pt idx="5">
                  <c:v>70.446691999999999</c:v>
                </c:pt>
                <c:pt idx="6">
                  <c:v>71.027490999999998</c:v>
                </c:pt>
                <c:pt idx="7">
                  <c:v>53.670366000000001</c:v>
                </c:pt>
                <c:pt idx="8">
                  <c:v>47.697842000000001</c:v>
                </c:pt>
                <c:pt idx="9">
                  <c:v>42.914169999999999</c:v>
                </c:pt>
                <c:pt idx="10">
                  <c:v>39.348706</c:v>
                </c:pt>
                <c:pt idx="11">
                  <c:v>38.131256999999998</c:v>
                </c:pt>
                <c:pt idx="12">
                  <c:v>33.362732000000001</c:v>
                </c:pt>
                <c:pt idx="13">
                  <c:v>42.900545999999999</c:v>
                </c:pt>
                <c:pt idx="14">
                  <c:v>29.758196000000002</c:v>
                </c:pt>
                <c:pt idx="15">
                  <c:v>27.421897000000001</c:v>
                </c:pt>
                <c:pt idx="16">
                  <c:v>40.190198000000002</c:v>
                </c:pt>
                <c:pt idx="17">
                  <c:v>30.681311999999998</c:v>
                </c:pt>
                <c:pt idx="18">
                  <c:v>32.989111000000001</c:v>
                </c:pt>
                <c:pt idx="19">
                  <c:v>33.072141000000002</c:v>
                </c:pt>
                <c:pt idx="20">
                  <c:v>32.092905000000002</c:v>
                </c:pt>
                <c:pt idx="21">
                  <c:v>34.051493999999998</c:v>
                </c:pt>
                <c:pt idx="22">
                  <c:v>33.338256999999999</c:v>
                </c:pt>
                <c:pt idx="23">
                  <c:v>32.240850000000002</c:v>
                </c:pt>
                <c:pt idx="24">
                  <c:v>35.770724000000001</c:v>
                </c:pt>
                <c:pt idx="25">
                  <c:v>37.019891000000001</c:v>
                </c:pt>
                <c:pt idx="26">
                  <c:v>36.191504000000002</c:v>
                </c:pt>
                <c:pt idx="27">
                  <c:v>36.571933000000001</c:v>
                </c:pt>
                <c:pt idx="28">
                  <c:v>36.611547000000002</c:v>
                </c:pt>
                <c:pt idx="29">
                  <c:v>37.045910999999997</c:v>
                </c:pt>
                <c:pt idx="30">
                  <c:v>36.304172000000001</c:v>
                </c:pt>
                <c:pt idx="31">
                  <c:v>37.110247000000001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F49-A8A9-3AC8185B85B8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Sheet1!$E$6:$E$37</c:f>
              <c:numCache>
                <c:formatCode>General</c:formatCode>
                <c:ptCount val="32"/>
                <c:pt idx="0">
                  <c:v>107.463331</c:v>
                </c:pt>
                <c:pt idx="1">
                  <c:v>64.832251999999997</c:v>
                </c:pt>
                <c:pt idx="2">
                  <c:v>36.574407999999998</c:v>
                </c:pt>
                <c:pt idx="3">
                  <c:v>27.328714000000002</c:v>
                </c:pt>
                <c:pt idx="4">
                  <c:v>21.800813999999999</c:v>
                </c:pt>
                <c:pt idx="5">
                  <c:v>18.462710999999999</c:v>
                </c:pt>
                <c:pt idx="6">
                  <c:v>16.299177</c:v>
                </c:pt>
                <c:pt idx="7">
                  <c:v>14.018143999999999</c:v>
                </c:pt>
                <c:pt idx="8">
                  <c:v>12.557126</c:v>
                </c:pt>
                <c:pt idx="9">
                  <c:v>11.092138</c:v>
                </c:pt>
                <c:pt idx="10">
                  <c:v>10.337025000000001</c:v>
                </c:pt>
                <c:pt idx="11">
                  <c:v>9.6004970000000007</c:v>
                </c:pt>
                <c:pt idx="12">
                  <c:v>8.8492490000000004</c:v>
                </c:pt>
                <c:pt idx="13">
                  <c:v>8.1587139999999998</c:v>
                </c:pt>
                <c:pt idx="14">
                  <c:v>7.7417870000000004</c:v>
                </c:pt>
                <c:pt idx="15">
                  <c:v>7.381183</c:v>
                </c:pt>
                <c:pt idx="16">
                  <c:v>8.0306460000000008</c:v>
                </c:pt>
                <c:pt idx="17">
                  <c:v>8.9040999999999997</c:v>
                </c:pt>
                <c:pt idx="18">
                  <c:v>8.9498409999999993</c:v>
                </c:pt>
                <c:pt idx="19">
                  <c:v>9.7879059999999996</c:v>
                </c:pt>
                <c:pt idx="20">
                  <c:v>9.2288759999999996</c:v>
                </c:pt>
                <c:pt idx="21">
                  <c:v>9.1540540000000004</c:v>
                </c:pt>
                <c:pt idx="22">
                  <c:v>9.9140899999999998</c:v>
                </c:pt>
                <c:pt idx="23">
                  <c:v>10.031852000000001</c:v>
                </c:pt>
                <c:pt idx="24">
                  <c:v>10.453609</c:v>
                </c:pt>
                <c:pt idx="25">
                  <c:v>9.5980830000000008</c:v>
                </c:pt>
                <c:pt idx="26">
                  <c:v>9.8799519999999994</c:v>
                </c:pt>
                <c:pt idx="27">
                  <c:v>9.8933060000000008</c:v>
                </c:pt>
                <c:pt idx="28">
                  <c:v>10.717086</c:v>
                </c:pt>
                <c:pt idx="29">
                  <c:v>10.361644999999999</c:v>
                </c:pt>
                <c:pt idx="30">
                  <c:v>10.607497</c:v>
                </c:pt>
                <c:pt idx="31">
                  <c:v>10.485614999999999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0-4F49-A8A9-3AC8185B85B8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Sheet1!$F$6:$F$37</c:f>
              <c:numCache>
                <c:formatCode>General</c:formatCode>
                <c:ptCount val="32"/>
                <c:pt idx="0">
                  <c:v>21.483954000000001</c:v>
                </c:pt>
                <c:pt idx="1">
                  <c:v>12.550725999999999</c:v>
                </c:pt>
                <c:pt idx="2">
                  <c:v>7.4517749999999996</c:v>
                </c:pt>
                <c:pt idx="3">
                  <c:v>5.3765359999999998</c:v>
                </c:pt>
                <c:pt idx="4">
                  <c:v>4.2978170000000002</c:v>
                </c:pt>
                <c:pt idx="5">
                  <c:v>3.6224240000000001</c:v>
                </c:pt>
                <c:pt idx="6">
                  <c:v>3.0750470000000001</c:v>
                </c:pt>
                <c:pt idx="7">
                  <c:v>2.7262189999999999</c:v>
                </c:pt>
                <c:pt idx="8">
                  <c:v>2.4372549999999999</c:v>
                </c:pt>
                <c:pt idx="9">
                  <c:v>2.195891</c:v>
                </c:pt>
                <c:pt idx="10">
                  <c:v>2.01674</c:v>
                </c:pt>
                <c:pt idx="11">
                  <c:v>1.838063</c:v>
                </c:pt>
                <c:pt idx="12">
                  <c:v>1.667894</c:v>
                </c:pt>
                <c:pt idx="13">
                  <c:v>1.556271</c:v>
                </c:pt>
                <c:pt idx="14">
                  <c:v>1.491285</c:v>
                </c:pt>
                <c:pt idx="15">
                  <c:v>1.4084190000000001</c:v>
                </c:pt>
                <c:pt idx="16">
                  <c:v>1.5626310000000001</c:v>
                </c:pt>
                <c:pt idx="17">
                  <c:v>1.7404040000000001</c:v>
                </c:pt>
                <c:pt idx="18">
                  <c:v>1.8509910000000001</c:v>
                </c:pt>
                <c:pt idx="19">
                  <c:v>1.7312240000000001</c:v>
                </c:pt>
                <c:pt idx="20">
                  <c:v>1.7229939999999999</c:v>
                </c:pt>
                <c:pt idx="21">
                  <c:v>1.8335459999999999</c:v>
                </c:pt>
                <c:pt idx="22">
                  <c:v>1.84459</c:v>
                </c:pt>
                <c:pt idx="23">
                  <c:v>1.8200730000000001</c:v>
                </c:pt>
                <c:pt idx="24">
                  <c:v>1.823644</c:v>
                </c:pt>
                <c:pt idx="25">
                  <c:v>1.8868259999999999</c:v>
                </c:pt>
                <c:pt idx="26">
                  <c:v>1.8772990000000001</c:v>
                </c:pt>
                <c:pt idx="27">
                  <c:v>1.844503</c:v>
                </c:pt>
                <c:pt idx="28">
                  <c:v>1.94238</c:v>
                </c:pt>
                <c:pt idx="29">
                  <c:v>1.9145369999999999</c:v>
                </c:pt>
                <c:pt idx="30">
                  <c:v>1.9398629999999999</c:v>
                </c:pt>
                <c:pt idx="31">
                  <c:v>2.031285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0-4F49-A8A9-3AC8185B85B8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Sheet1!$G$6:$G$37</c:f>
              <c:numCache>
                <c:formatCode>General</c:formatCode>
                <c:ptCount val="32"/>
                <c:pt idx="0">
                  <c:v>3.7974960000000002</c:v>
                </c:pt>
                <c:pt idx="1">
                  <c:v>2.1167129999999998</c:v>
                </c:pt>
                <c:pt idx="2">
                  <c:v>1.3275090000000001</c:v>
                </c:pt>
                <c:pt idx="3">
                  <c:v>1.0225439999999999</c:v>
                </c:pt>
                <c:pt idx="4">
                  <c:v>0.87701799999999996</c:v>
                </c:pt>
                <c:pt idx="5">
                  <c:v>1.146976</c:v>
                </c:pt>
                <c:pt idx="6">
                  <c:v>0.67092300000000005</c:v>
                </c:pt>
                <c:pt idx="7">
                  <c:v>0.62225200000000003</c:v>
                </c:pt>
                <c:pt idx="8">
                  <c:v>0.55118</c:v>
                </c:pt>
                <c:pt idx="9">
                  <c:v>0.42803400000000003</c:v>
                </c:pt>
                <c:pt idx="10">
                  <c:v>0.39951500000000001</c:v>
                </c:pt>
                <c:pt idx="11">
                  <c:v>0.36433599999999999</c:v>
                </c:pt>
                <c:pt idx="12">
                  <c:v>0.346551</c:v>
                </c:pt>
                <c:pt idx="13">
                  <c:v>0.44979000000000002</c:v>
                </c:pt>
                <c:pt idx="14">
                  <c:v>0.28067599999999998</c:v>
                </c:pt>
                <c:pt idx="15">
                  <c:v>0.458621</c:v>
                </c:pt>
                <c:pt idx="16">
                  <c:v>0.358458</c:v>
                </c:pt>
                <c:pt idx="17">
                  <c:v>0.36843399999999998</c:v>
                </c:pt>
                <c:pt idx="18">
                  <c:v>0.40534300000000001</c:v>
                </c:pt>
                <c:pt idx="19">
                  <c:v>0.40916000000000002</c:v>
                </c:pt>
                <c:pt idx="20">
                  <c:v>0.41270400000000002</c:v>
                </c:pt>
                <c:pt idx="21">
                  <c:v>0.44548399999999999</c:v>
                </c:pt>
                <c:pt idx="22">
                  <c:v>0.44722699999999999</c:v>
                </c:pt>
                <c:pt idx="23">
                  <c:v>0.439056</c:v>
                </c:pt>
                <c:pt idx="24">
                  <c:v>0.43120799999999998</c:v>
                </c:pt>
                <c:pt idx="25">
                  <c:v>0.42538799999999999</c:v>
                </c:pt>
                <c:pt idx="26">
                  <c:v>0.45760200000000001</c:v>
                </c:pt>
                <c:pt idx="27">
                  <c:v>0.470306</c:v>
                </c:pt>
                <c:pt idx="28">
                  <c:v>0.41181299999999998</c:v>
                </c:pt>
                <c:pt idx="29">
                  <c:v>0.44977699999999998</c:v>
                </c:pt>
                <c:pt idx="30">
                  <c:v>0.44551000000000002</c:v>
                </c:pt>
                <c:pt idx="31">
                  <c:v>0.46837299999999998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0-4F49-A8A9-3AC8185B85B8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Sheet1!$H$6:$H$37</c:f>
              <c:numCache>
                <c:formatCode>General</c:formatCode>
                <c:ptCount val="32"/>
                <c:pt idx="0">
                  <c:v>0.108709</c:v>
                </c:pt>
                <c:pt idx="1">
                  <c:v>0.13259499999999999</c:v>
                </c:pt>
                <c:pt idx="2">
                  <c:v>5.9718E-2</c:v>
                </c:pt>
                <c:pt idx="3">
                  <c:v>7.5454999999999994E-2</c:v>
                </c:pt>
                <c:pt idx="4">
                  <c:v>8.3105999999999999E-2</c:v>
                </c:pt>
                <c:pt idx="5">
                  <c:v>5.0875999999999998E-2</c:v>
                </c:pt>
                <c:pt idx="6">
                  <c:v>4.8223000000000002E-2</c:v>
                </c:pt>
                <c:pt idx="7">
                  <c:v>4.3027000000000003E-2</c:v>
                </c:pt>
                <c:pt idx="8">
                  <c:v>4.1521000000000002E-2</c:v>
                </c:pt>
                <c:pt idx="9">
                  <c:v>3.9521000000000001E-2</c:v>
                </c:pt>
                <c:pt idx="10">
                  <c:v>3.4085999999999998E-2</c:v>
                </c:pt>
                <c:pt idx="11">
                  <c:v>3.8793000000000001E-2</c:v>
                </c:pt>
                <c:pt idx="12">
                  <c:v>3.5854999999999998E-2</c:v>
                </c:pt>
                <c:pt idx="13">
                  <c:v>3.4863999999999999E-2</c:v>
                </c:pt>
                <c:pt idx="14">
                  <c:v>3.4937999999999997E-2</c:v>
                </c:pt>
                <c:pt idx="15">
                  <c:v>3.5452999999999998E-2</c:v>
                </c:pt>
                <c:pt idx="16">
                  <c:v>2.7390000000000001E-2</c:v>
                </c:pt>
                <c:pt idx="17">
                  <c:v>2.6415000000000001E-2</c:v>
                </c:pt>
                <c:pt idx="18">
                  <c:v>2.8708999999999998E-2</c:v>
                </c:pt>
                <c:pt idx="19">
                  <c:v>2.8024E-2</c:v>
                </c:pt>
                <c:pt idx="20">
                  <c:v>3.1269999999999999E-2</c:v>
                </c:pt>
                <c:pt idx="21">
                  <c:v>3.0571000000000001E-2</c:v>
                </c:pt>
                <c:pt idx="22">
                  <c:v>3.2492E-2</c:v>
                </c:pt>
                <c:pt idx="23">
                  <c:v>3.2363000000000003E-2</c:v>
                </c:pt>
                <c:pt idx="24">
                  <c:v>3.3640999999999997E-2</c:v>
                </c:pt>
                <c:pt idx="25">
                  <c:v>3.4367000000000002E-2</c:v>
                </c:pt>
                <c:pt idx="26">
                  <c:v>3.1399000000000003E-2</c:v>
                </c:pt>
                <c:pt idx="27">
                  <c:v>3.0742999999999999E-2</c:v>
                </c:pt>
                <c:pt idx="28">
                  <c:v>3.5840999999999998E-2</c:v>
                </c:pt>
                <c:pt idx="29">
                  <c:v>3.1019000000000001E-2</c:v>
                </c:pt>
                <c:pt idx="30">
                  <c:v>3.2168000000000002E-2</c:v>
                </c:pt>
                <c:pt idx="31">
                  <c:v>3.1733999999999998E-2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80-4F49-A8A9-3AC8185B85B8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50 dim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Sheet1!$I$6:$I$37</c:f>
              <c:numCache>
                <c:formatCode>General</c:formatCode>
                <c:ptCount val="32"/>
                <c:pt idx="0">
                  <c:v>2.3602999999999999E-2</c:v>
                </c:pt>
                <c:pt idx="1">
                  <c:v>3.5598999999999999E-2</c:v>
                </c:pt>
                <c:pt idx="2">
                  <c:v>1.8348E-2</c:v>
                </c:pt>
                <c:pt idx="3">
                  <c:v>1.7874000000000001E-2</c:v>
                </c:pt>
                <c:pt idx="4">
                  <c:v>1.6757999999999999E-2</c:v>
                </c:pt>
                <c:pt idx="5">
                  <c:v>1.6847000000000001E-2</c:v>
                </c:pt>
                <c:pt idx="6">
                  <c:v>1.4527E-2</c:v>
                </c:pt>
                <c:pt idx="7">
                  <c:v>1.4326E-2</c:v>
                </c:pt>
                <c:pt idx="8">
                  <c:v>1.315E-2</c:v>
                </c:pt>
                <c:pt idx="9">
                  <c:v>1.2796999999999999E-2</c:v>
                </c:pt>
                <c:pt idx="10">
                  <c:v>1.4671E-2</c:v>
                </c:pt>
                <c:pt idx="11">
                  <c:v>1.4963000000000001E-2</c:v>
                </c:pt>
                <c:pt idx="12">
                  <c:v>1.3251000000000001E-2</c:v>
                </c:pt>
                <c:pt idx="13">
                  <c:v>1.5074000000000001E-2</c:v>
                </c:pt>
                <c:pt idx="14">
                  <c:v>1.4116999999999999E-2</c:v>
                </c:pt>
                <c:pt idx="15">
                  <c:v>1.4179000000000001E-2</c:v>
                </c:pt>
                <c:pt idx="16">
                  <c:v>1.3506000000000001E-2</c:v>
                </c:pt>
                <c:pt idx="17">
                  <c:v>1.3837E-2</c:v>
                </c:pt>
                <c:pt idx="18">
                  <c:v>1.4112E-2</c:v>
                </c:pt>
                <c:pt idx="19">
                  <c:v>1.4198000000000001E-2</c:v>
                </c:pt>
                <c:pt idx="20">
                  <c:v>1.4518E-2</c:v>
                </c:pt>
                <c:pt idx="21">
                  <c:v>1.6140999999999999E-2</c:v>
                </c:pt>
                <c:pt idx="22">
                  <c:v>1.5495999999999999E-2</c:v>
                </c:pt>
                <c:pt idx="23">
                  <c:v>1.5004999999999999E-2</c:v>
                </c:pt>
                <c:pt idx="24">
                  <c:v>1.5845999999999999E-2</c:v>
                </c:pt>
                <c:pt idx="25">
                  <c:v>1.6837999999999999E-2</c:v>
                </c:pt>
                <c:pt idx="26">
                  <c:v>1.7437999999999999E-2</c:v>
                </c:pt>
                <c:pt idx="27">
                  <c:v>1.7998E-2</c:v>
                </c:pt>
                <c:pt idx="28">
                  <c:v>1.7791999999999999E-2</c:v>
                </c:pt>
                <c:pt idx="29">
                  <c:v>1.7579999999999998E-2</c:v>
                </c:pt>
                <c:pt idx="30">
                  <c:v>1.8439000000000001E-2</c:v>
                </c:pt>
                <c:pt idx="31">
                  <c:v>1.8419999999999999E-2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0-4F49-A8A9-3AC8185B85B8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Sheet1!$J$6:$J$37</c:f>
              <c:numCache>
                <c:formatCode>General</c:formatCode>
                <c:ptCount val="32"/>
                <c:pt idx="0">
                  <c:v>6.0140000000000002E-3</c:v>
                </c:pt>
                <c:pt idx="1">
                  <c:v>6.8780000000000004E-3</c:v>
                </c:pt>
                <c:pt idx="2">
                  <c:v>6.5100000000000002E-3</c:v>
                </c:pt>
                <c:pt idx="3">
                  <c:v>6.3410000000000003E-3</c:v>
                </c:pt>
                <c:pt idx="4">
                  <c:v>6.1770000000000002E-3</c:v>
                </c:pt>
                <c:pt idx="5">
                  <c:v>6.038E-3</c:v>
                </c:pt>
                <c:pt idx="6">
                  <c:v>5.9870000000000001E-3</c:v>
                </c:pt>
                <c:pt idx="7">
                  <c:v>6.4770000000000001E-3</c:v>
                </c:pt>
                <c:pt idx="8">
                  <c:v>6.7019999999999996E-3</c:v>
                </c:pt>
                <c:pt idx="9">
                  <c:v>6.8139999999999997E-3</c:v>
                </c:pt>
                <c:pt idx="10">
                  <c:v>7.0920000000000002E-3</c:v>
                </c:pt>
                <c:pt idx="11">
                  <c:v>7.2899999999999996E-3</c:v>
                </c:pt>
                <c:pt idx="12">
                  <c:v>7.8919999999999997E-3</c:v>
                </c:pt>
                <c:pt idx="13">
                  <c:v>8.2489999999999994E-3</c:v>
                </c:pt>
                <c:pt idx="14">
                  <c:v>7.9710000000000007E-3</c:v>
                </c:pt>
                <c:pt idx="15">
                  <c:v>8.6140000000000001E-3</c:v>
                </c:pt>
                <c:pt idx="16">
                  <c:v>8.0770000000000008E-3</c:v>
                </c:pt>
                <c:pt idx="17">
                  <c:v>8.2349999999999993E-3</c:v>
                </c:pt>
                <c:pt idx="18">
                  <c:v>8.2979999999999998E-3</c:v>
                </c:pt>
                <c:pt idx="19">
                  <c:v>8.2410000000000001E-3</c:v>
                </c:pt>
                <c:pt idx="20">
                  <c:v>8.3260000000000001E-3</c:v>
                </c:pt>
                <c:pt idx="21">
                  <c:v>8.9189999999999998E-3</c:v>
                </c:pt>
                <c:pt idx="22">
                  <c:v>8.9650000000000007E-3</c:v>
                </c:pt>
                <c:pt idx="23">
                  <c:v>8.1209999999999997E-3</c:v>
                </c:pt>
                <c:pt idx="24">
                  <c:v>9.0310000000000008E-3</c:v>
                </c:pt>
                <c:pt idx="25">
                  <c:v>9.0930000000000004E-3</c:v>
                </c:pt>
                <c:pt idx="26">
                  <c:v>9.0969999999999992E-3</c:v>
                </c:pt>
                <c:pt idx="27">
                  <c:v>9.6069999999999992E-3</c:v>
                </c:pt>
                <c:pt idx="28">
                  <c:v>1.0305999999999999E-2</c:v>
                </c:pt>
                <c:pt idx="29">
                  <c:v>9.1649999999999995E-3</c:v>
                </c:pt>
                <c:pt idx="30">
                  <c:v>9.7409999999999997E-3</c:v>
                </c:pt>
                <c:pt idx="31">
                  <c:v>1.0045999999999999E-2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80-4F49-A8A9-3AC8185B85B8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10 dim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Sheet1!$K$6:$K$37</c:f>
              <c:numCache>
                <c:formatCode>General</c:formatCode>
                <c:ptCount val="32"/>
                <c:pt idx="0">
                  <c:v>5.9599999999999996E-4</c:v>
                </c:pt>
                <c:pt idx="1">
                  <c:v>7.2300000000000001E-4</c:v>
                </c:pt>
                <c:pt idx="2">
                  <c:v>7.1100000000000004E-4</c:v>
                </c:pt>
                <c:pt idx="3">
                  <c:v>6.5499999999999998E-4</c:v>
                </c:pt>
                <c:pt idx="4">
                  <c:v>7.1000000000000002E-4</c:v>
                </c:pt>
                <c:pt idx="5">
                  <c:v>7.0399999999999998E-4</c:v>
                </c:pt>
                <c:pt idx="6">
                  <c:v>8.9400000000000005E-4</c:v>
                </c:pt>
                <c:pt idx="7">
                  <c:v>7.8299999999999995E-4</c:v>
                </c:pt>
                <c:pt idx="8">
                  <c:v>8.34E-4</c:v>
                </c:pt>
                <c:pt idx="9">
                  <c:v>8.8500000000000004E-4</c:v>
                </c:pt>
                <c:pt idx="10">
                  <c:v>9.19E-4</c:v>
                </c:pt>
                <c:pt idx="11">
                  <c:v>8.9099999999999997E-4</c:v>
                </c:pt>
                <c:pt idx="12">
                  <c:v>8.3900000000000001E-4</c:v>
                </c:pt>
                <c:pt idx="13">
                  <c:v>9.7400000000000004E-4</c:v>
                </c:pt>
                <c:pt idx="14">
                  <c:v>9.7900000000000005E-4</c:v>
                </c:pt>
                <c:pt idx="15">
                  <c:v>1.271E-3</c:v>
                </c:pt>
                <c:pt idx="16">
                  <c:v>1.0640000000000001E-3</c:v>
                </c:pt>
                <c:pt idx="17">
                  <c:v>1.212E-3</c:v>
                </c:pt>
                <c:pt idx="18">
                  <c:v>1.5E-3</c:v>
                </c:pt>
                <c:pt idx="19">
                  <c:v>1.4760000000000001E-3</c:v>
                </c:pt>
                <c:pt idx="20">
                  <c:v>1.382E-3</c:v>
                </c:pt>
                <c:pt idx="21">
                  <c:v>1.24E-3</c:v>
                </c:pt>
                <c:pt idx="22">
                  <c:v>1.356E-3</c:v>
                </c:pt>
                <c:pt idx="23">
                  <c:v>1.3990000000000001E-3</c:v>
                </c:pt>
                <c:pt idx="24">
                  <c:v>1.5709999999999999E-3</c:v>
                </c:pt>
                <c:pt idx="25">
                  <c:v>1.7049999999999999E-3</c:v>
                </c:pt>
                <c:pt idx="26">
                  <c:v>1.921E-3</c:v>
                </c:pt>
                <c:pt idx="27">
                  <c:v>1.92E-3</c:v>
                </c:pt>
                <c:pt idx="28">
                  <c:v>2.1350000000000002E-3</c:v>
                </c:pt>
                <c:pt idx="29">
                  <c:v>2.2070000000000002E-3</c:v>
                </c:pt>
                <c:pt idx="30">
                  <c:v>2.359E-3</c:v>
                </c:pt>
                <c:pt idx="31">
                  <c:v>2.441E-3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80-4F49-A8A9-3AC8185B85B8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5 dim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Sheet1!$L$6:$L$37</c:f>
              <c:numCache>
                <c:formatCode>General</c:formatCode>
                <c:ptCount val="32"/>
                <c:pt idx="0">
                  <c:v>4.8799999999999999E-4</c:v>
                </c:pt>
                <c:pt idx="1">
                  <c:v>5.31E-4</c:v>
                </c:pt>
                <c:pt idx="2">
                  <c:v>4.8899999999999996E-4</c:v>
                </c:pt>
                <c:pt idx="3">
                  <c:v>4.7399999999999997E-4</c:v>
                </c:pt>
                <c:pt idx="4">
                  <c:v>6.7599999999999995E-4</c:v>
                </c:pt>
                <c:pt idx="5">
                  <c:v>5.6300000000000002E-4</c:v>
                </c:pt>
                <c:pt idx="6">
                  <c:v>5.5400000000000002E-4</c:v>
                </c:pt>
                <c:pt idx="7">
                  <c:v>5.3600000000000002E-4</c:v>
                </c:pt>
                <c:pt idx="8">
                  <c:v>6.2600000000000004E-4</c:v>
                </c:pt>
                <c:pt idx="9">
                  <c:v>5.7899999999999998E-4</c:v>
                </c:pt>
                <c:pt idx="10">
                  <c:v>5.8500000000000002E-4</c:v>
                </c:pt>
                <c:pt idx="11">
                  <c:v>5.53E-4</c:v>
                </c:pt>
                <c:pt idx="12">
                  <c:v>5.2400000000000005E-4</c:v>
                </c:pt>
                <c:pt idx="13">
                  <c:v>6.1399999999999996E-4</c:v>
                </c:pt>
                <c:pt idx="14">
                  <c:v>6.1799999999999995E-4</c:v>
                </c:pt>
                <c:pt idx="15">
                  <c:v>5.4799999999999998E-4</c:v>
                </c:pt>
                <c:pt idx="16">
                  <c:v>7.4200000000000004E-4</c:v>
                </c:pt>
                <c:pt idx="17">
                  <c:v>7.9699999999999997E-4</c:v>
                </c:pt>
                <c:pt idx="18">
                  <c:v>9.3700000000000001E-4</c:v>
                </c:pt>
                <c:pt idx="19">
                  <c:v>9.7199999999999999E-4</c:v>
                </c:pt>
                <c:pt idx="20">
                  <c:v>1.199E-3</c:v>
                </c:pt>
                <c:pt idx="21">
                  <c:v>1.2210000000000001E-3</c:v>
                </c:pt>
                <c:pt idx="22">
                  <c:v>1.3680000000000001E-3</c:v>
                </c:pt>
                <c:pt idx="23">
                  <c:v>1.5250000000000001E-3</c:v>
                </c:pt>
                <c:pt idx="24">
                  <c:v>1.704E-3</c:v>
                </c:pt>
                <c:pt idx="25">
                  <c:v>1.6999999999999999E-3</c:v>
                </c:pt>
                <c:pt idx="26">
                  <c:v>1.725E-3</c:v>
                </c:pt>
                <c:pt idx="27">
                  <c:v>2.0699999999999998E-3</c:v>
                </c:pt>
                <c:pt idx="28">
                  <c:v>2.1519999999999998E-3</c:v>
                </c:pt>
                <c:pt idx="29">
                  <c:v>2.1819999999999999E-3</c:v>
                </c:pt>
                <c:pt idx="30">
                  <c:v>2.2910000000000001E-3</c:v>
                </c:pt>
                <c:pt idx="31">
                  <c:v>2.496E-3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80-4F49-A8A9-3AC8185B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66384"/>
        <c:axId val="30196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Threads used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80-4F49-A8A9-3AC8185B85B8}"/>
                  </c:ext>
                </c:extLst>
              </c15:ser>
            </c15:filteredLineSeries>
          </c:ext>
        </c:extLst>
      </c:lineChart>
      <c:catAx>
        <c:axId val="3019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4088"/>
        <c:crosses val="autoZero"/>
        <c:auto val="1"/>
        <c:lblAlgn val="ctr"/>
        <c:lblOffset val="100"/>
        <c:noMultiLvlLbl val="0"/>
      </c:catAx>
      <c:valAx>
        <c:axId val="301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(4 Cores)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Sheet1!$M$6:$M$37</c:f>
              <c:numCache>
                <c:formatCode>General</c:formatCode>
                <c:ptCount val="32"/>
                <c:pt idx="0">
                  <c:v>107.460429</c:v>
                </c:pt>
                <c:pt idx="1">
                  <c:v>204.794061</c:v>
                </c:pt>
                <c:pt idx="2">
                  <c:v>36.419680999999997</c:v>
                </c:pt>
                <c:pt idx="3">
                  <c:v>27.323066000000001</c:v>
                </c:pt>
                <c:pt idx="4">
                  <c:v>21.740490000000001</c:v>
                </c:pt>
                <c:pt idx="5">
                  <c:v>18.480592000000001</c:v>
                </c:pt>
                <c:pt idx="6">
                  <c:v>15.822317999999999</c:v>
                </c:pt>
                <c:pt idx="7">
                  <c:v>14.031955</c:v>
                </c:pt>
                <c:pt idx="8">
                  <c:v>12.536073</c:v>
                </c:pt>
                <c:pt idx="9">
                  <c:v>11.432846</c:v>
                </c:pt>
                <c:pt idx="10">
                  <c:v>10.342796999999999</c:v>
                </c:pt>
                <c:pt idx="11">
                  <c:v>9.5876199999999994</c:v>
                </c:pt>
                <c:pt idx="12">
                  <c:v>8.8504140000000007</c:v>
                </c:pt>
                <c:pt idx="13">
                  <c:v>8.1221840000000007</c:v>
                </c:pt>
                <c:pt idx="14">
                  <c:v>7.7566449999999998</c:v>
                </c:pt>
                <c:pt idx="15">
                  <c:v>7.3795630000000001</c:v>
                </c:pt>
                <c:pt idx="16">
                  <c:v>8.4187189999999994</c:v>
                </c:pt>
                <c:pt idx="17">
                  <c:v>9.0866790000000002</c:v>
                </c:pt>
                <c:pt idx="18">
                  <c:v>9.3949470000000002</c:v>
                </c:pt>
                <c:pt idx="19">
                  <c:v>9.5961850000000002</c:v>
                </c:pt>
                <c:pt idx="20">
                  <c:v>9.5616850000000007</c:v>
                </c:pt>
                <c:pt idx="21">
                  <c:v>8.7362889999999993</c:v>
                </c:pt>
                <c:pt idx="22">
                  <c:v>10.294516</c:v>
                </c:pt>
                <c:pt idx="23">
                  <c:v>9.0661559999999994</c:v>
                </c:pt>
                <c:pt idx="24">
                  <c:v>10.031368000000001</c:v>
                </c:pt>
                <c:pt idx="25">
                  <c:v>10.614169</c:v>
                </c:pt>
                <c:pt idx="26">
                  <c:v>10.738609</c:v>
                </c:pt>
                <c:pt idx="27">
                  <c:v>10.359838</c:v>
                </c:pt>
                <c:pt idx="28">
                  <c:v>10.715865000000001</c:v>
                </c:pt>
                <c:pt idx="29">
                  <c:v>10.511746</c:v>
                </c:pt>
                <c:pt idx="30">
                  <c:v>10.307785000000001</c:v>
                </c:pt>
                <c:pt idx="31">
                  <c:v>10.803599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332-BC9A-CFF812735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Sheet1!$N$6:$N$37</c:f>
              <c:numCache>
                <c:formatCode>General</c:formatCode>
                <c:ptCount val="32"/>
                <c:pt idx="0">
                  <c:v>21.483225000000001</c:v>
                </c:pt>
                <c:pt idx="1">
                  <c:v>12.187849</c:v>
                </c:pt>
                <c:pt idx="2">
                  <c:v>8.6138089999999998</c:v>
                </c:pt>
                <c:pt idx="3">
                  <c:v>5.4618599999999997</c:v>
                </c:pt>
                <c:pt idx="4">
                  <c:v>4.2929839999999997</c:v>
                </c:pt>
                <c:pt idx="5">
                  <c:v>3.612136</c:v>
                </c:pt>
                <c:pt idx="6">
                  <c:v>3.1349459999999998</c:v>
                </c:pt>
                <c:pt idx="7">
                  <c:v>2.7576860000000001</c:v>
                </c:pt>
                <c:pt idx="8">
                  <c:v>2.4449800000000002</c:v>
                </c:pt>
                <c:pt idx="9">
                  <c:v>2.193756</c:v>
                </c:pt>
                <c:pt idx="10">
                  <c:v>2.0171929999999998</c:v>
                </c:pt>
                <c:pt idx="11">
                  <c:v>1.8385549999999999</c:v>
                </c:pt>
                <c:pt idx="12">
                  <c:v>1.6670689999999999</c:v>
                </c:pt>
                <c:pt idx="13">
                  <c:v>1.601348</c:v>
                </c:pt>
                <c:pt idx="14">
                  <c:v>1.4855069999999999</c:v>
                </c:pt>
                <c:pt idx="15">
                  <c:v>1.3709929999999999</c:v>
                </c:pt>
                <c:pt idx="16">
                  <c:v>1.677503</c:v>
                </c:pt>
                <c:pt idx="17">
                  <c:v>1.825097</c:v>
                </c:pt>
                <c:pt idx="18">
                  <c:v>1.7455750000000001</c:v>
                </c:pt>
                <c:pt idx="19">
                  <c:v>1.7757430000000001</c:v>
                </c:pt>
                <c:pt idx="20">
                  <c:v>1.7765880000000001</c:v>
                </c:pt>
                <c:pt idx="21">
                  <c:v>1.8437319999999999</c:v>
                </c:pt>
                <c:pt idx="22">
                  <c:v>1.850832</c:v>
                </c:pt>
                <c:pt idx="23">
                  <c:v>1.94597</c:v>
                </c:pt>
                <c:pt idx="24">
                  <c:v>1.853205</c:v>
                </c:pt>
                <c:pt idx="25">
                  <c:v>1.897367</c:v>
                </c:pt>
                <c:pt idx="26">
                  <c:v>1.9169160000000001</c:v>
                </c:pt>
                <c:pt idx="27">
                  <c:v>1.8745609999999999</c:v>
                </c:pt>
                <c:pt idx="28">
                  <c:v>1.9213089999999999</c:v>
                </c:pt>
                <c:pt idx="29">
                  <c:v>2.0468649999999999</c:v>
                </c:pt>
                <c:pt idx="30">
                  <c:v>1.9891449999999999</c:v>
                </c:pt>
                <c:pt idx="31">
                  <c:v>1.979287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3-4332-BC9A-CFF812735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Sheet1!$O$6:$O$37</c:f>
              <c:numCache>
                <c:formatCode>General</c:formatCode>
                <c:ptCount val="32"/>
                <c:pt idx="0">
                  <c:v>0.108651</c:v>
                </c:pt>
                <c:pt idx="1">
                  <c:v>5.5281999999999998E-2</c:v>
                </c:pt>
                <c:pt idx="2">
                  <c:v>7.7426999999999996E-2</c:v>
                </c:pt>
                <c:pt idx="3">
                  <c:v>5.0629E-2</c:v>
                </c:pt>
                <c:pt idx="4">
                  <c:v>5.3106E-2</c:v>
                </c:pt>
                <c:pt idx="5">
                  <c:v>5.0422000000000002E-2</c:v>
                </c:pt>
                <c:pt idx="6">
                  <c:v>4.5907000000000003E-2</c:v>
                </c:pt>
                <c:pt idx="7">
                  <c:v>4.4471999999999998E-2</c:v>
                </c:pt>
                <c:pt idx="8">
                  <c:v>3.9178999999999999E-2</c:v>
                </c:pt>
                <c:pt idx="9">
                  <c:v>3.7758E-2</c:v>
                </c:pt>
                <c:pt idx="10">
                  <c:v>3.6711000000000001E-2</c:v>
                </c:pt>
                <c:pt idx="11">
                  <c:v>3.4841999999999998E-2</c:v>
                </c:pt>
                <c:pt idx="12">
                  <c:v>3.5636000000000001E-2</c:v>
                </c:pt>
                <c:pt idx="13">
                  <c:v>3.3332000000000001E-2</c:v>
                </c:pt>
                <c:pt idx="14">
                  <c:v>3.2864999999999998E-2</c:v>
                </c:pt>
                <c:pt idx="15">
                  <c:v>3.2573999999999999E-2</c:v>
                </c:pt>
                <c:pt idx="16">
                  <c:v>3.0494E-2</c:v>
                </c:pt>
                <c:pt idx="17">
                  <c:v>2.7789000000000001E-2</c:v>
                </c:pt>
                <c:pt idx="18">
                  <c:v>2.9426999999999998E-2</c:v>
                </c:pt>
                <c:pt idx="19">
                  <c:v>3.1259000000000002E-2</c:v>
                </c:pt>
                <c:pt idx="20">
                  <c:v>3.2168000000000002E-2</c:v>
                </c:pt>
                <c:pt idx="21">
                  <c:v>3.2083E-2</c:v>
                </c:pt>
                <c:pt idx="22">
                  <c:v>3.4306000000000003E-2</c:v>
                </c:pt>
                <c:pt idx="23">
                  <c:v>3.2215000000000001E-2</c:v>
                </c:pt>
                <c:pt idx="24">
                  <c:v>3.3135999999999999E-2</c:v>
                </c:pt>
                <c:pt idx="25">
                  <c:v>3.3640000000000003E-2</c:v>
                </c:pt>
                <c:pt idx="26">
                  <c:v>3.5490000000000001E-2</c:v>
                </c:pt>
                <c:pt idx="27">
                  <c:v>3.8677999999999997E-2</c:v>
                </c:pt>
                <c:pt idx="28">
                  <c:v>3.1912999999999997E-2</c:v>
                </c:pt>
                <c:pt idx="29">
                  <c:v>3.5066E-2</c:v>
                </c:pt>
                <c:pt idx="30">
                  <c:v>3.5048000000000003E-2</c:v>
                </c:pt>
                <c:pt idx="31">
                  <c:v>3.7848E-2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3-4332-BC9A-CFF812735A26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Sheet1!$P$6:$P$37</c:f>
              <c:numCache>
                <c:formatCode>General</c:formatCode>
                <c:ptCount val="32"/>
                <c:pt idx="0">
                  <c:v>6.0720000000000001E-3</c:v>
                </c:pt>
                <c:pt idx="1">
                  <c:v>8.1080000000000006E-3</c:v>
                </c:pt>
                <c:pt idx="2">
                  <c:v>6.0159999999999996E-3</c:v>
                </c:pt>
                <c:pt idx="3">
                  <c:v>6.7780000000000002E-3</c:v>
                </c:pt>
                <c:pt idx="4">
                  <c:v>6.9670000000000001E-3</c:v>
                </c:pt>
                <c:pt idx="5">
                  <c:v>5.8650000000000004E-3</c:v>
                </c:pt>
                <c:pt idx="6">
                  <c:v>6.4729999999999996E-3</c:v>
                </c:pt>
                <c:pt idx="7">
                  <c:v>5.9699999999999996E-3</c:v>
                </c:pt>
                <c:pt idx="8">
                  <c:v>6.901E-3</c:v>
                </c:pt>
                <c:pt idx="9">
                  <c:v>7.0720000000000002E-3</c:v>
                </c:pt>
                <c:pt idx="10">
                  <c:v>7.2240000000000004E-3</c:v>
                </c:pt>
                <c:pt idx="11">
                  <c:v>7.463E-3</c:v>
                </c:pt>
                <c:pt idx="12">
                  <c:v>8.0499999999999999E-3</c:v>
                </c:pt>
                <c:pt idx="13">
                  <c:v>7.4999999999999997E-3</c:v>
                </c:pt>
                <c:pt idx="14">
                  <c:v>7.7869999999999997E-3</c:v>
                </c:pt>
                <c:pt idx="15">
                  <c:v>8.5220000000000001E-3</c:v>
                </c:pt>
                <c:pt idx="16">
                  <c:v>7.7929999999999996E-3</c:v>
                </c:pt>
                <c:pt idx="17">
                  <c:v>7.979E-3</c:v>
                </c:pt>
                <c:pt idx="18">
                  <c:v>8.2439999999999996E-3</c:v>
                </c:pt>
                <c:pt idx="19">
                  <c:v>8.1539999999999998E-3</c:v>
                </c:pt>
                <c:pt idx="20">
                  <c:v>8.2740000000000001E-3</c:v>
                </c:pt>
                <c:pt idx="21">
                  <c:v>8.2900000000000005E-3</c:v>
                </c:pt>
                <c:pt idx="22">
                  <c:v>8.2330000000000007E-3</c:v>
                </c:pt>
                <c:pt idx="23">
                  <c:v>8.8070000000000006E-3</c:v>
                </c:pt>
                <c:pt idx="24">
                  <c:v>9.2639999999999997E-3</c:v>
                </c:pt>
                <c:pt idx="25">
                  <c:v>9.0060000000000001E-3</c:v>
                </c:pt>
                <c:pt idx="26">
                  <c:v>8.7290000000000006E-3</c:v>
                </c:pt>
                <c:pt idx="27">
                  <c:v>9.7820000000000008E-3</c:v>
                </c:pt>
                <c:pt idx="28">
                  <c:v>8.9820000000000004E-3</c:v>
                </c:pt>
                <c:pt idx="29">
                  <c:v>9.5659999999999999E-3</c:v>
                </c:pt>
                <c:pt idx="30">
                  <c:v>9.8700000000000003E-3</c:v>
                </c:pt>
                <c:pt idx="31">
                  <c:v>9.8029999999999992E-3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3-4332-BC9A-CFF81273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28672"/>
        <c:axId val="568719160"/>
      </c:lineChart>
      <c:catAx>
        <c:axId val="5687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9160"/>
        <c:crosses val="autoZero"/>
        <c:auto val="1"/>
        <c:lblAlgn val="ctr"/>
        <c:lblOffset val="100"/>
        <c:noMultiLvlLbl val="0"/>
      </c:catAx>
      <c:valAx>
        <c:axId val="5687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(16 Cores)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Sheet1!$C$40:$C$71</c:f>
              <c:numCache>
                <c:formatCode>General</c:formatCode>
                <c:ptCount val="32"/>
                <c:pt idx="0">
                  <c:v>1</c:v>
                </c:pt>
                <c:pt idx="1">
                  <c:v>0.55435204327777143</c:v>
                </c:pt>
                <c:pt idx="2">
                  <c:v>0.86292672559285233</c:v>
                </c:pt>
                <c:pt idx="3">
                  <c:v>1.1550092889471613</c:v>
                </c:pt>
                <c:pt idx="4">
                  <c:v>1.4409698505427442</c:v>
                </c:pt>
                <c:pt idx="5">
                  <c:v>1.7365338008123314</c:v>
                </c:pt>
                <c:pt idx="6">
                  <c:v>1.8711468670064062</c:v>
                </c:pt>
                <c:pt idx="7">
                  <c:v>2.1181594199318501</c:v>
                </c:pt>
                <c:pt idx="8">
                  <c:v>2.5453773819317718</c:v>
                </c:pt>
                <c:pt idx="9">
                  <c:v>2.8575742682938996</c:v>
                </c:pt>
                <c:pt idx="10">
                  <c:v>2.9354904246036644</c:v>
                </c:pt>
                <c:pt idx="11">
                  <c:v>3.3756151584501999</c:v>
                </c:pt>
                <c:pt idx="12">
                  <c:v>3.6424193238173341</c:v>
                </c:pt>
                <c:pt idx="13">
                  <c:v>3.7850199346027718</c:v>
                </c:pt>
                <c:pt idx="14">
                  <c:v>4.1186970468998103</c:v>
                </c:pt>
                <c:pt idx="15">
                  <c:v>4.4412821750508362</c:v>
                </c:pt>
                <c:pt idx="16">
                  <c:v>4.1135298860695135</c:v>
                </c:pt>
                <c:pt idx="17">
                  <c:v>3.6279281753891173</c:v>
                </c:pt>
                <c:pt idx="18">
                  <c:v>3.8192821022317824</c:v>
                </c:pt>
                <c:pt idx="19">
                  <c:v>3.4142897833822303</c:v>
                </c:pt>
                <c:pt idx="20">
                  <c:v>3.7810983785257632</c:v>
                </c:pt>
                <c:pt idx="21">
                  <c:v>3.5806296952414867</c:v>
                </c:pt>
                <c:pt idx="22">
                  <c:v>3.6375234710446835</c:v>
                </c:pt>
                <c:pt idx="23">
                  <c:v>3.5968617936931904</c:v>
                </c:pt>
                <c:pt idx="24">
                  <c:v>3.4124633618120335</c:v>
                </c:pt>
                <c:pt idx="25">
                  <c:v>3.4359987673168586</c:v>
                </c:pt>
                <c:pt idx="26">
                  <c:v>3.5863343195256236</c:v>
                </c:pt>
                <c:pt idx="27">
                  <c:v>3.5320038348841352</c:v>
                </c:pt>
                <c:pt idx="28">
                  <c:v>3.4713647157935736</c:v>
                </c:pt>
                <c:pt idx="29">
                  <c:v>3.3941412638377089</c:v>
                </c:pt>
                <c:pt idx="30">
                  <c:v>3.2832096381957534</c:v>
                </c:pt>
                <c:pt idx="31">
                  <c:v>3.0654301375406048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5-447A-A958-D935C0FE3D1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Sheet1!$D$40:$D$71</c:f>
              <c:numCache>
                <c:formatCode>General</c:formatCode>
                <c:ptCount val="32"/>
                <c:pt idx="0">
                  <c:v>0.29360392708301675</c:v>
                </c:pt>
                <c:pt idx="1">
                  <c:v>0.31681345168620378</c:v>
                </c:pt>
                <c:pt idx="2">
                  <c:v>0.86843591583431001</c:v>
                </c:pt>
                <c:pt idx="3">
                  <c:v>1.1602455008227675</c:v>
                </c:pt>
                <c:pt idx="4">
                  <c:v>1.311419920902664</c:v>
                </c:pt>
                <c:pt idx="5">
                  <c:v>1.7330342495003173</c:v>
                </c:pt>
                <c:pt idx="6">
                  <c:v>1.7188630526171902</c:v>
                </c:pt>
                <c:pt idx="7">
                  <c:v>2.27474748355545</c:v>
                </c:pt>
                <c:pt idx="8">
                  <c:v>2.5595818360084297</c:v>
                </c:pt>
                <c:pt idx="9">
                  <c:v>2.8449001809891699</c:v>
                </c:pt>
                <c:pt idx="10">
                  <c:v>3.102682207643626</c:v>
                </c:pt>
                <c:pt idx="11">
                  <c:v>3.2017441753887108</c:v>
                </c:pt>
                <c:pt idx="12">
                  <c:v>3.6593684833724045</c:v>
                </c:pt>
                <c:pt idx="13">
                  <c:v>2.8458036408207952</c:v>
                </c:pt>
                <c:pt idx="14">
                  <c:v>4.1026186533619171</c:v>
                </c:pt>
                <c:pt idx="15">
                  <c:v>4.4521547871031677</c:v>
                </c:pt>
                <c:pt idx="16">
                  <c:v>3.0377190478135985</c:v>
                </c:pt>
                <c:pt idx="17">
                  <c:v>3.979182180996693</c:v>
                </c:pt>
                <c:pt idx="18">
                  <c:v>3.7008129743174951</c:v>
                </c:pt>
                <c:pt idx="19">
                  <c:v>3.6915218158993697</c:v>
                </c:pt>
                <c:pt idx="20">
                  <c:v>3.8041595175008305</c:v>
                </c:pt>
                <c:pt idx="21">
                  <c:v>3.5853501758248845</c:v>
                </c:pt>
                <c:pt idx="22">
                  <c:v>3.6620549778592206</c:v>
                </c:pt>
                <c:pt idx="23">
                  <c:v>3.7867032041649025</c:v>
                </c:pt>
                <c:pt idx="24">
                  <c:v>3.4130293253220145</c:v>
                </c:pt>
                <c:pt idx="25">
                  <c:v>3.2978630326059033</c:v>
                </c:pt>
                <c:pt idx="26">
                  <c:v>3.3733477890280543</c:v>
                </c:pt>
                <c:pt idx="27">
                  <c:v>3.3382575102059819</c:v>
                </c:pt>
                <c:pt idx="28">
                  <c:v>3.3346454876654077</c:v>
                </c:pt>
                <c:pt idx="29">
                  <c:v>3.2955467068956681</c:v>
                </c:pt>
                <c:pt idx="30">
                  <c:v>3.3628787897985939</c:v>
                </c:pt>
                <c:pt idx="31">
                  <c:v>3.2898333983064028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5-447A-A958-D935C0FE3D12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Sheet1!$E$40:$E$71</c:f>
              <c:numCache>
                <c:formatCode>General</c:formatCode>
                <c:ptCount val="32"/>
                <c:pt idx="0">
                  <c:v>0.29510291282521289</c:v>
                </c:pt>
                <c:pt idx="1">
                  <c:v>0.48915070850847508</c:v>
                </c:pt>
                <c:pt idx="2">
                  <c:v>0.86707464957464242</c:v>
                </c:pt>
                <c:pt idx="3">
                  <c:v>1.1604183789987337</c:v>
                </c:pt>
                <c:pt idx="4">
                  <c:v>1.4546586196276892</c:v>
                </c:pt>
                <c:pt idx="5">
                  <c:v>1.717664431837773</c:v>
                </c:pt>
                <c:pt idx="6">
                  <c:v>1.9456652320543546</c:v>
                </c:pt>
                <c:pt idx="7">
                  <c:v>2.2622639630467485</c:v>
                </c:pt>
                <c:pt idx="8">
                  <c:v>2.5254777247596305</c:v>
                </c:pt>
                <c:pt idx="9">
                  <c:v>2.8590288003989852</c:v>
                </c:pt>
                <c:pt idx="10">
                  <c:v>3.0678790077415887</c:v>
                </c:pt>
                <c:pt idx="11">
                  <c:v>3.3032396135325075</c:v>
                </c:pt>
                <c:pt idx="12">
                  <c:v>3.5836647833053399</c:v>
                </c:pt>
                <c:pt idx="13">
                  <c:v>3.8869780212911005</c:v>
                </c:pt>
                <c:pt idx="14">
                  <c:v>4.0963077387688394</c:v>
                </c:pt>
                <c:pt idx="15">
                  <c:v>4.2964308024878939</c:v>
                </c:pt>
                <c:pt idx="16">
                  <c:v>3.9489652513633393</c:v>
                </c:pt>
                <c:pt idx="17">
                  <c:v>3.5615887063262992</c:v>
                </c:pt>
                <c:pt idx="18">
                  <c:v>3.5433860780320008</c:v>
                </c:pt>
                <c:pt idx="19">
                  <c:v>3.2399924968629654</c:v>
                </c:pt>
                <c:pt idx="20">
                  <c:v>3.4362518252493586</c:v>
                </c:pt>
                <c:pt idx="21">
                  <c:v>3.4643385324141627</c:v>
                </c:pt>
                <c:pt idx="22">
                  <c:v>3.1987547016418048</c:v>
                </c:pt>
                <c:pt idx="23">
                  <c:v>3.1612051294217656</c:v>
                </c:pt>
                <c:pt idx="24">
                  <c:v>3.0336644502391468</c:v>
                </c:pt>
                <c:pt idx="25">
                  <c:v>3.3040704065593096</c:v>
                </c:pt>
                <c:pt idx="26">
                  <c:v>3.2098072946103384</c:v>
                </c:pt>
                <c:pt idx="27">
                  <c:v>3.2054746916753607</c:v>
                </c:pt>
                <c:pt idx="28">
                  <c:v>2.9590825341888642</c:v>
                </c:pt>
                <c:pt idx="29">
                  <c:v>3.0605895106423739</c:v>
                </c:pt>
                <c:pt idx="30">
                  <c:v>2.9896536383653936</c:v>
                </c:pt>
                <c:pt idx="31">
                  <c:v>3.0244045771278079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5-447A-A958-D935C0FE3D12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Sheet1!$F$40:$F$71</c:f>
              <c:numCache>
                <c:formatCode>General</c:formatCode>
                <c:ptCount val="32"/>
                <c:pt idx="0">
                  <c:v>0.29164682627788163</c:v>
                </c:pt>
                <c:pt idx="1">
                  <c:v>0.49923223564915692</c:v>
                </c:pt>
                <c:pt idx="2">
                  <c:v>0.84083684759671362</c:v>
                </c:pt>
                <c:pt idx="3">
                  <c:v>1.1653836224662124</c:v>
                </c:pt>
                <c:pt idx="4">
                  <c:v>1.4578859453531874</c:v>
                </c:pt>
                <c:pt idx="5">
                  <c:v>1.7297055783641009</c:v>
                </c:pt>
                <c:pt idx="6">
                  <c:v>2.0376036528872565</c:v>
                </c:pt>
                <c:pt idx="7">
                  <c:v>2.2983212280451424</c:v>
                </c:pt>
                <c:pt idx="8">
                  <c:v>2.5708130663389759</c:v>
                </c:pt>
                <c:pt idx="9">
                  <c:v>2.8533870761344713</c:v>
                </c:pt>
                <c:pt idx="10">
                  <c:v>3.1068590894215418</c:v>
                </c:pt>
                <c:pt idx="11">
                  <c:v>3.4088749950355348</c:v>
                </c:pt>
                <c:pt idx="12">
                  <c:v>3.7566697883678462</c:v>
                </c:pt>
                <c:pt idx="13">
                  <c:v>4.0261156315320408</c:v>
                </c:pt>
                <c:pt idx="14">
                  <c:v>4.2015624109409</c:v>
                </c:pt>
                <c:pt idx="15">
                  <c:v>4.4487663117296767</c:v>
                </c:pt>
                <c:pt idx="16">
                  <c:v>4.0097291043118943</c:v>
                </c:pt>
                <c:pt idx="17">
                  <c:v>3.6001566302996313</c:v>
                </c:pt>
                <c:pt idx="18">
                  <c:v>3.3850661618560003</c:v>
                </c:pt>
                <c:pt idx="19">
                  <c:v>3.6192468450067694</c:v>
                </c:pt>
                <c:pt idx="20">
                  <c:v>3.6365344278621983</c:v>
                </c:pt>
                <c:pt idx="21">
                  <c:v>3.4172728690744605</c:v>
                </c:pt>
                <c:pt idx="22">
                  <c:v>3.3968128418781411</c:v>
                </c:pt>
                <c:pt idx="23">
                  <c:v>3.4425690617903788</c:v>
                </c:pt>
                <c:pt idx="24">
                  <c:v>3.4358279357155235</c:v>
                </c:pt>
                <c:pt idx="25">
                  <c:v>3.3207762665979801</c:v>
                </c:pt>
                <c:pt idx="26">
                  <c:v>3.3376286888769449</c:v>
                </c:pt>
                <c:pt idx="27">
                  <c:v>3.3969730599516508</c:v>
                </c:pt>
                <c:pt idx="28">
                  <c:v>3.2257987623431048</c:v>
                </c:pt>
                <c:pt idx="29">
                  <c:v>3.2727113657244549</c:v>
                </c:pt>
                <c:pt idx="30">
                  <c:v>3.2299842823952001</c:v>
                </c:pt>
                <c:pt idx="31">
                  <c:v>3.084612449754712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5-447A-A958-D935C0FE3D12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Sheet1!$G$40:$G$71</c:f>
              <c:numCache>
                <c:formatCode>General</c:formatCode>
                <c:ptCount val="32"/>
                <c:pt idx="0">
                  <c:v>0.29929932776756046</c:v>
                </c:pt>
                <c:pt idx="1">
                  <c:v>0.53695895475673838</c:v>
                </c:pt>
                <c:pt idx="2">
                  <c:v>0.85618101270876501</c:v>
                </c:pt>
                <c:pt idx="3">
                  <c:v>1.1115296750066501</c:v>
                </c:pt>
                <c:pt idx="4">
                  <c:v>1.295968839864176</c:v>
                </c:pt>
                <c:pt idx="5">
                  <c:v>0.99094314092012381</c:v>
                </c:pt>
                <c:pt idx="6">
                  <c:v>1.6940662341282082</c:v>
                </c:pt>
                <c:pt idx="7">
                  <c:v>1.8265718712033066</c:v>
                </c:pt>
                <c:pt idx="8">
                  <c:v>2.0620994956275625</c:v>
                </c:pt>
                <c:pt idx="9">
                  <c:v>2.6553684987641164</c:v>
                </c:pt>
                <c:pt idx="10">
                  <c:v>2.8449194648511318</c:v>
                </c:pt>
                <c:pt idx="11">
                  <c:v>3.1196148610074217</c:v>
                </c:pt>
                <c:pt idx="12">
                  <c:v>3.2797135197993943</c:v>
                </c:pt>
                <c:pt idx="13">
                  <c:v>2.526930345272238</c:v>
                </c:pt>
                <c:pt idx="14">
                  <c:v>4.0494662885319732</c:v>
                </c:pt>
                <c:pt idx="15">
                  <c:v>2.4782729094393843</c:v>
                </c:pt>
                <c:pt idx="16">
                  <c:v>3.17077035524385</c:v>
                </c:pt>
                <c:pt idx="17">
                  <c:v>3.0849161586607097</c:v>
                </c:pt>
                <c:pt idx="18">
                  <c:v>2.8040153647651493</c:v>
                </c:pt>
                <c:pt idx="19">
                  <c:v>2.7778570730276662</c:v>
                </c:pt>
                <c:pt idx="20">
                  <c:v>2.7540028688842364</c:v>
                </c:pt>
                <c:pt idx="21">
                  <c:v>2.5513553797667257</c:v>
                </c:pt>
                <c:pt idx="22">
                  <c:v>2.5414118557242742</c:v>
                </c:pt>
                <c:pt idx="23">
                  <c:v>2.5887085018767535</c:v>
                </c:pt>
                <c:pt idx="24">
                  <c:v>2.6358230830596834</c:v>
                </c:pt>
                <c:pt idx="25">
                  <c:v>2.671885431652985</c:v>
                </c:pt>
                <c:pt idx="26">
                  <c:v>2.4837915918199656</c:v>
                </c:pt>
                <c:pt idx="27">
                  <c:v>2.4166989151743756</c:v>
                </c:pt>
                <c:pt idx="28">
                  <c:v>2.7599614388083911</c:v>
                </c:pt>
                <c:pt idx="29">
                  <c:v>2.5270033816758084</c:v>
                </c:pt>
                <c:pt idx="30">
                  <c:v>2.5512064824583058</c:v>
                </c:pt>
                <c:pt idx="31">
                  <c:v>2.4266727586773791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5-447A-A958-D935C0FE3D12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Sheet1!$H$40:$H$71</c:f>
              <c:numCache>
                <c:formatCode>General</c:formatCode>
                <c:ptCount val="32"/>
                <c:pt idx="0">
                  <c:v>0.29746387143658759</c:v>
                </c:pt>
                <c:pt idx="1">
                  <c:v>0.24387797428258984</c:v>
                </c:pt>
                <c:pt idx="2">
                  <c:v>0.54149502662513815</c:v>
                </c:pt>
                <c:pt idx="3">
                  <c:v>0.42856006891524751</c:v>
                </c:pt>
                <c:pt idx="4">
                  <c:v>0.38910547974875459</c:v>
                </c:pt>
                <c:pt idx="5">
                  <c:v>0.63560421416778046</c:v>
                </c:pt>
                <c:pt idx="6">
                  <c:v>0.670572133629181</c:v>
                </c:pt>
                <c:pt idx="7">
                  <c:v>0.75155135147697949</c:v>
                </c:pt>
                <c:pt idx="8">
                  <c:v>0.77881072228510861</c:v>
                </c:pt>
                <c:pt idx="9">
                  <c:v>0.81822322309658146</c:v>
                </c:pt>
                <c:pt idx="10">
                  <c:v>0.94868861116000702</c:v>
                </c:pt>
                <c:pt idx="11">
                  <c:v>0.83357822287526095</c:v>
                </c:pt>
                <c:pt idx="12">
                  <c:v>0.90188258262445964</c:v>
                </c:pt>
                <c:pt idx="13">
                  <c:v>0.9275183570445158</c:v>
                </c:pt>
                <c:pt idx="14">
                  <c:v>0.92555383822771764</c:v>
                </c:pt>
                <c:pt idx="15">
                  <c:v>0.9121089893662031</c:v>
                </c:pt>
                <c:pt idx="16">
                  <c:v>1.1806133625410733</c:v>
                </c:pt>
                <c:pt idx="17">
                  <c:v>1.2241908006814308</c:v>
                </c:pt>
                <c:pt idx="18">
                  <c:v>1.1263715211257794</c:v>
                </c:pt>
                <c:pt idx="19">
                  <c:v>1.1539037967456465</c:v>
                </c:pt>
                <c:pt idx="20">
                  <c:v>1.0341221618164373</c:v>
                </c:pt>
                <c:pt idx="21">
                  <c:v>1.0577671649602562</c:v>
                </c:pt>
                <c:pt idx="22">
                  <c:v>0.99522959497722507</c:v>
                </c:pt>
                <c:pt idx="23">
                  <c:v>0.99919661341655575</c:v>
                </c:pt>
                <c:pt idx="24">
                  <c:v>0.96123777533367027</c:v>
                </c:pt>
                <c:pt idx="25">
                  <c:v>0.94093170774289281</c:v>
                </c:pt>
                <c:pt idx="26">
                  <c:v>1.0298735628523199</c:v>
                </c:pt>
                <c:pt idx="27">
                  <c:v>1.0518492014442311</c:v>
                </c:pt>
                <c:pt idx="28">
                  <c:v>0.90223487067883146</c:v>
                </c:pt>
                <c:pt idx="29">
                  <c:v>1.0424900867210418</c:v>
                </c:pt>
                <c:pt idx="30">
                  <c:v>1.0052536682417308</c:v>
                </c:pt>
                <c:pt idx="31">
                  <c:v>1.0190017016449233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5-447A-A958-D935C0FE3D12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50 dim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Sheet1!$I$40:$I$71</c:f>
              <c:numCache>
                <c:formatCode>General</c:formatCode>
                <c:ptCount val="32"/>
                <c:pt idx="0">
                  <c:v>0.29195441257467275</c:v>
                </c:pt>
                <c:pt idx="1">
                  <c:v>0.19357285317003289</c:v>
                </c:pt>
                <c:pt idx="2">
                  <c:v>0.37557226945716154</c:v>
                </c:pt>
                <c:pt idx="3">
                  <c:v>0.38553205773749583</c:v>
                </c:pt>
                <c:pt idx="4">
                  <c:v>0.41120658789831727</c:v>
                </c:pt>
                <c:pt idx="5">
                  <c:v>0.40903424942126193</c:v>
                </c:pt>
                <c:pt idx="6">
                  <c:v>0.47435809182900807</c:v>
                </c:pt>
                <c:pt idx="7">
                  <c:v>0.48101354181208994</c:v>
                </c:pt>
                <c:pt idx="8">
                  <c:v>0.52403041825095065</c:v>
                </c:pt>
                <c:pt idx="9">
                  <c:v>0.53848558255841217</c:v>
                </c:pt>
                <c:pt idx="10">
                  <c:v>0.46970213346056849</c:v>
                </c:pt>
                <c:pt idx="11">
                  <c:v>0.460535988772305</c:v>
                </c:pt>
                <c:pt idx="12">
                  <c:v>0.52003622368123159</c:v>
                </c:pt>
                <c:pt idx="13">
                  <c:v>0.45714475255406661</c:v>
                </c:pt>
                <c:pt idx="14">
                  <c:v>0.48813487284833895</c:v>
                </c:pt>
                <c:pt idx="15">
                  <c:v>0.48600042316101277</c:v>
                </c:pt>
                <c:pt idx="16">
                  <c:v>0.51021768103065301</c:v>
                </c:pt>
                <c:pt idx="17">
                  <c:v>0.49801257498012574</c:v>
                </c:pt>
                <c:pt idx="18">
                  <c:v>0.48830782312925175</c:v>
                </c:pt>
                <c:pt idx="19">
                  <c:v>0.48535004930271869</c:v>
                </c:pt>
                <c:pt idx="20">
                  <c:v>0.47465215594434501</c:v>
                </c:pt>
                <c:pt idx="21">
                  <c:v>0.4269252214856577</c:v>
                </c:pt>
                <c:pt idx="22">
                  <c:v>0.44469540526587509</c:v>
                </c:pt>
                <c:pt idx="23">
                  <c:v>0.45924691769410203</c:v>
                </c:pt>
                <c:pt idx="24">
                  <c:v>0.43487315410829236</c:v>
                </c:pt>
                <c:pt idx="25">
                  <c:v>0.40925288038959501</c:v>
                </c:pt>
                <c:pt idx="26">
                  <c:v>0.39517146461750208</c:v>
                </c:pt>
                <c:pt idx="27">
                  <c:v>0.38287587509723303</c:v>
                </c:pt>
                <c:pt idx="28">
                  <c:v>0.38730890287769787</c:v>
                </c:pt>
                <c:pt idx="29">
                  <c:v>0.39197952218430038</c:v>
                </c:pt>
                <c:pt idx="30">
                  <c:v>0.37371874830522261</c:v>
                </c:pt>
                <c:pt idx="31">
                  <c:v>0.37410423452768732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5-447A-A958-D935C0FE3D12}"/>
            </c:ext>
          </c:extLst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Sheet1!$J$40:$J$71</c:f>
              <c:numCache>
                <c:formatCode>General</c:formatCode>
                <c:ptCount val="32"/>
                <c:pt idx="0">
                  <c:v>0.26139008979048883</c:v>
                </c:pt>
                <c:pt idx="1">
                  <c:v>0.22855481244547832</c:v>
                </c:pt>
                <c:pt idx="2">
                  <c:v>0.24147465437788018</c:v>
                </c:pt>
                <c:pt idx="3">
                  <c:v>0.24791042422330861</c:v>
                </c:pt>
                <c:pt idx="4">
                  <c:v>0.25449247207382225</c:v>
                </c:pt>
                <c:pt idx="5">
                  <c:v>0.2603511096389533</c:v>
                </c:pt>
                <c:pt idx="6">
                  <c:v>0.26256889928177718</c:v>
                </c:pt>
                <c:pt idx="7">
                  <c:v>0.24270495599814729</c:v>
                </c:pt>
                <c:pt idx="8">
                  <c:v>0.23455684870188007</c:v>
                </c:pt>
                <c:pt idx="9">
                  <c:v>0.23070149691810979</c:v>
                </c:pt>
                <c:pt idx="10">
                  <c:v>0.22165820642978004</c:v>
                </c:pt>
                <c:pt idx="11">
                  <c:v>0.21563786008230454</c:v>
                </c:pt>
                <c:pt idx="12">
                  <c:v>0.19918905220476432</c:v>
                </c:pt>
                <c:pt idx="13">
                  <c:v>0.19056855376409262</c:v>
                </c:pt>
                <c:pt idx="14">
                  <c:v>0.19721490402709821</c:v>
                </c:pt>
                <c:pt idx="15">
                  <c:v>0.18249361504527514</c:v>
                </c:pt>
                <c:pt idx="16">
                  <c:v>0.19462671784078245</c:v>
                </c:pt>
                <c:pt idx="17">
                  <c:v>0.19089253187613844</c:v>
                </c:pt>
                <c:pt idx="18">
                  <c:v>0.18944323933477947</c:v>
                </c:pt>
                <c:pt idx="19">
                  <c:v>0.19075354932653804</c:v>
                </c:pt>
                <c:pt idx="20">
                  <c:v>0.1888061494114821</c:v>
                </c:pt>
                <c:pt idx="21">
                  <c:v>0.17625294315506224</c:v>
                </c:pt>
                <c:pt idx="22">
                  <c:v>0.17534857780256552</c:v>
                </c:pt>
                <c:pt idx="23">
                  <c:v>0.19357222016992981</c:v>
                </c:pt>
                <c:pt idx="24">
                  <c:v>0.1740671022035212</c:v>
                </c:pt>
                <c:pt idx="25">
                  <c:v>0.17288023754536455</c:v>
                </c:pt>
                <c:pt idx="26">
                  <c:v>0.1728042211718149</c:v>
                </c:pt>
                <c:pt idx="27">
                  <c:v>0.16363068595815553</c:v>
                </c:pt>
                <c:pt idx="28">
                  <c:v>0.1525325053366971</c:v>
                </c:pt>
                <c:pt idx="29">
                  <c:v>0.17152209492635026</c:v>
                </c:pt>
                <c:pt idx="30">
                  <c:v>0.16137973514012935</c:v>
                </c:pt>
                <c:pt idx="31">
                  <c:v>0.15648019112084413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65-447A-A958-D935C0FE3D12}"/>
            </c:ext>
          </c:extLst>
        </c:ser>
        <c:ser>
          <c:idx val="8"/>
          <c:order val="8"/>
          <c:tx>
            <c:strRef>
              <c:f>Sheet1!$K$4</c:f>
              <c:strCache>
                <c:ptCount val="1"/>
                <c:pt idx="0">
                  <c:v>10 dim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Sheet1!$K$40:$K$71</c:f>
              <c:numCache>
                <c:formatCode>General</c:formatCode>
                <c:ptCount val="32"/>
                <c:pt idx="0">
                  <c:v>4.6979865771812082E-2</c:v>
                </c:pt>
                <c:pt idx="1">
                  <c:v>3.8727524204702629E-2</c:v>
                </c:pt>
                <c:pt idx="2">
                  <c:v>3.9381153305203934E-2</c:v>
                </c:pt>
                <c:pt idx="3">
                  <c:v>4.2748091603053436E-2</c:v>
                </c:pt>
                <c:pt idx="4">
                  <c:v>3.9436619718309855E-2</c:v>
                </c:pt>
                <c:pt idx="5">
                  <c:v>3.9772727272727272E-2</c:v>
                </c:pt>
                <c:pt idx="6">
                  <c:v>3.1319910514541388E-2</c:v>
                </c:pt>
                <c:pt idx="7">
                  <c:v>3.5759897828863345E-2</c:v>
                </c:pt>
                <c:pt idx="8">
                  <c:v>3.3573141486810551E-2</c:v>
                </c:pt>
                <c:pt idx="9">
                  <c:v>3.1638418079096044E-2</c:v>
                </c:pt>
                <c:pt idx="10">
                  <c:v>3.0467899891186073E-2</c:v>
                </c:pt>
                <c:pt idx="11">
                  <c:v>3.1425364758698095E-2</c:v>
                </c:pt>
                <c:pt idx="12">
                  <c:v>3.3373063170441003E-2</c:v>
                </c:pt>
                <c:pt idx="13">
                  <c:v>2.8747433264887063E-2</c:v>
                </c:pt>
                <c:pt idx="14">
                  <c:v>2.860061287027579E-2</c:v>
                </c:pt>
                <c:pt idx="15">
                  <c:v>2.2029897718332022E-2</c:v>
                </c:pt>
                <c:pt idx="16">
                  <c:v>2.6315789473684209E-2</c:v>
                </c:pt>
                <c:pt idx="17">
                  <c:v>2.3102310231023101E-2</c:v>
                </c:pt>
                <c:pt idx="18">
                  <c:v>1.8666666666666665E-2</c:v>
                </c:pt>
                <c:pt idx="19">
                  <c:v>1.8970189701897018E-2</c:v>
                </c:pt>
                <c:pt idx="20">
                  <c:v>2.0260492040520984E-2</c:v>
                </c:pt>
                <c:pt idx="21">
                  <c:v>2.2580645161290321E-2</c:v>
                </c:pt>
                <c:pt idx="22">
                  <c:v>2.0648967551622419E-2</c:v>
                </c:pt>
                <c:pt idx="23">
                  <c:v>2.0014295925661185E-2</c:v>
                </c:pt>
                <c:pt idx="24">
                  <c:v>1.7823042647994908E-2</c:v>
                </c:pt>
                <c:pt idx="25">
                  <c:v>1.6422287390029325E-2</c:v>
                </c:pt>
                <c:pt idx="26">
                  <c:v>1.4575741801145237E-2</c:v>
                </c:pt>
                <c:pt idx="27">
                  <c:v>1.4583333333333334E-2</c:v>
                </c:pt>
                <c:pt idx="28">
                  <c:v>1.3114754098360654E-2</c:v>
                </c:pt>
                <c:pt idx="29">
                  <c:v>1.2686905301314E-2</c:v>
                </c:pt>
                <c:pt idx="30">
                  <c:v>1.1869436201780416E-2</c:v>
                </c:pt>
                <c:pt idx="31">
                  <c:v>1.1470708725931995E-2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65-447A-A958-D935C0FE3D12}"/>
            </c:ext>
          </c:extLst>
        </c:ser>
        <c:ser>
          <c:idx val="9"/>
          <c:order val="9"/>
          <c:tx>
            <c:strRef>
              <c:f>Sheet1!$L$4</c:f>
              <c:strCache>
                <c:ptCount val="1"/>
                <c:pt idx="0">
                  <c:v>5 dim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Sheet1!$A$40:$A$134</c:f>
              <c:numCache>
                <c:formatCode>General</c:formatCode>
                <c:ptCount val="95"/>
              </c:numCache>
            </c:numRef>
          </c:cat>
          <c:val>
            <c:numRef>
              <c:f>Sheet1!$L$40:$L$71</c:f>
              <c:numCache>
                <c:formatCode>General</c:formatCode>
                <c:ptCount val="32"/>
                <c:pt idx="0">
                  <c:v>4.0983606557377051E-3</c:v>
                </c:pt>
                <c:pt idx="1">
                  <c:v>3.766478342749529E-3</c:v>
                </c:pt>
                <c:pt idx="2">
                  <c:v>4.0899795501022499E-3</c:v>
                </c:pt>
                <c:pt idx="3">
                  <c:v>4.2194092827004216E-3</c:v>
                </c:pt>
                <c:pt idx="4">
                  <c:v>2.9585798816568047E-3</c:v>
                </c:pt>
                <c:pt idx="5">
                  <c:v>3.5523978685612786E-3</c:v>
                </c:pt>
                <c:pt idx="6">
                  <c:v>3.6101083032490972E-3</c:v>
                </c:pt>
                <c:pt idx="7">
                  <c:v>3.731343283582089E-3</c:v>
                </c:pt>
                <c:pt idx="8">
                  <c:v>3.1948881789137379E-3</c:v>
                </c:pt>
                <c:pt idx="9">
                  <c:v>3.4542314335060447E-3</c:v>
                </c:pt>
                <c:pt idx="10">
                  <c:v>3.4188034188034184E-3</c:v>
                </c:pt>
                <c:pt idx="11">
                  <c:v>3.616636528028933E-3</c:v>
                </c:pt>
                <c:pt idx="12">
                  <c:v>3.8167938931297704E-3</c:v>
                </c:pt>
                <c:pt idx="13">
                  <c:v>3.2573289902280132E-3</c:v>
                </c:pt>
                <c:pt idx="14">
                  <c:v>3.2362459546925568E-3</c:v>
                </c:pt>
                <c:pt idx="15">
                  <c:v>3.6496350364963502E-3</c:v>
                </c:pt>
                <c:pt idx="16">
                  <c:v>2.6954177897574121E-3</c:v>
                </c:pt>
                <c:pt idx="17">
                  <c:v>2.509410288582183E-3</c:v>
                </c:pt>
                <c:pt idx="18">
                  <c:v>2.1344717182497329E-3</c:v>
                </c:pt>
                <c:pt idx="19">
                  <c:v>2.0576131687242796E-3</c:v>
                </c:pt>
                <c:pt idx="20">
                  <c:v>1.6680567139282735E-3</c:v>
                </c:pt>
                <c:pt idx="21">
                  <c:v>1.6380016380016379E-3</c:v>
                </c:pt>
                <c:pt idx="22">
                  <c:v>1.4619883040935672E-3</c:v>
                </c:pt>
                <c:pt idx="23">
                  <c:v>1.3114754098360654E-3</c:v>
                </c:pt>
                <c:pt idx="24">
                  <c:v>1.1737089201877935E-3</c:v>
                </c:pt>
                <c:pt idx="25">
                  <c:v>1.1764705882352942E-3</c:v>
                </c:pt>
                <c:pt idx="26">
                  <c:v>1.1594202898550724E-3</c:v>
                </c:pt>
                <c:pt idx="27">
                  <c:v>9.6618357487922714E-4</c:v>
                </c:pt>
                <c:pt idx="28">
                  <c:v>9.2936802973977702E-4</c:v>
                </c:pt>
                <c:pt idx="29">
                  <c:v>9.1659028414298811E-4</c:v>
                </c:pt>
                <c:pt idx="30">
                  <c:v>8.7298123090353555E-4</c:v>
                </c:pt>
                <c:pt idx="31">
                  <c:v>8.0128205128205125E-4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65-447A-A958-D935C0FE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00136"/>
        <c:axId val="568707024"/>
      </c:lineChart>
      <c:catAx>
        <c:axId val="56870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7024"/>
        <c:crosses val="autoZero"/>
        <c:auto val="1"/>
        <c:lblAlgn val="ctr"/>
        <c:lblOffset val="100"/>
        <c:tickLblSkip val="1"/>
        <c:noMultiLvlLbl val="0"/>
      </c:catAx>
      <c:valAx>
        <c:axId val="568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5</xdr:row>
      <xdr:rowOff>1</xdr:rowOff>
    </xdr:from>
    <xdr:to>
      <xdr:col>26</xdr:col>
      <xdr:colOff>0</xdr:colOff>
      <xdr:row>23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</xdr:colOff>
      <xdr:row>5</xdr:row>
      <xdr:rowOff>0</xdr:rowOff>
    </xdr:from>
    <xdr:to>
      <xdr:col>36</xdr:col>
      <xdr:colOff>47625</xdr:colOff>
      <xdr:row>22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14286</xdr:colOff>
      <xdr:row>38</xdr:row>
      <xdr:rowOff>190499</xdr:rowOff>
    </xdr:from>
    <xdr:to>
      <xdr:col>32</xdr:col>
      <xdr:colOff>114300</xdr:colOff>
      <xdr:row>56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4"/>
  <sheetViews>
    <sheetView tabSelected="1" zoomScaleNormal="100" workbookViewId="0">
      <selection activeCell="S28" sqref="S28"/>
    </sheetView>
  </sheetViews>
  <sheetFormatPr defaultRowHeight="15" x14ac:dyDescent="0.25"/>
  <cols>
    <col min="1" max="1" width="4.28515625" customWidth="1"/>
    <col min="2" max="2" width="12.42578125" bestFit="1" customWidth="1"/>
    <col min="3" max="5" width="11" bestFit="1" customWidth="1"/>
    <col min="6" max="6" width="10" bestFit="1" customWidth="1"/>
    <col min="7" max="12" width="9" bestFit="1" customWidth="1"/>
  </cols>
  <sheetData>
    <row r="1" spans="2:17" ht="15.75" thickBot="1" x14ac:dyDescent="0.3"/>
    <row r="2" spans="2:17" x14ac:dyDescent="0.25">
      <c r="B2" s="32"/>
      <c r="C2" s="42" t="s">
        <v>0</v>
      </c>
      <c r="D2" s="40"/>
      <c r="E2" s="40"/>
      <c r="F2" s="40"/>
      <c r="G2" s="40"/>
      <c r="H2" s="40"/>
      <c r="I2" s="40"/>
      <c r="J2" s="40"/>
      <c r="K2" s="40"/>
      <c r="L2" s="43"/>
      <c r="M2" s="42" t="s">
        <v>13</v>
      </c>
      <c r="N2" s="40"/>
      <c r="O2" s="40"/>
      <c r="P2" s="41"/>
      <c r="Q2" s="1"/>
    </row>
    <row r="3" spans="2:17" x14ac:dyDescent="0.25">
      <c r="B3" s="37" t="s">
        <v>17</v>
      </c>
      <c r="C3" s="44" t="s">
        <v>16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Q3" s="1"/>
    </row>
    <row r="4" spans="2:17" ht="15.75" thickBot="1" x14ac:dyDescent="0.3">
      <c r="B4" s="38"/>
      <c r="C4" s="3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3</v>
      </c>
      <c r="N4" s="10" t="s">
        <v>4</v>
      </c>
      <c r="O4" s="10" t="s">
        <v>6</v>
      </c>
      <c r="P4" s="11" t="s">
        <v>8</v>
      </c>
      <c r="Q4" s="1"/>
    </row>
    <row r="5" spans="2:17" x14ac:dyDescent="0.25">
      <c r="B5" s="39" t="s">
        <v>15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1"/>
      <c r="Q5" s="1"/>
    </row>
    <row r="6" spans="2:17" x14ac:dyDescent="0.25">
      <c r="B6" s="21">
        <v>1</v>
      </c>
      <c r="C6" s="2">
        <v>470.33948600000002</v>
      </c>
      <c r="D6" s="2">
        <v>415.820494</v>
      </c>
      <c r="E6" s="2">
        <v>107.463331</v>
      </c>
      <c r="F6" s="2">
        <v>21.483954000000001</v>
      </c>
      <c r="G6" s="2">
        <v>3.7974960000000002</v>
      </c>
      <c r="H6" s="2">
        <v>0.108709</v>
      </c>
      <c r="I6" s="2">
        <v>2.3602999999999999E-2</v>
      </c>
      <c r="J6" s="2">
        <v>6.0140000000000002E-3</v>
      </c>
      <c r="K6" s="2">
        <v>5.9599999999999996E-4</v>
      </c>
      <c r="L6" s="2">
        <v>4.8799999999999999E-4</v>
      </c>
      <c r="M6" s="14">
        <v>107.460429</v>
      </c>
      <c r="N6" s="15">
        <v>21.483225000000001</v>
      </c>
      <c r="O6" s="15">
        <v>0.108651</v>
      </c>
      <c r="P6" s="31">
        <v>6.0720000000000001E-3</v>
      </c>
      <c r="Q6" s="1"/>
    </row>
    <row r="7" spans="2:17" x14ac:dyDescent="0.25">
      <c r="B7" s="23">
        <v>2</v>
      </c>
      <c r="C7" s="4">
        <v>247.95250899999999</v>
      </c>
      <c r="D7" s="2">
        <v>385.35778499999998</v>
      </c>
      <c r="E7" s="4">
        <v>64.832251999999997</v>
      </c>
      <c r="F7" s="2">
        <v>12.550725999999999</v>
      </c>
      <c r="G7" s="2">
        <v>2.1167129999999998</v>
      </c>
      <c r="H7" s="2">
        <v>0.13259499999999999</v>
      </c>
      <c r="I7" s="2">
        <v>3.5598999999999999E-2</v>
      </c>
      <c r="J7" s="2">
        <v>6.8780000000000004E-3</v>
      </c>
      <c r="K7" s="2">
        <v>7.2300000000000001E-4</v>
      </c>
      <c r="L7" s="2">
        <v>5.31E-4</v>
      </c>
      <c r="M7" s="12">
        <v>204.794061</v>
      </c>
      <c r="N7" s="3">
        <v>12.187849</v>
      </c>
      <c r="O7" s="3">
        <v>5.5281999999999998E-2</v>
      </c>
      <c r="P7" s="7">
        <v>8.1080000000000006E-3</v>
      </c>
    </row>
    <row r="8" spans="2:17" x14ac:dyDescent="0.25">
      <c r="B8" s="23">
        <v>3</v>
      </c>
      <c r="C8" s="2">
        <v>159.28696600000001</v>
      </c>
      <c r="D8" s="2">
        <v>140.58208300000001</v>
      </c>
      <c r="E8" s="2">
        <v>36.574407999999998</v>
      </c>
      <c r="F8" s="2">
        <v>7.4517749999999996</v>
      </c>
      <c r="G8" s="2">
        <v>1.3275090000000001</v>
      </c>
      <c r="H8" s="2">
        <v>5.9718E-2</v>
      </c>
      <c r="I8" s="2">
        <v>1.8348E-2</v>
      </c>
      <c r="J8" s="2">
        <v>6.5100000000000002E-3</v>
      </c>
      <c r="K8" s="2">
        <v>7.1100000000000004E-4</v>
      </c>
      <c r="L8" s="2">
        <v>4.8899999999999996E-4</v>
      </c>
      <c r="M8" s="12">
        <v>36.419680999999997</v>
      </c>
      <c r="N8" s="3">
        <v>8.6138089999999998</v>
      </c>
      <c r="O8" s="3">
        <v>7.7426999999999996E-2</v>
      </c>
      <c r="P8" s="7">
        <v>6.0159999999999996E-3</v>
      </c>
    </row>
    <row r="9" spans="2:17" x14ac:dyDescent="0.25">
      <c r="B9" s="23">
        <v>4</v>
      </c>
      <c r="C9" s="2">
        <v>119.00595199999999</v>
      </c>
      <c r="D9" s="2">
        <v>105.224739</v>
      </c>
      <c r="E9" s="2">
        <v>27.328714000000002</v>
      </c>
      <c r="F9" s="2">
        <v>5.3765359999999998</v>
      </c>
      <c r="G9" s="2">
        <v>1.0225439999999999</v>
      </c>
      <c r="H9" s="2">
        <v>7.5454999999999994E-2</v>
      </c>
      <c r="I9" s="2">
        <v>1.7874000000000001E-2</v>
      </c>
      <c r="J9" s="2">
        <v>6.3410000000000003E-3</v>
      </c>
      <c r="K9" s="2">
        <v>6.5499999999999998E-4</v>
      </c>
      <c r="L9" s="2">
        <v>4.7399999999999997E-4</v>
      </c>
      <c r="M9" s="12">
        <v>27.323066000000001</v>
      </c>
      <c r="N9" s="3">
        <v>5.4618599999999997</v>
      </c>
      <c r="O9" s="3">
        <v>5.0629E-2</v>
      </c>
      <c r="P9" s="7">
        <v>6.7780000000000002E-3</v>
      </c>
    </row>
    <row r="10" spans="2:17" x14ac:dyDescent="0.25">
      <c r="B10" s="23">
        <v>5</v>
      </c>
      <c r="C10" s="2">
        <v>95.389212999999998</v>
      </c>
      <c r="D10" s="2">
        <v>93.094918000000007</v>
      </c>
      <c r="E10" s="2">
        <v>21.800813999999999</v>
      </c>
      <c r="F10" s="2">
        <v>4.2978170000000002</v>
      </c>
      <c r="G10" s="2">
        <v>0.87701799999999996</v>
      </c>
      <c r="H10" s="2">
        <v>8.3105999999999999E-2</v>
      </c>
      <c r="I10" s="2">
        <v>1.6757999999999999E-2</v>
      </c>
      <c r="J10" s="2">
        <v>6.1770000000000002E-3</v>
      </c>
      <c r="K10" s="2">
        <v>7.1000000000000002E-4</v>
      </c>
      <c r="L10" s="2">
        <v>6.7599999999999995E-4</v>
      </c>
      <c r="M10" s="12">
        <v>21.740490000000001</v>
      </c>
      <c r="N10" s="3">
        <v>4.2929839999999997</v>
      </c>
      <c r="O10" s="3">
        <v>5.3106E-2</v>
      </c>
      <c r="P10" s="7">
        <v>6.9670000000000001E-3</v>
      </c>
    </row>
    <row r="11" spans="2:17" x14ac:dyDescent="0.25">
      <c r="B11" s="23">
        <v>6</v>
      </c>
      <c r="C11" s="2">
        <v>79.153644999999997</v>
      </c>
      <c r="D11" s="2">
        <v>70.446691999999999</v>
      </c>
      <c r="E11" s="2">
        <v>18.462710999999999</v>
      </c>
      <c r="F11" s="2">
        <v>3.6224240000000001</v>
      </c>
      <c r="G11" s="2">
        <v>1.146976</v>
      </c>
      <c r="H11" s="2">
        <v>5.0875999999999998E-2</v>
      </c>
      <c r="I11" s="2">
        <v>1.6847000000000001E-2</v>
      </c>
      <c r="J11" s="2">
        <v>6.038E-3</v>
      </c>
      <c r="K11" s="2">
        <v>7.0399999999999998E-4</v>
      </c>
      <c r="L11" s="2">
        <v>5.6300000000000002E-4</v>
      </c>
      <c r="M11" s="12">
        <v>18.480592000000001</v>
      </c>
      <c r="N11" s="3">
        <v>3.612136</v>
      </c>
      <c r="O11" s="3">
        <v>5.0422000000000002E-2</v>
      </c>
      <c r="P11" s="7">
        <v>5.8650000000000004E-3</v>
      </c>
    </row>
    <row r="12" spans="2:17" x14ac:dyDescent="0.25">
      <c r="B12" s="23">
        <v>7</v>
      </c>
      <c r="C12" s="2">
        <v>73.459215</v>
      </c>
      <c r="D12" s="2">
        <v>71.027490999999998</v>
      </c>
      <c r="E12" s="2">
        <v>16.299177</v>
      </c>
      <c r="F12" s="2">
        <v>3.0750470000000001</v>
      </c>
      <c r="G12" s="2">
        <v>0.67092300000000005</v>
      </c>
      <c r="H12" s="2">
        <v>4.8223000000000002E-2</v>
      </c>
      <c r="I12" s="2">
        <v>1.4527E-2</v>
      </c>
      <c r="J12" s="2">
        <v>5.9870000000000001E-3</v>
      </c>
      <c r="K12" s="2">
        <v>8.9400000000000005E-4</v>
      </c>
      <c r="L12" s="2">
        <v>5.5400000000000002E-4</v>
      </c>
      <c r="M12" s="12">
        <v>15.822317999999999</v>
      </c>
      <c r="N12" s="3">
        <v>3.1349459999999998</v>
      </c>
      <c r="O12" s="3">
        <v>4.5907000000000003E-2</v>
      </c>
      <c r="P12" s="7">
        <v>6.4729999999999996E-3</v>
      </c>
    </row>
    <row r="13" spans="2:17" x14ac:dyDescent="0.25">
      <c r="B13" s="23">
        <v>8</v>
      </c>
      <c r="C13" s="2">
        <v>64.892651000000001</v>
      </c>
      <c r="D13" s="2">
        <v>53.670366000000001</v>
      </c>
      <c r="E13" s="2">
        <v>14.018143999999999</v>
      </c>
      <c r="F13" s="2">
        <v>2.7262189999999999</v>
      </c>
      <c r="G13" s="2">
        <v>0.62225200000000003</v>
      </c>
      <c r="H13" s="2">
        <v>4.3027000000000003E-2</v>
      </c>
      <c r="I13" s="2">
        <v>1.4326E-2</v>
      </c>
      <c r="J13" s="2">
        <v>6.4770000000000001E-3</v>
      </c>
      <c r="K13" s="2">
        <v>7.8299999999999995E-4</v>
      </c>
      <c r="L13" s="2">
        <v>5.3600000000000002E-4</v>
      </c>
      <c r="M13" s="12">
        <v>14.031955</v>
      </c>
      <c r="N13" s="3">
        <v>2.7576860000000001</v>
      </c>
      <c r="O13" s="3">
        <v>4.4471999999999998E-2</v>
      </c>
      <c r="P13" s="7">
        <v>5.9699999999999996E-3</v>
      </c>
    </row>
    <row r="14" spans="2:17" x14ac:dyDescent="0.25">
      <c r="B14" s="23">
        <v>9</v>
      </c>
      <c r="C14" s="2">
        <v>54.001021999999999</v>
      </c>
      <c r="D14" s="2">
        <v>47.697842000000001</v>
      </c>
      <c r="E14" s="2">
        <v>12.557126</v>
      </c>
      <c r="F14" s="2">
        <v>2.4372549999999999</v>
      </c>
      <c r="G14" s="2">
        <v>0.55118</v>
      </c>
      <c r="H14" s="2">
        <v>4.1521000000000002E-2</v>
      </c>
      <c r="I14" s="2">
        <v>1.315E-2</v>
      </c>
      <c r="J14" s="2">
        <v>6.7019999999999996E-3</v>
      </c>
      <c r="K14" s="2">
        <v>8.34E-4</v>
      </c>
      <c r="L14" s="2">
        <v>6.2600000000000004E-4</v>
      </c>
      <c r="M14" s="12">
        <v>12.536073</v>
      </c>
      <c r="N14" s="3">
        <v>2.4449800000000002</v>
      </c>
      <c r="O14" s="3">
        <v>3.9178999999999999E-2</v>
      </c>
      <c r="P14" s="7">
        <v>6.901E-3</v>
      </c>
    </row>
    <row r="15" spans="2:17" x14ac:dyDescent="0.25">
      <c r="B15" s="23">
        <v>10</v>
      </c>
      <c r="C15" s="2">
        <v>48.101280000000003</v>
      </c>
      <c r="D15" s="2">
        <v>42.914169999999999</v>
      </c>
      <c r="E15" s="2">
        <v>11.092138</v>
      </c>
      <c r="F15" s="2">
        <v>2.195891</v>
      </c>
      <c r="G15" s="2">
        <v>0.42803400000000003</v>
      </c>
      <c r="H15" s="2">
        <v>3.9521000000000001E-2</v>
      </c>
      <c r="I15" s="2">
        <v>1.2796999999999999E-2</v>
      </c>
      <c r="J15" s="2">
        <v>6.8139999999999997E-3</v>
      </c>
      <c r="K15" s="2">
        <v>8.8500000000000004E-4</v>
      </c>
      <c r="L15" s="2">
        <v>5.7899999999999998E-4</v>
      </c>
      <c r="M15" s="12">
        <v>11.432846</v>
      </c>
      <c r="N15" s="3">
        <v>2.193756</v>
      </c>
      <c r="O15" s="3">
        <v>3.7758E-2</v>
      </c>
      <c r="P15" s="7">
        <v>7.0720000000000002E-3</v>
      </c>
    </row>
    <row r="16" spans="2:17" x14ac:dyDescent="0.25">
      <c r="B16" s="23">
        <v>11</v>
      </c>
      <c r="C16" s="2">
        <v>46.824536999999999</v>
      </c>
      <c r="D16" s="2">
        <v>39.348706</v>
      </c>
      <c r="E16" s="2">
        <v>10.337025000000001</v>
      </c>
      <c r="F16" s="2">
        <v>2.01674</v>
      </c>
      <c r="G16" s="2">
        <v>0.39951500000000001</v>
      </c>
      <c r="H16" s="2">
        <v>3.4085999999999998E-2</v>
      </c>
      <c r="I16" s="2">
        <v>1.4671E-2</v>
      </c>
      <c r="J16" s="2">
        <v>7.0920000000000002E-3</v>
      </c>
      <c r="K16" s="2">
        <v>9.19E-4</v>
      </c>
      <c r="L16" s="2">
        <v>5.8500000000000002E-4</v>
      </c>
      <c r="M16" s="12">
        <v>10.342796999999999</v>
      </c>
      <c r="N16" s="3">
        <v>2.0171929999999998</v>
      </c>
      <c r="O16" s="3">
        <v>3.6711000000000001E-2</v>
      </c>
      <c r="P16" s="7">
        <v>7.2240000000000004E-3</v>
      </c>
    </row>
    <row r="17" spans="2:16" x14ac:dyDescent="0.25">
      <c r="B17" s="23">
        <v>12</v>
      </c>
      <c r="C17" s="2">
        <v>40.719386999999998</v>
      </c>
      <c r="D17" s="2">
        <v>38.131256999999998</v>
      </c>
      <c r="E17" s="2">
        <v>9.6004970000000007</v>
      </c>
      <c r="F17" s="2">
        <v>1.838063</v>
      </c>
      <c r="G17" s="2">
        <v>0.36433599999999999</v>
      </c>
      <c r="H17" s="2">
        <v>3.8793000000000001E-2</v>
      </c>
      <c r="I17" s="2">
        <v>1.4963000000000001E-2</v>
      </c>
      <c r="J17" s="2">
        <v>7.2899999999999996E-3</v>
      </c>
      <c r="K17" s="2">
        <v>8.9099999999999997E-4</v>
      </c>
      <c r="L17" s="2">
        <v>5.53E-4</v>
      </c>
      <c r="M17" s="12">
        <v>9.5876199999999994</v>
      </c>
      <c r="N17" s="3">
        <v>1.8385549999999999</v>
      </c>
      <c r="O17" s="3">
        <v>3.4841999999999998E-2</v>
      </c>
      <c r="P17" s="7">
        <v>7.463E-3</v>
      </c>
    </row>
    <row r="18" spans="2:16" x14ac:dyDescent="0.25">
      <c r="B18" s="23">
        <v>13</v>
      </c>
      <c r="C18" s="2">
        <v>37.736725999999997</v>
      </c>
      <c r="D18" s="2">
        <v>33.362732000000001</v>
      </c>
      <c r="E18" s="2">
        <v>8.8492490000000004</v>
      </c>
      <c r="F18" s="2">
        <v>1.667894</v>
      </c>
      <c r="G18" s="2">
        <v>0.346551</v>
      </c>
      <c r="H18" s="2">
        <v>3.5854999999999998E-2</v>
      </c>
      <c r="I18" s="2">
        <v>1.3251000000000001E-2</v>
      </c>
      <c r="J18" s="2">
        <v>7.8919999999999997E-3</v>
      </c>
      <c r="K18" s="2">
        <v>8.3900000000000001E-4</v>
      </c>
      <c r="L18" s="2">
        <v>5.2400000000000005E-4</v>
      </c>
      <c r="M18" s="12">
        <v>8.8504140000000007</v>
      </c>
      <c r="N18" s="3">
        <v>1.6670689999999999</v>
      </c>
      <c r="O18" s="3">
        <v>3.5636000000000001E-2</v>
      </c>
      <c r="P18" s="7">
        <v>8.0499999999999999E-3</v>
      </c>
    </row>
    <row r="19" spans="2:16" x14ac:dyDescent="0.25">
      <c r="B19" s="23">
        <v>14</v>
      </c>
      <c r="C19" s="2">
        <v>36.314995000000003</v>
      </c>
      <c r="D19" s="2">
        <v>42.900545999999999</v>
      </c>
      <c r="E19" s="2">
        <v>8.1587139999999998</v>
      </c>
      <c r="F19" s="2">
        <v>1.556271</v>
      </c>
      <c r="G19" s="2">
        <v>0.44979000000000002</v>
      </c>
      <c r="H19" s="2">
        <v>3.4863999999999999E-2</v>
      </c>
      <c r="I19" s="2">
        <v>1.5074000000000001E-2</v>
      </c>
      <c r="J19" s="2">
        <v>8.2489999999999994E-3</v>
      </c>
      <c r="K19" s="2">
        <v>9.7400000000000004E-4</v>
      </c>
      <c r="L19" s="2">
        <v>6.1399999999999996E-4</v>
      </c>
      <c r="M19" s="12">
        <v>8.1221840000000007</v>
      </c>
      <c r="N19" s="3">
        <v>1.601348</v>
      </c>
      <c r="O19" s="3">
        <v>3.3332000000000001E-2</v>
      </c>
      <c r="P19" s="7">
        <v>7.4999999999999997E-3</v>
      </c>
    </row>
    <row r="20" spans="2:16" x14ac:dyDescent="0.25">
      <c r="B20" s="23">
        <v>15</v>
      </c>
      <c r="C20" s="2">
        <v>33.372928000000002</v>
      </c>
      <c r="D20" s="2">
        <v>29.758196000000002</v>
      </c>
      <c r="E20" s="2">
        <v>7.7417870000000004</v>
      </c>
      <c r="F20" s="2">
        <v>1.491285</v>
      </c>
      <c r="G20" s="2">
        <v>0.28067599999999998</v>
      </c>
      <c r="H20" s="2">
        <v>3.4937999999999997E-2</v>
      </c>
      <c r="I20" s="2">
        <v>1.4116999999999999E-2</v>
      </c>
      <c r="J20" s="2">
        <v>7.9710000000000007E-3</v>
      </c>
      <c r="K20" s="2">
        <v>9.7900000000000005E-4</v>
      </c>
      <c r="L20" s="2">
        <v>6.1799999999999995E-4</v>
      </c>
      <c r="M20" s="12">
        <v>7.7566449999999998</v>
      </c>
      <c r="N20" s="3">
        <v>1.4855069999999999</v>
      </c>
      <c r="O20" s="3">
        <v>3.2864999999999998E-2</v>
      </c>
      <c r="P20" s="7">
        <v>7.7869999999999997E-3</v>
      </c>
    </row>
    <row r="21" spans="2:16" x14ac:dyDescent="0.25">
      <c r="B21" s="23">
        <v>16</v>
      </c>
      <c r="C21" s="2">
        <v>30.948941000000001</v>
      </c>
      <c r="D21" s="2">
        <v>27.421897000000001</v>
      </c>
      <c r="E21" s="2">
        <v>7.381183</v>
      </c>
      <c r="F21" s="2">
        <v>1.4084190000000001</v>
      </c>
      <c r="G21" s="2">
        <v>0.458621</v>
      </c>
      <c r="H21" s="2">
        <v>3.5452999999999998E-2</v>
      </c>
      <c r="I21" s="2">
        <v>1.4179000000000001E-2</v>
      </c>
      <c r="J21" s="2">
        <v>8.6140000000000001E-3</v>
      </c>
      <c r="K21" s="2">
        <v>1.271E-3</v>
      </c>
      <c r="L21" s="2">
        <v>5.4799999999999998E-4</v>
      </c>
      <c r="M21" s="12">
        <v>7.3795630000000001</v>
      </c>
      <c r="N21" s="3">
        <v>1.3709929999999999</v>
      </c>
      <c r="O21" s="3">
        <v>3.2573999999999999E-2</v>
      </c>
      <c r="P21" s="7">
        <v>8.5220000000000001E-3</v>
      </c>
    </row>
    <row r="22" spans="2:16" x14ac:dyDescent="0.25">
      <c r="B22" s="23">
        <v>20</v>
      </c>
      <c r="C22" s="2">
        <v>33.414848999999997</v>
      </c>
      <c r="D22" s="2">
        <v>40.190198000000002</v>
      </c>
      <c r="E22" s="2">
        <v>8.0306460000000008</v>
      </c>
      <c r="F22" s="2">
        <v>1.5626310000000001</v>
      </c>
      <c r="G22" s="2">
        <v>0.358458</v>
      </c>
      <c r="H22" s="2">
        <v>2.7390000000000001E-2</v>
      </c>
      <c r="I22" s="2">
        <v>1.3506000000000001E-2</v>
      </c>
      <c r="J22" s="2">
        <v>8.0770000000000008E-3</v>
      </c>
      <c r="K22" s="2">
        <v>1.0640000000000001E-3</v>
      </c>
      <c r="L22" s="2">
        <v>7.4200000000000004E-4</v>
      </c>
      <c r="M22" s="12">
        <v>8.4187189999999994</v>
      </c>
      <c r="N22" s="3">
        <v>1.677503</v>
      </c>
      <c r="O22" s="3">
        <v>3.0494E-2</v>
      </c>
      <c r="P22" s="7">
        <v>7.7929999999999996E-3</v>
      </c>
    </row>
    <row r="23" spans="2:16" x14ac:dyDescent="0.25">
      <c r="B23" s="23">
        <v>25</v>
      </c>
      <c r="C23" s="2">
        <v>37.887459</v>
      </c>
      <c r="D23" s="2">
        <v>30.681311999999998</v>
      </c>
      <c r="E23" s="2">
        <v>8.9040999999999997</v>
      </c>
      <c r="F23" s="2">
        <v>1.7404040000000001</v>
      </c>
      <c r="G23" s="2">
        <v>0.36843399999999998</v>
      </c>
      <c r="H23" s="2">
        <v>2.6415000000000001E-2</v>
      </c>
      <c r="I23" s="2">
        <v>1.3837E-2</v>
      </c>
      <c r="J23" s="2">
        <v>8.2349999999999993E-3</v>
      </c>
      <c r="K23" s="2">
        <v>1.212E-3</v>
      </c>
      <c r="L23" s="2">
        <v>7.9699999999999997E-4</v>
      </c>
      <c r="M23" s="12">
        <v>9.0866790000000002</v>
      </c>
      <c r="N23" s="3">
        <v>1.825097</v>
      </c>
      <c r="O23" s="3">
        <v>2.7789000000000001E-2</v>
      </c>
      <c r="P23" s="7">
        <v>7.979E-3</v>
      </c>
    </row>
    <row r="24" spans="2:16" x14ac:dyDescent="0.25">
      <c r="B24" s="23">
        <v>30</v>
      </c>
      <c r="C24" s="2">
        <v>35.989218999999999</v>
      </c>
      <c r="D24" s="2">
        <v>32.989111000000001</v>
      </c>
      <c r="E24" s="2">
        <v>8.9498409999999993</v>
      </c>
      <c r="F24" s="2">
        <v>1.8509910000000001</v>
      </c>
      <c r="G24" s="2">
        <v>0.40534300000000001</v>
      </c>
      <c r="H24" s="2">
        <v>2.8708999999999998E-2</v>
      </c>
      <c r="I24" s="2">
        <v>1.4112E-2</v>
      </c>
      <c r="J24" s="2">
        <v>8.2979999999999998E-3</v>
      </c>
      <c r="K24" s="2">
        <v>1.5E-3</v>
      </c>
      <c r="L24" s="2">
        <v>9.3700000000000001E-4</v>
      </c>
      <c r="M24" s="12">
        <v>9.3949470000000002</v>
      </c>
      <c r="N24" s="3">
        <v>1.7455750000000001</v>
      </c>
      <c r="O24" s="3">
        <v>2.9426999999999998E-2</v>
      </c>
      <c r="P24" s="7">
        <v>8.2439999999999996E-3</v>
      </c>
    </row>
    <row r="25" spans="2:16" x14ac:dyDescent="0.25">
      <c r="B25" s="23">
        <v>35</v>
      </c>
      <c r="C25" s="2">
        <v>40.258147000000001</v>
      </c>
      <c r="D25" s="2">
        <v>33.072141000000002</v>
      </c>
      <c r="E25" s="2">
        <v>9.7879059999999996</v>
      </c>
      <c r="F25" s="2">
        <v>1.7312240000000001</v>
      </c>
      <c r="G25" s="2">
        <v>0.40916000000000002</v>
      </c>
      <c r="H25" s="2">
        <v>2.8024E-2</v>
      </c>
      <c r="I25" s="2">
        <v>1.4198000000000001E-2</v>
      </c>
      <c r="J25" s="2">
        <v>8.2410000000000001E-3</v>
      </c>
      <c r="K25" s="2">
        <v>1.4760000000000001E-3</v>
      </c>
      <c r="L25" s="2">
        <v>9.7199999999999999E-4</v>
      </c>
      <c r="M25" s="12">
        <v>9.5961850000000002</v>
      </c>
      <c r="N25" s="3">
        <v>1.7757430000000001</v>
      </c>
      <c r="O25" s="3">
        <v>3.1259000000000002E-2</v>
      </c>
      <c r="P25" s="7">
        <v>8.1539999999999998E-3</v>
      </c>
    </row>
    <row r="26" spans="2:16" x14ac:dyDescent="0.25">
      <c r="B26" s="23">
        <v>40</v>
      </c>
      <c r="C26" s="2">
        <v>36.352659000000003</v>
      </c>
      <c r="D26" s="2">
        <v>32.092905000000002</v>
      </c>
      <c r="E26" s="2">
        <v>9.2288759999999996</v>
      </c>
      <c r="F26" s="2">
        <v>1.7229939999999999</v>
      </c>
      <c r="G26" s="2">
        <v>0.41270400000000002</v>
      </c>
      <c r="H26" s="2">
        <v>3.1269999999999999E-2</v>
      </c>
      <c r="I26" s="2">
        <v>1.4518E-2</v>
      </c>
      <c r="J26" s="2">
        <v>8.3260000000000001E-3</v>
      </c>
      <c r="K26" s="2">
        <v>1.382E-3</v>
      </c>
      <c r="L26" s="2">
        <v>1.199E-3</v>
      </c>
      <c r="M26" s="12">
        <v>9.5616850000000007</v>
      </c>
      <c r="N26" s="3">
        <v>1.7765880000000001</v>
      </c>
      <c r="O26" s="3">
        <v>3.2168000000000002E-2</v>
      </c>
      <c r="P26" s="7">
        <v>8.2740000000000001E-3</v>
      </c>
    </row>
    <row r="27" spans="2:16" x14ac:dyDescent="0.25">
      <c r="B27" s="23">
        <v>45</v>
      </c>
      <c r="C27" s="2">
        <v>38.387934999999999</v>
      </c>
      <c r="D27" s="2">
        <v>34.051493999999998</v>
      </c>
      <c r="E27" s="2">
        <v>9.1540540000000004</v>
      </c>
      <c r="F27" s="2">
        <v>1.8335459999999999</v>
      </c>
      <c r="G27" s="2">
        <v>0.44548399999999999</v>
      </c>
      <c r="H27" s="2">
        <v>3.0571000000000001E-2</v>
      </c>
      <c r="I27" s="2">
        <v>1.6140999999999999E-2</v>
      </c>
      <c r="J27" s="2">
        <v>8.9189999999999998E-3</v>
      </c>
      <c r="K27" s="2">
        <v>1.24E-3</v>
      </c>
      <c r="L27" s="2">
        <v>1.2210000000000001E-3</v>
      </c>
      <c r="M27" s="12">
        <v>8.7362889999999993</v>
      </c>
      <c r="N27" s="3">
        <v>1.8437319999999999</v>
      </c>
      <c r="O27" s="3">
        <v>3.2083E-2</v>
      </c>
      <c r="P27" s="7">
        <v>8.2900000000000005E-3</v>
      </c>
    </row>
    <row r="28" spans="2:16" x14ac:dyDescent="0.25">
      <c r="B28" s="23">
        <v>50</v>
      </c>
      <c r="C28" s="2">
        <v>37.787517000000001</v>
      </c>
      <c r="D28" s="2">
        <v>33.338256999999999</v>
      </c>
      <c r="E28" s="2">
        <v>9.9140899999999998</v>
      </c>
      <c r="F28" s="2">
        <v>1.84459</v>
      </c>
      <c r="G28" s="2">
        <v>0.44722699999999999</v>
      </c>
      <c r="H28" s="2">
        <v>3.2492E-2</v>
      </c>
      <c r="I28" s="2">
        <v>1.5495999999999999E-2</v>
      </c>
      <c r="J28" s="2">
        <v>8.9650000000000007E-3</v>
      </c>
      <c r="K28" s="2">
        <v>1.356E-3</v>
      </c>
      <c r="L28" s="2">
        <v>1.3680000000000001E-3</v>
      </c>
      <c r="M28" s="12">
        <v>10.294516</v>
      </c>
      <c r="N28" s="3">
        <v>1.850832</v>
      </c>
      <c r="O28" s="3">
        <v>3.4306000000000003E-2</v>
      </c>
      <c r="P28" s="7">
        <v>8.2330000000000007E-3</v>
      </c>
    </row>
    <row r="29" spans="2:16" x14ac:dyDescent="0.25">
      <c r="B29" s="23">
        <v>55</v>
      </c>
      <c r="C29" s="2">
        <v>38.214696000000004</v>
      </c>
      <c r="D29" s="2">
        <v>32.240850000000002</v>
      </c>
      <c r="E29" s="2">
        <v>10.031852000000001</v>
      </c>
      <c r="F29" s="2">
        <v>1.8200730000000001</v>
      </c>
      <c r="G29" s="2">
        <v>0.439056</v>
      </c>
      <c r="H29" s="2">
        <v>3.2363000000000003E-2</v>
      </c>
      <c r="I29" s="2">
        <v>1.5004999999999999E-2</v>
      </c>
      <c r="J29" s="2">
        <v>8.1209999999999997E-3</v>
      </c>
      <c r="K29" s="2">
        <v>1.3990000000000001E-3</v>
      </c>
      <c r="L29" s="2">
        <v>1.5250000000000001E-3</v>
      </c>
      <c r="M29" s="12">
        <v>9.0661559999999994</v>
      </c>
      <c r="N29" s="3">
        <v>1.94597</v>
      </c>
      <c r="O29" s="3">
        <v>3.2215000000000001E-2</v>
      </c>
      <c r="P29" s="7">
        <v>8.8070000000000006E-3</v>
      </c>
    </row>
    <row r="30" spans="2:16" x14ac:dyDescent="0.25">
      <c r="B30" s="23">
        <v>60</v>
      </c>
      <c r="C30" s="2">
        <v>40.279693999999999</v>
      </c>
      <c r="D30" s="2">
        <v>35.770724000000001</v>
      </c>
      <c r="E30" s="2">
        <v>10.453609</v>
      </c>
      <c r="F30" s="2">
        <v>1.823644</v>
      </c>
      <c r="G30" s="2">
        <v>0.43120799999999998</v>
      </c>
      <c r="H30" s="2">
        <v>3.3640999999999997E-2</v>
      </c>
      <c r="I30" s="2">
        <v>1.5845999999999999E-2</v>
      </c>
      <c r="J30" s="2">
        <v>9.0310000000000008E-3</v>
      </c>
      <c r="K30" s="2">
        <v>1.5709999999999999E-3</v>
      </c>
      <c r="L30" s="2">
        <v>1.704E-3</v>
      </c>
      <c r="M30" s="12">
        <v>10.031368000000001</v>
      </c>
      <c r="N30" s="3">
        <v>1.853205</v>
      </c>
      <c r="O30" s="3">
        <v>3.3135999999999999E-2</v>
      </c>
      <c r="P30" s="7">
        <v>9.2639999999999997E-3</v>
      </c>
    </row>
    <row r="31" spans="2:16" x14ac:dyDescent="0.25">
      <c r="B31" s="23">
        <v>65</v>
      </c>
      <c r="C31" s="2">
        <v>40.003791999999997</v>
      </c>
      <c r="D31" s="2">
        <v>37.019891000000001</v>
      </c>
      <c r="E31" s="2">
        <v>9.5980830000000008</v>
      </c>
      <c r="F31" s="2">
        <v>1.8868259999999999</v>
      </c>
      <c r="G31" s="2">
        <v>0.42538799999999999</v>
      </c>
      <c r="H31" s="2">
        <v>3.4367000000000002E-2</v>
      </c>
      <c r="I31" s="2">
        <v>1.6837999999999999E-2</v>
      </c>
      <c r="J31" s="2">
        <v>9.0930000000000004E-3</v>
      </c>
      <c r="K31" s="2">
        <v>1.7049999999999999E-3</v>
      </c>
      <c r="L31" s="2">
        <v>1.6999999999999999E-3</v>
      </c>
      <c r="M31" s="12">
        <v>10.614169</v>
      </c>
      <c r="N31" s="3">
        <v>1.897367</v>
      </c>
      <c r="O31" s="3">
        <v>3.3640000000000003E-2</v>
      </c>
      <c r="P31" s="7">
        <v>9.0060000000000001E-3</v>
      </c>
    </row>
    <row r="32" spans="2:16" x14ac:dyDescent="0.25">
      <c r="B32" s="23">
        <v>70</v>
      </c>
      <c r="C32" s="2">
        <v>38.326872999999999</v>
      </c>
      <c r="D32" s="2">
        <v>36.191504000000002</v>
      </c>
      <c r="E32" s="2">
        <v>9.8799519999999994</v>
      </c>
      <c r="F32" s="2">
        <v>1.8772990000000001</v>
      </c>
      <c r="G32" s="2">
        <v>0.45760200000000001</v>
      </c>
      <c r="H32" s="2">
        <v>3.1399000000000003E-2</v>
      </c>
      <c r="I32" s="2">
        <v>1.7437999999999999E-2</v>
      </c>
      <c r="J32" s="2">
        <v>9.0969999999999992E-3</v>
      </c>
      <c r="K32" s="2">
        <v>1.921E-3</v>
      </c>
      <c r="L32" s="2">
        <v>1.725E-3</v>
      </c>
      <c r="M32" s="12">
        <v>10.738609</v>
      </c>
      <c r="N32" s="3">
        <v>1.9169160000000001</v>
      </c>
      <c r="O32" s="3">
        <v>3.5490000000000001E-2</v>
      </c>
      <c r="P32" s="7">
        <v>8.7290000000000006E-3</v>
      </c>
    </row>
    <row r="33" spans="2:16" x14ac:dyDescent="0.25">
      <c r="B33" s="23">
        <v>75</v>
      </c>
      <c r="C33" s="2">
        <v>38.916429999999998</v>
      </c>
      <c r="D33" s="2">
        <v>36.571933000000001</v>
      </c>
      <c r="E33" s="2">
        <v>9.8933060000000008</v>
      </c>
      <c r="F33" s="2">
        <v>1.844503</v>
      </c>
      <c r="G33" s="2">
        <v>0.470306</v>
      </c>
      <c r="H33" s="2">
        <v>3.0742999999999999E-2</v>
      </c>
      <c r="I33" s="2">
        <v>1.7998E-2</v>
      </c>
      <c r="J33" s="2">
        <v>9.6069999999999992E-3</v>
      </c>
      <c r="K33" s="2">
        <v>1.92E-3</v>
      </c>
      <c r="L33" s="2">
        <v>2.0699999999999998E-3</v>
      </c>
      <c r="M33" s="12">
        <v>10.359838</v>
      </c>
      <c r="N33" s="3">
        <v>1.8745609999999999</v>
      </c>
      <c r="O33" s="3">
        <v>3.8677999999999997E-2</v>
      </c>
      <c r="P33" s="7">
        <v>9.7820000000000008E-3</v>
      </c>
    </row>
    <row r="34" spans="2:16" x14ac:dyDescent="0.25">
      <c r="B34" s="23">
        <v>80</v>
      </c>
      <c r="C34" s="2">
        <v>39.596237000000002</v>
      </c>
      <c r="D34" s="2">
        <v>36.611547000000002</v>
      </c>
      <c r="E34" s="2">
        <v>10.717086</v>
      </c>
      <c r="F34" s="2">
        <v>1.94238</v>
      </c>
      <c r="G34" s="2">
        <v>0.41181299999999998</v>
      </c>
      <c r="H34" s="2">
        <v>3.5840999999999998E-2</v>
      </c>
      <c r="I34" s="2">
        <v>1.7791999999999999E-2</v>
      </c>
      <c r="J34" s="2">
        <v>1.0305999999999999E-2</v>
      </c>
      <c r="K34" s="2">
        <v>2.1350000000000002E-3</v>
      </c>
      <c r="L34" s="2">
        <v>2.1519999999999998E-3</v>
      </c>
      <c r="M34" s="12">
        <v>10.715865000000001</v>
      </c>
      <c r="N34" s="3">
        <v>1.9213089999999999</v>
      </c>
      <c r="O34" s="3">
        <v>3.1912999999999997E-2</v>
      </c>
      <c r="P34" s="7">
        <v>8.9820000000000004E-3</v>
      </c>
    </row>
    <row r="35" spans="2:16" x14ac:dyDescent="0.25">
      <c r="B35" s="23">
        <v>85</v>
      </c>
      <c r="C35" s="2">
        <v>40.497129999999999</v>
      </c>
      <c r="D35" s="2">
        <v>37.045910999999997</v>
      </c>
      <c r="E35" s="2">
        <v>10.361644999999999</v>
      </c>
      <c r="F35" s="2">
        <v>1.9145369999999999</v>
      </c>
      <c r="G35" s="2">
        <v>0.44977699999999998</v>
      </c>
      <c r="H35" s="2">
        <v>3.1019000000000001E-2</v>
      </c>
      <c r="I35" s="2">
        <v>1.7579999999999998E-2</v>
      </c>
      <c r="J35" s="2">
        <v>9.1649999999999995E-3</v>
      </c>
      <c r="K35" s="2">
        <v>2.2070000000000002E-3</v>
      </c>
      <c r="L35" s="2">
        <v>2.1819999999999999E-3</v>
      </c>
      <c r="M35" s="12">
        <v>10.511746</v>
      </c>
      <c r="N35" s="3">
        <v>2.0468649999999999</v>
      </c>
      <c r="O35" s="3">
        <v>3.5066E-2</v>
      </c>
      <c r="P35" s="7">
        <v>9.5659999999999999E-3</v>
      </c>
    </row>
    <row r="36" spans="2:16" x14ac:dyDescent="0.25">
      <c r="B36" s="23">
        <v>90</v>
      </c>
      <c r="C36" s="2">
        <v>41.865428999999999</v>
      </c>
      <c r="D36" s="2">
        <v>36.304172000000001</v>
      </c>
      <c r="E36" s="2">
        <v>10.607497</v>
      </c>
      <c r="F36" s="2">
        <v>1.9398629999999999</v>
      </c>
      <c r="G36" s="2">
        <v>0.44551000000000002</v>
      </c>
      <c r="H36" s="2">
        <v>3.2168000000000002E-2</v>
      </c>
      <c r="I36" s="2">
        <v>1.8439000000000001E-2</v>
      </c>
      <c r="J36" s="2">
        <v>9.7409999999999997E-3</v>
      </c>
      <c r="K36" s="2">
        <v>2.359E-3</v>
      </c>
      <c r="L36" s="2">
        <v>2.2910000000000001E-3</v>
      </c>
      <c r="M36" s="12">
        <v>10.307785000000001</v>
      </c>
      <c r="N36" s="3">
        <v>1.9891449999999999</v>
      </c>
      <c r="O36" s="3">
        <v>3.5048000000000003E-2</v>
      </c>
      <c r="P36" s="7">
        <v>9.8700000000000003E-3</v>
      </c>
    </row>
    <row r="37" spans="2:16" x14ac:dyDescent="0.25">
      <c r="B37" s="23">
        <v>95</v>
      </c>
      <c r="C37" s="2">
        <v>44.839703999999998</v>
      </c>
      <c r="D37" s="2">
        <v>37.110247000000001</v>
      </c>
      <c r="E37" s="2">
        <v>10.485614999999999</v>
      </c>
      <c r="F37" s="2">
        <v>2.031285</v>
      </c>
      <c r="G37" s="2">
        <v>0.46837299999999998</v>
      </c>
      <c r="H37" s="2">
        <v>3.1733999999999998E-2</v>
      </c>
      <c r="I37" s="2">
        <v>1.8419999999999999E-2</v>
      </c>
      <c r="J37" s="2">
        <v>1.0045999999999999E-2</v>
      </c>
      <c r="K37" s="2">
        <v>2.441E-3</v>
      </c>
      <c r="L37" s="2">
        <v>2.496E-3</v>
      </c>
      <c r="M37" s="12">
        <v>10.803599</v>
      </c>
      <c r="N37" s="3">
        <v>1.979287</v>
      </c>
      <c r="O37" s="3">
        <v>3.7848E-2</v>
      </c>
      <c r="P37" s="7">
        <v>9.8029999999999992E-3</v>
      </c>
    </row>
    <row r="38" spans="2:16" ht="15.75" thickBot="1" x14ac:dyDescent="0.3">
      <c r="B38" s="33" t="s">
        <v>12</v>
      </c>
      <c r="C38" s="8">
        <v>137.45298</v>
      </c>
      <c r="D38" s="8">
        <v>122.08653</v>
      </c>
      <c r="E38" s="8">
        <v>31.712741999999999</v>
      </c>
      <c r="F38" s="8">
        <v>6.265727</v>
      </c>
      <c r="G38" s="8">
        <v>1.1365879999999999</v>
      </c>
      <c r="H38" s="8">
        <v>3.2336999999999998E-2</v>
      </c>
      <c r="I38" s="8">
        <v>6.8910000000000004E-3</v>
      </c>
      <c r="J38" s="8">
        <v>1.572E-3</v>
      </c>
      <c r="K38" s="8">
        <v>2.8E-5</v>
      </c>
      <c r="L38" s="8">
        <v>1.9999999999999999E-6</v>
      </c>
      <c r="M38" s="34">
        <v>31.787832000000002</v>
      </c>
      <c r="N38" s="35">
        <v>6.2660850000000003</v>
      </c>
      <c r="O38" s="35">
        <v>3.2348000000000002E-2</v>
      </c>
      <c r="P38" s="36">
        <v>1.5759999999999999E-3</v>
      </c>
    </row>
    <row r="39" spans="2:16" x14ac:dyDescent="0.25">
      <c r="B39" s="39" t="s">
        <v>11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1"/>
    </row>
    <row r="40" spans="2:16" x14ac:dyDescent="0.25">
      <c r="B40" s="21">
        <v>1</v>
      </c>
      <c r="C40" s="6">
        <f>C$6/C6</f>
        <v>1</v>
      </c>
      <c r="D40" s="6">
        <f t="shared" ref="D40:L40" si="0">D$38/D6</f>
        <v>0.29360392708301675</v>
      </c>
      <c r="E40" s="6">
        <f t="shared" si="0"/>
        <v>0.29510291282521289</v>
      </c>
      <c r="F40" s="6">
        <f t="shared" si="0"/>
        <v>0.29164682627788163</v>
      </c>
      <c r="G40" s="6">
        <f t="shared" si="0"/>
        <v>0.29929932776756046</v>
      </c>
      <c r="H40" s="6">
        <f t="shared" si="0"/>
        <v>0.29746387143658759</v>
      </c>
      <c r="I40" s="6">
        <f t="shared" si="0"/>
        <v>0.29195441257467275</v>
      </c>
      <c r="J40" s="6">
        <f t="shared" si="0"/>
        <v>0.26139008979048883</v>
      </c>
      <c r="K40" s="6">
        <f t="shared" si="0"/>
        <v>4.6979865771812082E-2</v>
      </c>
      <c r="L40" s="6">
        <f t="shared" si="0"/>
        <v>4.0983606557377051E-3</v>
      </c>
      <c r="M40" s="16">
        <f>M$38/M6</f>
        <v>0.2958096510111643</v>
      </c>
      <c r="N40" s="17">
        <f t="shared" ref="N40:O40" si="1">N$38/N6</f>
        <v>0.29167338702638917</v>
      </c>
      <c r="O40" s="17">
        <f t="shared" si="1"/>
        <v>0.29772390498016588</v>
      </c>
      <c r="P40" s="29">
        <f t="shared" ref="P40:P71" si="2">P$38/P6</f>
        <v>0.25955204216073779</v>
      </c>
    </row>
    <row r="41" spans="2:16" x14ac:dyDescent="0.25">
      <c r="B41" s="23">
        <v>2</v>
      </c>
      <c r="C41" s="6">
        <f t="shared" ref="C41:K71" si="3">C$38/C7</f>
        <v>0.55435204327777143</v>
      </c>
      <c r="D41" s="6">
        <f t="shared" si="3"/>
        <v>0.31681345168620378</v>
      </c>
      <c r="E41" s="6">
        <f t="shared" si="3"/>
        <v>0.48915070850847508</v>
      </c>
      <c r="F41" s="6">
        <f t="shared" si="3"/>
        <v>0.49923223564915692</v>
      </c>
      <c r="G41" s="6">
        <f t="shared" si="3"/>
        <v>0.53695895475673838</v>
      </c>
      <c r="H41" s="6">
        <f t="shared" si="3"/>
        <v>0.24387797428258984</v>
      </c>
      <c r="I41" s="6">
        <f t="shared" si="3"/>
        <v>0.19357285317003289</v>
      </c>
      <c r="J41" s="6">
        <f t="shared" si="3"/>
        <v>0.22855481244547832</v>
      </c>
      <c r="K41" s="6">
        <f t="shared" si="3"/>
        <v>3.8727524204702629E-2</v>
      </c>
      <c r="L41" s="6">
        <f t="shared" ref="L41" si="4">L$38/L7</f>
        <v>3.766478342749529E-3</v>
      </c>
      <c r="M41" s="5">
        <f t="shared" ref="M41:O41" si="5">M$38/M7</f>
        <v>0.15521852462313349</v>
      </c>
      <c r="N41" s="6">
        <f t="shared" si="5"/>
        <v>0.51412558524477947</v>
      </c>
      <c r="O41" s="6">
        <f t="shared" si="5"/>
        <v>0.58514525523678595</v>
      </c>
      <c r="P41" s="9">
        <f t="shared" si="2"/>
        <v>0.19437592501233347</v>
      </c>
    </row>
    <row r="42" spans="2:16" x14ac:dyDescent="0.25">
      <c r="B42" s="23">
        <v>3</v>
      </c>
      <c r="C42" s="6">
        <f t="shared" si="3"/>
        <v>0.86292672559285233</v>
      </c>
      <c r="D42" s="6">
        <f t="shared" si="3"/>
        <v>0.86843591583431001</v>
      </c>
      <c r="E42" s="6">
        <f t="shared" si="3"/>
        <v>0.86707464957464242</v>
      </c>
      <c r="F42" s="6">
        <f t="shared" si="3"/>
        <v>0.84083684759671362</v>
      </c>
      <c r="G42" s="6">
        <f t="shared" si="3"/>
        <v>0.85618101270876501</v>
      </c>
      <c r="H42" s="6">
        <f t="shared" si="3"/>
        <v>0.54149502662513815</v>
      </c>
      <c r="I42" s="6">
        <f t="shared" si="3"/>
        <v>0.37557226945716154</v>
      </c>
      <c r="J42" s="6">
        <f t="shared" si="3"/>
        <v>0.24147465437788018</v>
      </c>
      <c r="K42" s="6">
        <f t="shared" si="3"/>
        <v>3.9381153305203934E-2</v>
      </c>
      <c r="L42" s="6">
        <f t="shared" ref="L42" si="6">L$38/L8</f>
        <v>4.0899795501022499E-3</v>
      </c>
      <c r="M42" s="5">
        <f t="shared" ref="M42:O42" si="7">M$38/M8</f>
        <v>0.87282016555828712</v>
      </c>
      <c r="N42" s="6">
        <f t="shared" si="7"/>
        <v>0.7274464757693142</v>
      </c>
      <c r="O42" s="6">
        <f t="shared" si="7"/>
        <v>0.41778707685949351</v>
      </c>
      <c r="P42" s="9">
        <f t="shared" si="2"/>
        <v>0.26196808510638298</v>
      </c>
    </row>
    <row r="43" spans="2:16" x14ac:dyDescent="0.25">
      <c r="B43" s="23">
        <v>4</v>
      </c>
      <c r="C43" s="6">
        <f t="shared" si="3"/>
        <v>1.1550092889471613</v>
      </c>
      <c r="D43" s="6">
        <f t="shared" si="3"/>
        <v>1.1602455008227675</v>
      </c>
      <c r="E43" s="6">
        <f t="shared" si="3"/>
        <v>1.1604183789987337</v>
      </c>
      <c r="F43" s="6">
        <f t="shared" si="3"/>
        <v>1.1653836224662124</v>
      </c>
      <c r="G43" s="6">
        <f t="shared" si="3"/>
        <v>1.1115296750066501</v>
      </c>
      <c r="H43" s="6">
        <f t="shared" si="3"/>
        <v>0.42856006891524751</v>
      </c>
      <c r="I43" s="6">
        <f t="shared" si="3"/>
        <v>0.38553205773749583</v>
      </c>
      <c r="J43" s="6">
        <f t="shared" si="3"/>
        <v>0.24791042422330861</v>
      </c>
      <c r="K43" s="6">
        <f t="shared" si="3"/>
        <v>4.2748091603053436E-2</v>
      </c>
      <c r="L43" s="6">
        <f t="shared" ref="L43" si="8">L$38/L9</f>
        <v>4.2194092827004216E-3</v>
      </c>
      <c r="M43" s="5">
        <f t="shared" ref="M43:O43" si="9">M$38/M9</f>
        <v>1.1634064786140765</v>
      </c>
      <c r="N43" s="6">
        <f t="shared" si="9"/>
        <v>1.147243796069471</v>
      </c>
      <c r="O43" s="6">
        <f t="shared" si="9"/>
        <v>0.63892235675205911</v>
      </c>
      <c r="P43" s="9">
        <f t="shared" si="2"/>
        <v>0.23251696665683091</v>
      </c>
    </row>
    <row r="44" spans="2:16" x14ac:dyDescent="0.25">
      <c r="B44" s="23">
        <v>5</v>
      </c>
      <c r="C44" s="6">
        <f t="shared" si="3"/>
        <v>1.4409698505427442</v>
      </c>
      <c r="D44" s="6">
        <f t="shared" si="3"/>
        <v>1.311419920902664</v>
      </c>
      <c r="E44" s="6">
        <f t="shared" si="3"/>
        <v>1.4546586196276892</v>
      </c>
      <c r="F44" s="6">
        <f t="shared" si="3"/>
        <v>1.4578859453531874</v>
      </c>
      <c r="G44" s="6">
        <f t="shared" si="3"/>
        <v>1.295968839864176</v>
      </c>
      <c r="H44" s="6">
        <f t="shared" si="3"/>
        <v>0.38910547974875459</v>
      </c>
      <c r="I44" s="6">
        <f t="shared" si="3"/>
        <v>0.41120658789831727</v>
      </c>
      <c r="J44" s="6">
        <f t="shared" si="3"/>
        <v>0.25449247207382225</v>
      </c>
      <c r="K44" s="6">
        <f t="shared" si="3"/>
        <v>3.9436619718309855E-2</v>
      </c>
      <c r="L44" s="6">
        <f t="shared" ref="L44" si="10">L$38/L10</f>
        <v>2.9585798816568047E-3</v>
      </c>
      <c r="M44" s="5">
        <f t="shared" ref="M44:O44" si="11">M$38/M10</f>
        <v>1.4621488292122211</v>
      </c>
      <c r="N44" s="6">
        <f t="shared" si="11"/>
        <v>1.4596106111739529</v>
      </c>
      <c r="O44" s="6">
        <f t="shared" si="11"/>
        <v>0.60912137988174597</v>
      </c>
      <c r="P44" s="9">
        <f t="shared" si="2"/>
        <v>0.22620927228362278</v>
      </c>
    </row>
    <row r="45" spans="2:16" x14ac:dyDescent="0.25">
      <c r="B45" s="23">
        <v>6</v>
      </c>
      <c r="C45" s="6">
        <f t="shared" si="3"/>
        <v>1.7365338008123314</v>
      </c>
      <c r="D45" s="6">
        <f t="shared" si="3"/>
        <v>1.7330342495003173</v>
      </c>
      <c r="E45" s="6">
        <f t="shared" si="3"/>
        <v>1.717664431837773</v>
      </c>
      <c r="F45" s="6">
        <f t="shared" si="3"/>
        <v>1.7297055783641009</v>
      </c>
      <c r="G45" s="6">
        <f t="shared" si="3"/>
        <v>0.99094314092012381</v>
      </c>
      <c r="H45" s="6">
        <f t="shared" si="3"/>
        <v>0.63560421416778046</v>
      </c>
      <c r="I45" s="6">
        <f t="shared" si="3"/>
        <v>0.40903424942126193</v>
      </c>
      <c r="J45" s="6">
        <f t="shared" si="3"/>
        <v>0.2603511096389533</v>
      </c>
      <c r="K45" s="6">
        <f t="shared" si="3"/>
        <v>3.9772727272727272E-2</v>
      </c>
      <c r="L45" s="6">
        <f t="shared" ref="L45" si="12">L$38/L11</f>
        <v>3.5523978685612786E-3</v>
      </c>
      <c r="M45" s="5">
        <f t="shared" ref="M45:O45" si="13">M$38/M11</f>
        <v>1.7200656775497234</v>
      </c>
      <c r="N45" s="6">
        <f t="shared" si="13"/>
        <v>1.7347311950602082</v>
      </c>
      <c r="O45" s="6">
        <f t="shared" si="13"/>
        <v>0.64154535718535566</v>
      </c>
      <c r="P45" s="9">
        <f t="shared" si="2"/>
        <v>0.26871270247229323</v>
      </c>
    </row>
    <row r="46" spans="2:16" x14ac:dyDescent="0.25">
      <c r="B46" s="23">
        <v>7</v>
      </c>
      <c r="C46" s="6">
        <f t="shared" si="3"/>
        <v>1.8711468670064062</v>
      </c>
      <c r="D46" s="6">
        <f t="shared" si="3"/>
        <v>1.7188630526171902</v>
      </c>
      <c r="E46" s="6">
        <f t="shared" si="3"/>
        <v>1.9456652320543546</v>
      </c>
      <c r="F46" s="6">
        <f t="shared" si="3"/>
        <v>2.0376036528872565</v>
      </c>
      <c r="G46" s="6">
        <f t="shared" si="3"/>
        <v>1.6940662341282082</v>
      </c>
      <c r="H46" s="6">
        <f t="shared" si="3"/>
        <v>0.670572133629181</v>
      </c>
      <c r="I46" s="6">
        <f t="shared" si="3"/>
        <v>0.47435809182900807</v>
      </c>
      <c r="J46" s="6">
        <f t="shared" si="3"/>
        <v>0.26256889928177718</v>
      </c>
      <c r="K46" s="6">
        <f t="shared" si="3"/>
        <v>3.1319910514541388E-2</v>
      </c>
      <c r="L46" s="6">
        <f t="shared" ref="L46" si="14">L$38/L12</f>
        <v>3.6101083032490972E-3</v>
      </c>
      <c r="M46" s="5">
        <f t="shared" ref="M46:O46" si="15">M$38/M12</f>
        <v>2.0090502542042197</v>
      </c>
      <c r="N46" s="6">
        <f t="shared" si="15"/>
        <v>1.9987856250155507</v>
      </c>
      <c r="O46" s="6">
        <f t="shared" si="15"/>
        <v>0.70464199359574786</v>
      </c>
      <c r="P46" s="9">
        <f t="shared" si="2"/>
        <v>0.2434728873783408</v>
      </c>
    </row>
    <row r="47" spans="2:16" x14ac:dyDescent="0.25">
      <c r="B47" s="23">
        <v>8</v>
      </c>
      <c r="C47" s="6">
        <f t="shared" si="3"/>
        <v>2.1181594199318501</v>
      </c>
      <c r="D47" s="6">
        <f t="shared" si="3"/>
        <v>2.27474748355545</v>
      </c>
      <c r="E47" s="6">
        <f t="shared" si="3"/>
        <v>2.2622639630467485</v>
      </c>
      <c r="F47" s="6">
        <f t="shared" si="3"/>
        <v>2.2983212280451424</v>
      </c>
      <c r="G47" s="6">
        <f t="shared" si="3"/>
        <v>1.8265718712033066</v>
      </c>
      <c r="H47" s="6">
        <f t="shared" si="3"/>
        <v>0.75155135147697949</v>
      </c>
      <c r="I47" s="6">
        <f t="shared" si="3"/>
        <v>0.48101354181208994</v>
      </c>
      <c r="J47" s="6">
        <f t="shared" si="3"/>
        <v>0.24270495599814729</v>
      </c>
      <c r="K47" s="6">
        <f t="shared" si="3"/>
        <v>3.5759897828863345E-2</v>
      </c>
      <c r="L47" s="6">
        <f t="shared" ref="L47" si="16">L$38/L13</f>
        <v>3.731343283582089E-3</v>
      </c>
      <c r="M47" s="5">
        <f t="shared" ref="M47:O47" si="17">M$38/M13</f>
        <v>2.2653886789118123</v>
      </c>
      <c r="N47" s="6">
        <f t="shared" si="17"/>
        <v>2.2722256993725898</v>
      </c>
      <c r="O47" s="6">
        <f t="shared" si="17"/>
        <v>0.72737902500449725</v>
      </c>
      <c r="P47" s="9">
        <f t="shared" si="2"/>
        <v>0.26398659966499161</v>
      </c>
    </row>
    <row r="48" spans="2:16" x14ac:dyDescent="0.25">
      <c r="B48" s="23">
        <v>9</v>
      </c>
      <c r="C48" s="6">
        <f t="shared" si="3"/>
        <v>2.5453773819317718</v>
      </c>
      <c r="D48" s="6">
        <f t="shared" si="3"/>
        <v>2.5595818360084297</v>
      </c>
      <c r="E48" s="6">
        <f t="shared" si="3"/>
        <v>2.5254777247596305</v>
      </c>
      <c r="F48" s="6">
        <f t="shared" si="3"/>
        <v>2.5708130663389759</v>
      </c>
      <c r="G48" s="6">
        <f t="shared" si="3"/>
        <v>2.0620994956275625</v>
      </c>
      <c r="H48" s="6">
        <f t="shared" si="3"/>
        <v>0.77881072228510861</v>
      </c>
      <c r="I48" s="6">
        <f t="shared" si="3"/>
        <v>0.52403041825095065</v>
      </c>
      <c r="J48" s="6">
        <f t="shared" si="3"/>
        <v>0.23455684870188007</v>
      </c>
      <c r="K48" s="6">
        <f t="shared" ref="K48:L48" si="18">K$38/K14</f>
        <v>3.3573141486810551E-2</v>
      </c>
      <c r="L48" s="6">
        <f t="shared" si="18"/>
        <v>3.1948881789137379E-3</v>
      </c>
      <c r="M48" s="5">
        <f t="shared" ref="M48:O48" si="19">M$38/M14</f>
        <v>2.5357089097997436</v>
      </c>
      <c r="N48" s="6">
        <f t="shared" si="19"/>
        <v>2.5628369148213892</v>
      </c>
      <c r="O48" s="6">
        <f t="shared" si="19"/>
        <v>0.8256463921999031</v>
      </c>
      <c r="P48" s="9">
        <f t="shared" si="2"/>
        <v>0.22837269960875234</v>
      </c>
    </row>
    <row r="49" spans="2:16" x14ac:dyDescent="0.25">
      <c r="B49" s="23">
        <v>10</v>
      </c>
      <c r="C49" s="6">
        <f t="shared" si="3"/>
        <v>2.8575742682938996</v>
      </c>
      <c r="D49" s="6">
        <f t="shared" si="3"/>
        <v>2.8449001809891699</v>
      </c>
      <c r="E49" s="6">
        <f t="shared" si="3"/>
        <v>2.8590288003989852</v>
      </c>
      <c r="F49" s="6">
        <f t="shared" si="3"/>
        <v>2.8533870761344713</v>
      </c>
      <c r="G49" s="6">
        <f t="shared" si="3"/>
        <v>2.6553684987641164</v>
      </c>
      <c r="H49" s="6">
        <f t="shared" si="3"/>
        <v>0.81822322309658146</v>
      </c>
      <c r="I49" s="6">
        <f t="shared" si="3"/>
        <v>0.53848558255841217</v>
      </c>
      <c r="J49" s="6">
        <f t="shared" si="3"/>
        <v>0.23070149691810979</v>
      </c>
      <c r="K49" s="6">
        <f t="shared" ref="K49:L49" si="20">K$38/K15</f>
        <v>3.1638418079096044E-2</v>
      </c>
      <c r="L49" s="6">
        <f t="shared" si="20"/>
        <v>3.4542314335060447E-3</v>
      </c>
      <c r="M49" s="5">
        <f t="shared" ref="M49:O49" si="21">M$38/M15</f>
        <v>2.7803953626244948</v>
      </c>
      <c r="N49" s="6">
        <f t="shared" si="21"/>
        <v>2.8563272305580019</v>
      </c>
      <c r="O49" s="6">
        <f t="shared" si="21"/>
        <v>0.85671910588484568</v>
      </c>
      <c r="P49" s="9">
        <f t="shared" si="2"/>
        <v>0.22285067873303166</v>
      </c>
    </row>
    <row r="50" spans="2:16" x14ac:dyDescent="0.25">
      <c r="B50" s="23">
        <v>11</v>
      </c>
      <c r="C50" s="6">
        <f t="shared" si="3"/>
        <v>2.9354904246036644</v>
      </c>
      <c r="D50" s="6">
        <f t="shared" si="3"/>
        <v>3.102682207643626</v>
      </c>
      <c r="E50" s="6">
        <f t="shared" si="3"/>
        <v>3.0678790077415887</v>
      </c>
      <c r="F50" s="6">
        <f t="shared" si="3"/>
        <v>3.1068590894215418</v>
      </c>
      <c r="G50" s="6">
        <f t="shared" si="3"/>
        <v>2.8449194648511318</v>
      </c>
      <c r="H50" s="6">
        <f t="shared" si="3"/>
        <v>0.94868861116000702</v>
      </c>
      <c r="I50" s="6">
        <f t="shared" si="3"/>
        <v>0.46970213346056849</v>
      </c>
      <c r="J50" s="6">
        <f t="shared" si="3"/>
        <v>0.22165820642978004</v>
      </c>
      <c r="K50" s="6">
        <f t="shared" ref="K50:L50" si="22">K$38/K16</f>
        <v>3.0467899891186073E-2</v>
      </c>
      <c r="L50" s="6">
        <f t="shared" si="22"/>
        <v>3.4188034188034184E-3</v>
      </c>
      <c r="M50" s="5">
        <f t="shared" ref="M50:O50" si="23">M$38/M16</f>
        <v>3.0734270429942696</v>
      </c>
      <c r="N50" s="6">
        <f t="shared" si="23"/>
        <v>3.1063388580071423</v>
      </c>
      <c r="O50" s="6">
        <f t="shared" si="23"/>
        <v>0.8811527879926998</v>
      </c>
      <c r="P50" s="9">
        <f t="shared" si="2"/>
        <v>0.21816168327796231</v>
      </c>
    </row>
    <row r="51" spans="2:16" x14ac:dyDescent="0.25">
      <c r="B51" s="23">
        <v>12</v>
      </c>
      <c r="C51" s="6">
        <f t="shared" si="3"/>
        <v>3.3756151584501999</v>
      </c>
      <c r="D51" s="6">
        <f t="shared" si="3"/>
        <v>3.2017441753887108</v>
      </c>
      <c r="E51" s="6">
        <f t="shared" si="3"/>
        <v>3.3032396135325075</v>
      </c>
      <c r="F51" s="6">
        <f t="shared" si="3"/>
        <v>3.4088749950355348</v>
      </c>
      <c r="G51" s="6">
        <f t="shared" si="3"/>
        <v>3.1196148610074217</v>
      </c>
      <c r="H51" s="6">
        <f t="shared" si="3"/>
        <v>0.83357822287526095</v>
      </c>
      <c r="I51" s="6">
        <f t="shared" si="3"/>
        <v>0.460535988772305</v>
      </c>
      <c r="J51" s="6">
        <f t="shared" si="3"/>
        <v>0.21563786008230454</v>
      </c>
      <c r="K51" s="6">
        <f t="shared" ref="K51:L51" si="24">K$38/K17</f>
        <v>3.1425364758698095E-2</v>
      </c>
      <c r="L51" s="6">
        <f t="shared" si="24"/>
        <v>3.616636528028933E-3</v>
      </c>
      <c r="M51" s="5">
        <f t="shared" ref="M51:O51" si="25">M$38/M17</f>
        <v>3.3155081240182658</v>
      </c>
      <c r="N51" s="6">
        <f t="shared" si="25"/>
        <v>3.4081574932487744</v>
      </c>
      <c r="O51" s="6">
        <f t="shared" si="25"/>
        <v>0.92841972332242706</v>
      </c>
      <c r="P51" s="9">
        <f t="shared" si="2"/>
        <v>0.21117513064451293</v>
      </c>
    </row>
    <row r="52" spans="2:16" x14ac:dyDescent="0.25">
      <c r="B52" s="23">
        <v>13</v>
      </c>
      <c r="C52" s="6">
        <f t="shared" si="3"/>
        <v>3.6424193238173341</v>
      </c>
      <c r="D52" s="6">
        <f t="shared" si="3"/>
        <v>3.6593684833724045</v>
      </c>
      <c r="E52" s="6">
        <f t="shared" si="3"/>
        <v>3.5836647833053399</v>
      </c>
      <c r="F52" s="6">
        <f t="shared" si="3"/>
        <v>3.7566697883678462</v>
      </c>
      <c r="G52" s="6">
        <f t="shared" si="3"/>
        <v>3.2797135197993943</v>
      </c>
      <c r="H52" s="6">
        <f t="shared" si="3"/>
        <v>0.90188258262445964</v>
      </c>
      <c r="I52" s="6">
        <f t="shared" si="3"/>
        <v>0.52003622368123159</v>
      </c>
      <c r="J52" s="6">
        <f t="shared" si="3"/>
        <v>0.19918905220476432</v>
      </c>
      <c r="K52" s="6">
        <f t="shared" ref="K52:L52" si="26">K$38/K18</f>
        <v>3.3373063170441003E-2</v>
      </c>
      <c r="L52" s="6">
        <f t="shared" si="26"/>
        <v>3.8167938931297704E-3</v>
      </c>
      <c r="M52" s="5">
        <f t="shared" ref="M52:O52" si="27">M$38/M18</f>
        <v>3.5916774062772654</v>
      </c>
      <c r="N52" s="6">
        <f t="shared" si="27"/>
        <v>3.7587436392854769</v>
      </c>
      <c r="O52" s="6">
        <f t="shared" si="27"/>
        <v>0.90773375238522847</v>
      </c>
      <c r="P52" s="9">
        <f t="shared" si="2"/>
        <v>0.19577639751552794</v>
      </c>
    </row>
    <row r="53" spans="2:16" x14ac:dyDescent="0.25">
      <c r="B53" s="23">
        <v>14</v>
      </c>
      <c r="C53" s="6">
        <f t="shared" si="3"/>
        <v>3.7850199346027718</v>
      </c>
      <c r="D53" s="6">
        <f t="shared" si="3"/>
        <v>2.8458036408207952</v>
      </c>
      <c r="E53" s="6">
        <f t="shared" si="3"/>
        <v>3.8869780212911005</v>
      </c>
      <c r="F53" s="6">
        <f t="shared" si="3"/>
        <v>4.0261156315320408</v>
      </c>
      <c r="G53" s="6">
        <f t="shared" si="3"/>
        <v>2.526930345272238</v>
      </c>
      <c r="H53" s="6">
        <f t="shared" si="3"/>
        <v>0.9275183570445158</v>
      </c>
      <c r="I53" s="6">
        <f t="shared" si="3"/>
        <v>0.45714475255406661</v>
      </c>
      <c r="J53" s="6">
        <f t="shared" si="3"/>
        <v>0.19056855376409262</v>
      </c>
      <c r="K53" s="6">
        <f t="shared" ref="K53:L53" si="28">K$38/K19</f>
        <v>2.8747433264887063E-2</v>
      </c>
      <c r="L53" s="6">
        <f t="shared" si="28"/>
        <v>3.2573289902280132E-3</v>
      </c>
      <c r="M53" s="5">
        <f t="shared" ref="M53:O53" si="29">M$38/M19</f>
        <v>3.9137049837826869</v>
      </c>
      <c r="N53" s="6">
        <f t="shared" si="29"/>
        <v>3.913006417093599</v>
      </c>
      <c r="O53" s="6">
        <f t="shared" si="29"/>
        <v>0.97047881915276613</v>
      </c>
      <c r="P53" s="9">
        <f t="shared" si="2"/>
        <v>0.21013333333333334</v>
      </c>
    </row>
    <row r="54" spans="2:16" x14ac:dyDescent="0.25">
      <c r="B54" s="23">
        <v>15</v>
      </c>
      <c r="C54" s="6">
        <f t="shared" si="3"/>
        <v>4.1186970468998103</v>
      </c>
      <c r="D54" s="6">
        <f t="shared" si="3"/>
        <v>4.1026186533619171</v>
      </c>
      <c r="E54" s="6">
        <f t="shared" si="3"/>
        <v>4.0963077387688394</v>
      </c>
      <c r="F54" s="6">
        <f t="shared" si="3"/>
        <v>4.2015624109409</v>
      </c>
      <c r="G54" s="6">
        <f t="shared" si="3"/>
        <v>4.0494662885319732</v>
      </c>
      <c r="H54" s="6">
        <f t="shared" si="3"/>
        <v>0.92555383822771764</v>
      </c>
      <c r="I54" s="6">
        <f t="shared" si="3"/>
        <v>0.48813487284833895</v>
      </c>
      <c r="J54" s="6">
        <f t="shared" si="3"/>
        <v>0.19721490402709821</v>
      </c>
      <c r="K54" s="6">
        <f t="shared" ref="K54:L54" si="30">K$38/K20</f>
        <v>2.860061287027579E-2</v>
      </c>
      <c r="L54" s="6">
        <f t="shared" si="30"/>
        <v>3.2362459546925568E-3</v>
      </c>
      <c r="M54" s="5">
        <f t="shared" ref="M54:O54" si="31">M$38/M20</f>
        <v>4.0981419157380543</v>
      </c>
      <c r="N54" s="6">
        <f t="shared" si="31"/>
        <v>4.2181457239851445</v>
      </c>
      <c r="O54" s="6">
        <f t="shared" si="31"/>
        <v>0.98426897915715816</v>
      </c>
      <c r="P54" s="9">
        <f t="shared" si="2"/>
        <v>0.20238859637857967</v>
      </c>
    </row>
    <row r="55" spans="2:16" x14ac:dyDescent="0.25">
      <c r="B55" s="23">
        <v>16</v>
      </c>
      <c r="C55" s="6">
        <f t="shared" si="3"/>
        <v>4.4412821750508362</v>
      </c>
      <c r="D55" s="6">
        <f t="shared" si="3"/>
        <v>4.4521547871031677</v>
      </c>
      <c r="E55" s="6">
        <f t="shared" si="3"/>
        <v>4.2964308024878939</v>
      </c>
      <c r="F55" s="6">
        <f t="shared" si="3"/>
        <v>4.4487663117296767</v>
      </c>
      <c r="G55" s="6">
        <f t="shared" si="3"/>
        <v>2.4782729094393843</v>
      </c>
      <c r="H55" s="6">
        <f t="shared" si="3"/>
        <v>0.9121089893662031</v>
      </c>
      <c r="I55" s="6">
        <f t="shared" si="3"/>
        <v>0.48600042316101277</v>
      </c>
      <c r="J55" s="6">
        <f t="shared" si="3"/>
        <v>0.18249361504527514</v>
      </c>
      <c r="K55" s="6">
        <f t="shared" ref="K55:L55" si="32">K$38/K21</f>
        <v>2.2029897718332022E-2</v>
      </c>
      <c r="L55" s="6">
        <f t="shared" si="32"/>
        <v>3.6496350364963502E-3</v>
      </c>
      <c r="M55" s="5">
        <f t="shared" ref="M55:O55" si="33">M$38/M21</f>
        <v>4.3075493765687751</v>
      </c>
      <c r="N55" s="6">
        <f t="shared" si="33"/>
        <v>4.5704719134233365</v>
      </c>
      <c r="O55" s="6">
        <f t="shared" si="33"/>
        <v>0.99306195124946284</v>
      </c>
      <c r="P55" s="9">
        <f t="shared" si="2"/>
        <v>0.1849331142924196</v>
      </c>
    </row>
    <row r="56" spans="2:16" x14ac:dyDescent="0.25">
      <c r="B56" s="23">
        <v>20</v>
      </c>
      <c r="C56" s="6">
        <f t="shared" si="3"/>
        <v>4.1135298860695135</v>
      </c>
      <c r="D56" s="6">
        <f t="shared" si="3"/>
        <v>3.0377190478135985</v>
      </c>
      <c r="E56" s="6">
        <f t="shared" si="3"/>
        <v>3.9489652513633393</v>
      </c>
      <c r="F56" s="6">
        <f t="shared" si="3"/>
        <v>4.0097291043118943</v>
      </c>
      <c r="G56" s="6">
        <f t="shared" si="3"/>
        <v>3.17077035524385</v>
      </c>
      <c r="H56" s="6">
        <f t="shared" si="3"/>
        <v>1.1806133625410733</v>
      </c>
      <c r="I56" s="6">
        <f t="shared" si="3"/>
        <v>0.51021768103065301</v>
      </c>
      <c r="J56" s="6">
        <f t="shared" si="3"/>
        <v>0.19462671784078245</v>
      </c>
      <c r="K56" s="6">
        <f t="shared" ref="K56:L56" si="34">K$38/K22</f>
        <v>2.6315789473684209E-2</v>
      </c>
      <c r="L56" s="6">
        <f t="shared" si="34"/>
        <v>2.6954177897574121E-3</v>
      </c>
      <c r="M56" s="5">
        <f t="shared" ref="M56:O56" si="35">M$38/M22</f>
        <v>3.7758514092227098</v>
      </c>
      <c r="N56" s="6">
        <f t="shared" si="35"/>
        <v>3.7353644076940551</v>
      </c>
      <c r="O56" s="6">
        <f t="shared" si="35"/>
        <v>1.060798845674559</v>
      </c>
      <c r="P56" s="9">
        <f t="shared" si="2"/>
        <v>0.20223277300141151</v>
      </c>
    </row>
    <row r="57" spans="2:16" x14ac:dyDescent="0.25">
      <c r="B57" s="23">
        <v>25</v>
      </c>
      <c r="C57" s="6">
        <f t="shared" si="3"/>
        <v>3.6279281753891173</v>
      </c>
      <c r="D57" s="6">
        <f t="shared" si="3"/>
        <v>3.979182180996693</v>
      </c>
      <c r="E57" s="6">
        <f t="shared" si="3"/>
        <v>3.5615887063262992</v>
      </c>
      <c r="F57" s="6">
        <f t="shared" si="3"/>
        <v>3.6001566302996313</v>
      </c>
      <c r="G57" s="6">
        <f t="shared" si="3"/>
        <v>3.0849161586607097</v>
      </c>
      <c r="H57" s="6">
        <f t="shared" si="3"/>
        <v>1.2241908006814308</v>
      </c>
      <c r="I57" s="6">
        <f t="shared" si="3"/>
        <v>0.49801257498012574</v>
      </c>
      <c r="J57" s="6">
        <f t="shared" si="3"/>
        <v>0.19089253187613844</v>
      </c>
      <c r="K57" s="6">
        <f t="shared" ref="K57:L57" si="36">K$38/K23</f>
        <v>2.3102310231023101E-2</v>
      </c>
      <c r="L57" s="6">
        <f t="shared" si="36"/>
        <v>2.509410288582183E-3</v>
      </c>
      <c r="M57" s="5">
        <f t="shared" ref="M57:O57" si="37">M$38/M23</f>
        <v>3.4982893089983702</v>
      </c>
      <c r="N57" s="6">
        <f t="shared" si="37"/>
        <v>3.4332887512280172</v>
      </c>
      <c r="O57" s="6">
        <f t="shared" si="37"/>
        <v>1.1640577206808449</v>
      </c>
      <c r="P57" s="9">
        <f t="shared" si="2"/>
        <v>0.19751848602581776</v>
      </c>
    </row>
    <row r="58" spans="2:16" x14ac:dyDescent="0.25">
      <c r="B58" s="23">
        <v>30</v>
      </c>
      <c r="C58" s="6">
        <f t="shared" si="3"/>
        <v>3.8192821022317824</v>
      </c>
      <c r="D58" s="6">
        <f t="shared" si="3"/>
        <v>3.7008129743174951</v>
      </c>
      <c r="E58" s="6">
        <f t="shared" si="3"/>
        <v>3.5433860780320008</v>
      </c>
      <c r="F58" s="6">
        <f t="shared" si="3"/>
        <v>3.3850661618560003</v>
      </c>
      <c r="G58" s="6">
        <f t="shared" si="3"/>
        <v>2.8040153647651493</v>
      </c>
      <c r="H58" s="6">
        <f t="shared" si="3"/>
        <v>1.1263715211257794</v>
      </c>
      <c r="I58" s="6">
        <f t="shared" si="3"/>
        <v>0.48830782312925175</v>
      </c>
      <c r="J58" s="6">
        <f t="shared" si="3"/>
        <v>0.18944323933477947</v>
      </c>
      <c r="K58" s="6">
        <f t="shared" ref="K58:L58" si="38">K$38/K24</f>
        <v>1.8666666666666665E-2</v>
      </c>
      <c r="L58" s="6">
        <f t="shared" si="38"/>
        <v>2.1344717182497329E-3</v>
      </c>
      <c r="M58" s="5">
        <f t="shared" ref="M58:O58" si="39">M$38/M24</f>
        <v>3.3835030681918696</v>
      </c>
      <c r="N58" s="6">
        <f t="shared" si="39"/>
        <v>3.5896968047777951</v>
      </c>
      <c r="O58" s="6">
        <f t="shared" si="39"/>
        <v>1.0992625819825332</v>
      </c>
      <c r="P58" s="9">
        <f t="shared" si="2"/>
        <v>0.19116933527413876</v>
      </c>
    </row>
    <row r="59" spans="2:16" x14ac:dyDescent="0.25">
      <c r="B59" s="23">
        <v>35</v>
      </c>
      <c r="C59" s="6">
        <f t="shared" si="3"/>
        <v>3.4142897833822303</v>
      </c>
      <c r="D59" s="6">
        <f t="shared" si="3"/>
        <v>3.6915218158993697</v>
      </c>
      <c r="E59" s="6">
        <f t="shared" si="3"/>
        <v>3.2399924968629654</v>
      </c>
      <c r="F59" s="6">
        <f t="shared" si="3"/>
        <v>3.6192468450067694</v>
      </c>
      <c r="G59" s="6">
        <f t="shared" si="3"/>
        <v>2.7778570730276662</v>
      </c>
      <c r="H59" s="6">
        <f t="shared" si="3"/>
        <v>1.1539037967456465</v>
      </c>
      <c r="I59" s="6">
        <f t="shared" si="3"/>
        <v>0.48535004930271869</v>
      </c>
      <c r="J59" s="6">
        <f t="shared" si="3"/>
        <v>0.19075354932653804</v>
      </c>
      <c r="K59" s="6">
        <f t="shared" ref="K59:L59" si="40">K$38/K25</f>
        <v>1.8970189701897018E-2</v>
      </c>
      <c r="L59" s="6">
        <f t="shared" si="40"/>
        <v>2.0576131687242796E-3</v>
      </c>
      <c r="M59" s="5">
        <f t="shared" ref="M59:O59" si="41">M$38/M25</f>
        <v>3.312548893127842</v>
      </c>
      <c r="N59" s="6">
        <f t="shared" si="41"/>
        <v>3.5287116435204871</v>
      </c>
      <c r="O59" s="6">
        <f t="shared" si="41"/>
        <v>1.0348379666656002</v>
      </c>
      <c r="P59" s="9">
        <f t="shared" si="2"/>
        <v>0.1932793720873191</v>
      </c>
    </row>
    <row r="60" spans="2:16" x14ac:dyDescent="0.25">
      <c r="B60" s="23">
        <v>40</v>
      </c>
      <c r="C60" s="6">
        <f t="shared" si="3"/>
        <v>3.7810983785257632</v>
      </c>
      <c r="D60" s="6">
        <f t="shared" si="3"/>
        <v>3.8041595175008305</v>
      </c>
      <c r="E60" s="6">
        <f t="shared" si="3"/>
        <v>3.4362518252493586</v>
      </c>
      <c r="F60" s="6">
        <f t="shared" si="3"/>
        <v>3.6365344278621983</v>
      </c>
      <c r="G60" s="6">
        <f t="shared" si="3"/>
        <v>2.7540028688842364</v>
      </c>
      <c r="H60" s="6">
        <f t="shared" si="3"/>
        <v>1.0341221618164373</v>
      </c>
      <c r="I60" s="6">
        <f t="shared" si="3"/>
        <v>0.47465215594434501</v>
      </c>
      <c r="J60" s="6">
        <f t="shared" si="3"/>
        <v>0.1888061494114821</v>
      </c>
      <c r="K60" s="6">
        <f t="shared" ref="K60:L60" si="42">K$38/K26</f>
        <v>2.0260492040520984E-2</v>
      </c>
      <c r="L60" s="6">
        <f t="shared" si="42"/>
        <v>1.6680567139282735E-3</v>
      </c>
      <c r="M60" s="5">
        <f t="shared" ref="M60:O60" si="43">M$38/M26</f>
        <v>3.3245010685878063</v>
      </c>
      <c r="N60" s="6">
        <f t="shared" si="43"/>
        <v>3.5270332795223203</v>
      </c>
      <c r="O60" s="6">
        <f t="shared" si="43"/>
        <v>1.0055956229793583</v>
      </c>
      <c r="P60" s="9">
        <f t="shared" si="2"/>
        <v>0.19047619047619047</v>
      </c>
    </row>
    <row r="61" spans="2:16" x14ac:dyDescent="0.25">
      <c r="B61" s="23">
        <v>45</v>
      </c>
      <c r="C61" s="6">
        <f t="shared" si="3"/>
        <v>3.5806296952414867</v>
      </c>
      <c r="D61" s="6">
        <f t="shared" si="3"/>
        <v>3.5853501758248845</v>
      </c>
      <c r="E61" s="6">
        <f t="shared" si="3"/>
        <v>3.4643385324141627</v>
      </c>
      <c r="F61" s="6">
        <f t="shared" si="3"/>
        <v>3.4172728690744605</v>
      </c>
      <c r="G61" s="6">
        <f t="shared" si="3"/>
        <v>2.5513553797667257</v>
      </c>
      <c r="H61" s="6">
        <f t="shared" si="3"/>
        <v>1.0577671649602562</v>
      </c>
      <c r="I61" s="6">
        <f t="shared" si="3"/>
        <v>0.4269252214856577</v>
      </c>
      <c r="J61" s="6">
        <f t="shared" si="3"/>
        <v>0.17625294315506224</v>
      </c>
      <c r="K61" s="6">
        <f t="shared" ref="K61:L61" si="44">K$38/K27</f>
        <v>2.2580645161290321E-2</v>
      </c>
      <c r="L61" s="6">
        <f t="shared" si="44"/>
        <v>1.6380016380016379E-3</v>
      </c>
      <c r="M61" s="5">
        <f t="shared" ref="M61:O61" si="45">M$38/M27</f>
        <v>3.6385966627248716</v>
      </c>
      <c r="N61" s="6">
        <f t="shared" si="45"/>
        <v>3.3985877557041917</v>
      </c>
      <c r="O61" s="6">
        <f t="shared" si="45"/>
        <v>1.0082598260761151</v>
      </c>
      <c r="P61" s="9">
        <f t="shared" si="2"/>
        <v>0.19010856453558503</v>
      </c>
    </row>
    <row r="62" spans="2:16" x14ac:dyDescent="0.25">
      <c r="B62" s="23">
        <v>50</v>
      </c>
      <c r="C62" s="6">
        <f t="shared" si="3"/>
        <v>3.6375234710446835</v>
      </c>
      <c r="D62" s="6">
        <f t="shared" si="3"/>
        <v>3.6620549778592206</v>
      </c>
      <c r="E62" s="6">
        <f t="shared" si="3"/>
        <v>3.1987547016418048</v>
      </c>
      <c r="F62" s="6">
        <f t="shared" si="3"/>
        <v>3.3968128418781411</v>
      </c>
      <c r="G62" s="6">
        <f t="shared" si="3"/>
        <v>2.5414118557242742</v>
      </c>
      <c r="H62" s="6">
        <f t="shared" si="3"/>
        <v>0.99522959497722507</v>
      </c>
      <c r="I62" s="6">
        <f t="shared" si="3"/>
        <v>0.44469540526587509</v>
      </c>
      <c r="J62" s="6">
        <f t="shared" si="3"/>
        <v>0.17534857780256552</v>
      </c>
      <c r="K62" s="6">
        <f t="shared" ref="K62:L62" si="46">K$38/K28</f>
        <v>2.0648967551622419E-2</v>
      </c>
      <c r="L62" s="6">
        <f t="shared" si="46"/>
        <v>1.4619883040935672E-3</v>
      </c>
      <c r="M62" s="5">
        <f t="shared" ref="M62:O62" si="47">M$38/M28</f>
        <v>3.0878413322199898</v>
      </c>
      <c r="N62" s="6">
        <f t="shared" si="47"/>
        <v>3.3855503903109523</v>
      </c>
      <c r="O62" s="6">
        <f t="shared" si="47"/>
        <v>0.94292543578382781</v>
      </c>
      <c r="P62" s="9">
        <f t="shared" si="2"/>
        <v>0.19142475403862502</v>
      </c>
    </row>
    <row r="63" spans="2:16" x14ac:dyDescent="0.25">
      <c r="B63" s="23">
        <v>55</v>
      </c>
      <c r="C63" s="6">
        <f t="shared" si="3"/>
        <v>3.5968617936931904</v>
      </c>
      <c r="D63" s="6">
        <f t="shared" si="3"/>
        <v>3.7867032041649025</v>
      </c>
      <c r="E63" s="6">
        <f t="shared" si="3"/>
        <v>3.1612051294217656</v>
      </c>
      <c r="F63" s="6">
        <f t="shared" si="3"/>
        <v>3.4425690617903788</v>
      </c>
      <c r="G63" s="6">
        <f t="shared" si="3"/>
        <v>2.5887085018767535</v>
      </c>
      <c r="H63" s="6">
        <f t="shared" si="3"/>
        <v>0.99919661341655575</v>
      </c>
      <c r="I63" s="6">
        <f t="shared" si="3"/>
        <v>0.45924691769410203</v>
      </c>
      <c r="J63" s="6">
        <f t="shared" si="3"/>
        <v>0.19357222016992981</v>
      </c>
      <c r="K63" s="6">
        <f t="shared" ref="K63:L63" si="48">K$38/K29</f>
        <v>2.0014295925661185E-2</v>
      </c>
      <c r="L63" s="6">
        <f t="shared" si="48"/>
        <v>1.3114754098360654E-3</v>
      </c>
      <c r="M63" s="5">
        <f t="shared" ref="M63:O63" si="49">M$38/M29</f>
        <v>3.5062083643828768</v>
      </c>
      <c r="N63" s="6">
        <f t="shared" si="49"/>
        <v>3.2200316551642629</v>
      </c>
      <c r="O63" s="6">
        <f t="shared" si="49"/>
        <v>1.0041285115629366</v>
      </c>
      <c r="P63" s="9">
        <f t="shared" si="2"/>
        <v>0.17894856364255704</v>
      </c>
    </row>
    <row r="64" spans="2:16" x14ac:dyDescent="0.25">
      <c r="B64" s="23">
        <v>60</v>
      </c>
      <c r="C64" s="6">
        <f t="shared" si="3"/>
        <v>3.4124633618120335</v>
      </c>
      <c r="D64" s="6">
        <f t="shared" si="3"/>
        <v>3.4130293253220145</v>
      </c>
      <c r="E64" s="6">
        <f t="shared" si="3"/>
        <v>3.0336644502391468</v>
      </c>
      <c r="F64" s="6">
        <f t="shared" si="3"/>
        <v>3.4358279357155235</v>
      </c>
      <c r="G64" s="6">
        <f t="shared" si="3"/>
        <v>2.6358230830596834</v>
      </c>
      <c r="H64" s="6">
        <f t="shared" si="3"/>
        <v>0.96123777533367027</v>
      </c>
      <c r="I64" s="6">
        <f t="shared" si="3"/>
        <v>0.43487315410829236</v>
      </c>
      <c r="J64" s="6">
        <f t="shared" si="3"/>
        <v>0.1740671022035212</v>
      </c>
      <c r="K64" s="6">
        <f t="shared" ref="K64:L64" si="50">K$38/K30</f>
        <v>1.7823042647994908E-2</v>
      </c>
      <c r="L64" s="6">
        <f t="shared" si="50"/>
        <v>1.1737089201877935E-3</v>
      </c>
      <c r="M64" s="5">
        <f t="shared" ref="M64:O64" si="51">M$38/M30</f>
        <v>3.1688431727357624</v>
      </c>
      <c r="N64" s="6">
        <f t="shared" si="51"/>
        <v>3.3812152460197336</v>
      </c>
      <c r="O64" s="6">
        <f t="shared" si="51"/>
        <v>0.97621921776919374</v>
      </c>
      <c r="P64" s="9">
        <f t="shared" si="2"/>
        <v>0.1701208981001727</v>
      </c>
    </row>
    <row r="65" spans="2:16" x14ac:dyDescent="0.25">
      <c r="B65" s="23">
        <v>65</v>
      </c>
      <c r="C65" s="6">
        <f t="shared" si="3"/>
        <v>3.4359987673168586</v>
      </c>
      <c r="D65" s="6">
        <f t="shared" si="3"/>
        <v>3.2978630326059033</v>
      </c>
      <c r="E65" s="6">
        <f t="shared" si="3"/>
        <v>3.3040704065593096</v>
      </c>
      <c r="F65" s="6">
        <f t="shared" si="3"/>
        <v>3.3207762665979801</v>
      </c>
      <c r="G65" s="6">
        <f t="shared" si="3"/>
        <v>2.671885431652985</v>
      </c>
      <c r="H65" s="6">
        <f t="shared" si="3"/>
        <v>0.94093170774289281</v>
      </c>
      <c r="I65" s="6">
        <f t="shared" si="3"/>
        <v>0.40925288038959501</v>
      </c>
      <c r="J65" s="6">
        <f t="shared" si="3"/>
        <v>0.17288023754536455</v>
      </c>
      <c r="K65" s="6">
        <f t="shared" ref="K65:L65" si="52">K$38/K31</f>
        <v>1.6422287390029325E-2</v>
      </c>
      <c r="L65" s="6">
        <f t="shared" si="52"/>
        <v>1.1764705882352942E-3</v>
      </c>
      <c r="M65" s="5">
        <f t="shared" ref="M65:O65" si="53">M$38/M31</f>
        <v>2.9948488666423154</v>
      </c>
      <c r="N65" s="6">
        <f t="shared" si="53"/>
        <v>3.3025160656847095</v>
      </c>
      <c r="O65" s="6">
        <f t="shared" si="53"/>
        <v>0.96159334126040419</v>
      </c>
      <c r="P65" s="9">
        <f t="shared" si="2"/>
        <v>0.17499444814568066</v>
      </c>
    </row>
    <row r="66" spans="2:16" x14ac:dyDescent="0.25">
      <c r="B66" s="23">
        <v>70</v>
      </c>
      <c r="C66" s="6">
        <f t="shared" si="3"/>
        <v>3.5863343195256236</v>
      </c>
      <c r="D66" s="6">
        <f t="shared" si="3"/>
        <v>3.3733477890280543</v>
      </c>
      <c r="E66" s="6">
        <f t="shared" si="3"/>
        <v>3.2098072946103384</v>
      </c>
      <c r="F66" s="6">
        <f t="shared" si="3"/>
        <v>3.3376286888769449</v>
      </c>
      <c r="G66" s="6">
        <f t="shared" si="3"/>
        <v>2.4837915918199656</v>
      </c>
      <c r="H66" s="6">
        <f t="shared" si="3"/>
        <v>1.0298735628523199</v>
      </c>
      <c r="I66" s="6">
        <f t="shared" si="3"/>
        <v>0.39517146461750208</v>
      </c>
      <c r="J66" s="6">
        <f t="shared" si="3"/>
        <v>0.1728042211718149</v>
      </c>
      <c r="K66" s="6">
        <f t="shared" ref="K66:L66" si="54">K$38/K32</f>
        <v>1.4575741801145237E-2</v>
      </c>
      <c r="L66" s="6">
        <f t="shared" si="54"/>
        <v>1.1594202898550724E-3</v>
      </c>
      <c r="M66" s="5">
        <f t="shared" ref="M66:O66" si="55">M$38/M32</f>
        <v>2.9601442793941004</v>
      </c>
      <c r="N66" s="6">
        <f t="shared" si="55"/>
        <v>3.2688365061379843</v>
      </c>
      <c r="O66" s="6">
        <f t="shared" si="55"/>
        <v>0.91146801916032694</v>
      </c>
      <c r="P66" s="9">
        <f t="shared" si="2"/>
        <v>0.18054759995417571</v>
      </c>
    </row>
    <row r="67" spans="2:16" x14ac:dyDescent="0.25">
      <c r="B67" s="23">
        <v>75</v>
      </c>
      <c r="C67" s="6">
        <f t="shared" si="3"/>
        <v>3.5320038348841352</v>
      </c>
      <c r="D67" s="6">
        <f t="shared" si="3"/>
        <v>3.3382575102059819</v>
      </c>
      <c r="E67" s="6">
        <f t="shared" si="3"/>
        <v>3.2054746916753607</v>
      </c>
      <c r="F67" s="6">
        <f t="shared" si="3"/>
        <v>3.3969730599516508</v>
      </c>
      <c r="G67" s="6">
        <f t="shared" si="3"/>
        <v>2.4166989151743756</v>
      </c>
      <c r="H67" s="6">
        <f t="shared" si="3"/>
        <v>1.0518492014442311</v>
      </c>
      <c r="I67" s="6">
        <f t="shared" si="3"/>
        <v>0.38287587509723303</v>
      </c>
      <c r="J67" s="6">
        <f t="shared" si="3"/>
        <v>0.16363068595815553</v>
      </c>
      <c r="K67" s="6">
        <f t="shared" ref="K67:L67" si="56">K$38/K33</f>
        <v>1.4583333333333334E-2</v>
      </c>
      <c r="L67" s="6">
        <f t="shared" si="56"/>
        <v>9.6618357487922714E-4</v>
      </c>
      <c r="M67" s="5">
        <f t="shared" ref="M67:O67" si="57">M$38/M33</f>
        <v>3.068371532450604</v>
      </c>
      <c r="N67" s="6">
        <f t="shared" si="57"/>
        <v>3.3426946362374981</v>
      </c>
      <c r="O67" s="6">
        <f t="shared" si="57"/>
        <v>0.83634107244428368</v>
      </c>
      <c r="P67" s="9">
        <f t="shared" si="2"/>
        <v>0.16111224698425677</v>
      </c>
    </row>
    <row r="68" spans="2:16" x14ac:dyDescent="0.25">
      <c r="B68" s="23">
        <v>80</v>
      </c>
      <c r="C68" s="6">
        <f t="shared" si="3"/>
        <v>3.4713647157935736</v>
      </c>
      <c r="D68" s="6">
        <f t="shared" si="3"/>
        <v>3.3346454876654077</v>
      </c>
      <c r="E68" s="6">
        <f t="shared" si="3"/>
        <v>2.9590825341888642</v>
      </c>
      <c r="F68" s="6">
        <f t="shared" si="3"/>
        <v>3.2257987623431048</v>
      </c>
      <c r="G68" s="6">
        <f t="shared" si="3"/>
        <v>2.7599614388083911</v>
      </c>
      <c r="H68" s="6">
        <f t="shared" si="3"/>
        <v>0.90223487067883146</v>
      </c>
      <c r="I68" s="6">
        <f t="shared" si="3"/>
        <v>0.38730890287769787</v>
      </c>
      <c r="J68" s="6">
        <f t="shared" si="3"/>
        <v>0.1525325053366971</v>
      </c>
      <c r="K68" s="6">
        <f t="shared" ref="K68:L68" si="58">K$38/K34</f>
        <v>1.3114754098360654E-2</v>
      </c>
      <c r="L68" s="6">
        <f t="shared" si="58"/>
        <v>9.2936802973977702E-4</v>
      </c>
      <c r="M68" s="5">
        <f t="shared" ref="M68:O68" si="59">M$38/M34</f>
        <v>2.9664270686500811</v>
      </c>
      <c r="N68" s="6">
        <f t="shared" si="59"/>
        <v>3.2613624357144011</v>
      </c>
      <c r="O68" s="6">
        <f t="shared" si="59"/>
        <v>1.0136308087613199</v>
      </c>
      <c r="P68" s="9">
        <f t="shared" si="2"/>
        <v>0.17546203518147405</v>
      </c>
    </row>
    <row r="69" spans="2:16" x14ac:dyDescent="0.25">
      <c r="B69" s="23">
        <v>85</v>
      </c>
      <c r="C69" s="6">
        <f t="shared" si="3"/>
        <v>3.3941412638377089</v>
      </c>
      <c r="D69" s="6">
        <f t="shared" si="3"/>
        <v>3.2955467068956681</v>
      </c>
      <c r="E69" s="6">
        <f t="shared" si="3"/>
        <v>3.0605895106423739</v>
      </c>
      <c r="F69" s="6">
        <f t="shared" si="3"/>
        <v>3.2727113657244549</v>
      </c>
      <c r="G69" s="6">
        <f t="shared" si="3"/>
        <v>2.5270033816758084</v>
      </c>
      <c r="H69" s="6">
        <f t="shared" si="3"/>
        <v>1.0424900867210418</v>
      </c>
      <c r="I69" s="6">
        <f t="shared" si="3"/>
        <v>0.39197952218430038</v>
      </c>
      <c r="J69" s="6">
        <f t="shared" si="3"/>
        <v>0.17152209492635026</v>
      </c>
      <c r="K69" s="6">
        <f t="shared" ref="K69:L69" si="60">K$38/K35</f>
        <v>1.2686905301314E-2</v>
      </c>
      <c r="L69" s="6">
        <f t="shared" si="60"/>
        <v>9.1659028414298811E-4</v>
      </c>
      <c r="M69" s="5">
        <f t="shared" ref="M69:O69" si="61">M$38/M35</f>
        <v>3.0240296902151176</v>
      </c>
      <c r="N69" s="6">
        <f t="shared" si="61"/>
        <v>3.0613083911249643</v>
      </c>
      <c r="O69" s="6">
        <f t="shared" si="61"/>
        <v>0.92248902070381567</v>
      </c>
      <c r="P69" s="9">
        <f t="shared" si="2"/>
        <v>0.16475015680535229</v>
      </c>
    </row>
    <row r="70" spans="2:16" x14ac:dyDescent="0.25">
      <c r="B70" s="23">
        <v>90</v>
      </c>
      <c r="C70" s="6">
        <f t="shared" si="3"/>
        <v>3.2832096381957534</v>
      </c>
      <c r="D70" s="6">
        <f t="shared" si="3"/>
        <v>3.3628787897985939</v>
      </c>
      <c r="E70" s="6">
        <f t="shared" si="3"/>
        <v>2.9896536383653936</v>
      </c>
      <c r="F70" s="6">
        <f t="shared" si="3"/>
        <v>3.2299842823952001</v>
      </c>
      <c r="G70" s="6">
        <f t="shared" si="3"/>
        <v>2.5512064824583058</v>
      </c>
      <c r="H70" s="6">
        <f t="shared" si="3"/>
        <v>1.0052536682417308</v>
      </c>
      <c r="I70" s="6">
        <f t="shared" si="3"/>
        <v>0.37371874830522261</v>
      </c>
      <c r="J70" s="6">
        <f t="shared" si="3"/>
        <v>0.16137973514012935</v>
      </c>
      <c r="K70" s="6">
        <f t="shared" ref="K70:L70" si="62">K$38/K36</f>
        <v>1.1869436201780416E-2</v>
      </c>
      <c r="L70" s="6">
        <f t="shared" si="62"/>
        <v>8.7298123090353555E-4</v>
      </c>
      <c r="M70" s="5">
        <f t="shared" ref="M70:O70" si="63">M$38/M36</f>
        <v>3.0838664174699026</v>
      </c>
      <c r="N70" s="6">
        <f t="shared" si="63"/>
        <v>3.1501398842216131</v>
      </c>
      <c r="O70" s="6">
        <f t="shared" si="63"/>
        <v>0.92296279388267521</v>
      </c>
      <c r="P70" s="9">
        <f t="shared" si="2"/>
        <v>0.15967578520770009</v>
      </c>
    </row>
    <row r="71" spans="2:16" ht="15.75" thickBot="1" x14ac:dyDescent="0.3">
      <c r="B71" s="25">
        <v>95</v>
      </c>
      <c r="C71" s="10">
        <f t="shared" si="3"/>
        <v>3.0654301375406048</v>
      </c>
      <c r="D71" s="10">
        <f t="shared" si="3"/>
        <v>3.2898333983064028</v>
      </c>
      <c r="E71" s="10">
        <f t="shared" si="3"/>
        <v>3.0244045771278079</v>
      </c>
      <c r="F71" s="10">
        <f t="shared" si="3"/>
        <v>3.084612449754712</v>
      </c>
      <c r="G71" s="10">
        <f t="shared" si="3"/>
        <v>2.4266727586773791</v>
      </c>
      <c r="H71" s="10">
        <f t="shared" si="3"/>
        <v>1.0190017016449233</v>
      </c>
      <c r="I71" s="10">
        <f t="shared" si="3"/>
        <v>0.37410423452768732</v>
      </c>
      <c r="J71" s="10">
        <f t="shared" si="3"/>
        <v>0.15648019112084413</v>
      </c>
      <c r="K71" s="10">
        <f t="shared" ref="K71:L71" si="64">K$38/K37</f>
        <v>1.1470708725931995E-2</v>
      </c>
      <c r="L71" s="10">
        <f t="shared" si="64"/>
        <v>8.0128205128205125E-4</v>
      </c>
      <c r="M71" s="30">
        <f t="shared" ref="M71:O71" si="65">M$38/M37</f>
        <v>2.9423372711260387</v>
      </c>
      <c r="N71" s="10">
        <f t="shared" si="65"/>
        <v>3.165829412308574</v>
      </c>
      <c r="O71" s="10">
        <f t="shared" si="65"/>
        <v>0.85468188543648282</v>
      </c>
      <c r="P71" s="11">
        <f t="shared" si="2"/>
        <v>0.1607671121085382</v>
      </c>
    </row>
    <row r="72" spans="2:16" x14ac:dyDescent="0.25">
      <c r="B72" s="39" t="s">
        <v>14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1"/>
    </row>
    <row r="73" spans="2:16" x14ac:dyDescent="0.25">
      <c r="B73" s="21">
        <v>1</v>
      </c>
      <c r="C73" s="13">
        <f>C$38/(16*C6)</f>
        <v>1.8265128711732272E-2</v>
      </c>
      <c r="D73" s="13">
        <f t="shared" ref="D73:P73" si="66">D$38/(16*D6)</f>
        <v>1.8350245442688547E-2</v>
      </c>
      <c r="E73" s="13">
        <f t="shared" si="66"/>
        <v>1.8443932051575806E-2</v>
      </c>
      <c r="F73" s="13">
        <f t="shared" si="66"/>
        <v>1.8227926642367602E-2</v>
      </c>
      <c r="G73" s="13">
        <f t="shared" si="66"/>
        <v>1.8706207985472529E-2</v>
      </c>
      <c r="H73" s="13">
        <f t="shared" si="66"/>
        <v>1.8591491964786724E-2</v>
      </c>
      <c r="I73" s="13">
        <f t="shared" si="66"/>
        <v>1.8247150785917047E-2</v>
      </c>
      <c r="J73" s="13">
        <f t="shared" si="66"/>
        <v>1.6336880611905552E-2</v>
      </c>
      <c r="K73" s="13">
        <f t="shared" si="66"/>
        <v>2.9362416107382551E-3</v>
      </c>
      <c r="L73" s="13">
        <f t="shared" si="66"/>
        <v>2.5614754098360657E-4</v>
      </c>
      <c r="M73" s="18">
        <f t="shared" si="66"/>
        <v>1.8488103188197769E-2</v>
      </c>
      <c r="N73" s="19">
        <f t="shared" si="66"/>
        <v>1.8229586689149323E-2</v>
      </c>
      <c r="O73" s="19">
        <f t="shared" si="66"/>
        <v>1.8607744061260367E-2</v>
      </c>
      <c r="P73" s="22">
        <f t="shared" si="66"/>
        <v>1.6222002635046112E-2</v>
      </c>
    </row>
    <row r="74" spans="2:16" x14ac:dyDescent="0.25">
      <c r="B74" s="23">
        <v>2</v>
      </c>
      <c r="C74" s="13">
        <f t="shared" ref="C74:P74" si="67">C$38/(16*C7)</f>
        <v>3.4647002704860715E-2</v>
      </c>
      <c r="D74" s="13">
        <f t="shared" si="67"/>
        <v>1.9800840730387737E-2</v>
      </c>
      <c r="E74" s="13">
        <f t="shared" si="67"/>
        <v>3.0571919281779693E-2</v>
      </c>
      <c r="F74" s="13">
        <f t="shared" si="67"/>
        <v>3.1202014728072307E-2</v>
      </c>
      <c r="G74" s="13">
        <f t="shared" si="67"/>
        <v>3.3559934672296149E-2</v>
      </c>
      <c r="H74" s="13">
        <f t="shared" si="67"/>
        <v>1.5242373392661865E-2</v>
      </c>
      <c r="I74" s="13">
        <f t="shared" si="67"/>
        <v>1.2098303323127056E-2</v>
      </c>
      <c r="J74" s="13">
        <f t="shared" si="67"/>
        <v>1.4284675777842395E-2</v>
      </c>
      <c r="K74" s="13">
        <f t="shared" si="67"/>
        <v>2.4204702627939143E-3</v>
      </c>
      <c r="L74" s="13">
        <f t="shared" si="67"/>
        <v>2.3540489642184556E-4</v>
      </c>
      <c r="M74" s="20">
        <f t="shared" si="67"/>
        <v>9.7011577889458429E-3</v>
      </c>
      <c r="N74" s="13">
        <f t="shared" si="67"/>
        <v>3.2132849077798717E-2</v>
      </c>
      <c r="O74" s="13">
        <f t="shared" si="67"/>
        <v>3.6571578452299122E-2</v>
      </c>
      <c r="P74" s="24">
        <f t="shared" si="67"/>
        <v>1.2148495313270842E-2</v>
      </c>
    </row>
    <row r="75" spans="2:16" x14ac:dyDescent="0.25">
      <c r="B75" s="23">
        <v>3</v>
      </c>
      <c r="C75" s="13">
        <f t="shared" ref="C75:P75" si="68">C$38/(16*C8)</f>
        <v>5.3932920349553271E-2</v>
      </c>
      <c r="D75" s="13">
        <f t="shared" si="68"/>
        <v>5.4277244739644376E-2</v>
      </c>
      <c r="E75" s="13">
        <f t="shared" si="68"/>
        <v>5.4192165598415151E-2</v>
      </c>
      <c r="F75" s="13">
        <f t="shared" si="68"/>
        <v>5.2552302974794601E-2</v>
      </c>
      <c r="G75" s="13">
        <f t="shared" si="68"/>
        <v>5.3511313294297813E-2</v>
      </c>
      <c r="H75" s="13">
        <f t="shared" si="68"/>
        <v>3.3843439164071135E-2</v>
      </c>
      <c r="I75" s="13">
        <f t="shared" si="68"/>
        <v>2.3473266841072597E-2</v>
      </c>
      <c r="J75" s="13">
        <f t="shared" si="68"/>
        <v>1.5092165898617511E-2</v>
      </c>
      <c r="K75" s="13">
        <f t="shared" si="68"/>
        <v>2.4613220815752459E-3</v>
      </c>
      <c r="L75" s="13">
        <f t="shared" si="68"/>
        <v>2.5562372188139062E-4</v>
      </c>
      <c r="M75" s="20">
        <f t="shared" si="68"/>
        <v>5.4551260347392945E-2</v>
      </c>
      <c r="N75" s="13">
        <f t="shared" si="68"/>
        <v>4.5465404735582138E-2</v>
      </c>
      <c r="O75" s="13">
        <f t="shared" si="68"/>
        <v>2.6111692303718344E-2</v>
      </c>
      <c r="P75" s="24">
        <f t="shared" si="68"/>
        <v>1.6373005319148936E-2</v>
      </c>
    </row>
    <row r="76" spans="2:16" x14ac:dyDescent="0.25">
      <c r="B76" s="23">
        <v>4</v>
      </c>
      <c r="C76" s="13">
        <f t="shared" ref="C76:P76" si="69">C$38/(16*C9)</f>
        <v>7.2188080559197579E-2</v>
      </c>
      <c r="D76" s="13">
        <f t="shared" si="69"/>
        <v>7.2515343801422966E-2</v>
      </c>
      <c r="E76" s="13">
        <f t="shared" si="69"/>
        <v>7.2526148687420855E-2</v>
      </c>
      <c r="F76" s="13">
        <f t="shared" si="69"/>
        <v>7.2836476404138276E-2</v>
      </c>
      <c r="G76" s="13">
        <f t="shared" si="69"/>
        <v>6.9470604687915632E-2</v>
      </c>
      <c r="H76" s="13">
        <f t="shared" si="69"/>
        <v>2.6785004307202969E-2</v>
      </c>
      <c r="I76" s="13">
        <f t="shared" si="69"/>
        <v>2.4095753608593489E-2</v>
      </c>
      <c r="J76" s="13">
        <f t="shared" si="69"/>
        <v>1.5494401513956788E-2</v>
      </c>
      <c r="K76" s="13">
        <f t="shared" si="69"/>
        <v>2.6717557251908397E-3</v>
      </c>
      <c r="L76" s="13">
        <f t="shared" si="69"/>
        <v>2.6371308016877635E-4</v>
      </c>
      <c r="M76" s="20">
        <f t="shared" si="69"/>
        <v>7.2712904913379783E-2</v>
      </c>
      <c r="N76" s="13">
        <f t="shared" si="69"/>
        <v>7.1702737254341939E-2</v>
      </c>
      <c r="O76" s="13">
        <f t="shared" si="69"/>
        <v>3.9932647297003694E-2</v>
      </c>
      <c r="P76" s="24">
        <f t="shared" si="69"/>
        <v>1.4532310416051932E-2</v>
      </c>
    </row>
    <row r="77" spans="2:16" x14ac:dyDescent="0.25">
      <c r="B77" s="23">
        <v>5</v>
      </c>
      <c r="C77" s="13">
        <f t="shared" ref="C77:P77" si="70">C$38/(16*C10)</f>
        <v>9.0060615658921511E-2</v>
      </c>
      <c r="D77" s="13">
        <f t="shared" si="70"/>
        <v>8.1963745056416501E-2</v>
      </c>
      <c r="E77" s="13">
        <f t="shared" si="70"/>
        <v>9.0916163726730573E-2</v>
      </c>
      <c r="F77" s="13">
        <f t="shared" si="70"/>
        <v>9.1117871584574212E-2</v>
      </c>
      <c r="G77" s="13">
        <f t="shared" si="70"/>
        <v>8.0998052491511E-2</v>
      </c>
      <c r="H77" s="13">
        <f t="shared" si="70"/>
        <v>2.4319092484297162E-2</v>
      </c>
      <c r="I77" s="13">
        <f t="shared" si="70"/>
        <v>2.5700411743644829E-2</v>
      </c>
      <c r="J77" s="13">
        <f t="shared" si="70"/>
        <v>1.5905779504613891E-2</v>
      </c>
      <c r="K77" s="13">
        <f t="shared" si="70"/>
        <v>2.4647887323943659E-3</v>
      </c>
      <c r="L77" s="13">
        <f t="shared" si="70"/>
        <v>1.8491124260355029E-4</v>
      </c>
      <c r="M77" s="20">
        <f t="shared" si="70"/>
        <v>9.138430182576382E-2</v>
      </c>
      <c r="N77" s="13">
        <f t="shared" si="70"/>
        <v>9.1225663198372053E-2</v>
      </c>
      <c r="O77" s="13">
        <f t="shared" si="70"/>
        <v>3.8070086242609123E-2</v>
      </c>
      <c r="P77" s="24">
        <f t="shared" si="70"/>
        <v>1.4138079517726424E-2</v>
      </c>
    </row>
    <row r="78" spans="2:16" x14ac:dyDescent="0.25">
      <c r="B78" s="23">
        <v>6</v>
      </c>
      <c r="C78" s="13">
        <f t="shared" ref="C78:P78" si="71">C$38/(16*C11)</f>
        <v>0.10853336255077072</v>
      </c>
      <c r="D78" s="13">
        <f t="shared" si="71"/>
        <v>0.10831464059376983</v>
      </c>
      <c r="E78" s="13">
        <f t="shared" si="71"/>
        <v>0.10735402698986081</v>
      </c>
      <c r="F78" s="13">
        <f t="shared" si="71"/>
        <v>0.10810659864775631</v>
      </c>
      <c r="G78" s="13">
        <f t="shared" si="71"/>
        <v>6.1933946307507738E-2</v>
      </c>
      <c r="H78" s="13">
        <f t="shared" si="71"/>
        <v>3.9725263385486279E-2</v>
      </c>
      <c r="I78" s="13">
        <f t="shared" si="71"/>
        <v>2.5564640588828871E-2</v>
      </c>
      <c r="J78" s="13">
        <f t="shared" si="71"/>
        <v>1.6271944352434582E-2</v>
      </c>
      <c r="K78" s="13">
        <f t="shared" si="71"/>
        <v>2.4857954545454545E-3</v>
      </c>
      <c r="L78" s="13">
        <f t="shared" si="71"/>
        <v>2.2202486678507991E-4</v>
      </c>
      <c r="M78" s="20">
        <f t="shared" si="71"/>
        <v>0.10750410484685771</v>
      </c>
      <c r="N78" s="13">
        <f t="shared" si="71"/>
        <v>0.10842069969126301</v>
      </c>
      <c r="O78" s="13">
        <f t="shared" si="71"/>
        <v>4.0096584824084729E-2</v>
      </c>
      <c r="P78" s="24">
        <f t="shared" si="71"/>
        <v>1.6794543904518327E-2</v>
      </c>
    </row>
    <row r="79" spans="2:16" x14ac:dyDescent="0.25">
      <c r="B79" s="23">
        <v>7</v>
      </c>
      <c r="C79" s="13">
        <f t="shared" ref="C79:P79" si="72">C$38/(16*C12)</f>
        <v>0.11694667918790039</v>
      </c>
      <c r="D79" s="13">
        <f t="shared" si="72"/>
        <v>0.10742894078857439</v>
      </c>
      <c r="E79" s="13">
        <f t="shared" si="72"/>
        <v>0.12160407700339716</v>
      </c>
      <c r="F79" s="13">
        <f t="shared" si="72"/>
        <v>0.12735022830545353</v>
      </c>
      <c r="G79" s="13">
        <f t="shared" si="72"/>
        <v>0.10587913963301301</v>
      </c>
      <c r="H79" s="13">
        <f t="shared" si="72"/>
        <v>4.1910758351823812E-2</v>
      </c>
      <c r="I79" s="13">
        <f t="shared" si="72"/>
        <v>2.9647380739313004E-2</v>
      </c>
      <c r="J79" s="13">
        <f t="shared" si="72"/>
        <v>1.6410556205111074E-2</v>
      </c>
      <c r="K79" s="13">
        <f t="shared" si="72"/>
        <v>1.9574944071588368E-3</v>
      </c>
      <c r="L79" s="13">
        <f t="shared" si="72"/>
        <v>2.2563176895306857E-4</v>
      </c>
      <c r="M79" s="20">
        <f t="shared" si="72"/>
        <v>0.12556564088776373</v>
      </c>
      <c r="N79" s="13">
        <f t="shared" si="72"/>
        <v>0.12492410156347192</v>
      </c>
      <c r="O79" s="13">
        <f t="shared" si="72"/>
        <v>4.4040124599734241E-2</v>
      </c>
      <c r="P79" s="24">
        <f t="shared" si="72"/>
        <v>1.52170554611463E-2</v>
      </c>
    </row>
    <row r="80" spans="2:16" x14ac:dyDescent="0.25">
      <c r="B80" s="23">
        <v>8</v>
      </c>
      <c r="C80" s="13">
        <f t="shared" ref="C80:P80" si="73">C$38/(16*C13)</f>
        <v>0.13238496374574063</v>
      </c>
      <c r="D80" s="13">
        <f t="shared" si="73"/>
        <v>0.14217171772221562</v>
      </c>
      <c r="E80" s="13">
        <f t="shared" si="73"/>
        <v>0.14139149769042178</v>
      </c>
      <c r="F80" s="13">
        <f t="shared" si="73"/>
        <v>0.1436450767528214</v>
      </c>
      <c r="G80" s="13">
        <f t="shared" si="73"/>
        <v>0.11416074195020666</v>
      </c>
      <c r="H80" s="13">
        <f t="shared" si="73"/>
        <v>4.6971959467311218E-2</v>
      </c>
      <c r="I80" s="13">
        <f t="shared" si="73"/>
        <v>3.0063346363255621E-2</v>
      </c>
      <c r="J80" s="13">
        <f t="shared" si="73"/>
        <v>1.5169059749884205E-2</v>
      </c>
      <c r="K80" s="13">
        <f t="shared" si="73"/>
        <v>2.2349936143039591E-3</v>
      </c>
      <c r="L80" s="13">
        <f t="shared" si="73"/>
        <v>2.3320895522388057E-4</v>
      </c>
      <c r="M80" s="20">
        <f t="shared" si="73"/>
        <v>0.14158679243198827</v>
      </c>
      <c r="N80" s="13">
        <f t="shared" si="73"/>
        <v>0.14201410621078686</v>
      </c>
      <c r="O80" s="13">
        <f t="shared" si="73"/>
        <v>4.5461189062781078E-2</v>
      </c>
      <c r="P80" s="24">
        <f t="shared" si="73"/>
        <v>1.6499162479061975E-2</v>
      </c>
    </row>
    <row r="81" spans="2:16" x14ac:dyDescent="0.25">
      <c r="B81" s="23">
        <v>9</v>
      </c>
      <c r="C81" s="13">
        <f t="shared" ref="C81:P81" si="74">C$38/(16*C14)</f>
        <v>0.15908608637073574</v>
      </c>
      <c r="D81" s="13">
        <f t="shared" si="74"/>
        <v>0.15997386475052686</v>
      </c>
      <c r="E81" s="13">
        <f t="shared" si="74"/>
        <v>0.15784235779747691</v>
      </c>
      <c r="F81" s="13">
        <f t="shared" si="74"/>
        <v>0.16067581664618599</v>
      </c>
      <c r="G81" s="13">
        <f t="shared" si="74"/>
        <v>0.12888121847672265</v>
      </c>
      <c r="H81" s="13">
        <f t="shared" si="74"/>
        <v>4.8675670142819288E-2</v>
      </c>
      <c r="I81" s="13">
        <f t="shared" si="74"/>
        <v>3.2751901140684415E-2</v>
      </c>
      <c r="J81" s="13">
        <f t="shared" si="74"/>
        <v>1.4659803043867504E-2</v>
      </c>
      <c r="K81" s="13">
        <f t="shared" si="74"/>
        <v>2.0983213429256594E-3</v>
      </c>
      <c r="L81" s="13">
        <f t="shared" si="74"/>
        <v>1.9968051118210862E-4</v>
      </c>
      <c r="M81" s="20">
        <f t="shared" si="74"/>
        <v>0.15848180686248398</v>
      </c>
      <c r="N81" s="13">
        <f t="shared" si="74"/>
        <v>0.16017730717633683</v>
      </c>
      <c r="O81" s="13">
        <f t="shared" si="74"/>
        <v>5.1602899512493944E-2</v>
      </c>
      <c r="P81" s="24">
        <f t="shared" si="74"/>
        <v>1.4273293725547021E-2</v>
      </c>
    </row>
    <row r="82" spans="2:16" x14ac:dyDescent="0.25">
      <c r="B82" s="23">
        <v>10</v>
      </c>
      <c r="C82" s="13">
        <f t="shared" ref="C82:P82" si="75">C$38/(16*C15)</f>
        <v>0.17859839176836872</v>
      </c>
      <c r="D82" s="13">
        <f t="shared" si="75"/>
        <v>0.17780626131182312</v>
      </c>
      <c r="E82" s="13">
        <f t="shared" si="75"/>
        <v>0.17868930002493658</v>
      </c>
      <c r="F82" s="13">
        <f t="shared" si="75"/>
        <v>0.17833669225840446</v>
      </c>
      <c r="G82" s="13">
        <f t="shared" si="75"/>
        <v>0.16596053117275728</v>
      </c>
      <c r="H82" s="13">
        <f t="shared" si="75"/>
        <v>5.1138951443536342E-2</v>
      </c>
      <c r="I82" s="13">
        <f t="shared" si="75"/>
        <v>3.3655348909900761E-2</v>
      </c>
      <c r="J82" s="13">
        <f t="shared" si="75"/>
        <v>1.4418843557381862E-2</v>
      </c>
      <c r="K82" s="13">
        <f t="shared" si="75"/>
        <v>1.9774011299435027E-3</v>
      </c>
      <c r="L82" s="13">
        <f t="shared" si="75"/>
        <v>2.158894645941278E-4</v>
      </c>
      <c r="M82" s="20">
        <f t="shared" si="75"/>
        <v>0.17377471016403093</v>
      </c>
      <c r="N82" s="13">
        <f t="shared" si="75"/>
        <v>0.17852045190987512</v>
      </c>
      <c r="O82" s="13">
        <f t="shared" si="75"/>
        <v>5.3544944117802855E-2</v>
      </c>
      <c r="P82" s="24">
        <f t="shared" si="75"/>
        <v>1.3928167420814479E-2</v>
      </c>
    </row>
    <row r="83" spans="2:16" x14ac:dyDescent="0.25">
      <c r="B83" s="23">
        <v>11</v>
      </c>
      <c r="C83" s="13">
        <f t="shared" ref="C83:P83" si="76">C$38/(16*C16)</f>
        <v>0.18346815153772902</v>
      </c>
      <c r="D83" s="13">
        <f t="shared" si="76"/>
        <v>0.19391763797772663</v>
      </c>
      <c r="E83" s="13">
        <f t="shared" si="76"/>
        <v>0.1917424379838493</v>
      </c>
      <c r="F83" s="13">
        <f t="shared" si="76"/>
        <v>0.19417869308884636</v>
      </c>
      <c r="G83" s="13">
        <f t="shared" si="76"/>
        <v>0.17780746655319574</v>
      </c>
      <c r="H83" s="13">
        <f t="shared" si="76"/>
        <v>5.9293038197500439E-2</v>
      </c>
      <c r="I83" s="13">
        <f t="shared" si="76"/>
        <v>2.9356383341285531E-2</v>
      </c>
      <c r="J83" s="13">
        <f t="shared" si="76"/>
        <v>1.3853637901861253E-2</v>
      </c>
      <c r="K83" s="13">
        <f t="shared" si="76"/>
        <v>1.9042437431991295E-3</v>
      </c>
      <c r="L83" s="13">
        <f t="shared" si="76"/>
        <v>2.1367521367521365E-4</v>
      </c>
      <c r="M83" s="20">
        <f t="shared" si="76"/>
        <v>0.19208919018714185</v>
      </c>
      <c r="N83" s="13">
        <f t="shared" si="76"/>
        <v>0.19414617862544639</v>
      </c>
      <c r="O83" s="13">
        <f t="shared" si="76"/>
        <v>5.5072049249543738E-2</v>
      </c>
      <c r="P83" s="24">
        <f t="shared" si="76"/>
        <v>1.3635105204872645E-2</v>
      </c>
    </row>
    <row r="84" spans="2:16" x14ac:dyDescent="0.25">
      <c r="B84" s="23">
        <v>12</v>
      </c>
      <c r="C84" s="13">
        <f t="shared" ref="C84:P84" si="77">C$38/(16*C17)</f>
        <v>0.21097594740313749</v>
      </c>
      <c r="D84" s="13">
        <f t="shared" si="77"/>
        <v>0.20010901096179443</v>
      </c>
      <c r="E84" s="13">
        <f t="shared" si="77"/>
        <v>0.20645247584578172</v>
      </c>
      <c r="F84" s="13">
        <f t="shared" si="77"/>
        <v>0.21305468718972093</v>
      </c>
      <c r="G84" s="13">
        <f t="shared" si="77"/>
        <v>0.19497592881296386</v>
      </c>
      <c r="H84" s="13">
        <f t="shared" si="77"/>
        <v>5.209863892970381E-2</v>
      </c>
      <c r="I84" s="13">
        <f t="shared" si="77"/>
        <v>2.8783499298269063E-2</v>
      </c>
      <c r="J84" s="13">
        <f t="shared" si="77"/>
        <v>1.3477366255144034E-2</v>
      </c>
      <c r="K84" s="13">
        <f t="shared" si="77"/>
        <v>1.9640852974186309E-3</v>
      </c>
      <c r="L84" s="13">
        <f t="shared" si="77"/>
        <v>2.2603978300180831E-4</v>
      </c>
      <c r="M84" s="20">
        <f t="shared" si="77"/>
        <v>0.20721925775114161</v>
      </c>
      <c r="N84" s="13">
        <f t="shared" si="77"/>
        <v>0.2130098433280484</v>
      </c>
      <c r="O84" s="13">
        <f t="shared" si="77"/>
        <v>5.8026232707651691E-2</v>
      </c>
      <c r="P84" s="24">
        <f t="shared" si="77"/>
        <v>1.3198445665282058E-2</v>
      </c>
    </row>
    <row r="85" spans="2:16" x14ac:dyDescent="0.25">
      <c r="B85" s="23">
        <v>13</v>
      </c>
      <c r="C85" s="13">
        <f t="shared" ref="C85:P85" si="78">C$38/(16*C18)</f>
        <v>0.22765120773858338</v>
      </c>
      <c r="D85" s="13">
        <f t="shared" si="78"/>
        <v>0.22871053021077528</v>
      </c>
      <c r="E85" s="13">
        <f t="shared" si="78"/>
        <v>0.22397904895658374</v>
      </c>
      <c r="F85" s="13">
        <f t="shared" si="78"/>
        <v>0.23479186177299038</v>
      </c>
      <c r="G85" s="13">
        <f t="shared" si="78"/>
        <v>0.20498209498746214</v>
      </c>
      <c r="H85" s="13">
        <f t="shared" si="78"/>
        <v>5.6367661414028727E-2</v>
      </c>
      <c r="I85" s="13">
        <f t="shared" si="78"/>
        <v>3.2502263980076974E-2</v>
      </c>
      <c r="J85" s="13">
        <f t="shared" si="78"/>
        <v>1.244931576279777E-2</v>
      </c>
      <c r="K85" s="13">
        <f t="shared" si="78"/>
        <v>2.0858164481525627E-3</v>
      </c>
      <c r="L85" s="13">
        <f t="shared" si="78"/>
        <v>2.3854961832061065E-4</v>
      </c>
      <c r="M85" s="20">
        <f t="shared" si="78"/>
        <v>0.22447983789232909</v>
      </c>
      <c r="N85" s="13">
        <f t="shared" si="78"/>
        <v>0.23492147745534231</v>
      </c>
      <c r="O85" s="13">
        <f t="shared" si="78"/>
        <v>5.6733359524076779E-2</v>
      </c>
      <c r="P85" s="24">
        <f t="shared" si="78"/>
        <v>1.2236024844720497E-2</v>
      </c>
    </row>
    <row r="86" spans="2:16" x14ac:dyDescent="0.25">
      <c r="B86" s="23">
        <v>14</v>
      </c>
      <c r="C86" s="13">
        <f t="shared" ref="C86:P86" si="79">C$38/(16*C19)</f>
        <v>0.23656374591267323</v>
      </c>
      <c r="D86" s="13">
        <f t="shared" si="79"/>
        <v>0.1778627275512997</v>
      </c>
      <c r="E86" s="13">
        <f t="shared" si="79"/>
        <v>0.24293612633069378</v>
      </c>
      <c r="F86" s="13">
        <f t="shared" si="79"/>
        <v>0.25163222697075255</v>
      </c>
      <c r="G86" s="13">
        <f t="shared" si="79"/>
        <v>0.15793314657951488</v>
      </c>
      <c r="H86" s="13">
        <f t="shared" si="79"/>
        <v>5.7969897315282237E-2</v>
      </c>
      <c r="I86" s="13">
        <f t="shared" si="79"/>
        <v>2.8571547034629163E-2</v>
      </c>
      <c r="J86" s="13">
        <f t="shared" si="79"/>
        <v>1.1910534610255789E-2</v>
      </c>
      <c r="K86" s="13">
        <f t="shared" si="79"/>
        <v>1.7967145790554414E-3</v>
      </c>
      <c r="L86" s="13">
        <f t="shared" si="79"/>
        <v>2.0358306188925082E-4</v>
      </c>
      <c r="M86" s="20">
        <f t="shared" si="79"/>
        <v>0.24460656148641793</v>
      </c>
      <c r="N86" s="13">
        <f t="shared" si="79"/>
        <v>0.24456290106834994</v>
      </c>
      <c r="O86" s="13">
        <f t="shared" si="79"/>
        <v>6.0654926197047883E-2</v>
      </c>
      <c r="P86" s="24">
        <f t="shared" si="79"/>
        <v>1.3133333333333334E-2</v>
      </c>
    </row>
    <row r="87" spans="2:16" x14ac:dyDescent="0.25">
      <c r="B87" s="23">
        <v>15</v>
      </c>
      <c r="C87" s="13">
        <f t="shared" ref="C87:P87" si="80">C$38/(16*C20)</f>
        <v>0.25741856543123814</v>
      </c>
      <c r="D87" s="13">
        <f t="shared" si="80"/>
        <v>0.25641366583511982</v>
      </c>
      <c r="E87" s="13">
        <f t="shared" si="80"/>
        <v>0.25601923367305246</v>
      </c>
      <c r="F87" s="13">
        <f t="shared" si="80"/>
        <v>0.26259765068380625</v>
      </c>
      <c r="G87" s="13">
        <f t="shared" si="80"/>
        <v>0.25309164303324833</v>
      </c>
      <c r="H87" s="13">
        <f t="shared" si="80"/>
        <v>5.7847114889232353E-2</v>
      </c>
      <c r="I87" s="13">
        <f t="shared" si="80"/>
        <v>3.0508429553021185E-2</v>
      </c>
      <c r="J87" s="13">
        <f t="shared" si="80"/>
        <v>1.2325931501693638E-2</v>
      </c>
      <c r="K87" s="13">
        <f t="shared" si="80"/>
        <v>1.7875383043922369E-3</v>
      </c>
      <c r="L87" s="13">
        <f t="shared" si="80"/>
        <v>2.022653721682848E-4</v>
      </c>
      <c r="M87" s="20">
        <f t="shared" si="80"/>
        <v>0.25613386973362839</v>
      </c>
      <c r="N87" s="13">
        <f t="shared" si="80"/>
        <v>0.26363410774907153</v>
      </c>
      <c r="O87" s="13">
        <f t="shared" si="80"/>
        <v>6.1516811197322385E-2</v>
      </c>
      <c r="P87" s="24">
        <f t="shared" si="80"/>
        <v>1.2649287273661229E-2</v>
      </c>
    </row>
    <row r="88" spans="2:16" x14ac:dyDescent="0.25">
      <c r="B88" s="23">
        <v>16</v>
      </c>
      <c r="C88" s="13">
        <f t="shared" ref="C88:P88" si="81">C$38/(16*C21)</f>
        <v>0.27758013594067726</v>
      </c>
      <c r="D88" s="13">
        <f t="shared" si="81"/>
        <v>0.27825967419394798</v>
      </c>
      <c r="E88" s="13">
        <f t="shared" si="81"/>
        <v>0.26852692515549337</v>
      </c>
      <c r="F88" s="13">
        <f t="shared" si="81"/>
        <v>0.2780478944831048</v>
      </c>
      <c r="G88" s="13">
        <f t="shared" si="81"/>
        <v>0.15489205683996152</v>
      </c>
      <c r="H88" s="13">
        <f t="shared" si="81"/>
        <v>5.7006811835387694E-2</v>
      </c>
      <c r="I88" s="13">
        <f t="shared" si="81"/>
        <v>3.0375026447563298E-2</v>
      </c>
      <c r="J88" s="13">
        <f t="shared" si="81"/>
        <v>1.1405850940329696E-2</v>
      </c>
      <c r="K88" s="13">
        <f t="shared" si="81"/>
        <v>1.3768686073957514E-3</v>
      </c>
      <c r="L88" s="13">
        <f t="shared" si="81"/>
        <v>2.2810218978102189E-4</v>
      </c>
      <c r="M88" s="20">
        <f t="shared" si="81"/>
        <v>0.26922183603554845</v>
      </c>
      <c r="N88" s="13">
        <f t="shared" si="81"/>
        <v>0.28565449458895853</v>
      </c>
      <c r="O88" s="13">
        <f t="shared" si="81"/>
        <v>6.2066371953091427E-2</v>
      </c>
      <c r="P88" s="24">
        <f t="shared" si="81"/>
        <v>1.1558319643276225E-2</v>
      </c>
    </row>
    <row r="89" spans="2:16" x14ac:dyDescent="0.25">
      <c r="B89" s="23">
        <v>20</v>
      </c>
      <c r="C89" s="13">
        <f t="shared" ref="C89:P89" si="82">C$38/(16*C22)</f>
        <v>0.2570956178793446</v>
      </c>
      <c r="D89" s="13">
        <f t="shared" si="82"/>
        <v>0.1898574404883499</v>
      </c>
      <c r="E89" s="13">
        <f t="shared" si="82"/>
        <v>0.24681032821020871</v>
      </c>
      <c r="F89" s="13">
        <f t="shared" si="82"/>
        <v>0.2506080690194934</v>
      </c>
      <c r="G89" s="13">
        <f t="shared" si="82"/>
        <v>0.19817314720274062</v>
      </c>
      <c r="H89" s="13">
        <f t="shared" si="82"/>
        <v>7.3788335158817081E-2</v>
      </c>
      <c r="I89" s="13">
        <f t="shared" si="82"/>
        <v>3.1888605064415813E-2</v>
      </c>
      <c r="J89" s="13">
        <f t="shared" si="82"/>
        <v>1.2164169865048903E-2</v>
      </c>
      <c r="K89" s="13">
        <f t="shared" si="82"/>
        <v>1.6447368421052631E-3</v>
      </c>
      <c r="L89" s="13">
        <f t="shared" si="82"/>
        <v>1.6846361185983826E-4</v>
      </c>
      <c r="M89" s="20">
        <f t="shared" si="82"/>
        <v>0.23599071307641936</v>
      </c>
      <c r="N89" s="13">
        <f t="shared" si="82"/>
        <v>0.23346027548087844</v>
      </c>
      <c r="O89" s="13">
        <f t="shared" si="82"/>
        <v>6.6299927854659935E-2</v>
      </c>
      <c r="P89" s="24">
        <f t="shared" si="82"/>
        <v>1.263954831258822E-2</v>
      </c>
    </row>
    <row r="90" spans="2:16" x14ac:dyDescent="0.25">
      <c r="B90" s="23">
        <v>25</v>
      </c>
      <c r="C90" s="13">
        <f t="shared" ref="C90:P90" si="83">C$38/(16*C23)</f>
        <v>0.22674551096181983</v>
      </c>
      <c r="D90" s="13">
        <f t="shared" si="83"/>
        <v>0.24869888631229331</v>
      </c>
      <c r="E90" s="13">
        <f t="shared" si="83"/>
        <v>0.2225992941453937</v>
      </c>
      <c r="F90" s="13">
        <f t="shared" si="83"/>
        <v>0.22500978939372696</v>
      </c>
      <c r="G90" s="13">
        <f t="shared" si="83"/>
        <v>0.19280725991629435</v>
      </c>
      <c r="H90" s="13">
        <f t="shared" si="83"/>
        <v>7.6511925042589427E-2</v>
      </c>
      <c r="I90" s="13">
        <f t="shared" si="83"/>
        <v>3.1125785936257859E-2</v>
      </c>
      <c r="J90" s="13">
        <f t="shared" si="83"/>
        <v>1.1930783242258653E-2</v>
      </c>
      <c r="K90" s="13">
        <f t="shared" si="83"/>
        <v>1.4438943894389438E-3</v>
      </c>
      <c r="L90" s="13">
        <f t="shared" si="83"/>
        <v>1.5683814303638644E-4</v>
      </c>
      <c r="M90" s="20">
        <f t="shared" si="83"/>
        <v>0.21864308181239814</v>
      </c>
      <c r="N90" s="13">
        <f t="shared" si="83"/>
        <v>0.21458054695175108</v>
      </c>
      <c r="O90" s="13">
        <f t="shared" si="83"/>
        <v>7.2753607542552806E-2</v>
      </c>
      <c r="P90" s="24">
        <f t="shared" si="83"/>
        <v>1.234490537661361E-2</v>
      </c>
    </row>
    <row r="91" spans="2:16" x14ac:dyDescent="0.25">
      <c r="B91" s="23">
        <v>30</v>
      </c>
      <c r="C91" s="13">
        <f t="shared" ref="C91:P91" si="84">C$38/(16*C24)</f>
        <v>0.2387051313894864</v>
      </c>
      <c r="D91" s="13">
        <f t="shared" si="84"/>
        <v>0.23130081089484344</v>
      </c>
      <c r="E91" s="13">
        <f t="shared" si="84"/>
        <v>0.22146162987700005</v>
      </c>
      <c r="F91" s="13">
        <f t="shared" si="84"/>
        <v>0.21156663511600002</v>
      </c>
      <c r="G91" s="13">
        <f t="shared" si="84"/>
        <v>0.17525096029782183</v>
      </c>
      <c r="H91" s="13">
        <f t="shared" si="84"/>
        <v>7.0398220070361214E-2</v>
      </c>
      <c r="I91" s="13">
        <f t="shared" si="84"/>
        <v>3.0519238945578234E-2</v>
      </c>
      <c r="J91" s="13">
        <f t="shared" si="84"/>
        <v>1.1840202458423717E-2</v>
      </c>
      <c r="K91" s="13">
        <f t="shared" si="84"/>
        <v>1.1666666666666665E-3</v>
      </c>
      <c r="L91" s="13">
        <f t="shared" si="84"/>
        <v>1.3340448239060831E-4</v>
      </c>
      <c r="M91" s="20">
        <f t="shared" si="84"/>
        <v>0.21146894176199185</v>
      </c>
      <c r="N91" s="13">
        <f t="shared" si="84"/>
        <v>0.22435605029861219</v>
      </c>
      <c r="O91" s="13">
        <f t="shared" si="84"/>
        <v>6.8703911373908327E-2</v>
      </c>
      <c r="P91" s="24">
        <f t="shared" si="84"/>
        <v>1.1948083454633673E-2</v>
      </c>
    </row>
    <row r="92" spans="2:16" x14ac:dyDescent="0.25">
      <c r="B92" s="23">
        <v>35</v>
      </c>
      <c r="C92" s="13">
        <f t="shared" ref="C92:P92" si="85">C$38/(16*C25)</f>
        <v>0.2133931114613894</v>
      </c>
      <c r="D92" s="13">
        <f t="shared" si="85"/>
        <v>0.2307201134937106</v>
      </c>
      <c r="E92" s="13">
        <f t="shared" si="85"/>
        <v>0.20249953105393534</v>
      </c>
      <c r="F92" s="13">
        <f t="shared" si="85"/>
        <v>0.22620292781292309</v>
      </c>
      <c r="G92" s="13">
        <f t="shared" si="85"/>
        <v>0.17361606706422913</v>
      </c>
      <c r="H92" s="13">
        <f t="shared" si="85"/>
        <v>7.2118987296602904E-2</v>
      </c>
      <c r="I92" s="13">
        <f t="shared" si="85"/>
        <v>3.0334378081419918E-2</v>
      </c>
      <c r="J92" s="13">
        <f t="shared" si="85"/>
        <v>1.1922096832908628E-2</v>
      </c>
      <c r="K92" s="13">
        <f t="shared" si="85"/>
        <v>1.1856368563685636E-3</v>
      </c>
      <c r="L92" s="13">
        <f t="shared" si="85"/>
        <v>1.2860082304526747E-4</v>
      </c>
      <c r="M92" s="20">
        <f t="shared" si="85"/>
        <v>0.20703430582049012</v>
      </c>
      <c r="N92" s="13">
        <f t="shared" si="85"/>
        <v>0.22054447772003044</v>
      </c>
      <c r="O92" s="13">
        <f t="shared" si="85"/>
        <v>6.4677372916600015E-2</v>
      </c>
      <c r="P92" s="24">
        <f t="shared" si="85"/>
        <v>1.2079960755457444E-2</v>
      </c>
    </row>
    <row r="93" spans="2:16" x14ac:dyDescent="0.25">
      <c r="B93" s="23">
        <v>40</v>
      </c>
      <c r="C93" s="13">
        <f t="shared" ref="C93:P93" si="86">C$38/(16*C26)</f>
        <v>0.2363186486578602</v>
      </c>
      <c r="D93" s="13">
        <f t="shared" si="86"/>
        <v>0.2377599698438019</v>
      </c>
      <c r="E93" s="13">
        <f t="shared" si="86"/>
        <v>0.21476573907808491</v>
      </c>
      <c r="F93" s="13">
        <f t="shared" si="86"/>
        <v>0.22728340174138739</v>
      </c>
      <c r="G93" s="13">
        <f t="shared" si="86"/>
        <v>0.17212517930526477</v>
      </c>
      <c r="H93" s="13">
        <f t="shared" si="86"/>
        <v>6.4632635113527334E-2</v>
      </c>
      <c r="I93" s="13">
        <f t="shared" si="86"/>
        <v>2.9665759746521563E-2</v>
      </c>
      <c r="J93" s="13">
        <f t="shared" si="86"/>
        <v>1.1800384338217632E-2</v>
      </c>
      <c r="K93" s="13">
        <f t="shared" si="86"/>
        <v>1.2662807525325615E-3</v>
      </c>
      <c r="L93" s="13">
        <f t="shared" si="86"/>
        <v>1.0425354462051709E-4</v>
      </c>
      <c r="M93" s="20">
        <f t="shared" si="86"/>
        <v>0.20778131678673789</v>
      </c>
      <c r="N93" s="13">
        <f t="shared" si="86"/>
        <v>0.22043957997014502</v>
      </c>
      <c r="O93" s="13">
        <f t="shared" si="86"/>
        <v>6.2849726436209896E-2</v>
      </c>
      <c r="P93" s="24">
        <f t="shared" si="86"/>
        <v>1.1904761904761904E-2</v>
      </c>
    </row>
    <row r="94" spans="2:16" x14ac:dyDescent="0.25">
      <c r="B94" s="23">
        <v>45</v>
      </c>
      <c r="C94" s="13">
        <f t="shared" ref="C94:P94" si="87">C$38/(16*C27)</f>
        <v>0.22378935595259292</v>
      </c>
      <c r="D94" s="13">
        <f t="shared" si="87"/>
        <v>0.22408438598905528</v>
      </c>
      <c r="E94" s="13">
        <f t="shared" si="87"/>
        <v>0.21652115827588517</v>
      </c>
      <c r="F94" s="13">
        <f t="shared" si="87"/>
        <v>0.21357955431715378</v>
      </c>
      <c r="G94" s="13">
        <f t="shared" si="87"/>
        <v>0.15945971123542035</v>
      </c>
      <c r="H94" s="13">
        <f t="shared" si="87"/>
        <v>6.6110447810016015E-2</v>
      </c>
      <c r="I94" s="13">
        <f t="shared" si="87"/>
        <v>2.6682826342853606E-2</v>
      </c>
      <c r="J94" s="13">
        <f t="shared" si="87"/>
        <v>1.101580894719139E-2</v>
      </c>
      <c r="K94" s="13">
        <f t="shared" si="87"/>
        <v>1.4112903225806451E-3</v>
      </c>
      <c r="L94" s="13">
        <f t="shared" si="87"/>
        <v>1.0237510237510237E-4</v>
      </c>
      <c r="M94" s="20">
        <f t="shared" si="87"/>
        <v>0.22741229142030447</v>
      </c>
      <c r="N94" s="13">
        <f t="shared" si="87"/>
        <v>0.21241173473151198</v>
      </c>
      <c r="O94" s="13">
        <f t="shared" si="87"/>
        <v>6.3016239129757193E-2</v>
      </c>
      <c r="P94" s="24">
        <f t="shared" si="87"/>
        <v>1.1881785283474064E-2</v>
      </c>
    </row>
    <row r="95" spans="2:16" x14ac:dyDescent="0.25">
      <c r="B95" s="23">
        <v>50</v>
      </c>
      <c r="C95" s="13">
        <f t="shared" ref="C95:P95" si="88">C$38/(16*C28)</f>
        <v>0.22734521694029272</v>
      </c>
      <c r="D95" s="13">
        <f t="shared" si="88"/>
        <v>0.22887843611620129</v>
      </c>
      <c r="E95" s="13">
        <f t="shared" si="88"/>
        <v>0.1999221688526128</v>
      </c>
      <c r="F95" s="13">
        <f t="shared" si="88"/>
        <v>0.21230080261738382</v>
      </c>
      <c r="G95" s="13">
        <f t="shared" si="88"/>
        <v>0.15883824098276714</v>
      </c>
      <c r="H95" s="13">
        <f t="shared" si="88"/>
        <v>6.2201849686076567E-2</v>
      </c>
      <c r="I95" s="13">
        <f t="shared" si="88"/>
        <v>2.7793462829117193E-2</v>
      </c>
      <c r="J95" s="13">
        <f t="shared" si="88"/>
        <v>1.0959286112660345E-2</v>
      </c>
      <c r="K95" s="13">
        <f t="shared" si="88"/>
        <v>1.2905604719764012E-3</v>
      </c>
      <c r="L95" s="13">
        <f t="shared" si="88"/>
        <v>9.1374269005847948E-5</v>
      </c>
      <c r="M95" s="20">
        <f t="shared" si="88"/>
        <v>0.19299008326374936</v>
      </c>
      <c r="N95" s="13">
        <f t="shared" si="88"/>
        <v>0.21159689939443452</v>
      </c>
      <c r="O95" s="13">
        <f t="shared" si="88"/>
        <v>5.8932839736489238E-2</v>
      </c>
      <c r="P95" s="24">
        <f t="shared" si="88"/>
        <v>1.1964047127414064E-2</v>
      </c>
    </row>
    <row r="96" spans="2:16" x14ac:dyDescent="0.25">
      <c r="B96" s="23">
        <v>55</v>
      </c>
      <c r="C96" s="13">
        <f t="shared" ref="C96:P96" si="89">C$38/(16*C29)</f>
        <v>0.2248038621058244</v>
      </c>
      <c r="D96" s="13">
        <f t="shared" si="89"/>
        <v>0.2366689502603064</v>
      </c>
      <c r="E96" s="13">
        <f t="shared" si="89"/>
        <v>0.19757532058886035</v>
      </c>
      <c r="F96" s="13">
        <f t="shared" si="89"/>
        <v>0.21516056636189868</v>
      </c>
      <c r="G96" s="13">
        <f t="shared" si="89"/>
        <v>0.16179428136729709</v>
      </c>
      <c r="H96" s="13">
        <f t="shared" si="89"/>
        <v>6.2449788338534734E-2</v>
      </c>
      <c r="I96" s="13">
        <f t="shared" si="89"/>
        <v>2.8702932355881377E-2</v>
      </c>
      <c r="J96" s="13">
        <f t="shared" si="89"/>
        <v>1.2098263760620613E-2</v>
      </c>
      <c r="K96" s="13">
        <f t="shared" si="89"/>
        <v>1.250893495353824E-3</v>
      </c>
      <c r="L96" s="13">
        <f t="shared" si="89"/>
        <v>8.1967213114754085E-5</v>
      </c>
      <c r="M96" s="20">
        <f t="shared" si="89"/>
        <v>0.2191380227739298</v>
      </c>
      <c r="N96" s="13">
        <f t="shared" si="89"/>
        <v>0.20125197844776643</v>
      </c>
      <c r="O96" s="13">
        <f t="shared" si="89"/>
        <v>6.2758031972683537E-2</v>
      </c>
      <c r="P96" s="24">
        <f t="shared" si="89"/>
        <v>1.1184285227659815E-2</v>
      </c>
    </row>
    <row r="97" spans="2:16" x14ac:dyDescent="0.25">
      <c r="B97" s="23">
        <v>60</v>
      </c>
      <c r="C97" s="13">
        <f t="shared" ref="C97:P97" si="90">C$38/(16*C30)</f>
        <v>0.21327896011325209</v>
      </c>
      <c r="D97" s="13">
        <f t="shared" si="90"/>
        <v>0.21331433283262591</v>
      </c>
      <c r="E97" s="13">
        <f t="shared" si="90"/>
        <v>0.18960402813994667</v>
      </c>
      <c r="F97" s="13">
        <f t="shared" si="90"/>
        <v>0.21473924598222022</v>
      </c>
      <c r="G97" s="13">
        <f t="shared" si="90"/>
        <v>0.16473894269123021</v>
      </c>
      <c r="H97" s="13">
        <f t="shared" si="90"/>
        <v>6.0077360958354392E-2</v>
      </c>
      <c r="I97" s="13">
        <f t="shared" si="90"/>
        <v>2.7179572131768272E-2</v>
      </c>
      <c r="J97" s="13">
        <f t="shared" si="90"/>
        <v>1.0879193887720075E-2</v>
      </c>
      <c r="K97" s="13">
        <f t="shared" si="90"/>
        <v>1.1139401654996818E-3</v>
      </c>
      <c r="L97" s="13">
        <f t="shared" si="90"/>
        <v>7.3356807511737091E-5</v>
      </c>
      <c r="M97" s="20">
        <f t="shared" si="90"/>
        <v>0.19805269829598515</v>
      </c>
      <c r="N97" s="13">
        <f t="shared" si="90"/>
        <v>0.21132595287623335</v>
      </c>
      <c r="O97" s="13">
        <f t="shared" si="90"/>
        <v>6.1013701110574609E-2</v>
      </c>
      <c r="P97" s="24">
        <f t="shared" si="90"/>
        <v>1.0632556131260794E-2</v>
      </c>
    </row>
    <row r="98" spans="2:16" x14ac:dyDescent="0.25">
      <c r="B98" s="23">
        <v>65</v>
      </c>
      <c r="C98" s="13">
        <f t="shared" ref="C98:P98" si="91">C$38/(16*C31)</f>
        <v>0.21474992295730366</v>
      </c>
      <c r="D98" s="13">
        <f t="shared" si="91"/>
        <v>0.20611643953786896</v>
      </c>
      <c r="E98" s="13">
        <f t="shared" si="91"/>
        <v>0.20650440040995685</v>
      </c>
      <c r="F98" s="13">
        <f t="shared" si="91"/>
        <v>0.20754851666237376</v>
      </c>
      <c r="G98" s="13">
        <f t="shared" si="91"/>
        <v>0.16699283947831156</v>
      </c>
      <c r="H98" s="13">
        <f t="shared" si="91"/>
        <v>5.8808231733930801E-2</v>
      </c>
      <c r="I98" s="13">
        <f t="shared" si="91"/>
        <v>2.5578305024349688E-2</v>
      </c>
      <c r="J98" s="13">
        <f t="shared" si="91"/>
        <v>1.0805014846585284E-2</v>
      </c>
      <c r="K98" s="13">
        <f t="shared" si="91"/>
        <v>1.0263929618768328E-3</v>
      </c>
      <c r="L98" s="13">
        <f t="shared" si="91"/>
        <v>7.3529411764705889E-5</v>
      </c>
      <c r="M98" s="20">
        <f t="shared" si="91"/>
        <v>0.18717805416514471</v>
      </c>
      <c r="N98" s="13">
        <f t="shared" si="91"/>
        <v>0.20640725410529434</v>
      </c>
      <c r="O98" s="13">
        <f t="shared" si="91"/>
        <v>6.0099583828775262E-2</v>
      </c>
      <c r="P98" s="24">
        <f t="shared" si="91"/>
        <v>1.0937153009105041E-2</v>
      </c>
    </row>
    <row r="99" spans="2:16" x14ac:dyDescent="0.25">
      <c r="B99" s="23">
        <v>70</v>
      </c>
      <c r="C99" s="13">
        <f t="shared" ref="C99:P99" si="92">C$38/(16*C32)</f>
        <v>0.22414589497035148</v>
      </c>
      <c r="D99" s="13">
        <f t="shared" si="92"/>
        <v>0.2108342368142534</v>
      </c>
      <c r="E99" s="13">
        <f t="shared" si="92"/>
        <v>0.20061295591314615</v>
      </c>
      <c r="F99" s="13">
        <f t="shared" si="92"/>
        <v>0.20860179305480905</v>
      </c>
      <c r="G99" s="13">
        <f t="shared" si="92"/>
        <v>0.15523697448874785</v>
      </c>
      <c r="H99" s="13">
        <f t="shared" si="92"/>
        <v>6.4367097678269994E-2</v>
      </c>
      <c r="I99" s="13">
        <f t="shared" si="92"/>
        <v>2.469821653859388E-2</v>
      </c>
      <c r="J99" s="13">
        <f t="shared" si="92"/>
        <v>1.0800263823238431E-2</v>
      </c>
      <c r="K99" s="13">
        <f t="shared" si="92"/>
        <v>9.1098386257157729E-4</v>
      </c>
      <c r="L99" s="13">
        <f t="shared" si="92"/>
        <v>7.2463768115942027E-5</v>
      </c>
      <c r="M99" s="20">
        <f t="shared" si="92"/>
        <v>0.18500901746213128</v>
      </c>
      <c r="N99" s="13">
        <f t="shared" si="92"/>
        <v>0.20430228163362402</v>
      </c>
      <c r="O99" s="13">
        <f t="shared" si="92"/>
        <v>5.6966751197520434E-2</v>
      </c>
      <c r="P99" s="24">
        <f t="shared" si="92"/>
        <v>1.1284224997135982E-2</v>
      </c>
    </row>
    <row r="100" spans="2:16" x14ac:dyDescent="0.25">
      <c r="B100" s="23">
        <v>75</v>
      </c>
      <c r="C100" s="13">
        <f t="shared" ref="C100:P100" si="93">C$38/(16*C33)</f>
        <v>0.22075023968025845</v>
      </c>
      <c r="D100" s="13">
        <f t="shared" si="93"/>
        <v>0.20864109438787387</v>
      </c>
      <c r="E100" s="13">
        <f t="shared" si="93"/>
        <v>0.20034216822971004</v>
      </c>
      <c r="F100" s="13">
        <f t="shared" si="93"/>
        <v>0.21231081624697817</v>
      </c>
      <c r="G100" s="13">
        <f t="shared" si="93"/>
        <v>0.15104368219839848</v>
      </c>
      <c r="H100" s="13">
        <f t="shared" si="93"/>
        <v>6.5740575090264444E-2</v>
      </c>
      <c r="I100" s="13">
        <f t="shared" si="93"/>
        <v>2.3929742193577064E-2</v>
      </c>
      <c r="J100" s="13">
        <f t="shared" si="93"/>
        <v>1.022691787238472E-2</v>
      </c>
      <c r="K100" s="13">
        <f t="shared" si="93"/>
        <v>9.1145833333333335E-4</v>
      </c>
      <c r="L100" s="13">
        <f t="shared" si="93"/>
        <v>6.0386473429951696E-5</v>
      </c>
      <c r="M100" s="20">
        <f t="shared" si="93"/>
        <v>0.19177322077816275</v>
      </c>
      <c r="N100" s="13">
        <f t="shared" si="93"/>
        <v>0.20891841476484363</v>
      </c>
      <c r="O100" s="13">
        <f t="shared" si="93"/>
        <v>5.227131702776773E-2</v>
      </c>
      <c r="P100" s="24">
        <f t="shared" si="93"/>
        <v>1.0069515436516048E-2</v>
      </c>
    </row>
    <row r="101" spans="2:16" x14ac:dyDescent="0.25">
      <c r="B101" s="23">
        <v>80</v>
      </c>
      <c r="C101" s="13">
        <f t="shared" ref="C101:P101" si="94">C$38/(16*C34)</f>
        <v>0.21696029473709835</v>
      </c>
      <c r="D101" s="13">
        <f t="shared" si="94"/>
        <v>0.20841534297908798</v>
      </c>
      <c r="E101" s="13">
        <f t="shared" si="94"/>
        <v>0.18494265838680402</v>
      </c>
      <c r="F101" s="13">
        <f t="shared" si="94"/>
        <v>0.20161242264644405</v>
      </c>
      <c r="G101" s="13">
        <f t="shared" si="94"/>
        <v>0.17249758992552444</v>
      </c>
      <c r="H101" s="13">
        <f t="shared" si="94"/>
        <v>5.6389679417426966E-2</v>
      </c>
      <c r="I101" s="13">
        <f t="shared" si="94"/>
        <v>2.4206806429856117E-2</v>
      </c>
      <c r="J101" s="13">
        <f t="shared" si="94"/>
        <v>9.5332815835435687E-3</v>
      </c>
      <c r="K101" s="13">
        <f t="shared" si="94"/>
        <v>8.1967213114754087E-4</v>
      </c>
      <c r="L101" s="13">
        <f t="shared" si="94"/>
        <v>5.8085501858736064E-5</v>
      </c>
      <c r="M101" s="20">
        <f t="shared" si="94"/>
        <v>0.18540169179063007</v>
      </c>
      <c r="N101" s="13">
        <f t="shared" si="94"/>
        <v>0.20383515223215007</v>
      </c>
      <c r="O101" s="13">
        <f t="shared" si="94"/>
        <v>6.3351925547582497E-2</v>
      </c>
      <c r="P101" s="24">
        <f t="shared" si="94"/>
        <v>1.0966377198842128E-2</v>
      </c>
    </row>
    <row r="102" spans="2:16" x14ac:dyDescent="0.25">
      <c r="B102" s="23">
        <v>85</v>
      </c>
      <c r="C102" s="13">
        <f t="shared" ref="C102:P102" si="95">C$38/(16*C35)</f>
        <v>0.2121338289898568</v>
      </c>
      <c r="D102" s="13">
        <f t="shared" si="95"/>
        <v>0.20597166918097926</v>
      </c>
      <c r="E102" s="13">
        <f t="shared" si="95"/>
        <v>0.19128684441514837</v>
      </c>
      <c r="F102" s="13">
        <f t="shared" si="95"/>
        <v>0.20454446035777843</v>
      </c>
      <c r="G102" s="13">
        <f t="shared" si="95"/>
        <v>0.15793771135473803</v>
      </c>
      <c r="H102" s="13">
        <f t="shared" si="95"/>
        <v>6.5155630420065114E-2</v>
      </c>
      <c r="I102" s="13">
        <f t="shared" si="95"/>
        <v>2.4498720136518774E-2</v>
      </c>
      <c r="J102" s="13">
        <f t="shared" si="95"/>
        <v>1.0720130932896891E-2</v>
      </c>
      <c r="K102" s="13">
        <f t="shared" si="95"/>
        <v>7.9293158133212499E-4</v>
      </c>
      <c r="L102" s="13">
        <f t="shared" si="95"/>
        <v>5.7286892758936757E-5</v>
      </c>
      <c r="M102" s="20">
        <f t="shared" si="95"/>
        <v>0.18900185563844485</v>
      </c>
      <c r="N102" s="13">
        <f t="shared" si="95"/>
        <v>0.19133177444531027</v>
      </c>
      <c r="O102" s="13">
        <f t="shared" si="95"/>
        <v>5.7655563793988479E-2</v>
      </c>
      <c r="P102" s="24">
        <f t="shared" si="95"/>
        <v>1.0296884800334518E-2</v>
      </c>
    </row>
    <row r="103" spans="2:16" x14ac:dyDescent="0.25">
      <c r="B103" s="23">
        <v>90</v>
      </c>
      <c r="C103" s="13">
        <f t="shared" ref="C103:P103" si="96">C$38/(16*C36)</f>
        <v>0.20520060238723459</v>
      </c>
      <c r="D103" s="13">
        <f t="shared" si="96"/>
        <v>0.21017992436241212</v>
      </c>
      <c r="E103" s="13">
        <f t="shared" si="96"/>
        <v>0.1868533523978371</v>
      </c>
      <c r="F103" s="13">
        <f t="shared" si="96"/>
        <v>0.2018740176497</v>
      </c>
      <c r="G103" s="13">
        <f t="shared" si="96"/>
        <v>0.15945040515364411</v>
      </c>
      <c r="H103" s="13">
        <f t="shared" si="96"/>
        <v>6.2828354265108174E-2</v>
      </c>
      <c r="I103" s="13">
        <f t="shared" si="96"/>
        <v>2.3357421769076413E-2</v>
      </c>
      <c r="J103" s="13">
        <f t="shared" si="96"/>
        <v>1.0086233446258084E-2</v>
      </c>
      <c r="K103" s="13">
        <f t="shared" si="96"/>
        <v>7.4183976261127599E-4</v>
      </c>
      <c r="L103" s="13">
        <f t="shared" si="96"/>
        <v>5.4561326931470972E-5</v>
      </c>
      <c r="M103" s="20">
        <f t="shared" si="96"/>
        <v>0.19274165109186892</v>
      </c>
      <c r="N103" s="13">
        <f t="shared" si="96"/>
        <v>0.19688374276385082</v>
      </c>
      <c r="O103" s="13">
        <f t="shared" si="96"/>
        <v>5.7685174617667201E-2</v>
      </c>
      <c r="P103" s="24">
        <f t="shared" si="96"/>
        <v>9.9797365754812559E-3</v>
      </c>
    </row>
    <row r="104" spans="2:16" ht="15.75" thickBot="1" x14ac:dyDescent="0.3">
      <c r="B104" s="25">
        <v>95</v>
      </c>
      <c r="C104" s="26">
        <f t="shared" ref="C104:P104" si="97">C$38/(16*C37)</f>
        <v>0.1915893835962878</v>
      </c>
      <c r="D104" s="26">
        <f t="shared" si="97"/>
        <v>0.20561458739415017</v>
      </c>
      <c r="E104" s="26">
        <f t="shared" si="97"/>
        <v>0.18902528607048799</v>
      </c>
      <c r="F104" s="26">
        <f t="shared" si="97"/>
        <v>0.1927882781096695</v>
      </c>
      <c r="G104" s="26">
        <f t="shared" si="97"/>
        <v>0.15166704741733619</v>
      </c>
      <c r="H104" s="26">
        <f t="shared" si="97"/>
        <v>6.3687606352807707E-2</v>
      </c>
      <c r="I104" s="26">
        <f t="shared" si="97"/>
        <v>2.3381514657980457E-2</v>
      </c>
      <c r="J104" s="26">
        <f t="shared" si="97"/>
        <v>9.7800119450527582E-3</v>
      </c>
      <c r="K104" s="26">
        <f t="shared" si="97"/>
        <v>7.1691929537074967E-4</v>
      </c>
      <c r="L104" s="26">
        <f t="shared" si="97"/>
        <v>5.0080128205128203E-5</v>
      </c>
      <c r="M104" s="27">
        <f t="shared" si="97"/>
        <v>0.18389607944537742</v>
      </c>
      <c r="N104" s="26">
        <f t="shared" si="97"/>
        <v>0.19786433826928587</v>
      </c>
      <c r="O104" s="26">
        <f t="shared" si="97"/>
        <v>5.3417617839780177E-2</v>
      </c>
      <c r="P104" s="28">
        <f t="shared" si="97"/>
        <v>1.0047944506783637E-2</v>
      </c>
    </row>
  </sheetData>
  <mergeCells count="7">
    <mergeCell ref="B3:B4"/>
    <mergeCell ref="B72:P72"/>
    <mergeCell ref="B39:P39"/>
    <mergeCell ref="B5:P5"/>
    <mergeCell ref="C2:L2"/>
    <mergeCell ref="M2:P2"/>
    <mergeCell ref="C3:P3"/>
  </mergeCells>
  <pageMargins left="0.25" right="0.25" top="0.75" bottom="0.75" header="0.3" footer="0.3"/>
  <pageSetup paperSize="9" scale="41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cp:lastPrinted>2018-11-17T17:12:56Z</cp:lastPrinted>
  <dcterms:created xsi:type="dcterms:W3CDTF">2018-11-16T01:01:34Z</dcterms:created>
  <dcterms:modified xsi:type="dcterms:W3CDTF">2018-11-17T18:04:54Z</dcterms:modified>
</cp:coreProperties>
</file>