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s\Desktop\"/>
    </mc:Choice>
  </mc:AlternateContent>
  <bookViews>
    <workbookView xWindow="0" yWindow="0" windowWidth="20490" windowHeight="8340" firstSheet="5" activeTab="11"/>
  </bookViews>
  <sheets>
    <sheet name="dblp" sheetId="1" r:id="rId1"/>
    <sheet name="dblp50mb" sheetId="2" r:id="rId2"/>
    <sheet name="dblp100mb" sheetId="3" r:id="rId3"/>
    <sheet name="dblp200mb" sheetId="4" r:id="rId4"/>
    <sheet name="dna" sheetId="6" r:id="rId5"/>
    <sheet name="dna50mb" sheetId="7" r:id="rId6"/>
    <sheet name="dna100mb" sheetId="8" r:id="rId7"/>
    <sheet name="dna200mb" sheetId="9" r:id="rId8"/>
    <sheet name="english" sheetId="10" r:id="rId9"/>
    <sheet name="english50mb" sheetId="11" r:id="rId10"/>
    <sheet name="english100mb" sheetId="12" r:id="rId11"/>
    <sheet name="english200mb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M2" i="13" l="1"/>
  <c r="M2" i="12"/>
  <c r="M2" i="11"/>
  <c r="M2" i="4"/>
  <c r="M2" i="3"/>
  <c r="M2" i="2"/>
  <c r="M2" i="9"/>
  <c r="M2" i="8"/>
  <c r="M2" i="7"/>
  <c r="K2" i="1"/>
  <c r="K2" i="6"/>
  <c r="K2" i="10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K2" i="3" l="1"/>
  <c r="J2" i="3"/>
  <c r="I2" i="3"/>
  <c r="K2" i="8"/>
  <c r="J2" i="8"/>
  <c r="I2" i="8"/>
  <c r="K2" i="4"/>
  <c r="J2" i="4"/>
  <c r="I2" i="4"/>
  <c r="L2" i="9"/>
  <c r="K2" i="9"/>
  <c r="J2" i="9"/>
  <c r="I2" i="9"/>
  <c r="K2" i="2"/>
  <c r="J2" i="2"/>
  <c r="I2" i="2"/>
  <c r="K2" i="7"/>
  <c r="J2" i="7"/>
  <c r="I2" i="7"/>
  <c r="K2" i="13"/>
  <c r="J2" i="13"/>
  <c r="I2" i="13"/>
  <c r="K2" i="12"/>
  <c r="J2" i="12"/>
  <c r="I2" i="12"/>
  <c r="J2" i="11"/>
  <c r="K2" i="11"/>
  <c r="I2" i="11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" i="10"/>
  <c r="I2" i="10"/>
  <c r="H2" i="10"/>
  <c r="J2" i="1"/>
  <c r="I2" i="1"/>
  <c r="H2" i="1"/>
  <c r="H2" i="6"/>
  <c r="J2" i="6"/>
  <c r="I2" i="6"/>
  <c r="L2" i="11" l="1"/>
  <c r="L2" i="12"/>
  <c r="L2" i="13"/>
  <c r="L2" i="8"/>
  <c r="L2" i="7"/>
  <c r="L2" i="4"/>
  <c r="L2" i="2"/>
  <c r="L2" i="3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3" i="11"/>
  <c r="C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" i="12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" i="9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C2" i="2"/>
</calcChain>
</file>

<file path=xl/sharedStrings.xml><?xml version="1.0" encoding="utf-8"?>
<sst xmlns="http://schemas.openxmlformats.org/spreadsheetml/2006/main" count="480" uniqueCount="187">
  <si>
    <t>dblp.xmlBwt100.50MB</t>
  </si>
  <si>
    <t>dblp.xmlBwt100.100MB</t>
  </si>
  <si>
    <t>dblp.xmlBwt100.200MB</t>
  </si>
  <si>
    <t>dblp.xmlBwt500.50MB</t>
  </si>
  <si>
    <t>dblp.xmlBwt500.100MB</t>
  </si>
  <si>
    <t>dblp.xmlBwt500.200MB</t>
  </si>
  <si>
    <t>dblp.xmlBwt1000.50MB</t>
  </si>
  <si>
    <t>dblp.xmlBwt1000.100MB</t>
  </si>
  <si>
    <t>dblp.xmlBwt1000.200MB</t>
  </si>
  <si>
    <t>dblp.xmlBwt10000.50MB</t>
  </si>
  <si>
    <t>dblp.xmlBwt10000.100MB</t>
  </si>
  <si>
    <t>dblp.xmlBwt10000.200MB</t>
  </si>
  <si>
    <t>dblp.xmlBwtH100.50MB</t>
  </si>
  <si>
    <t>dblp.xmlBwtH100.100MB</t>
  </si>
  <si>
    <t>dblp.xmlBwtH100.200MB</t>
  </si>
  <si>
    <t>dblp.xmlBwtH500.50MB</t>
  </si>
  <si>
    <t>dblp.xmlBwtH500.100MB</t>
  </si>
  <si>
    <t>dblp.xmlBwtH500.200MB</t>
  </si>
  <si>
    <t>dblp.xmlBwtH1000.50MB</t>
  </si>
  <si>
    <t>dblp.xmlBwtH1000.100MB</t>
  </si>
  <si>
    <t>dblp.xmlBwtH1000.200MB</t>
  </si>
  <si>
    <t>dblp.xmlBwtH10000.50MB</t>
  </si>
  <si>
    <t>dblp.xmlBwtH10000.100MB</t>
  </si>
  <si>
    <t>dblp.xmlBwtH10000.200MB</t>
  </si>
  <si>
    <t>dblp.xmlBwtHRl100.50MB</t>
  </si>
  <si>
    <t>dblp.xmlBwtHRl100.100MB</t>
  </si>
  <si>
    <t>dblp.xmlBwtHRl100.200MB</t>
  </si>
  <si>
    <t>dblp.xmlBwtHRl500.50MB</t>
  </si>
  <si>
    <t>dblp.xmlBwtHRl500.100MB</t>
  </si>
  <si>
    <t>dblp.xmlBwtHRl500.200MB</t>
  </si>
  <si>
    <t>dblp.xmlBwtHRl1000.50MB</t>
  </si>
  <si>
    <t>dblp.xmlBwtHRl1000.100MB</t>
  </si>
  <si>
    <t>dblp.xmlBwtHRl1000.200MB</t>
  </si>
  <si>
    <t>dblp.xmlBwtHRl10000.50MB</t>
  </si>
  <si>
    <t>dblp.xmlBwtHRl10000.100MB</t>
  </si>
  <si>
    <t>dblp.xmlBwtHRl10000.200MB</t>
  </si>
  <si>
    <t>dblp.xmlBwtRl100.50MB</t>
  </si>
  <si>
    <t>dblp.xmlBwtRl100.100MB</t>
  </si>
  <si>
    <t>dblp.xmlBwtRl100.200MB</t>
  </si>
  <si>
    <t>dblp.xmlBwtRl500.50MB</t>
  </si>
  <si>
    <t>dblp.xmlBwtRl500.100MB</t>
  </si>
  <si>
    <t>dblp.xmlBwtRl500.200MB</t>
  </si>
  <si>
    <t>dblp.xmlBwtRl1000.50MB</t>
  </si>
  <si>
    <t>dblp.xmlBwtRl1000.100MB</t>
  </si>
  <si>
    <t>dblp.xmlBwtRl1000.200MB</t>
  </si>
  <si>
    <t>dblp.xmlBwtRl10000.50MB</t>
  </si>
  <si>
    <t>dblp.xmlBwtRl10000.100MB</t>
  </si>
  <si>
    <t>dblp.xmlBwtRl10000.200MB</t>
  </si>
  <si>
    <t>dblp.xmlHRl.50MB</t>
  </si>
  <si>
    <t>dblp.xmlHRl.100MB</t>
  </si>
  <si>
    <t>dblp.xmlHRl.200MB</t>
  </si>
  <si>
    <t>dblp.xmlH.50MB</t>
  </si>
  <si>
    <t>dblp.xmlH.100MB</t>
  </si>
  <si>
    <t>dblp.xmlH.200MB</t>
  </si>
  <si>
    <t>dblp.xmlRl.50MB</t>
  </si>
  <si>
    <t>dblp.xmlRl.100MB</t>
  </si>
  <si>
    <t>dblp.xmlRl.200MB</t>
  </si>
  <si>
    <t>Arquivo</t>
  </si>
  <si>
    <t>Tamanho(bytes)</t>
  </si>
  <si>
    <t>Taxa de Compressão</t>
  </si>
  <si>
    <t>BWT</t>
  </si>
  <si>
    <t>Huff</t>
  </si>
  <si>
    <t>RL</t>
  </si>
  <si>
    <t>Total</t>
  </si>
  <si>
    <t>dnaBwt100.50MB</t>
  </si>
  <si>
    <t>dnaBwt100.100MB</t>
  </si>
  <si>
    <t>dnaBwt100.200MB</t>
  </si>
  <si>
    <t>dnaBwt500.50MB</t>
  </si>
  <si>
    <t>dnaBwt500.100MB</t>
  </si>
  <si>
    <t>dnaBwt500.200MB</t>
  </si>
  <si>
    <t>dnaBwt1000.50MB</t>
  </si>
  <si>
    <t>dnaBwt1000.100MB</t>
  </si>
  <si>
    <t>dnaBwt1000.200MB</t>
  </si>
  <si>
    <t>dnaBwt10000.50MB</t>
  </si>
  <si>
    <t>dnaBwt10000.100MB</t>
  </si>
  <si>
    <t>dnaBwt10000.200MB</t>
  </si>
  <si>
    <t>dnaBwtH100.50MB</t>
  </si>
  <si>
    <t>dnaBwtH100.100MB</t>
  </si>
  <si>
    <t>dnaBwtH100.200MB</t>
  </si>
  <si>
    <t>dnaBwtH500.50MB</t>
  </si>
  <si>
    <t>dnaBwtH500.100MB</t>
  </si>
  <si>
    <t>dnaBwtH500.200MB</t>
  </si>
  <si>
    <t>dnaBwtH1000.50MB</t>
  </si>
  <si>
    <t>dnaBwtH1000.100MB</t>
  </si>
  <si>
    <t>dnaBwtH1000.200MB</t>
  </si>
  <si>
    <t>dnaBwtH10000.50MB</t>
  </si>
  <si>
    <t>dnaBwtH10000.100MB</t>
  </si>
  <si>
    <t>dnaBwtH10000.200MB</t>
  </si>
  <si>
    <t>dnaBwtHRl100.50MB</t>
  </si>
  <si>
    <t>dnaBwtHRl100.100MB</t>
  </si>
  <si>
    <t>dnaBwtHRl100.200MB</t>
  </si>
  <si>
    <t>dnaBwtHRl500.50MB</t>
  </si>
  <si>
    <t>dnaBwtHRl500.100MB</t>
  </si>
  <si>
    <t>dnaBwtHRl500.200MB</t>
  </si>
  <si>
    <t>dnaBwtHRl1000.50MB</t>
  </si>
  <si>
    <t>dnaBwtHRl1000.100MB</t>
  </si>
  <si>
    <t>dnaBwtHRl1000.200MB</t>
  </si>
  <si>
    <t>dnaBwtHRl10000.50MB</t>
  </si>
  <si>
    <t>dnaBwtHRl10000.100MB</t>
  </si>
  <si>
    <t>dnaBwtHRl10000.200MB</t>
  </si>
  <si>
    <t>dnaBwtRl100.50MB</t>
  </si>
  <si>
    <t>dnaBwtRl100.100MB</t>
  </si>
  <si>
    <t>dnaBwtRl100.200MB</t>
  </si>
  <si>
    <t>dnaBwtRl500.50MB</t>
  </si>
  <si>
    <t>dnaBwtRl500.100MB</t>
  </si>
  <si>
    <t>dnaBwtRl500.200MB</t>
  </si>
  <si>
    <t>dnaBwtRl1000.50MB</t>
  </si>
  <si>
    <t>dnaBwtRl1000.100MB</t>
  </si>
  <si>
    <t>dnaBwtRl1000.200MB</t>
  </si>
  <si>
    <t>dnaBwtRl10000.50MB</t>
  </si>
  <si>
    <t>dnaBwtRl10000.100MB</t>
  </si>
  <si>
    <t>dnaBwtRl10000.200MB</t>
  </si>
  <si>
    <t>dnaHRl.50MB</t>
  </si>
  <si>
    <t>dnaHRl.100MB</t>
  </si>
  <si>
    <t>dnaHRl.200MB</t>
  </si>
  <si>
    <t>dnaH.50MB</t>
  </si>
  <si>
    <t>dnaH.100MB</t>
  </si>
  <si>
    <t>dnaH.200MB</t>
  </si>
  <si>
    <t>dnaRl.50MB</t>
  </si>
  <si>
    <t>dnaRl.100MB</t>
  </si>
  <si>
    <t>dnaRl.200MB</t>
  </si>
  <si>
    <t>englishBwt100.50MB</t>
  </si>
  <si>
    <t>englishBwt100.100MB</t>
  </si>
  <si>
    <t>englishBwt100.200MB</t>
  </si>
  <si>
    <t>englishBwt500.50MB</t>
  </si>
  <si>
    <t>englishBwt500.100MB</t>
  </si>
  <si>
    <t>englishBwt500.200MB</t>
  </si>
  <si>
    <t>englishBwt1000.50MB</t>
  </si>
  <si>
    <t>englishBwt1000.100MB</t>
  </si>
  <si>
    <t>englishBwt1000.200MB</t>
  </si>
  <si>
    <t>englishBwt10000.50MB</t>
  </si>
  <si>
    <t>englishBwt10000.100MB</t>
  </si>
  <si>
    <t>englishBwt10000.200MB</t>
  </si>
  <si>
    <t>englishBwtH100.50MB</t>
  </si>
  <si>
    <t>englishBwtH100.100MB</t>
  </si>
  <si>
    <t>englishBwtH100.200MB</t>
  </si>
  <si>
    <t>englishBwtH500.50MB</t>
  </si>
  <si>
    <t>englishBwtH500.100MB</t>
  </si>
  <si>
    <t>englishBwtH500.200MB</t>
  </si>
  <si>
    <t>englishBwtH1000.50MB</t>
  </si>
  <si>
    <t>englishBwtH1000.100MB</t>
  </si>
  <si>
    <t>englishBwtH1000.200MB</t>
  </si>
  <si>
    <t>englishBwtH10000.50MB</t>
  </si>
  <si>
    <t>englishBwtH10000.100MB</t>
  </si>
  <si>
    <t>englishBwtH10000.200MB</t>
  </si>
  <si>
    <t>englishBwtHRl100.50MB</t>
  </si>
  <si>
    <t>englishBwtHRl100.100MB</t>
  </si>
  <si>
    <t>englishBwtHRl100.200MB</t>
  </si>
  <si>
    <t>englishBwtHRl500.50MB</t>
  </si>
  <si>
    <t>englishBwtHRl500.100MB</t>
  </si>
  <si>
    <t>englishBwtHRl500.200MB</t>
  </si>
  <si>
    <t>englishBwtHRl1000.50MB</t>
  </si>
  <si>
    <t>englishBwtHRl1000.100MB</t>
  </si>
  <si>
    <t>englishBwtHRl1000.200MB</t>
  </si>
  <si>
    <t>englishBwtHRl10000.50MB</t>
  </si>
  <si>
    <t>englishBwtHRl10000.100MB</t>
  </si>
  <si>
    <t>englishBwtHRl10000.200MB</t>
  </si>
  <si>
    <t>englishBwtRl100.50MB</t>
  </si>
  <si>
    <t>englishBwtRl100.100MB</t>
  </si>
  <si>
    <t>englishBwtRl100.200MB</t>
  </si>
  <si>
    <t>englishBwtRl500.50MB</t>
  </si>
  <si>
    <t>englishBwtRl500.100MB</t>
  </si>
  <si>
    <t>englishBwtRl500.200MB</t>
  </si>
  <si>
    <t>englishBwtRl1000.50MB</t>
  </si>
  <si>
    <t>englishBwtRl1000.100MB</t>
  </si>
  <si>
    <t>englishBwtRl1000.200MB</t>
  </si>
  <si>
    <t>englishBwtRl10000.50MB</t>
  </si>
  <si>
    <t>englishBwtRl10000.100MB</t>
  </si>
  <si>
    <t>englishBwtRl10000.200MB</t>
  </si>
  <si>
    <t>englishH.50MB</t>
  </si>
  <si>
    <t>englishH.100MB</t>
  </si>
  <si>
    <t>englishH.200MB</t>
  </si>
  <si>
    <t>englishHRl.50MB</t>
  </si>
  <si>
    <t>englishHRl.100MB</t>
  </si>
  <si>
    <t>englishHRl.200MB</t>
  </si>
  <si>
    <t>englishRl.50MB</t>
  </si>
  <si>
    <t>englishRl.100MB</t>
  </si>
  <si>
    <t>englishRl.200MB</t>
  </si>
  <si>
    <t>Média BWT</t>
  </si>
  <si>
    <t>Média Rl</t>
  </si>
  <si>
    <t>Média Huff</t>
  </si>
  <si>
    <t>Média Bwt</t>
  </si>
  <si>
    <t>Média 50MB</t>
  </si>
  <si>
    <t>Média 100MB</t>
  </si>
  <si>
    <t>Média 200MB</t>
  </si>
  <si>
    <t>Média Total</t>
  </si>
  <si>
    <t>Média Compressão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</si>
</sst>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C5" sqref="C5"/>
    </sheetView>
  </sheetViews>
  <sheetFormatPr defaultRowHeight="15" x14ac:dyDescent="0.25"/>
  <cols>
    <col min="1" max="1" width="15.5703125" style="1" bestFit="1" customWidth="1"/>
    <col min="2" max="2" width="27.28515625" style="1" bestFit="1" customWidth="1"/>
    <col min="3" max="5" width="7.5703125" style="1" bestFit="1" customWidth="1"/>
    <col min="6" max="6" width="8.5703125" style="1" bestFit="1" customWidth="1"/>
    <col min="8" max="8" width="12" style="1" bestFit="1" customWidth="1"/>
    <col min="9" max="9" width="9" style="1" bestFit="1" customWidth="1"/>
    <col min="10" max="10" width="12" style="1" bestFit="1" customWidth="1"/>
    <col min="11" max="11" width="11.42578125" style="1" bestFit="1" customWidth="1"/>
    <col min="12" max="16384" width="9.140625" style="1"/>
  </cols>
  <sheetData>
    <row r="1" spans="1:11" x14ac:dyDescent="0.25">
      <c r="A1" s="1" t="s">
        <v>58</v>
      </c>
      <c r="B1" s="1" t="s">
        <v>57</v>
      </c>
      <c r="C1" s="1" t="s">
        <v>60</v>
      </c>
      <c r="D1" s="1" t="s">
        <v>62</v>
      </c>
      <c r="E1" s="1" t="s">
        <v>61</v>
      </c>
      <c r="F1" s="1" t="s">
        <v>63</v>
      </c>
      <c r="G1" s="1"/>
      <c r="H1" s="1" t="s">
        <v>178</v>
      </c>
      <c r="I1" s="1" t="s">
        <v>179</v>
      </c>
      <c r="J1" s="1" t="s">
        <v>180</v>
      </c>
      <c r="K1" s="1" t="s">
        <v>185</v>
      </c>
    </row>
    <row r="2" spans="1:11" x14ac:dyDescent="0.25">
      <c r="A2" s="1">
        <v>65536000</v>
      </c>
      <c r="B2" s="1" t="s">
        <v>0</v>
      </c>
      <c r="C2" s="2">
        <v>20.488900000000001</v>
      </c>
      <c r="D2" s="2"/>
      <c r="E2" s="2"/>
      <c r="F2" s="2">
        <f>C2+D2+E2</f>
        <v>20.488900000000001</v>
      </c>
      <c r="G2" s="1"/>
      <c r="H2">
        <f>AVERAGE(C2:C58)</f>
        <v>30.222935416666672</v>
      </c>
      <c r="I2">
        <f>AVERAGE(D2:D58)</f>
        <v>4.2231709999999998</v>
      </c>
      <c r="J2">
        <f>AVERAGE(E2:E58)</f>
        <v>30.401131333333339</v>
      </c>
      <c r="K2" s="2">
        <f>AVERAGE(F2:F58)</f>
        <v>43.674210000000009</v>
      </c>
    </row>
    <row r="3" spans="1:11" x14ac:dyDescent="0.25">
      <c r="A3" s="1">
        <v>131072000</v>
      </c>
      <c r="B3" s="1" t="s">
        <v>1</v>
      </c>
      <c r="C3" s="2">
        <v>25.4876</v>
      </c>
      <c r="D3" s="2"/>
      <c r="E3" s="2"/>
      <c r="F3" s="2">
        <f t="shared" ref="F3:F58" si="0">C3+D3+E3</f>
        <v>25.4876</v>
      </c>
      <c r="G3" s="1"/>
      <c r="H3" s="2"/>
      <c r="I3" s="2"/>
      <c r="J3" s="2"/>
      <c r="K3" s="2"/>
    </row>
    <row r="4" spans="1:11" x14ac:dyDescent="0.25">
      <c r="A4" s="1">
        <v>262144000</v>
      </c>
      <c r="B4" s="1" t="s">
        <v>2</v>
      </c>
      <c r="C4" s="2">
        <v>35.140999999999998</v>
      </c>
      <c r="D4" s="2"/>
      <c r="E4" s="2"/>
      <c r="F4" s="2">
        <f t="shared" si="0"/>
        <v>35.140999999999998</v>
      </c>
      <c r="G4" s="1"/>
      <c r="H4" s="2"/>
      <c r="I4" s="2"/>
      <c r="J4" s="2"/>
      <c r="K4" s="2"/>
    </row>
    <row r="5" spans="1:11" x14ac:dyDescent="0.25">
      <c r="A5" s="1">
        <v>55050250</v>
      </c>
      <c r="B5" s="1" t="s">
        <v>3</v>
      </c>
      <c r="C5" s="2">
        <v>22.649000000000001</v>
      </c>
      <c r="D5" s="2"/>
      <c r="E5" s="2"/>
      <c r="F5" s="2">
        <f t="shared" si="0"/>
        <v>22.649000000000001</v>
      </c>
      <c r="G5" s="1"/>
      <c r="H5" s="2"/>
      <c r="I5" s="2"/>
      <c r="J5" s="2"/>
      <c r="K5" s="2"/>
    </row>
    <row r="6" spans="1:11" x14ac:dyDescent="0.25">
      <c r="A6" s="1">
        <v>110100500</v>
      </c>
      <c r="B6" s="1" t="s">
        <v>4</v>
      </c>
      <c r="C6" s="2">
        <v>40.463099999999997</v>
      </c>
      <c r="D6" s="2"/>
      <c r="E6" s="2"/>
      <c r="F6" s="2">
        <f t="shared" si="0"/>
        <v>40.463099999999997</v>
      </c>
      <c r="G6" s="1"/>
      <c r="H6" s="2"/>
      <c r="I6" s="2"/>
      <c r="J6" s="2"/>
      <c r="K6" s="2"/>
    </row>
    <row r="7" spans="1:11" x14ac:dyDescent="0.25">
      <c r="A7" s="1">
        <v>220200975</v>
      </c>
      <c r="B7" s="1" t="s">
        <v>5</v>
      </c>
      <c r="C7" s="2">
        <v>51.021599999999999</v>
      </c>
      <c r="D7" s="2"/>
      <c r="E7" s="2"/>
      <c r="F7" s="2">
        <f t="shared" si="0"/>
        <v>51.021599999999999</v>
      </c>
      <c r="G7" s="1"/>
      <c r="H7" s="2"/>
      <c r="I7" s="2"/>
      <c r="J7" s="2"/>
      <c r="K7" s="2"/>
    </row>
    <row r="8" spans="1:11" x14ac:dyDescent="0.25">
      <c r="A8" s="1">
        <v>53739525</v>
      </c>
      <c r="B8" s="1" t="s">
        <v>6</v>
      </c>
      <c r="C8" s="2">
        <v>70.078800000000001</v>
      </c>
      <c r="D8" s="2"/>
      <c r="E8" s="2"/>
      <c r="F8" s="2">
        <f t="shared" si="0"/>
        <v>70.078800000000001</v>
      </c>
      <c r="G8" s="1"/>
      <c r="H8" s="2"/>
      <c r="I8" s="2"/>
      <c r="J8" s="2"/>
      <c r="K8" s="2"/>
    </row>
    <row r="9" spans="1:11" x14ac:dyDescent="0.25">
      <c r="A9" s="1">
        <v>107479050</v>
      </c>
      <c r="B9" s="1" t="s">
        <v>7</v>
      </c>
      <c r="C9" s="2">
        <v>45.6355</v>
      </c>
      <c r="D9" s="2"/>
      <c r="E9" s="2"/>
      <c r="F9" s="2">
        <f t="shared" si="0"/>
        <v>45.6355</v>
      </c>
      <c r="G9" s="1"/>
      <c r="H9" s="2"/>
      <c r="I9" s="2"/>
      <c r="J9" s="2"/>
      <c r="K9" s="2"/>
    </row>
    <row r="10" spans="1:11" x14ac:dyDescent="0.25">
      <c r="A10" s="1">
        <v>214958100</v>
      </c>
      <c r="B10" s="1" t="s">
        <v>8</v>
      </c>
      <c r="C10" s="2">
        <v>10.213900000000001</v>
      </c>
      <c r="D10" s="2"/>
      <c r="E10" s="2"/>
      <c r="F10" s="2">
        <f t="shared" si="0"/>
        <v>10.213900000000001</v>
      </c>
      <c r="G10" s="1"/>
      <c r="H10" s="2"/>
      <c r="I10" s="2"/>
      <c r="J10" s="2"/>
      <c r="K10" s="2"/>
    </row>
    <row r="11" spans="1:11" x14ac:dyDescent="0.25">
      <c r="A11" s="1">
        <v>52559875</v>
      </c>
      <c r="B11" s="1" t="s">
        <v>9</v>
      </c>
      <c r="C11" s="2">
        <v>12.8466</v>
      </c>
      <c r="D11" s="2"/>
      <c r="E11" s="2"/>
      <c r="F11" s="2">
        <f t="shared" si="0"/>
        <v>12.8466</v>
      </c>
      <c r="G11" s="1"/>
      <c r="H11" s="2"/>
      <c r="I11" s="2"/>
      <c r="J11" s="2"/>
      <c r="K11" s="2"/>
    </row>
    <row r="12" spans="1:11" x14ac:dyDescent="0.25">
      <c r="A12" s="1">
        <v>105119750</v>
      </c>
      <c r="B12" s="1" t="s">
        <v>10</v>
      </c>
      <c r="C12" s="2">
        <v>17.512799999999999</v>
      </c>
      <c r="D12" s="2"/>
      <c r="E12" s="2"/>
      <c r="F12" s="2">
        <f t="shared" si="0"/>
        <v>17.512799999999999</v>
      </c>
      <c r="G12" s="1"/>
      <c r="H12" s="2"/>
      <c r="I12" s="2"/>
      <c r="J12" s="2"/>
      <c r="K12" s="2"/>
    </row>
    <row r="13" spans="1:11" x14ac:dyDescent="0.25">
      <c r="A13" s="1">
        <v>210239500</v>
      </c>
      <c r="B13" s="1" t="s">
        <v>11</v>
      </c>
      <c r="C13" s="2">
        <v>11.385400000000001</v>
      </c>
      <c r="D13" s="2"/>
      <c r="E13" s="2"/>
      <c r="F13" s="2">
        <f t="shared" si="0"/>
        <v>11.385400000000001</v>
      </c>
      <c r="G13" s="1"/>
      <c r="H13" s="2"/>
      <c r="I13" s="2"/>
      <c r="J13" s="2"/>
      <c r="K13" s="2"/>
    </row>
    <row r="14" spans="1:11" x14ac:dyDescent="0.25">
      <c r="A14" s="1">
        <v>42088493</v>
      </c>
      <c r="B14" s="1" t="s">
        <v>12</v>
      </c>
      <c r="C14" s="2">
        <v>20.1876</v>
      </c>
      <c r="D14" s="2"/>
      <c r="E14" s="2">
        <v>41.000599999999999</v>
      </c>
      <c r="F14" s="2">
        <f t="shared" si="0"/>
        <v>61.188199999999995</v>
      </c>
      <c r="G14" s="1"/>
      <c r="H14" s="2"/>
      <c r="I14" s="2"/>
      <c r="J14" s="2"/>
      <c r="K14" s="2"/>
    </row>
    <row r="15" spans="1:11" x14ac:dyDescent="0.25">
      <c r="A15" s="1">
        <v>84155538</v>
      </c>
      <c r="B15" s="1" t="s">
        <v>13</v>
      </c>
      <c r="C15" s="2">
        <v>25.586400000000001</v>
      </c>
      <c r="D15" s="2"/>
      <c r="E15" s="2">
        <v>40.2806</v>
      </c>
      <c r="F15" s="2">
        <f t="shared" si="0"/>
        <v>65.867000000000004</v>
      </c>
      <c r="G15" s="1"/>
      <c r="H15" s="2"/>
      <c r="I15" s="2"/>
      <c r="J15" s="2"/>
      <c r="K15" s="2"/>
    </row>
    <row r="16" spans="1:11" x14ac:dyDescent="0.25">
      <c r="A16" s="1">
        <v>169106773</v>
      </c>
      <c r="B16" s="1" t="s">
        <v>14</v>
      </c>
      <c r="C16" s="2">
        <v>35.1464</v>
      </c>
      <c r="D16" s="2"/>
      <c r="E16" s="2">
        <v>48.697499999999998</v>
      </c>
      <c r="F16" s="2">
        <f t="shared" si="0"/>
        <v>83.843899999999991</v>
      </c>
      <c r="G16" s="1"/>
      <c r="H16" s="2"/>
      <c r="I16" s="2"/>
      <c r="J16" s="2"/>
      <c r="K16" s="2"/>
    </row>
    <row r="17" spans="1:11" x14ac:dyDescent="0.25">
      <c r="A17" s="1">
        <v>36924522</v>
      </c>
      <c r="B17" s="1" t="s">
        <v>15</v>
      </c>
      <c r="C17" s="2">
        <v>23.007899999999999</v>
      </c>
      <c r="D17" s="2"/>
      <c r="E17" s="2">
        <v>38.422499999999999</v>
      </c>
      <c r="F17" s="2">
        <f t="shared" si="0"/>
        <v>61.430399999999999</v>
      </c>
      <c r="G17" s="1"/>
      <c r="H17" s="2"/>
      <c r="I17" s="2"/>
      <c r="J17" s="2"/>
      <c r="K17" s="2"/>
    </row>
    <row r="18" spans="1:11" x14ac:dyDescent="0.25">
      <c r="A18" s="1">
        <v>73818189</v>
      </c>
      <c r="B18" s="1" t="s">
        <v>16</v>
      </c>
      <c r="C18" s="2">
        <v>40.386000000000003</v>
      </c>
      <c r="D18" s="2"/>
      <c r="E18" s="2">
        <v>81.835300000000004</v>
      </c>
      <c r="F18" s="2">
        <f t="shared" si="0"/>
        <v>122.22130000000001</v>
      </c>
      <c r="G18" s="1"/>
      <c r="H18" s="2"/>
      <c r="I18" s="2"/>
      <c r="J18" s="2"/>
      <c r="K18" s="2"/>
    </row>
    <row r="19" spans="1:11" x14ac:dyDescent="0.25">
      <c r="A19" s="1">
        <v>148410160</v>
      </c>
      <c r="B19" s="1" t="s">
        <v>17</v>
      </c>
      <c r="C19" s="2">
        <v>50.881599999999999</v>
      </c>
      <c r="D19" s="2"/>
      <c r="E19" s="2">
        <v>80.414000000000001</v>
      </c>
      <c r="F19" s="2">
        <f t="shared" si="0"/>
        <v>131.29560000000001</v>
      </c>
      <c r="G19" s="1"/>
      <c r="H19" s="2"/>
      <c r="I19" s="2"/>
      <c r="J19" s="2"/>
      <c r="K19" s="2"/>
    </row>
    <row r="20" spans="1:11" x14ac:dyDescent="0.25">
      <c r="A20" s="1">
        <v>35891938</v>
      </c>
      <c r="B20" s="1" t="s">
        <v>18</v>
      </c>
      <c r="C20" s="2">
        <v>70.433400000000006</v>
      </c>
      <c r="D20" s="2"/>
      <c r="E20" s="2">
        <v>96.998199999999997</v>
      </c>
      <c r="F20" s="2">
        <f t="shared" si="0"/>
        <v>167.4316</v>
      </c>
      <c r="G20" s="1"/>
      <c r="H20" s="2"/>
      <c r="I20" s="2"/>
      <c r="J20" s="2"/>
      <c r="K20" s="2"/>
    </row>
    <row r="21" spans="1:11" x14ac:dyDescent="0.25">
      <c r="A21" s="1">
        <v>71747118</v>
      </c>
      <c r="B21" s="1" t="s">
        <v>19</v>
      </c>
      <c r="C21" s="2">
        <v>45.518999999999998</v>
      </c>
      <c r="D21" s="2"/>
      <c r="E21" s="2">
        <v>76.444999999999993</v>
      </c>
      <c r="F21" s="2">
        <f t="shared" si="0"/>
        <v>121.964</v>
      </c>
      <c r="G21" s="1"/>
      <c r="H21" s="2"/>
      <c r="I21" s="2"/>
      <c r="J21" s="2"/>
      <c r="K21" s="2"/>
    </row>
    <row r="22" spans="1:11" x14ac:dyDescent="0.25">
      <c r="A22" s="1">
        <v>144255442</v>
      </c>
      <c r="B22" s="1" t="s">
        <v>20</v>
      </c>
      <c r="C22" s="2">
        <v>10.049799999999999</v>
      </c>
      <c r="D22" s="2"/>
      <c r="E22" s="2">
        <v>19.017800000000001</v>
      </c>
      <c r="F22" s="2">
        <f t="shared" si="0"/>
        <v>29.067599999999999</v>
      </c>
      <c r="G22" s="1"/>
      <c r="H22" s="2"/>
      <c r="I22" s="2"/>
      <c r="J22" s="2"/>
      <c r="K22" s="2"/>
    </row>
    <row r="23" spans="1:11" x14ac:dyDescent="0.25">
      <c r="A23" s="1">
        <v>34675040</v>
      </c>
      <c r="B23" s="1" t="s">
        <v>21</v>
      </c>
      <c r="C23" s="2">
        <v>12.881</v>
      </c>
      <c r="D23" s="2"/>
      <c r="E23" s="2">
        <v>20.260400000000001</v>
      </c>
      <c r="F23" s="2">
        <f t="shared" si="0"/>
        <v>33.141400000000004</v>
      </c>
      <c r="G23" s="1"/>
      <c r="H23" s="2"/>
      <c r="I23" s="2"/>
      <c r="J23" s="2"/>
      <c r="K23" s="2"/>
    </row>
    <row r="24" spans="1:11" x14ac:dyDescent="0.25">
      <c r="A24" s="1">
        <v>69310454</v>
      </c>
      <c r="B24" s="1" t="s">
        <v>22</v>
      </c>
      <c r="C24" s="2">
        <v>17.563800000000001</v>
      </c>
      <c r="D24" s="2"/>
      <c r="E24" s="2">
        <v>24.4405</v>
      </c>
      <c r="F24" s="2">
        <f t="shared" si="0"/>
        <v>42.004300000000001</v>
      </c>
      <c r="G24" s="1"/>
      <c r="H24" s="2"/>
      <c r="I24" s="2"/>
      <c r="J24" s="2"/>
      <c r="K24" s="2"/>
    </row>
    <row r="25" spans="1:11" x14ac:dyDescent="0.25">
      <c r="A25" s="1">
        <v>139382023</v>
      </c>
      <c r="B25" s="1" t="s">
        <v>23</v>
      </c>
      <c r="C25" s="2">
        <v>11.4222</v>
      </c>
      <c r="D25" s="2"/>
      <c r="E25" s="2">
        <v>19.176200000000001</v>
      </c>
      <c r="F25" s="2">
        <f t="shared" si="0"/>
        <v>30.598400000000002</v>
      </c>
      <c r="G25" s="1"/>
      <c r="H25" s="2"/>
      <c r="I25" s="2"/>
      <c r="J25" s="2"/>
      <c r="K25" s="2"/>
    </row>
    <row r="26" spans="1:11" x14ac:dyDescent="0.25">
      <c r="A26" s="1">
        <v>49553609</v>
      </c>
      <c r="B26" s="1" t="s">
        <v>24</v>
      </c>
      <c r="C26" s="2">
        <v>10.1326</v>
      </c>
      <c r="D26" s="2">
        <v>2.3873600000000001</v>
      </c>
      <c r="E26" s="2">
        <v>11.6629</v>
      </c>
      <c r="F26" s="2">
        <f t="shared" si="0"/>
        <v>24.182860000000002</v>
      </c>
      <c r="G26" s="1"/>
      <c r="H26" s="2"/>
      <c r="I26" s="2"/>
      <c r="J26" s="2"/>
      <c r="K26" s="2"/>
    </row>
    <row r="27" spans="1:11" x14ac:dyDescent="0.25">
      <c r="A27" s="1">
        <v>98770692</v>
      </c>
      <c r="B27" s="1" t="s">
        <v>25</v>
      </c>
      <c r="C27" s="2">
        <v>20.1709</v>
      </c>
      <c r="D27" s="2">
        <v>4.7394699999999998</v>
      </c>
      <c r="E27" s="2">
        <v>22.3812</v>
      </c>
      <c r="F27" s="2">
        <f t="shared" si="0"/>
        <v>47.29157</v>
      </c>
      <c r="G27" s="1"/>
      <c r="H27" s="2"/>
      <c r="I27" s="2"/>
      <c r="J27" s="2"/>
      <c r="K27" s="2"/>
    </row>
    <row r="28" spans="1:11" x14ac:dyDescent="0.25">
      <c r="A28" s="1">
        <v>196762785</v>
      </c>
      <c r="B28" s="1" t="s">
        <v>26</v>
      </c>
      <c r="C28" s="2">
        <v>40.209000000000003</v>
      </c>
      <c r="D28" s="2">
        <v>9.4166899999999991</v>
      </c>
      <c r="E28" s="2">
        <v>46.063400000000001</v>
      </c>
      <c r="F28" s="2">
        <f t="shared" si="0"/>
        <v>95.689090000000007</v>
      </c>
      <c r="G28" s="1"/>
      <c r="H28" s="2"/>
      <c r="I28" s="2"/>
      <c r="J28" s="2"/>
      <c r="K28" s="2"/>
    </row>
    <row r="29" spans="1:11" x14ac:dyDescent="0.25">
      <c r="A29" s="1">
        <v>40369538</v>
      </c>
      <c r="B29" s="1" t="s">
        <v>27</v>
      </c>
      <c r="C29" s="2">
        <v>11.398199999999999</v>
      </c>
      <c r="D29" s="2">
        <v>1.99434</v>
      </c>
      <c r="E29" s="2">
        <v>9.42774</v>
      </c>
      <c r="F29" s="2">
        <f t="shared" si="0"/>
        <v>22.820279999999997</v>
      </c>
      <c r="G29" s="1"/>
      <c r="H29" s="2"/>
      <c r="I29" s="2"/>
      <c r="J29" s="2"/>
      <c r="K29" s="2"/>
    </row>
    <row r="30" spans="1:11" x14ac:dyDescent="0.25">
      <c r="A30" s="1">
        <v>80662727</v>
      </c>
      <c r="B30" s="1" t="s">
        <v>28</v>
      </c>
      <c r="C30" s="2">
        <v>22.8032</v>
      </c>
      <c r="D30" s="2">
        <v>3.8152300000000001</v>
      </c>
      <c r="E30" s="2">
        <v>18.8809</v>
      </c>
      <c r="F30" s="2">
        <f t="shared" si="0"/>
        <v>45.49933</v>
      </c>
      <c r="G30" s="1"/>
      <c r="H30" s="2"/>
      <c r="I30" s="2"/>
      <c r="J30" s="2"/>
      <c r="K30" s="2"/>
    </row>
    <row r="31" spans="1:11" x14ac:dyDescent="0.25">
      <c r="A31" s="1">
        <v>160384432</v>
      </c>
      <c r="B31" s="1" t="s">
        <v>29</v>
      </c>
      <c r="C31" s="2">
        <v>45.533099999999997</v>
      </c>
      <c r="D31" s="2">
        <v>7.4783600000000003</v>
      </c>
      <c r="E31" s="2">
        <v>42.630099999999999</v>
      </c>
      <c r="F31" s="2">
        <f t="shared" si="0"/>
        <v>95.641559999999998</v>
      </c>
      <c r="G31" s="1"/>
      <c r="H31" s="2"/>
      <c r="I31" s="2"/>
      <c r="J31" s="2"/>
      <c r="K31" s="2"/>
    </row>
    <row r="32" spans="1:11" x14ac:dyDescent="0.25">
      <c r="A32" s="1">
        <v>31602864</v>
      </c>
      <c r="B32" s="1" t="s">
        <v>30</v>
      </c>
      <c r="C32" s="2">
        <v>12.784800000000001</v>
      </c>
      <c r="D32" s="2">
        <v>1.5629999999999999</v>
      </c>
      <c r="E32" s="2">
        <v>7.4715299999999996</v>
      </c>
      <c r="F32" s="2">
        <f t="shared" si="0"/>
        <v>21.819330000000001</v>
      </c>
      <c r="G32" s="1"/>
      <c r="H32" s="2"/>
      <c r="I32" s="2"/>
      <c r="J32" s="2"/>
      <c r="K32" s="2"/>
    </row>
    <row r="33" spans="1:11" x14ac:dyDescent="0.25">
      <c r="A33" s="1">
        <v>63084745</v>
      </c>
      <c r="B33" s="1" t="s">
        <v>31</v>
      </c>
      <c r="C33" s="2">
        <v>25.5412</v>
      </c>
      <c r="D33" s="2">
        <v>3.1366700000000001</v>
      </c>
      <c r="E33" s="2">
        <v>14.733700000000001</v>
      </c>
      <c r="F33" s="2">
        <f t="shared" si="0"/>
        <v>43.411569999999998</v>
      </c>
      <c r="G33" s="1"/>
      <c r="H33" s="2"/>
      <c r="I33" s="2"/>
      <c r="J33" s="2"/>
      <c r="K33" s="2"/>
    </row>
    <row r="34" spans="1:11" x14ac:dyDescent="0.25">
      <c r="A34" s="1">
        <v>126583712</v>
      </c>
      <c r="B34" s="1" t="s">
        <v>32</v>
      </c>
      <c r="C34" s="2">
        <v>51.072400000000002</v>
      </c>
      <c r="D34" s="2">
        <v>6.3208000000000002</v>
      </c>
      <c r="E34" s="2">
        <v>29.0732</v>
      </c>
      <c r="F34" s="2">
        <f t="shared" si="0"/>
        <v>86.466399999999993</v>
      </c>
      <c r="G34" s="1"/>
      <c r="H34" s="2"/>
      <c r="I34" s="2"/>
      <c r="J34" s="2"/>
      <c r="K34" s="2"/>
    </row>
    <row r="35" spans="1:11" x14ac:dyDescent="0.25">
      <c r="A35" s="1">
        <v>18448590</v>
      </c>
      <c r="B35" s="1" t="s">
        <v>33</v>
      </c>
      <c r="C35" s="2">
        <v>17.527899999999999</v>
      </c>
      <c r="D35" s="2">
        <v>1.0207900000000001</v>
      </c>
      <c r="E35" s="2">
        <v>4.1999599999999999</v>
      </c>
      <c r="F35" s="2">
        <f t="shared" si="0"/>
        <v>22.748650000000001</v>
      </c>
      <c r="G35" s="1"/>
      <c r="H35" s="2"/>
      <c r="I35" s="2"/>
      <c r="J35" s="2"/>
      <c r="K35" s="2"/>
    </row>
    <row r="36" spans="1:11" x14ac:dyDescent="0.25">
      <c r="A36" s="1">
        <v>36452966</v>
      </c>
      <c r="B36" s="1" t="s">
        <v>34</v>
      </c>
      <c r="C36" s="2">
        <v>35.113100000000003</v>
      </c>
      <c r="D36" s="2">
        <v>2.0626699999999998</v>
      </c>
      <c r="E36" s="2">
        <v>8.5837000000000003</v>
      </c>
      <c r="F36" s="2">
        <f t="shared" si="0"/>
        <v>45.75947</v>
      </c>
      <c r="G36" s="1"/>
      <c r="H36" s="2"/>
      <c r="I36" s="2"/>
      <c r="J36" s="2"/>
      <c r="K36" s="2"/>
    </row>
    <row r="37" spans="1:11" x14ac:dyDescent="0.25">
      <c r="A37" s="1">
        <v>73645572</v>
      </c>
      <c r="B37" s="1" t="s">
        <v>35</v>
      </c>
      <c r="C37" s="2">
        <v>69.907600000000002</v>
      </c>
      <c r="D37" s="2">
        <v>4.0451699999999997</v>
      </c>
      <c r="E37" s="2">
        <v>16.785900000000002</v>
      </c>
      <c r="F37" s="2">
        <f t="shared" si="0"/>
        <v>90.738669999999999</v>
      </c>
      <c r="G37" s="1"/>
      <c r="H37" s="2"/>
      <c r="I37" s="2"/>
      <c r="J37" s="2"/>
      <c r="K37" s="2"/>
    </row>
    <row r="38" spans="1:11" x14ac:dyDescent="0.25">
      <c r="A38" s="1">
        <v>90758224</v>
      </c>
      <c r="B38" s="1" t="s">
        <v>36</v>
      </c>
      <c r="C38" s="2">
        <v>10.1242</v>
      </c>
      <c r="D38" s="2">
        <v>2.4287800000000002</v>
      </c>
      <c r="E38" s="2"/>
      <c r="F38" s="2">
        <f t="shared" si="0"/>
        <v>12.55298</v>
      </c>
      <c r="G38" s="1"/>
      <c r="H38" s="2"/>
      <c r="I38" s="2"/>
      <c r="J38" s="2"/>
      <c r="K38" s="2"/>
    </row>
    <row r="39" spans="1:11" x14ac:dyDescent="0.25">
      <c r="A39" s="1">
        <v>180656758</v>
      </c>
      <c r="B39" s="1" t="s">
        <v>37</v>
      </c>
      <c r="C39" s="2">
        <v>20.255099999999999</v>
      </c>
      <c r="D39" s="2">
        <v>4.8695199999999996</v>
      </c>
      <c r="E39" s="2"/>
      <c r="F39" s="2">
        <f t="shared" si="0"/>
        <v>25.12462</v>
      </c>
      <c r="G39" s="1"/>
      <c r="H39" s="2"/>
      <c r="I39" s="2"/>
      <c r="J39" s="2"/>
      <c r="K39" s="2"/>
    </row>
    <row r="40" spans="1:11" x14ac:dyDescent="0.25">
      <c r="A40" s="1">
        <v>357828112</v>
      </c>
      <c r="B40" s="1" t="s">
        <v>38</v>
      </c>
      <c r="C40" s="2">
        <v>40.3932</v>
      </c>
      <c r="D40" s="2">
        <v>9.4503000000000004</v>
      </c>
      <c r="E40" s="2"/>
      <c r="F40" s="2">
        <f t="shared" si="0"/>
        <v>49.843499999999999</v>
      </c>
      <c r="G40" s="1"/>
      <c r="H40" s="2"/>
      <c r="I40" s="2"/>
      <c r="J40" s="2"/>
      <c r="K40" s="2"/>
    </row>
    <row r="41" spans="1:11" x14ac:dyDescent="0.25">
      <c r="A41" s="1">
        <v>71210630</v>
      </c>
      <c r="B41" s="1" t="s">
        <v>39</v>
      </c>
      <c r="C41" s="2">
        <v>11.394600000000001</v>
      </c>
      <c r="D41" s="2">
        <v>1.95163</v>
      </c>
      <c r="E41" s="2"/>
      <c r="F41" s="2">
        <f t="shared" si="0"/>
        <v>13.34623</v>
      </c>
      <c r="G41" s="1"/>
      <c r="H41" s="2"/>
      <c r="I41" s="2"/>
      <c r="J41" s="2"/>
      <c r="K41" s="2"/>
    </row>
    <row r="42" spans="1:11" x14ac:dyDescent="0.25">
      <c r="A42" s="1">
        <v>142279020</v>
      </c>
      <c r="B42" s="1" t="s">
        <v>40</v>
      </c>
      <c r="C42" s="2">
        <v>22.716999999999999</v>
      </c>
      <c r="D42" s="2">
        <v>3.85568</v>
      </c>
      <c r="E42" s="2"/>
      <c r="F42" s="2">
        <f t="shared" si="0"/>
        <v>26.572679999999998</v>
      </c>
      <c r="G42" s="1"/>
      <c r="H42" s="2"/>
      <c r="I42" s="2"/>
      <c r="J42" s="2"/>
      <c r="K42" s="2"/>
    </row>
    <row r="43" spans="1:11" x14ac:dyDescent="0.25">
      <c r="A43" s="1">
        <v>281197460</v>
      </c>
      <c r="B43" s="1" t="s">
        <v>41</v>
      </c>
      <c r="C43" s="2">
        <v>45.6004</v>
      </c>
      <c r="D43" s="2">
        <v>7.7030099999999999</v>
      </c>
      <c r="E43" s="2"/>
      <c r="F43" s="2">
        <f t="shared" si="0"/>
        <v>53.30341</v>
      </c>
      <c r="G43" s="1"/>
      <c r="H43" s="2"/>
      <c r="I43" s="2"/>
      <c r="J43" s="2"/>
      <c r="K43" s="2"/>
    </row>
    <row r="44" spans="1:11" x14ac:dyDescent="0.25">
      <c r="A44" s="1">
        <v>52652464</v>
      </c>
      <c r="B44" s="1" t="s">
        <v>42</v>
      </c>
      <c r="C44" s="2">
        <v>12.8231</v>
      </c>
      <c r="D44" s="2">
        <v>1.5605199999999999</v>
      </c>
      <c r="E44" s="2"/>
      <c r="F44" s="2">
        <f t="shared" si="0"/>
        <v>14.383620000000001</v>
      </c>
      <c r="G44" s="1"/>
      <c r="H44" s="2"/>
      <c r="I44" s="2"/>
      <c r="J44" s="2"/>
      <c r="K44" s="2"/>
    </row>
    <row r="45" spans="1:11" x14ac:dyDescent="0.25">
      <c r="A45" s="1">
        <v>105061528</v>
      </c>
      <c r="B45" s="1" t="s">
        <v>43</v>
      </c>
      <c r="C45" s="2">
        <v>25.600999999999999</v>
      </c>
      <c r="D45" s="2">
        <v>3.1643699999999999</v>
      </c>
      <c r="E45" s="2"/>
      <c r="F45" s="2">
        <f t="shared" si="0"/>
        <v>28.765369999999997</v>
      </c>
      <c r="G45" s="1"/>
      <c r="H45" s="2"/>
      <c r="I45" s="2"/>
      <c r="J45" s="2"/>
      <c r="K45" s="2"/>
    </row>
    <row r="46" spans="1:11" x14ac:dyDescent="0.25">
      <c r="A46" s="1">
        <v>210374002</v>
      </c>
      <c r="B46" s="1" t="s">
        <v>44</v>
      </c>
      <c r="C46" s="2">
        <v>51.112499999999997</v>
      </c>
      <c r="D46" s="2">
        <v>6.2923799999999996</v>
      </c>
      <c r="E46" s="2"/>
      <c r="F46" s="2">
        <f t="shared" si="0"/>
        <v>57.404879999999999</v>
      </c>
      <c r="G46" s="1"/>
      <c r="H46" s="2"/>
      <c r="I46" s="2"/>
      <c r="J46" s="2"/>
      <c r="K46" s="2"/>
    </row>
    <row r="47" spans="1:11" x14ac:dyDescent="0.25">
      <c r="A47" s="1">
        <v>31602338</v>
      </c>
      <c r="B47" s="1" t="s">
        <v>45</v>
      </c>
      <c r="C47" s="2">
        <v>17.517199999999999</v>
      </c>
      <c r="D47" s="2">
        <v>1.0145500000000001</v>
      </c>
      <c r="E47" s="2"/>
      <c r="F47" s="2">
        <f t="shared" si="0"/>
        <v>18.531749999999999</v>
      </c>
      <c r="G47" s="1"/>
      <c r="H47" s="2"/>
      <c r="I47" s="2"/>
      <c r="J47" s="2"/>
      <c r="K47" s="2"/>
    </row>
    <row r="48" spans="1:11" x14ac:dyDescent="0.25">
      <c r="A48" s="1">
        <v>62233700</v>
      </c>
      <c r="B48" s="1" t="s">
        <v>46</v>
      </c>
      <c r="C48" s="2">
        <v>35.011699999999998</v>
      </c>
      <c r="D48" s="2">
        <v>2.0371000000000001</v>
      </c>
      <c r="E48" s="2"/>
      <c r="F48" s="2">
        <f t="shared" si="0"/>
        <v>37.0488</v>
      </c>
      <c r="G48" s="1"/>
      <c r="H48" s="2"/>
      <c r="I48" s="2"/>
      <c r="J48" s="2"/>
      <c r="K48" s="2"/>
    </row>
    <row r="49" spans="1:11" x14ac:dyDescent="0.25">
      <c r="A49" s="1">
        <v>124863864</v>
      </c>
      <c r="B49" s="1" t="s">
        <v>47</v>
      </c>
      <c r="C49" s="2">
        <v>69.967600000000004</v>
      </c>
      <c r="D49" s="2">
        <v>4.0188199999999998</v>
      </c>
      <c r="E49" s="2"/>
      <c r="F49" s="2">
        <f t="shared" si="0"/>
        <v>73.98642000000001</v>
      </c>
      <c r="G49" s="1"/>
      <c r="H49" s="2"/>
      <c r="I49" s="2"/>
      <c r="J49" s="2"/>
      <c r="K49" s="2"/>
    </row>
    <row r="50" spans="1:11" x14ac:dyDescent="0.25">
      <c r="A50" s="1">
        <v>47478486</v>
      </c>
      <c r="B50" s="1" t="s">
        <v>48</v>
      </c>
      <c r="D50" s="2">
        <v>2.5528400000000002</v>
      </c>
      <c r="E50" s="2">
        <v>11.673</v>
      </c>
      <c r="F50" s="2">
        <f t="shared" si="0"/>
        <v>14.22584</v>
      </c>
      <c r="G50" s="1"/>
      <c r="H50" s="2"/>
      <c r="I50" s="2"/>
      <c r="J50" s="2"/>
      <c r="K50" s="2"/>
    </row>
    <row r="51" spans="1:11" x14ac:dyDescent="0.25">
      <c r="A51" s="1">
        <v>94918603</v>
      </c>
      <c r="B51" s="1" t="s">
        <v>49</v>
      </c>
      <c r="D51" s="2">
        <v>4.98306</v>
      </c>
      <c r="E51" s="2">
        <v>23.1236</v>
      </c>
      <c r="F51" s="2">
        <f t="shared" si="0"/>
        <v>28.106659999999998</v>
      </c>
      <c r="G51" s="1"/>
      <c r="H51" s="2"/>
      <c r="I51" s="2"/>
      <c r="J51" s="2"/>
      <c r="K51" s="2"/>
    </row>
    <row r="52" spans="1:11" x14ac:dyDescent="0.25">
      <c r="A52" s="1">
        <v>190403697</v>
      </c>
      <c r="B52" s="1" t="s">
        <v>50</v>
      </c>
      <c r="D52" s="2">
        <v>10.1508</v>
      </c>
      <c r="E52" s="2">
        <v>45.674199999999999</v>
      </c>
      <c r="F52" s="2">
        <f t="shared" si="0"/>
        <v>55.825000000000003</v>
      </c>
      <c r="G52" s="1"/>
      <c r="H52" s="2"/>
      <c r="I52" s="2"/>
      <c r="J52" s="2"/>
      <c r="K52" s="2"/>
    </row>
    <row r="53" spans="1:11" x14ac:dyDescent="0.25">
      <c r="A53" s="1">
        <v>34477997</v>
      </c>
      <c r="B53" s="1" t="s">
        <v>51</v>
      </c>
      <c r="C53" s="2"/>
      <c r="D53" s="2"/>
      <c r="E53" s="2">
        <v>4.2263700000000002</v>
      </c>
      <c r="F53" s="2">
        <f t="shared" si="0"/>
        <v>4.2263700000000002</v>
      </c>
      <c r="G53" s="1"/>
      <c r="H53" s="2"/>
      <c r="I53" s="2"/>
      <c r="J53" s="2"/>
      <c r="K53" s="2"/>
    </row>
    <row r="54" spans="1:11" x14ac:dyDescent="0.25">
      <c r="A54" s="1">
        <v>68913832</v>
      </c>
      <c r="B54" s="1" t="s">
        <v>52</v>
      </c>
      <c r="C54" s="2"/>
      <c r="D54" s="2"/>
      <c r="E54" s="2">
        <v>4.2270200000000004</v>
      </c>
      <c r="F54" s="2">
        <f t="shared" si="0"/>
        <v>4.2270200000000004</v>
      </c>
      <c r="G54" s="1"/>
      <c r="H54" s="2"/>
      <c r="I54" s="2"/>
      <c r="J54" s="2"/>
      <c r="K54" s="2"/>
    </row>
    <row r="55" spans="1:11" x14ac:dyDescent="0.25">
      <c r="A55" s="1">
        <v>138598131</v>
      </c>
      <c r="B55" s="1" t="s">
        <v>53</v>
      </c>
      <c r="C55" s="2"/>
      <c r="D55" s="2"/>
      <c r="E55" s="2">
        <v>4.2269199999999998</v>
      </c>
      <c r="F55" s="2">
        <f t="shared" si="0"/>
        <v>4.2269199999999998</v>
      </c>
      <c r="G55" s="1"/>
      <c r="H55" s="2"/>
      <c r="I55" s="2"/>
      <c r="J55" s="2"/>
      <c r="K55" s="2"/>
    </row>
    <row r="56" spans="1:11" x14ac:dyDescent="0.25">
      <c r="A56" s="1">
        <v>102467190</v>
      </c>
      <c r="B56" s="1" t="s">
        <v>54</v>
      </c>
      <c r="C56" s="2"/>
      <c r="D56" s="2">
        <v>4.2269699999999997</v>
      </c>
      <c r="E56" s="2"/>
      <c r="F56" s="2">
        <f t="shared" si="0"/>
        <v>4.2269699999999997</v>
      </c>
      <c r="G56" s="1"/>
      <c r="H56" s="2"/>
      <c r="I56" s="2"/>
      <c r="J56" s="2"/>
      <c r="K56" s="2"/>
    </row>
    <row r="57" spans="1:11" x14ac:dyDescent="0.25">
      <c r="A57" s="1">
        <v>204947544</v>
      </c>
      <c r="B57" s="1" t="s">
        <v>55</v>
      </c>
      <c r="C57" s="2"/>
      <c r="D57" s="2">
        <v>4.2271999999999998</v>
      </c>
      <c r="E57" s="2"/>
      <c r="F57" s="2">
        <f t="shared" si="0"/>
        <v>4.2271999999999998</v>
      </c>
      <c r="G57" s="1"/>
      <c r="H57" s="2"/>
      <c r="I57" s="2"/>
      <c r="J57" s="2"/>
      <c r="K57" s="2"/>
    </row>
    <row r="58" spans="1:11" x14ac:dyDescent="0.25">
      <c r="A58" s="1">
        <v>406728226</v>
      </c>
      <c r="B58" s="1" t="s">
        <v>56</v>
      </c>
      <c r="C58" s="2"/>
      <c r="D58" s="2">
        <v>4.2270500000000002</v>
      </c>
      <c r="E58" s="2"/>
      <c r="F58" s="2">
        <f t="shared" si="0"/>
        <v>4.2270500000000002</v>
      </c>
      <c r="G58" s="1"/>
      <c r="H58" s="2"/>
      <c r="I58" s="2"/>
      <c r="J58" s="2"/>
      <c r="K58" s="2"/>
    </row>
    <row r="59" spans="1:11" x14ac:dyDescent="0.25">
      <c r="G59" s="1"/>
      <c r="H59" s="2"/>
      <c r="I59" s="2"/>
      <c r="J59" s="2"/>
      <c r="K59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H11" sqref="H4:M11"/>
    </sheetView>
  </sheetViews>
  <sheetFormatPr defaultRowHeight="15" x14ac:dyDescent="0.25"/>
  <cols>
    <col min="1" max="1" width="15.5703125" bestFit="1" customWidth="1"/>
    <col min="2" max="2" width="24.7109375" bestFit="1" customWidth="1"/>
    <col min="3" max="3" width="19.28515625" bestFit="1" customWidth="1"/>
    <col min="4" max="6" width="8" bestFit="1" customWidth="1"/>
    <col min="7" max="7" width="9" bestFit="1" customWidth="1"/>
    <col min="9" max="9" width="12" bestFit="1" customWidth="1"/>
    <col min="10" max="10" width="9" bestFit="1" customWidth="1"/>
    <col min="11" max="11" width="10.85546875" bestFit="1" customWidth="1"/>
    <col min="12" max="12" width="12" bestFit="1" customWidth="1"/>
    <col min="13" max="13" width="18.140625" bestFit="1" customWidth="1"/>
  </cols>
  <sheetData>
    <row r="1" spans="1:13" x14ac:dyDescent="0.25">
      <c r="A1" s="3" t="s">
        <v>58</v>
      </c>
      <c r="B1" s="3" t="s">
        <v>57</v>
      </c>
      <c r="C1" s="3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182</v>
      </c>
      <c r="M1" s="1" t="s">
        <v>186</v>
      </c>
    </row>
    <row r="2" spans="1:13" x14ac:dyDescent="0.25">
      <c r="A2" s="1">
        <v>65536000</v>
      </c>
      <c r="B2" s="1" t="s">
        <v>121</v>
      </c>
      <c r="C2">
        <f>A2/A22</f>
        <v>1.25</v>
      </c>
      <c r="D2" s="1">
        <v>10.2841</v>
      </c>
      <c r="E2" s="1"/>
      <c r="F2" s="1"/>
      <c r="G2" s="1">
        <f>D2+E2+F2</f>
        <v>10.2841</v>
      </c>
      <c r="I2">
        <f>AVERAGE(D2:D20)</f>
        <v>12.740193749999998</v>
      </c>
      <c r="J2">
        <f t="shared" ref="J2:L2" si="0">AVERAGE(E2:E20)</f>
        <v>2.2710139999999996</v>
      </c>
      <c r="K2">
        <f t="shared" si="0"/>
        <v>13.302070000000001</v>
      </c>
      <c r="L2">
        <f t="shared" si="0"/>
        <v>18.92494421052632</v>
      </c>
      <c r="M2" s="1">
        <f>AVERAGE(C2:C20)</f>
        <v>1.0115400464911208</v>
      </c>
    </row>
    <row r="3" spans="1:13" x14ac:dyDescent="0.25">
      <c r="A3" s="1">
        <v>55050250</v>
      </c>
      <c r="B3" s="1" t="s">
        <v>124</v>
      </c>
      <c r="C3">
        <f>A3/A23</f>
        <v>1.0500001907348633</v>
      </c>
      <c r="D3" s="1">
        <v>11.872</v>
      </c>
      <c r="E3" s="1"/>
      <c r="F3" s="1"/>
      <c r="G3" s="1">
        <f t="shared" ref="G3:G20" si="1">D3+E3+F3</f>
        <v>11.872</v>
      </c>
    </row>
    <row r="4" spans="1:13" x14ac:dyDescent="0.25">
      <c r="A4" s="1">
        <v>53739525</v>
      </c>
      <c r="B4" s="1" t="s">
        <v>127</v>
      </c>
      <c r="C4">
        <f t="shared" ref="C4:C20" si="2">A4/A24</f>
        <v>1.0250000953674316</v>
      </c>
      <c r="D4" s="1">
        <v>12.747400000000001</v>
      </c>
      <c r="E4" s="1"/>
      <c r="F4" s="1"/>
      <c r="G4" s="1">
        <f t="shared" si="1"/>
        <v>12.747400000000001</v>
      </c>
    </row>
    <row r="5" spans="1:13" x14ac:dyDescent="0.25">
      <c r="A5" s="1">
        <v>52559875</v>
      </c>
      <c r="B5" s="1" t="s">
        <v>130</v>
      </c>
      <c r="C5">
        <f t="shared" si="2"/>
        <v>1.002500057220459</v>
      </c>
      <c r="D5" s="1">
        <v>16.264600000000002</v>
      </c>
      <c r="E5" s="1"/>
      <c r="F5" s="1"/>
      <c r="G5" s="1">
        <f t="shared" si="1"/>
        <v>16.264600000000002</v>
      </c>
    </row>
    <row r="6" spans="1:13" x14ac:dyDescent="0.25">
      <c r="A6" s="1">
        <v>37599796</v>
      </c>
      <c r="B6" s="1" t="s">
        <v>133</v>
      </c>
      <c r="C6">
        <f t="shared" si="2"/>
        <v>0.7171591949462891</v>
      </c>
      <c r="D6" s="1">
        <v>10.341699999999999</v>
      </c>
      <c r="E6" s="1"/>
      <c r="F6" s="1">
        <v>18.877700000000001</v>
      </c>
      <c r="G6" s="1">
        <f t="shared" si="1"/>
        <v>29.2194</v>
      </c>
    </row>
    <row r="7" spans="1:13" x14ac:dyDescent="0.25">
      <c r="A7" s="1">
        <v>32363512</v>
      </c>
      <c r="B7" s="1" t="s">
        <v>136</v>
      </c>
      <c r="C7">
        <f t="shared" si="2"/>
        <v>0.61728500366210937</v>
      </c>
      <c r="D7" s="1">
        <v>11.5931</v>
      </c>
      <c r="E7" s="1"/>
      <c r="F7" s="1">
        <v>18.797799999999999</v>
      </c>
      <c r="G7" s="1">
        <f t="shared" si="1"/>
        <v>30.390899999999998</v>
      </c>
    </row>
    <row r="8" spans="1:13" x14ac:dyDescent="0.25">
      <c r="A8" s="1">
        <v>31318163</v>
      </c>
      <c r="B8" s="1" t="s">
        <v>139</v>
      </c>
      <c r="C8">
        <f t="shared" si="2"/>
        <v>0.59734655380249024</v>
      </c>
      <c r="D8" s="1">
        <v>12.633900000000001</v>
      </c>
      <c r="E8" s="1"/>
      <c r="F8" s="1">
        <v>19.6172</v>
      </c>
      <c r="G8" s="1">
        <f t="shared" si="1"/>
        <v>32.251100000000001</v>
      </c>
    </row>
    <row r="9" spans="1:13" x14ac:dyDescent="0.25">
      <c r="A9" s="1">
        <v>30111765</v>
      </c>
      <c r="B9" s="1" t="s">
        <v>142</v>
      </c>
      <c r="C9">
        <f t="shared" si="2"/>
        <v>0.57433633804321294</v>
      </c>
      <c r="D9" s="1">
        <v>16.253699999999998</v>
      </c>
      <c r="E9" s="1"/>
      <c r="F9" s="1">
        <v>22.7819</v>
      </c>
      <c r="G9" s="1">
        <f t="shared" si="1"/>
        <v>39.035600000000002</v>
      </c>
    </row>
    <row r="10" spans="1:13" x14ac:dyDescent="0.25">
      <c r="A10" s="1">
        <v>47040409</v>
      </c>
      <c r="B10" s="1" t="s">
        <v>145</v>
      </c>
      <c r="C10">
        <f t="shared" si="2"/>
        <v>0.89722459793090825</v>
      </c>
      <c r="D10" s="1">
        <v>10.281499999999999</v>
      </c>
      <c r="E10" s="1">
        <v>2.3674200000000001</v>
      </c>
      <c r="F10" s="1">
        <v>11.1288</v>
      </c>
      <c r="G10" s="1">
        <f t="shared" si="1"/>
        <v>23.777720000000002</v>
      </c>
    </row>
    <row r="11" spans="1:13" x14ac:dyDescent="0.25">
      <c r="A11" s="1">
        <v>40297133</v>
      </c>
      <c r="B11" s="1" t="s">
        <v>148</v>
      </c>
      <c r="C11">
        <f t="shared" si="2"/>
        <v>0.7686068153381348</v>
      </c>
      <c r="D11" s="1">
        <v>11.5647</v>
      </c>
      <c r="E11" s="1">
        <v>2.0819800000000002</v>
      </c>
      <c r="F11" s="1">
        <v>9.5290400000000002</v>
      </c>
      <c r="G11" s="1">
        <f t="shared" si="1"/>
        <v>23.175719999999998</v>
      </c>
    </row>
    <row r="12" spans="1:13" x14ac:dyDescent="0.25">
      <c r="A12" s="1">
        <v>38226776</v>
      </c>
      <c r="B12" s="1" t="s">
        <v>151</v>
      </c>
      <c r="C12">
        <f t="shared" si="2"/>
        <v>0.72911788940429689</v>
      </c>
      <c r="D12" s="1">
        <v>12.6608</v>
      </c>
      <c r="E12" s="1">
        <v>1.9349499999999999</v>
      </c>
      <c r="F12" s="1">
        <v>8.9998699999999996</v>
      </c>
      <c r="G12" s="1">
        <f t="shared" si="1"/>
        <v>23.59562</v>
      </c>
    </row>
    <row r="13" spans="1:13" x14ac:dyDescent="0.25">
      <c r="A13" s="1">
        <v>32733474</v>
      </c>
      <c r="B13" s="1" t="s">
        <v>154</v>
      </c>
      <c r="C13">
        <f t="shared" si="2"/>
        <v>0.62434146881103514</v>
      </c>
      <c r="D13" s="1">
        <v>16.291699999999999</v>
      </c>
      <c r="E13" s="1">
        <v>1.67927</v>
      </c>
      <c r="F13" s="1">
        <v>7.9552899999999998</v>
      </c>
      <c r="G13" s="1">
        <f t="shared" si="1"/>
        <v>25.926259999999999</v>
      </c>
    </row>
    <row r="14" spans="1:13" x14ac:dyDescent="0.25">
      <c r="A14" s="1">
        <v>96220748</v>
      </c>
      <c r="B14" s="1" t="s">
        <v>157</v>
      </c>
      <c r="C14">
        <f t="shared" si="2"/>
        <v>1.8352651214599609</v>
      </c>
      <c r="D14" s="1">
        <v>10.3474</v>
      </c>
      <c r="E14" s="1">
        <v>2.36084</v>
      </c>
      <c r="F14" s="1"/>
      <c r="G14" s="1">
        <f t="shared" si="1"/>
        <v>12.70824</v>
      </c>
    </row>
    <row r="15" spans="1:13" x14ac:dyDescent="0.25">
      <c r="A15" s="1">
        <v>80834058</v>
      </c>
      <c r="B15" s="1" t="s">
        <v>160</v>
      </c>
      <c r="C15">
        <f t="shared" si="2"/>
        <v>1.5417873001098632</v>
      </c>
      <c r="D15" s="1">
        <v>11.5527</v>
      </c>
      <c r="E15" s="1">
        <v>2.0642100000000001</v>
      </c>
      <c r="F15" s="1"/>
      <c r="G15" s="1">
        <f t="shared" si="1"/>
        <v>13.616910000000001</v>
      </c>
    </row>
    <row r="16" spans="1:13" x14ac:dyDescent="0.25">
      <c r="A16" s="1">
        <v>75698142</v>
      </c>
      <c r="B16" s="1" t="s">
        <v>163</v>
      </c>
      <c r="C16">
        <f t="shared" si="2"/>
        <v>1.4438274765014649</v>
      </c>
      <c r="D16" s="1">
        <v>12.6975</v>
      </c>
      <c r="E16" s="1">
        <v>1.95275</v>
      </c>
      <c r="F16" s="1"/>
      <c r="G16" s="1">
        <f t="shared" si="1"/>
        <v>14.65025</v>
      </c>
    </row>
    <row r="17" spans="1:7" x14ac:dyDescent="0.25">
      <c r="A17" s="1">
        <v>62640164</v>
      </c>
      <c r="B17" s="1" t="s">
        <v>166</v>
      </c>
      <c r="C17">
        <f t="shared" si="2"/>
        <v>1.1947663116455078</v>
      </c>
      <c r="D17" s="1">
        <v>16.456299999999999</v>
      </c>
      <c r="E17" s="1">
        <v>1.69574</v>
      </c>
      <c r="F17" s="1"/>
      <c r="G17" s="1">
        <f t="shared" si="1"/>
        <v>18.15204</v>
      </c>
    </row>
    <row r="18" spans="1:7" x14ac:dyDescent="0.25">
      <c r="A18" s="1">
        <v>29917839</v>
      </c>
      <c r="B18" s="1" t="s">
        <v>169</v>
      </c>
      <c r="C18">
        <f t="shared" si="2"/>
        <v>0.57063749313354495</v>
      </c>
      <c r="D18" s="1"/>
      <c r="E18" s="1"/>
      <c r="F18" s="1">
        <v>4.2275</v>
      </c>
      <c r="G18" s="1">
        <f t="shared" si="1"/>
        <v>4.2275</v>
      </c>
    </row>
    <row r="19" spans="1:7" x14ac:dyDescent="0.25">
      <c r="A19" s="1">
        <v>43316904</v>
      </c>
      <c r="B19" s="1" t="s">
        <v>172</v>
      </c>
      <c r="C19">
        <f t="shared" si="2"/>
        <v>0.82620437622070309</v>
      </c>
      <c r="D19" s="1"/>
      <c r="E19" s="1">
        <v>2.3459400000000001</v>
      </c>
      <c r="F19" s="1">
        <v>11.105600000000001</v>
      </c>
      <c r="G19" s="1">
        <f>F19+E19</f>
        <v>13.451540000000001</v>
      </c>
    </row>
    <row r="20" spans="1:7" x14ac:dyDescent="0.25">
      <c r="A20" s="1">
        <v>102438252</v>
      </c>
      <c r="B20" s="1" t="s">
        <v>175</v>
      </c>
      <c r="C20">
        <f t="shared" si="2"/>
        <v>1.9538545989990235</v>
      </c>
      <c r="D20" s="1"/>
      <c r="E20" s="1">
        <v>4.2270399999999997</v>
      </c>
      <c r="F20" s="1"/>
      <c r="G20" s="1">
        <f t="shared" si="1"/>
        <v>4.2270399999999997</v>
      </c>
    </row>
    <row r="22" spans="1:7" x14ac:dyDescent="0.25">
      <c r="A22" s="1">
        <v>52428800</v>
      </c>
    </row>
    <row r="23" spans="1:7" x14ac:dyDescent="0.25">
      <c r="A23" s="1">
        <v>52428800</v>
      </c>
    </row>
    <row r="24" spans="1:7" x14ac:dyDescent="0.25">
      <c r="A24" s="1">
        <v>52428800</v>
      </c>
    </row>
    <row r="25" spans="1:7" x14ac:dyDescent="0.25">
      <c r="A25" s="1">
        <v>52428800</v>
      </c>
    </row>
    <row r="26" spans="1:7" x14ac:dyDescent="0.25">
      <c r="A26" s="1">
        <v>52428800</v>
      </c>
    </row>
    <row r="27" spans="1:7" x14ac:dyDescent="0.25">
      <c r="A27" s="1">
        <v>52428800</v>
      </c>
    </row>
    <row r="28" spans="1:7" x14ac:dyDescent="0.25">
      <c r="A28" s="1">
        <v>52428800</v>
      </c>
    </row>
    <row r="29" spans="1:7" x14ac:dyDescent="0.25">
      <c r="A29" s="1">
        <v>52428800</v>
      </c>
    </row>
    <row r="30" spans="1:7" x14ac:dyDescent="0.25">
      <c r="A30" s="1">
        <v>52428800</v>
      </c>
    </row>
    <row r="31" spans="1:7" x14ac:dyDescent="0.25">
      <c r="A31" s="1">
        <v>52428800</v>
      </c>
    </row>
    <row r="32" spans="1:7" x14ac:dyDescent="0.25">
      <c r="A32" s="1">
        <v>52428800</v>
      </c>
    </row>
    <row r="33" spans="1:1" x14ac:dyDescent="0.25">
      <c r="A33" s="1">
        <v>52428800</v>
      </c>
    </row>
    <row r="34" spans="1:1" x14ac:dyDescent="0.25">
      <c r="A34" s="1">
        <v>52428800</v>
      </c>
    </row>
    <row r="35" spans="1:1" x14ac:dyDescent="0.25">
      <c r="A35" s="1">
        <v>52428800</v>
      </c>
    </row>
    <row r="36" spans="1:1" x14ac:dyDescent="0.25">
      <c r="A36" s="1">
        <v>52428800</v>
      </c>
    </row>
    <row r="37" spans="1:1" x14ac:dyDescent="0.25">
      <c r="A37" s="1">
        <v>52428800</v>
      </c>
    </row>
    <row r="38" spans="1:1" x14ac:dyDescent="0.25">
      <c r="A38" s="1">
        <v>52428800</v>
      </c>
    </row>
    <row r="39" spans="1:1" x14ac:dyDescent="0.25">
      <c r="A39" s="1">
        <v>52428800</v>
      </c>
    </row>
    <row r="40" spans="1:1" x14ac:dyDescent="0.25">
      <c r="A40" s="1">
        <v>52428800</v>
      </c>
    </row>
    <row r="41" spans="1:1" x14ac:dyDescent="0.25">
      <c r="A41" s="1">
        <v>52428800</v>
      </c>
    </row>
    <row r="42" spans="1:1" x14ac:dyDescent="0.25">
      <c r="A42" s="1">
        <v>52428800</v>
      </c>
    </row>
    <row r="43" spans="1:1" x14ac:dyDescent="0.25">
      <c r="A43" s="1">
        <v>52428800</v>
      </c>
    </row>
    <row r="44" spans="1:1" x14ac:dyDescent="0.25">
      <c r="A44" s="1">
        <v>52428800</v>
      </c>
    </row>
    <row r="45" spans="1:1" x14ac:dyDescent="0.25">
      <c r="A45" s="1">
        <v>52428800</v>
      </c>
    </row>
    <row r="46" spans="1:1" x14ac:dyDescent="0.25">
      <c r="A46" s="1">
        <v>52428800</v>
      </c>
    </row>
    <row r="47" spans="1:1" x14ac:dyDescent="0.25">
      <c r="A47" s="1">
        <v>52428800</v>
      </c>
    </row>
    <row r="48" spans="1:1" x14ac:dyDescent="0.25">
      <c r="A48" s="1">
        <v>52428800</v>
      </c>
    </row>
    <row r="49" spans="1:3" x14ac:dyDescent="0.25">
      <c r="A49" s="1">
        <v>52428800</v>
      </c>
    </row>
    <row r="50" spans="1:3" x14ac:dyDescent="0.25">
      <c r="A50" s="1">
        <v>52428800</v>
      </c>
    </row>
    <row r="51" spans="1:3" x14ac:dyDescent="0.25">
      <c r="A51" s="1">
        <v>52428800</v>
      </c>
    </row>
    <row r="52" spans="1:3" x14ac:dyDescent="0.25">
      <c r="A52" s="1">
        <v>52428800</v>
      </c>
    </row>
    <row r="53" spans="1:3" x14ac:dyDescent="0.25">
      <c r="A53" s="1">
        <v>52428800</v>
      </c>
    </row>
    <row r="54" spans="1:3" x14ac:dyDescent="0.25">
      <c r="A54" s="1">
        <v>52428800</v>
      </c>
    </row>
    <row r="55" spans="1:3" x14ac:dyDescent="0.25">
      <c r="A55" s="1">
        <v>52428800</v>
      </c>
    </row>
    <row r="56" spans="1:3" x14ac:dyDescent="0.25">
      <c r="A56" s="1">
        <v>52428800</v>
      </c>
    </row>
    <row r="57" spans="1:3" x14ac:dyDescent="0.25">
      <c r="A57" s="1">
        <v>52428800</v>
      </c>
    </row>
    <row r="58" spans="1:3" x14ac:dyDescent="0.25">
      <c r="A58" s="1">
        <v>52428800</v>
      </c>
    </row>
    <row r="60" spans="1:3" x14ac:dyDescent="0.25">
      <c r="A60" s="1">
        <v>10.2841</v>
      </c>
      <c r="B60" s="1"/>
      <c r="C60" s="1"/>
    </row>
    <row r="61" spans="1:3" x14ac:dyDescent="0.25">
      <c r="A61" s="1">
        <v>11.872</v>
      </c>
      <c r="B61" s="1"/>
      <c r="C61" s="1"/>
    </row>
    <row r="62" spans="1:3" x14ac:dyDescent="0.25">
      <c r="A62" s="1">
        <v>12.747400000000001</v>
      </c>
      <c r="B62" s="1"/>
      <c r="C62" s="1"/>
    </row>
    <row r="63" spans="1:3" x14ac:dyDescent="0.25">
      <c r="A63" s="1">
        <v>16.264600000000002</v>
      </c>
      <c r="B63" s="1"/>
      <c r="C63" s="1"/>
    </row>
    <row r="64" spans="1:3" x14ac:dyDescent="0.25">
      <c r="A64" s="1">
        <v>10.341699999999999</v>
      </c>
      <c r="B64" s="1"/>
      <c r="C64" s="1">
        <v>18.877700000000001</v>
      </c>
    </row>
    <row r="65" spans="1:3" x14ac:dyDescent="0.25">
      <c r="A65" s="1">
        <v>11.5931</v>
      </c>
      <c r="B65" s="1"/>
      <c r="C65" s="1">
        <v>18.797799999999999</v>
      </c>
    </row>
    <row r="66" spans="1:3" x14ac:dyDescent="0.25">
      <c r="A66" s="1">
        <v>12.633900000000001</v>
      </c>
      <c r="B66" s="1"/>
      <c r="C66" s="1">
        <v>19.6172</v>
      </c>
    </row>
    <row r="67" spans="1:3" x14ac:dyDescent="0.25">
      <c r="A67" s="1">
        <v>16.253699999999998</v>
      </c>
      <c r="B67" s="1"/>
      <c r="C67" s="1">
        <v>22.7819</v>
      </c>
    </row>
    <row r="68" spans="1:3" x14ac:dyDescent="0.25">
      <c r="A68" s="1">
        <v>10.281499999999999</v>
      </c>
      <c r="B68" s="1">
        <v>2.3674200000000001</v>
      </c>
      <c r="C68" s="1">
        <v>11.1288</v>
      </c>
    </row>
    <row r="69" spans="1:3" x14ac:dyDescent="0.25">
      <c r="A69" s="1">
        <v>11.5647</v>
      </c>
      <c r="B69" s="1">
        <v>2.0819800000000002</v>
      </c>
      <c r="C69" s="1">
        <v>9.5290400000000002</v>
      </c>
    </row>
    <row r="70" spans="1:3" x14ac:dyDescent="0.25">
      <c r="A70" s="1">
        <v>12.6608</v>
      </c>
      <c r="B70" s="1">
        <v>1.9349499999999999</v>
      </c>
      <c r="C70" s="1">
        <v>8.9998699999999996</v>
      </c>
    </row>
    <row r="71" spans="1:3" x14ac:dyDescent="0.25">
      <c r="A71" s="1">
        <v>16.291699999999999</v>
      </c>
      <c r="B71" s="1">
        <v>1.67927</v>
      </c>
      <c r="C71" s="1">
        <v>7.9552899999999998</v>
      </c>
    </row>
    <row r="72" spans="1:3" x14ac:dyDescent="0.25">
      <c r="A72" s="1">
        <v>10.3474</v>
      </c>
      <c r="B72" s="1">
        <v>2.36084</v>
      </c>
      <c r="C72" s="1"/>
    </row>
    <row r="73" spans="1:3" x14ac:dyDescent="0.25">
      <c r="A73" s="1">
        <v>11.5527</v>
      </c>
      <c r="B73" s="1">
        <v>2.0642100000000001</v>
      </c>
      <c r="C73" s="1"/>
    </row>
    <row r="74" spans="1:3" x14ac:dyDescent="0.25">
      <c r="A74" s="1">
        <v>12.6975</v>
      </c>
      <c r="B74" s="1">
        <v>1.95275</v>
      </c>
      <c r="C74" s="1"/>
    </row>
    <row r="75" spans="1:3" x14ac:dyDescent="0.25">
      <c r="A75" s="1">
        <v>16.456299999999999</v>
      </c>
      <c r="B75" s="1">
        <v>1.69574</v>
      </c>
      <c r="C75" s="1"/>
    </row>
    <row r="76" spans="1:3" x14ac:dyDescent="0.25">
      <c r="A76" s="1"/>
      <c r="B76" s="1"/>
      <c r="C76" s="1">
        <v>4.2275</v>
      </c>
    </row>
    <row r="77" spans="1:3" x14ac:dyDescent="0.25">
      <c r="A77" s="1"/>
      <c r="B77" s="1">
        <v>2.3459400000000001</v>
      </c>
      <c r="C77" s="1">
        <v>11.105600000000001</v>
      </c>
    </row>
    <row r="78" spans="1:3" x14ac:dyDescent="0.25">
      <c r="A78" s="1"/>
      <c r="B78" s="1">
        <v>4.2270399999999997</v>
      </c>
      <c r="C7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H12" sqref="H4:M12"/>
    </sheetView>
  </sheetViews>
  <sheetFormatPr defaultRowHeight="15" x14ac:dyDescent="0.25"/>
  <cols>
    <col min="1" max="1" width="15.5703125" bestFit="1" customWidth="1"/>
    <col min="2" max="2" width="25.85546875" bestFit="1" customWidth="1"/>
    <col min="3" max="3" width="19.28515625" bestFit="1" customWidth="1"/>
    <col min="4" max="6" width="8" bestFit="1" customWidth="1"/>
    <col min="7" max="7" width="9" bestFit="1" customWidth="1"/>
    <col min="9" max="9" width="12" bestFit="1" customWidth="1"/>
    <col min="10" max="10" width="9" bestFit="1" customWidth="1"/>
    <col min="11" max="11" width="10.85546875" bestFit="1" customWidth="1"/>
    <col min="12" max="12" width="12.85546875" bestFit="1" customWidth="1"/>
    <col min="13" max="13" width="18.140625" bestFit="1" customWidth="1"/>
  </cols>
  <sheetData>
    <row r="1" spans="1:13" x14ac:dyDescent="0.25">
      <c r="A1" s="3" t="s">
        <v>58</v>
      </c>
      <c r="B1" s="3" t="s">
        <v>57</v>
      </c>
      <c r="C1" s="3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183</v>
      </c>
      <c r="M1" s="1" t="s">
        <v>186</v>
      </c>
    </row>
    <row r="2" spans="1:13" x14ac:dyDescent="0.25">
      <c r="A2" s="1">
        <v>131072000</v>
      </c>
      <c r="B2" s="1" t="s">
        <v>122</v>
      </c>
      <c r="C2">
        <f>A2/A23</f>
        <v>1.25</v>
      </c>
      <c r="D2" s="1">
        <v>20.9438</v>
      </c>
      <c r="E2" s="1"/>
      <c r="F2" s="1"/>
      <c r="G2" s="1">
        <f t="shared" ref="G2:G20" si="0">D2+E2+F2</f>
        <v>20.9438</v>
      </c>
      <c r="I2">
        <f>AVERAGE(D2:D20)</f>
        <v>25.528324999999995</v>
      </c>
      <c r="J2">
        <f t="shared" ref="J2:L2" si="1">AVERAGE(E2:E20)</f>
        <v>4.1480359999999994</v>
      </c>
      <c r="K2">
        <f t="shared" si="1"/>
        <v>26.391882000000003</v>
      </c>
      <c r="L2">
        <f t="shared" si="1"/>
        <v>37.571177894736842</v>
      </c>
      <c r="M2" s="1">
        <f>AVERAGE(C2:C20)</f>
        <v>1.0131959197395726</v>
      </c>
    </row>
    <row r="3" spans="1:13" x14ac:dyDescent="0.25">
      <c r="A3" s="1">
        <v>110100500</v>
      </c>
      <c r="B3" s="1" t="s">
        <v>125</v>
      </c>
      <c r="C3">
        <f t="shared" ref="C3:C20" si="2">A3/A24</f>
        <v>1.0500001907348633</v>
      </c>
      <c r="D3" s="1">
        <v>23.0807</v>
      </c>
      <c r="E3" s="1"/>
      <c r="F3" s="1"/>
      <c r="G3" s="1">
        <f t="shared" si="0"/>
        <v>23.0807</v>
      </c>
    </row>
    <row r="4" spans="1:13" x14ac:dyDescent="0.25">
      <c r="A4" s="1">
        <v>107479050</v>
      </c>
      <c r="B4" s="1" t="s">
        <v>128</v>
      </c>
      <c r="C4">
        <f t="shared" si="2"/>
        <v>1.0250000953674316</v>
      </c>
      <c r="D4" s="1">
        <v>25.183700000000002</v>
      </c>
      <c r="E4" s="1"/>
      <c r="F4" s="1"/>
      <c r="G4" s="1">
        <f t="shared" si="0"/>
        <v>25.183700000000002</v>
      </c>
    </row>
    <row r="5" spans="1:13" x14ac:dyDescent="0.25">
      <c r="A5" s="1">
        <v>105119750</v>
      </c>
      <c r="B5" s="1" t="s">
        <v>131</v>
      </c>
      <c r="C5">
        <f t="shared" si="2"/>
        <v>1.002500057220459</v>
      </c>
      <c r="D5" s="1">
        <v>32.488799999999998</v>
      </c>
      <c r="E5" s="1"/>
      <c r="F5" s="1"/>
      <c r="G5" s="1">
        <f t="shared" si="0"/>
        <v>32.488799999999998</v>
      </c>
    </row>
    <row r="6" spans="1:13" x14ac:dyDescent="0.25">
      <c r="A6" s="1">
        <v>75515534</v>
      </c>
      <c r="B6" s="1" t="s">
        <v>134</v>
      </c>
      <c r="C6">
        <f t="shared" si="2"/>
        <v>0.72017225265502927</v>
      </c>
      <c r="D6" s="1">
        <v>21.5077</v>
      </c>
      <c r="E6" s="1"/>
      <c r="F6" s="1">
        <v>38.119500000000002</v>
      </c>
      <c r="G6" s="1">
        <f t="shared" si="0"/>
        <v>59.627200000000002</v>
      </c>
    </row>
    <row r="7" spans="1:13" x14ac:dyDescent="0.25">
      <c r="A7" s="1">
        <v>65073752</v>
      </c>
      <c r="B7" s="1" t="s">
        <v>137</v>
      </c>
      <c r="C7">
        <f t="shared" si="2"/>
        <v>0.62059165954589846</v>
      </c>
      <c r="D7" s="1">
        <v>23.0562</v>
      </c>
      <c r="E7" s="1"/>
      <c r="F7" s="1">
        <v>37.951799999999999</v>
      </c>
      <c r="G7" s="1">
        <f t="shared" si="0"/>
        <v>61.007999999999996</v>
      </c>
    </row>
    <row r="8" spans="1:13" x14ac:dyDescent="0.25">
      <c r="A8" s="1">
        <v>62987333</v>
      </c>
      <c r="B8" s="1" t="s">
        <v>140</v>
      </c>
      <c r="C8">
        <f t="shared" si="2"/>
        <v>0.60069401741027828</v>
      </c>
      <c r="D8" s="1">
        <v>25.300899999999999</v>
      </c>
      <c r="E8" s="1"/>
      <c r="F8" s="1">
        <v>41.349400000000003</v>
      </c>
      <c r="G8" s="1">
        <f t="shared" si="0"/>
        <v>66.650300000000001</v>
      </c>
    </row>
    <row r="9" spans="1:13" x14ac:dyDescent="0.25">
      <c r="A9" s="1">
        <v>60582356</v>
      </c>
      <c r="B9" s="1" t="s">
        <v>143</v>
      </c>
      <c r="C9">
        <f t="shared" si="2"/>
        <v>0.57775836944580083</v>
      </c>
      <c r="D9" s="1">
        <v>32.506599999999999</v>
      </c>
      <c r="E9" s="1"/>
      <c r="F9" s="1">
        <v>45.6051</v>
      </c>
      <c r="G9" s="1">
        <f t="shared" si="0"/>
        <v>78.111699999999999</v>
      </c>
    </row>
    <row r="10" spans="1:13" x14ac:dyDescent="0.25">
      <c r="A10" s="1">
        <v>94202409</v>
      </c>
      <c r="B10" s="1" t="s">
        <v>146</v>
      </c>
      <c r="C10">
        <f t="shared" si="2"/>
        <v>0.8983841800689697</v>
      </c>
      <c r="D10" s="1">
        <v>20.6797</v>
      </c>
      <c r="E10" s="1">
        <v>4.7701200000000004</v>
      </c>
      <c r="F10" s="1">
        <v>22.212700000000002</v>
      </c>
      <c r="G10" s="1">
        <f t="shared" si="0"/>
        <v>47.662520000000001</v>
      </c>
    </row>
    <row r="11" spans="1:13" x14ac:dyDescent="0.25">
      <c r="A11" s="1">
        <v>80731853</v>
      </c>
      <c r="B11" s="1" t="s">
        <v>149</v>
      </c>
      <c r="C11">
        <f t="shared" si="2"/>
        <v>0.76991894721984866</v>
      </c>
      <c r="D11" s="1">
        <v>23.1419</v>
      </c>
      <c r="E11" s="1">
        <v>4.1422100000000004</v>
      </c>
      <c r="F11" s="1">
        <v>18.714400000000001</v>
      </c>
      <c r="G11" s="1">
        <f t="shared" si="0"/>
        <v>45.998509999999996</v>
      </c>
    </row>
    <row r="12" spans="1:13" x14ac:dyDescent="0.25">
      <c r="A12" s="1">
        <v>76580259</v>
      </c>
      <c r="B12" s="1" t="s">
        <v>152</v>
      </c>
      <c r="C12">
        <f t="shared" si="2"/>
        <v>0.73032626152038571</v>
      </c>
      <c r="D12" s="1">
        <v>25.2485</v>
      </c>
      <c r="E12" s="1">
        <v>3.9509799999999999</v>
      </c>
      <c r="F12" s="1">
        <v>18.094000000000001</v>
      </c>
      <c r="G12" s="1">
        <f t="shared" si="0"/>
        <v>47.293480000000002</v>
      </c>
    </row>
    <row r="13" spans="1:13" x14ac:dyDescent="0.25">
      <c r="A13" s="1">
        <v>65756438</v>
      </c>
      <c r="B13" s="1" t="s">
        <v>155</v>
      </c>
      <c r="C13">
        <f t="shared" si="2"/>
        <v>0.62710226058959961</v>
      </c>
      <c r="D13" s="1">
        <v>32.665199999999999</v>
      </c>
      <c r="E13" s="1">
        <v>3.2711199999999998</v>
      </c>
      <c r="F13" s="1">
        <v>15.6106</v>
      </c>
      <c r="G13" s="1">
        <f t="shared" si="0"/>
        <v>51.546919999999993</v>
      </c>
    </row>
    <row r="14" spans="1:13" x14ac:dyDescent="0.25">
      <c r="A14" s="1">
        <v>192575112</v>
      </c>
      <c r="B14" s="1" t="s">
        <v>158</v>
      </c>
      <c r="C14">
        <f t="shared" si="2"/>
        <v>1.8365393829345704</v>
      </c>
      <c r="D14" s="1">
        <v>21.5519</v>
      </c>
      <c r="E14" s="1">
        <v>4.7237600000000004</v>
      </c>
      <c r="F14" s="1"/>
      <c r="G14" s="1">
        <f t="shared" si="0"/>
        <v>26.275660000000002</v>
      </c>
    </row>
    <row r="15" spans="1:13" x14ac:dyDescent="0.25">
      <c r="A15" s="1">
        <v>161819378</v>
      </c>
      <c r="B15" s="1" t="s">
        <v>161</v>
      </c>
      <c r="C15">
        <f t="shared" si="2"/>
        <v>1.5432298469543457</v>
      </c>
      <c r="D15" s="1">
        <v>23.188199999999998</v>
      </c>
      <c r="E15" s="1">
        <v>4.2368800000000002</v>
      </c>
      <c r="F15" s="1"/>
      <c r="G15" s="1">
        <f t="shared" si="0"/>
        <v>27.425079999999998</v>
      </c>
    </row>
    <row r="16" spans="1:13" x14ac:dyDescent="0.25">
      <c r="A16" s="1">
        <v>151547694</v>
      </c>
      <c r="B16" s="1" t="s">
        <v>164</v>
      </c>
      <c r="C16">
        <f t="shared" si="2"/>
        <v>1.4452714347839355</v>
      </c>
      <c r="D16" s="1">
        <v>25.344799999999999</v>
      </c>
      <c r="E16" s="1">
        <v>3.9698199999999999</v>
      </c>
      <c r="F16" s="1"/>
      <c r="G16" s="1">
        <f t="shared" si="0"/>
        <v>29.314619999999998</v>
      </c>
    </row>
    <row r="17" spans="1:7" x14ac:dyDescent="0.25">
      <c r="A17" s="1">
        <v>125748862</v>
      </c>
      <c r="B17" s="1" t="s">
        <v>167</v>
      </c>
      <c r="C17">
        <f t="shared" si="2"/>
        <v>1.1992346000671388</v>
      </c>
      <c r="D17" s="1">
        <v>32.564599999999999</v>
      </c>
      <c r="E17" s="1">
        <v>3.5809799999999998</v>
      </c>
      <c r="F17" s="1"/>
      <c r="G17" s="1">
        <f t="shared" si="0"/>
        <v>36.145579999999995</v>
      </c>
    </row>
    <row r="18" spans="1:7" x14ac:dyDescent="0.25">
      <c r="A18" s="1">
        <v>60198657</v>
      </c>
      <c r="B18" s="1" t="s">
        <v>170</v>
      </c>
      <c r="C18">
        <f t="shared" si="2"/>
        <v>0.57409913063049312</v>
      </c>
      <c r="D18" s="1"/>
      <c r="E18" s="1"/>
      <c r="F18" s="1">
        <v>4.2271200000000002</v>
      </c>
      <c r="G18" s="1">
        <f t="shared" si="0"/>
        <v>4.2271200000000002</v>
      </c>
    </row>
    <row r="19" spans="1:7" x14ac:dyDescent="0.25">
      <c r="A19" s="1">
        <v>86842014</v>
      </c>
      <c r="B19" s="1" t="s">
        <v>173</v>
      </c>
      <c r="C19">
        <f t="shared" si="2"/>
        <v>0.82818998336791994</v>
      </c>
      <c r="D19" s="1"/>
      <c r="E19" s="1">
        <v>4.6074700000000002</v>
      </c>
      <c r="F19" s="1">
        <v>22.034199999999998</v>
      </c>
      <c r="G19" s="1">
        <f>F19+E19</f>
        <v>26.641669999999998</v>
      </c>
    </row>
    <row r="20" spans="1:7" x14ac:dyDescent="0.25">
      <c r="A20" s="1">
        <v>204651606</v>
      </c>
      <c r="B20" s="1" t="s">
        <v>176</v>
      </c>
      <c r="C20">
        <f t="shared" si="2"/>
        <v>1.9517098045349122</v>
      </c>
      <c r="D20" s="1"/>
      <c r="E20" s="1">
        <v>4.2270200000000004</v>
      </c>
      <c r="F20" s="1"/>
      <c r="G20" s="1">
        <f t="shared" si="0"/>
        <v>4.2270200000000004</v>
      </c>
    </row>
    <row r="23" spans="1:7" x14ac:dyDescent="0.25">
      <c r="A23">
        <v>104857600</v>
      </c>
    </row>
    <row r="24" spans="1:7" x14ac:dyDescent="0.25">
      <c r="A24">
        <v>104857600</v>
      </c>
    </row>
    <row r="25" spans="1:7" x14ac:dyDescent="0.25">
      <c r="A25">
        <v>104857600</v>
      </c>
    </row>
    <row r="26" spans="1:7" x14ac:dyDescent="0.25">
      <c r="A26">
        <v>104857600</v>
      </c>
    </row>
    <row r="27" spans="1:7" x14ac:dyDescent="0.25">
      <c r="A27">
        <v>104857600</v>
      </c>
    </row>
    <row r="28" spans="1:7" x14ac:dyDescent="0.25">
      <c r="A28">
        <v>104857600</v>
      </c>
    </row>
    <row r="29" spans="1:7" x14ac:dyDescent="0.25">
      <c r="A29">
        <v>104857600</v>
      </c>
    </row>
    <row r="30" spans="1:7" x14ac:dyDescent="0.25">
      <c r="A30">
        <v>104857600</v>
      </c>
    </row>
    <row r="31" spans="1:7" x14ac:dyDescent="0.25">
      <c r="A31">
        <v>104857600</v>
      </c>
    </row>
    <row r="32" spans="1:7" x14ac:dyDescent="0.25">
      <c r="A32">
        <v>104857600</v>
      </c>
    </row>
    <row r="33" spans="1:1" x14ac:dyDescent="0.25">
      <c r="A33">
        <v>104857600</v>
      </c>
    </row>
    <row r="34" spans="1:1" x14ac:dyDescent="0.25">
      <c r="A34">
        <v>104857600</v>
      </c>
    </row>
    <row r="35" spans="1:1" x14ac:dyDescent="0.25">
      <c r="A35">
        <v>104857600</v>
      </c>
    </row>
    <row r="36" spans="1:1" x14ac:dyDescent="0.25">
      <c r="A36">
        <v>104857600</v>
      </c>
    </row>
    <row r="37" spans="1:1" x14ac:dyDescent="0.25">
      <c r="A37">
        <v>104857600</v>
      </c>
    </row>
    <row r="38" spans="1:1" x14ac:dyDescent="0.25">
      <c r="A38">
        <v>104857600</v>
      </c>
    </row>
    <row r="39" spans="1:1" x14ac:dyDescent="0.25">
      <c r="A39">
        <v>104857600</v>
      </c>
    </row>
    <row r="40" spans="1:1" x14ac:dyDescent="0.25">
      <c r="A40">
        <v>104857600</v>
      </c>
    </row>
    <row r="41" spans="1:1" x14ac:dyDescent="0.25">
      <c r="A41">
        <v>104857600</v>
      </c>
    </row>
    <row r="42" spans="1:1" x14ac:dyDescent="0.25">
      <c r="A42">
        <v>104857600</v>
      </c>
    </row>
    <row r="43" spans="1:1" x14ac:dyDescent="0.25">
      <c r="A43">
        <v>104857600</v>
      </c>
    </row>
    <row r="44" spans="1:1" x14ac:dyDescent="0.25">
      <c r="A44">
        <v>104857600</v>
      </c>
    </row>
    <row r="45" spans="1:1" x14ac:dyDescent="0.25">
      <c r="A45">
        <v>104857600</v>
      </c>
    </row>
    <row r="46" spans="1:1" x14ac:dyDescent="0.25">
      <c r="A46">
        <v>104857600</v>
      </c>
    </row>
    <row r="47" spans="1:1" x14ac:dyDescent="0.25">
      <c r="A47">
        <v>104857600</v>
      </c>
    </row>
    <row r="48" spans="1:1" x14ac:dyDescent="0.25">
      <c r="A48">
        <v>104857600</v>
      </c>
    </row>
    <row r="49" spans="1:3" x14ac:dyDescent="0.25">
      <c r="A49">
        <v>104857600</v>
      </c>
    </row>
    <row r="50" spans="1:3" x14ac:dyDescent="0.25">
      <c r="A50">
        <v>104857600</v>
      </c>
    </row>
    <row r="51" spans="1:3" x14ac:dyDescent="0.25">
      <c r="A51">
        <v>104857600</v>
      </c>
    </row>
    <row r="52" spans="1:3" x14ac:dyDescent="0.25">
      <c r="A52">
        <v>104857600</v>
      </c>
    </row>
    <row r="53" spans="1:3" x14ac:dyDescent="0.25">
      <c r="A53">
        <v>104857600</v>
      </c>
    </row>
    <row r="54" spans="1:3" x14ac:dyDescent="0.25">
      <c r="A54">
        <v>104857600</v>
      </c>
    </row>
    <row r="55" spans="1:3" x14ac:dyDescent="0.25">
      <c r="A55">
        <v>104857600</v>
      </c>
    </row>
    <row r="56" spans="1:3" x14ac:dyDescent="0.25">
      <c r="A56">
        <v>104857600</v>
      </c>
    </row>
    <row r="57" spans="1:3" x14ac:dyDescent="0.25">
      <c r="A57">
        <v>104857600</v>
      </c>
    </row>
    <row r="58" spans="1:3" x14ac:dyDescent="0.25">
      <c r="A58">
        <v>104857600</v>
      </c>
    </row>
    <row r="59" spans="1:3" x14ac:dyDescent="0.25">
      <c r="A59">
        <v>104857600</v>
      </c>
    </row>
    <row r="61" spans="1:3" x14ac:dyDescent="0.25">
      <c r="A61" s="1">
        <v>20.9438</v>
      </c>
      <c r="B61" s="1"/>
      <c r="C61" s="1"/>
    </row>
    <row r="62" spans="1:3" x14ac:dyDescent="0.25">
      <c r="A62" s="1">
        <v>23.0807</v>
      </c>
      <c r="B62" s="1"/>
      <c r="C62" s="1"/>
    </row>
    <row r="63" spans="1:3" x14ac:dyDescent="0.25">
      <c r="A63" s="1">
        <v>25.183700000000002</v>
      </c>
      <c r="B63" s="1"/>
      <c r="C63" s="1"/>
    </row>
    <row r="64" spans="1:3" x14ac:dyDescent="0.25">
      <c r="A64" s="1">
        <v>32.488799999999998</v>
      </c>
      <c r="B64" s="1"/>
      <c r="C64" s="1"/>
    </row>
    <row r="65" spans="1:3" x14ac:dyDescent="0.25">
      <c r="A65" s="1">
        <v>21.5077</v>
      </c>
      <c r="B65" s="1"/>
      <c r="C65" s="1">
        <v>38.119500000000002</v>
      </c>
    </row>
    <row r="66" spans="1:3" x14ac:dyDescent="0.25">
      <c r="A66" s="1">
        <v>23.0562</v>
      </c>
      <c r="B66" s="1"/>
      <c r="C66" s="1">
        <v>37.951799999999999</v>
      </c>
    </row>
    <row r="67" spans="1:3" x14ac:dyDescent="0.25">
      <c r="A67" s="1">
        <v>25.300899999999999</v>
      </c>
      <c r="B67" s="1"/>
      <c r="C67" s="1">
        <v>41.349400000000003</v>
      </c>
    </row>
    <row r="68" spans="1:3" x14ac:dyDescent="0.25">
      <c r="A68" s="1">
        <v>32.506599999999999</v>
      </c>
      <c r="B68" s="1"/>
      <c r="C68" s="1">
        <v>45.6051</v>
      </c>
    </row>
    <row r="69" spans="1:3" x14ac:dyDescent="0.25">
      <c r="A69" s="1">
        <v>20.6797</v>
      </c>
      <c r="B69" s="1">
        <v>4.7701200000000004</v>
      </c>
      <c r="C69" s="1">
        <v>22.212700000000002</v>
      </c>
    </row>
    <row r="70" spans="1:3" x14ac:dyDescent="0.25">
      <c r="A70" s="1">
        <v>23.1419</v>
      </c>
      <c r="B70" s="1">
        <v>4.1422100000000004</v>
      </c>
      <c r="C70" s="1">
        <v>18.714400000000001</v>
      </c>
    </row>
    <row r="71" spans="1:3" x14ac:dyDescent="0.25">
      <c r="A71" s="1">
        <v>25.2485</v>
      </c>
      <c r="B71" s="1">
        <v>3.9509799999999999</v>
      </c>
      <c r="C71" s="1">
        <v>18.094000000000001</v>
      </c>
    </row>
    <row r="72" spans="1:3" x14ac:dyDescent="0.25">
      <c r="A72" s="1">
        <v>32.665199999999999</v>
      </c>
      <c r="B72" s="1">
        <v>3.2711199999999998</v>
      </c>
      <c r="C72" s="1">
        <v>15.6106</v>
      </c>
    </row>
    <row r="73" spans="1:3" x14ac:dyDescent="0.25">
      <c r="A73" s="1">
        <v>21.5519</v>
      </c>
      <c r="B73" s="1">
        <v>4.7237600000000004</v>
      </c>
      <c r="C73" s="1"/>
    </row>
    <row r="74" spans="1:3" x14ac:dyDescent="0.25">
      <c r="A74" s="1">
        <v>23.188199999999998</v>
      </c>
      <c r="B74" s="1">
        <v>4.2368800000000002</v>
      </c>
      <c r="C74" s="1"/>
    </row>
    <row r="75" spans="1:3" x14ac:dyDescent="0.25">
      <c r="A75" s="1">
        <v>25.344799999999999</v>
      </c>
      <c r="B75" s="1">
        <v>3.9698199999999999</v>
      </c>
      <c r="C75" s="1"/>
    </row>
    <row r="76" spans="1:3" x14ac:dyDescent="0.25">
      <c r="A76" s="1">
        <v>32.564599999999999</v>
      </c>
      <c r="B76" s="1">
        <v>3.5809799999999998</v>
      </c>
      <c r="C76" s="1"/>
    </row>
    <row r="77" spans="1:3" x14ac:dyDescent="0.25">
      <c r="A77" s="1"/>
      <c r="B77" s="1"/>
      <c r="C77" s="1">
        <v>4.2271200000000002</v>
      </c>
    </row>
    <row r="78" spans="1:3" x14ac:dyDescent="0.25">
      <c r="A78" s="1"/>
      <c r="B78" s="1">
        <v>4.6074700000000002</v>
      </c>
      <c r="C78" s="1">
        <v>22.034199999999998</v>
      </c>
    </row>
    <row r="79" spans="1:3" x14ac:dyDescent="0.25">
      <c r="A79" s="1"/>
      <c r="B79" s="1">
        <v>4.2270200000000004</v>
      </c>
      <c r="C7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workbookViewId="0">
      <selection activeCell="I18" sqref="I18"/>
    </sheetView>
  </sheetViews>
  <sheetFormatPr defaultRowHeight="15" x14ac:dyDescent="0.25"/>
  <cols>
    <col min="1" max="1" width="15.5703125" bestFit="1" customWidth="1"/>
    <col min="2" max="2" width="25.85546875" bestFit="1" customWidth="1"/>
    <col min="3" max="3" width="19.28515625" bestFit="1" customWidth="1"/>
    <col min="4" max="6" width="8" bestFit="1" customWidth="1"/>
    <col min="7" max="7" width="10" bestFit="1" customWidth="1"/>
    <col min="9" max="9" width="12" bestFit="1" customWidth="1"/>
    <col min="10" max="10" width="9" bestFit="1" customWidth="1"/>
    <col min="11" max="11" width="10.85546875" bestFit="1" customWidth="1"/>
    <col min="12" max="12" width="12.85546875" bestFit="1" customWidth="1"/>
    <col min="13" max="13" width="18.140625" bestFit="1" customWidth="1"/>
  </cols>
  <sheetData>
    <row r="1" spans="1:13" x14ac:dyDescent="0.25">
      <c r="A1" s="3" t="s">
        <v>58</v>
      </c>
      <c r="B1" s="3" t="s">
        <v>57</v>
      </c>
      <c r="C1" s="3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184</v>
      </c>
      <c r="M1" s="1" t="s">
        <v>186</v>
      </c>
    </row>
    <row r="2" spans="1:13" x14ac:dyDescent="0.25">
      <c r="A2" s="1">
        <v>262144000</v>
      </c>
      <c r="B2" s="1" t="s">
        <v>123</v>
      </c>
      <c r="C2">
        <f>A2/A22</f>
        <v>1.25</v>
      </c>
      <c r="D2" s="1">
        <v>42.018999999999998</v>
      </c>
      <c r="E2" s="1"/>
      <c r="F2" s="1"/>
      <c r="G2" s="1">
        <f t="shared" ref="G2:G20" si="0">D2+E2+F2</f>
        <v>42.018999999999998</v>
      </c>
      <c r="I2">
        <f>AVERAGE(D2:D20)</f>
        <v>50.801431250000007</v>
      </c>
      <c r="J2">
        <f t="shared" ref="J2:L2" si="1">AVERAGE(E2:E20)</f>
        <v>7.888401</v>
      </c>
      <c r="K2">
        <f t="shared" si="1"/>
        <v>51.446234999999987</v>
      </c>
      <c r="L2">
        <f t="shared" si="1"/>
        <v>74.008908421052638</v>
      </c>
      <c r="M2" s="1">
        <f>AVERAGE(C2:C20)</f>
        <v>1.0125913830807336</v>
      </c>
    </row>
    <row r="3" spans="1:13" x14ac:dyDescent="0.25">
      <c r="A3" s="1">
        <v>220200975</v>
      </c>
      <c r="B3" s="1" t="s">
        <v>126</v>
      </c>
      <c r="C3">
        <f t="shared" ref="C3:C20" si="2">A3/A23</f>
        <v>1.0500000715255737</v>
      </c>
      <c r="D3" s="1">
        <v>46.324599999999997</v>
      </c>
      <c r="E3" s="1"/>
      <c r="F3" s="1"/>
      <c r="G3" s="1">
        <f t="shared" si="0"/>
        <v>46.324599999999997</v>
      </c>
    </row>
    <row r="4" spans="1:13" x14ac:dyDescent="0.25">
      <c r="A4" s="1">
        <v>214958100</v>
      </c>
      <c r="B4" s="1" t="s">
        <v>129</v>
      </c>
      <c r="C4">
        <f t="shared" si="2"/>
        <v>1.0250000953674316</v>
      </c>
      <c r="D4" s="1">
        <v>50.368000000000002</v>
      </c>
      <c r="E4" s="1"/>
      <c r="F4" s="1"/>
      <c r="G4" s="1">
        <f t="shared" si="0"/>
        <v>50.368000000000002</v>
      </c>
    </row>
    <row r="5" spans="1:13" x14ac:dyDescent="0.25">
      <c r="A5" s="1">
        <v>210239500</v>
      </c>
      <c r="B5" s="1" t="s">
        <v>132</v>
      </c>
      <c r="C5">
        <f t="shared" si="2"/>
        <v>1.002500057220459</v>
      </c>
      <c r="D5" s="1">
        <v>64.893699999999995</v>
      </c>
      <c r="E5" s="1"/>
      <c r="F5" s="1"/>
      <c r="G5" s="1">
        <f t="shared" si="0"/>
        <v>64.893699999999995</v>
      </c>
    </row>
    <row r="6" spans="1:13" x14ac:dyDescent="0.25">
      <c r="A6" s="1">
        <v>150260596</v>
      </c>
      <c r="B6" s="1" t="s">
        <v>135</v>
      </c>
      <c r="C6">
        <f t="shared" si="2"/>
        <v>0.7164983558654785</v>
      </c>
      <c r="D6" s="1">
        <v>41.222999999999999</v>
      </c>
      <c r="E6" s="1"/>
      <c r="F6" s="1">
        <v>74.560199999999995</v>
      </c>
      <c r="G6" s="1">
        <f t="shared" si="0"/>
        <v>115.78319999999999</v>
      </c>
    </row>
    <row r="7" spans="1:13" x14ac:dyDescent="0.25">
      <c r="A7" s="1">
        <v>129357119</v>
      </c>
      <c r="B7" s="1" t="s">
        <v>138</v>
      </c>
      <c r="C7">
        <f t="shared" si="2"/>
        <v>0.61682281017303464</v>
      </c>
      <c r="D7" s="1">
        <v>46.2393</v>
      </c>
      <c r="E7" s="1"/>
      <c r="F7" s="1">
        <v>75.005499999999998</v>
      </c>
      <c r="G7" s="1">
        <f t="shared" si="0"/>
        <v>121.2448</v>
      </c>
    </row>
    <row r="8" spans="1:13" x14ac:dyDescent="0.25">
      <c r="A8" s="1">
        <v>125146295</v>
      </c>
      <c r="B8" s="1" t="s">
        <v>141</v>
      </c>
      <c r="C8">
        <f t="shared" si="2"/>
        <v>0.59674403667449949</v>
      </c>
      <c r="D8" s="1">
        <v>50.313299999999998</v>
      </c>
      <c r="E8" s="1"/>
      <c r="F8" s="1">
        <v>77.931899999999999</v>
      </c>
      <c r="G8" s="1">
        <f t="shared" si="0"/>
        <v>128.24520000000001</v>
      </c>
    </row>
    <row r="9" spans="1:13" x14ac:dyDescent="0.25">
      <c r="A9" s="1">
        <v>120312329</v>
      </c>
      <c r="B9" s="1" t="s">
        <v>144</v>
      </c>
      <c r="C9">
        <f t="shared" si="2"/>
        <v>0.57369389057159426</v>
      </c>
      <c r="D9" s="1">
        <v>65.078000000000003</v>
      </c>
      <c r="E9" s="1"/>
      <c r="F9" s="1">
        <v>90.714299999999994</v>
      </c>
      <c r="G9" s="1">
        <f t="shared" si="0"/>
        <v>155.79230000000001</v>
      </c>
    </row>
    <row r="10" spans="1:13" x14ac:dyDescent="0.25">
      <c r="A10" s="1">
        <v>188059210</v>
      </c>
      <c r="B10" s="1" t="s">
        <v>147</v>
      </c>
      <c r="C10">
        <f t="shared" si="2"/>
        <v>0.89673619270324711</v>
      </c>
      <c r="D10" s="1">
        <v>41.314399999999999</v>
      </c>
      <c r="E10" s="1">
        <v>9.41615</v>
      </c>
      <c r="F10" s="1">
        <v>44.531999999999996</v>
      </c>
      <c r="G10" s="1">
        <f t="shared" si="0"/>
        <v>95.262550000000005</v>
      </c>
    </row>
    <row r="11" spans="1:13" x14ac:dyDescent="0.25">
      <c r="A11" s="1">
        <v>161244796</v>
      </c>
      <c r="B11" s="1" t="s">
        <v>150</v>
      </c>
      <c r="C11">
        <f t="shared" si="2"/>
        <v>0.76887510299682615</v>
      </c>
      <c r="D11" s="1">
        <v>46.108699999999999</v>
      </c>
      <c r="E11" s="1">
        <v>8.2881199999999993</v>
      </c>
      <c r="F11" s="1">
        <v>37.650100000000002</v>
      </c>
      <c r="G11" s="1">
        <f t="shared" si="0"/>
        <v>92.04692</v>
      </c>
    </row>
    <row r="12" spans="1:13" x14ac:dyDescent="0.25">
      <c r="A12" s="1">
        <v>152971665</v>
      </c>
      <c r="B12" s="1" t="s">
        <v>153</v>
      </c>
      <c r="C12">
        <f t="shared" si="2"/>
        <v>0.72942574024200435</v>
      </c>
      <c r="D12" s="1">
        <v>50.6738</v>
      </c>
      <c r="E12" s="1">
        <v>8.2339599999999997</v>
      </c>
      <c r="F12" s="1">
        <v>35.675800000000002</v>
      </c>
      <c r="G12" s="1">
        <f t="shared" si="0"/>
        <v>94.583560000000006</v>
      </c>
    </row>
    <row r="13" spans="1:13" x14ac:dyDescent="0.25">
      <c r="A13" s="1">
        <v>131449208</v>
      </c>
      <c r="B13" s="1" t="s">
        <v>156</v>
      </c>
      <c r="C13">
        <f t="shared" si="2"/>
        <v>0.62679866790771488</v>
      </c>
      <c r="D13" s="1">
        <v>64.957700000000003</v>
      </c>
      <c r="E13" s="1">
        <v>6.7878699999999998</v>
      </c>
      <c r="F13" s="1">
        <v>31.241</v>
      </c>
      <c r="G13" s="1">
        <f t="shared" si="0"/>
        <v>102.98657</v>
      </c>
    </row>
    <row r="14" spans="1:13" x14ac:dyDescent="0.25">
      <c r="A14" s="1">
        <v>385891248</v>
      </c>
      <c r="B14" s="1" t="s">
        <v>159</v>
      </c>
      <c r="C14">
        <f t="shared" si="2"/>
        <v>1.8400728607177734</v>
      </c>
      <c r="D14" s="1">
        <v>41.201599999999999</v>
      </c>
      <c r="E14" s="1">
        <v>9.6113300000000006</v>
      </c>
      <c r="F14" s="1"/>
      <c r="G14" s="1">
        <f t="shared" si="0"/>
        <v>50.812930000000001</v>
      </c>
    </row>
    <row r="15" spans="1:13" x14ac:dyDescent="0.25">
      <c r="A15" s="1">
        <v>324321282</v>
      </c>
      <c r="B15" s="1" t="s">
        <v>162</v>
      </c>
      <c r="C15">
        <f t="shared" si="2"/>
        <v>1.5464843845367431</v>
      </c>
      <c r="D15" s="1">
        <v>46.305999999999997</v>
      </c>
      <c r="E15" s="1">
        <v>8.3364399999999996</v>
      </c>
      <c r="F15" s="1"/>
      <c r="G15" s="1">
        <f t="shared" si="0"/>
        <v>54.642439999999993</v>
      </c>
    </row>
    <row r="16" spans="1:13" x14ac:dyDescent="0.25">
      <c r="A16" s="1">
        <v>303724892</v>
      </c>
      <c r="B16" s="1" t="s">
        <v>165</v>
      </c>
      <c r="C16">
        <f t="shared" si="2"/>
        <v>1.4482731437683105</v>
      </c>
      <c r="D16" s="1">
        <v>50.4953</v>
      </c>
      <c r="E16" s="1">
        <v>7.8361400000000003</v>
      </c>
      <c r="F16" s="1"/>
      <c r="G16" s="1">
        <f t="shared" si="0"/>
        <v>58.331440000000001</v>
      </c>
    </row>
    <row r="17" spans="1:7" x14ac:dyDescent="0.25">
      <c r="A17" s="1">
        <v>252124162</v>
      </c>
      <c r="B17" s="1" t="s">
        <v>168</v>
      </c>
      <c r="C17">
        <f t="shared" si="2"/>
        <v>1.2022216892242432</v>
      </c>
      <c r="D17" s="1">
        <v>65.3065</v>
      </c>
      <c r="E17" s="1">
        <v>6.9361600000000001</v>
      </c>
      <c r="F17" s="1"/>
      <c r="G17" s="1">
        <f t="shared" si="0"/>
        <v>72.242660000000001</v>
      </c>
    </row>
    <row r="18" spans="1:7" x14ac:dyDescent="0.25">
      <c r="A18" s="1">
        <v>119541494</v>
      </c>
      <c r="B18" s="1" t="s">
        <v>171</v>
      </c>
      <c r="C18">
        <f t="shared" si="2"/>
        <v>0.57001826286315915</v>
      </c>
      <c r="D18" s="1"/>
      <c r="E18" s="1"/>
      <c r="F18" s="1">
        <v>4.2270500000000002</v>
      </c>
      <c r="G18" s="1">
        <f t="shared" si="0"/>
        <v>4.2270500000000002</v>
      </c>
    </row>
    <row r="19" spans="1:7" x14ac:dyDescent="0.25">
      <c r="A19" s="1">
        <v>173080607</v>
      </c>
      <c r="B19" s="1" t="s">
        <v>174</v>
      </c>
      <c r="C19">
        <f t="shared" si="2"/>
        <v>0.82531264781951907</v>
      </c>
      <c r="D19" s="1"/>
      <c r="E19" s="1">
        <v>9.2112599999999993</v>
      </c>
      <c r="F19" s="1">
        <v>42.924500000000002</v>
      </c>
      <c r="G19" s="1">
        <f>F19+E19</f>
        <v>52.135760000000005</v>
      </c>
    </row>
    <row r="20" spans="1:7" x14ac:dyDescent="0.25">
      <c r="A20" s="1">
        <v>409732806</v>
      </c>
      <c r="B20" s="1" t="s">
        <v>177</v>
      </c>
      <c r="C20">
        <f t="shared" si="2"/>
        <v>1.9537582683563233</v>
      </c>
      <c r="D20" s="1"/>
      <c r="E20" s="1">
        <v>4.2265800000000002</v>
      </c>
      <c r="F20" s="1"/>
      <c r="G20" s="1">
        <f t="shared" si="0"/>
        <v>4.2265800000000002</v>
      </c>
    </row>
    <row r="22" spans="1:7" x14ac:dyDescent="0.25">
      <c r="A22" s="3">
        <v>209715200</v>
      </c>
    </row>
    <row r="23" spans="1:7" x14ac:dyDescent="0.25">
      <c r="A23" s="3">
        <v>209715200</v>
      </c>
    </row>
    <row r="24" spans="1:7" x14ac:dyDescent="0.25">
      <c r="A24" s="3">
        <v>209715200</v>
      </c>
    </row>
    <row r="25" spans="1:7" x14ac:dyDescent="0.25">
      <c r="A25" s="3">
        <v>209715200</v>
      </c>
    </row>
    <row r="26" spans="1:7" x14ac:dyDescent="0.25">
      <c r="A26" s="3">
        <v>209715200</v>
      </c>
    </row>
    <row r="27" spans="1:7" x14ac:dyDescent="0.25">
      <c r="A27" s="3">
        <v>209715200</v>
      </c>
    </row>
    <row r="28" spans="1:7" x14ac:dyDescent="0.25">
      <c r="A28" s="3">
        <v>209715200</v>
      </c>
    </row>
    <row r="29" spans="1:7" x14ac:dyDescent="0.25">
      <c r="A29" s="3">
        <v>209715200</v>
      </c>
    </row>
    <row r="30" spans="1:7" x14ac:dyDescent="0.25">
      <c r="A30" s="3">
        <v>209715200</v>
      </c>
    </row>
    <row r="31" spans="1:7" x14ac:dyDescent="0.25">
      <c r="A31" s="3">
        <v>209715200</v>
      </c>
    </row>
    <row r="32" spans="1:7" x14ac:dyDescent="0.25">
      <c r="A32" s="3">
        <v>209715200</v>
      </c>
    </row>
    <row r="33" spans="1:1" x14ac:dyDescent="0.25">
      <c r="A33" s="3">
        <v>209715200</v>
      </c>
    </row>
    <row r="34" spans="1:1" x14ac:dyDescent="0.25">
      <c r="A34" s="3">
        <v>209715200</v>
      </c>
    </row>
    <row r="35" spans="1:1" x14ac:dyDescent="0.25">
      <c r="A35" s="3">
        <v>209715200</v>
      </c>
    </row>
    <row r="36" spans="1:1" x14ac:dyDescent="0.25">
      <c r="A36" s="3">
        <v>209715200</v>
      </c>
    </row>
    <row r="37" spans="1:1" x14ac:dyDescent="0.25">
      <c r="A37" s="3">
        <v>209715200</v>
      </c>
    </row>
    <row r="38" spans="1:1" x14ac:dyDescent="0.25">
      <c r="A38" s="3">
        <v>209715200</v>
      </c>
    </row>
    <row r="39" spans="1:1" x14ac:dyDescent="0.25">
      <c r="A39" s="3">
        <v>209715200</v>
      </c>
    </row>
    <row r="40" spans="1:1" x14ac:dyDescent="0.25">
      <c r="A40" s="3">
        <v>209715200</v>
      </c>
    </row>
    <row r="41" spans="1:1" x14ac:dyDescent="0.25">
      <c r="A41" s="3">
        <v>209715200</v>
      </c>
    </row>
    <row r="42" spans="1:1" x14ac:dyDescent="0.25">
      <c r="A42" s="3">
        <v>209715200</v>
      </c>
    </row>
    <row r="43" spans="1:1" x14ac:dyDescent="0.25">
      <c r="A43" s="3">
        <v>209715200</v>
      </c>
    </row>
    <row r="44" spans="1:1" x14ac:dyDescent="0.25">
      <c r="A44" s="3">
        <v>209715200</v>
      </c>
    </row>
    <row r="45" spans="1:1" x14ac:dyDescent="0.25">
      <c r="A45" s="3">
        <v>209715200</v>
      </c>
    </row>
    <row r="46" spans="1:1" x14ac:dyDescent="0.25">
      <c r="A46" s="3">
        <v>209715200</v>
      </c>
    </row>
    <row r="47" spans="1:1" x14ac:dyDescent="0.25">
      <c r="A47" s="3">
        <v>209715200</v>
      </c>
    </row>
    <row r="48" spans="1:1" x14ac:dyDescent="0.25">
      <c r="A48" s="3">
        <v>209715200</v>
      </c>
    </row>
    <row r="49" spans="1:1" x14ac:dyDescent="0.25">
      <c r="A49" s="3">
        <v>209715200</v>
      </c>
    </row>
    <row r="50" spans="1:1" x14ac:dyDescent="0.25">
      <c r="A50" s="3">
        <v>209715200</v>
      </c>
    </row>
    <row r="51" spans="1:1" x14ac:dyDescent="0.25">
      <c r="A51" s="3">
        <v>209715200</v>
      </c>
    </row>
    <row r="52" spans="1:1" x14ac:dyDescent="0.25">
      <c r="A52" s="3">
        <v>209715200</v>
      </c>
    </row>
    <row r="53" spans="1:1" x14ac:dyDescent="0.25">
      <c r="A53" s="3">
        <v>209715200</v>
      </c>
    </row>
    <row r="54" spans="1:1" x14ac:dyDescent="0.25">
      <c r="A54" s="3">
        <v>209715200</v>
      </c>
    </row>
    <row r="55" spans="1:1" x14ac:dyDescent="0.25">
      <c r="A55" s="3">
        <v>209715200</v>
      </c>
    </row>
    <row r="56" spans="1:1" x14ac:dyDescent="0.25">
      <c r="A56" s="3">
        <v>209715200</v>
      </c>
    </row>
    <row r="57" spans="1:1" x14ac:dyDescent="0.25">
      <c r="A57" s="3">
        <v>209715200</v>
      </c>
    </row>
    <row r="58" spans="1:1" x14ac:dyDescent="0.25">
      <c r="A58" s="3">
        <v>209715200</v>
      </c>
    </row>
    <row r="59" spans="1:1" x14ac:dyDescent="0.25">
      <c r="A59" s="3">
        <v>209715200</v>
      </c>
    </row>
    <row r="60" spans="1:1" x14ac:dyDescent="0.25">
      <c r="A60" s="3">
        <v>209715200</v>
      </c>
    </row>
    <row r="61" spans="1:1" x14ac:dyDescent="0.25">
      <c r="A61" s="3">
        <v>209715200</v>
      </c>
    </row>
    <row r="62" spans="1:1" x14ac:dyDescent="0.25">
      <c r="A62" s="3">
        <v>209715200</v>
      </c>
    </row>
    <row r="63" spans="1:1" x14ac:dyDescent="0.25">
      <c r="A63" s="3">
        <v>209715200</v>
      </c>
    </row>
    <row r="64" spans="1:1" x14ac:dyDescent="0.25">
      <c r="A64" s="3">
        <v>209715200</v>
      </c>
    </row>
    <row r="65" spans="1:3" x14ac:dyDescent="0.25">
      <c r="A65" s="3">
        <v>209715200</v>
      </c>
    </row>
    <row r="66" spans="1:3" x14ac:dyDescent="0.25">
      <c r="A66" s="3">
        <v>209715200</v>
      </c>
    </row>
    <row r="67" spans="1:3" x14ac:dyDescent="0.25">
      <c r="A67" s="3">
        <v>209715200</v>
      </c>
    </row>
    <row r="68" spans="1:3" x14ac:dyDescent="0.25">
      <c r="A68" s="3">
        <v>209715200</v>
      </c>
    </row>
    <row r="69" spans="1:3" x14ac:dyDescent="0.25">
      <c r="A69" s="3">
        <v>209715200</v>
      </c>
    </row>
    <row r="70" spans="1:3" x14ac:dyDescent="0.25">
      <c r="A70" s="3">
        <v>209715200</v>
      </c>
    </row>
    <row r="72" spans="1:3" x14ac:dyDescent="0.25">
      <c r="A72" s="1">
        <v>42.018999999999998</v>
      </c>
      <c r="B72" s="1"/>
      <c r="C72" s="1"/>
    </row>
    <row r="73" spans="1:3" x14ac:dyDescent="0.25">
      <c r="A73" s="1">
        <v>46.324599999999997</v>
      </c>
      <c r="B73" s="1"/>
      <c r="C73" s="1"/>
    </row>
    <row r="74" spans="1:3" x14ac:dyDescent="0.25">
      <c r="A74" s="1">
        <v>50.368000000000002</v>
      </c>
      <c r="B74" s="1"/>
      <c r="C74" s="1"/>
    </row>
    <row r="75" spans="1:3" x14ac:dyDescent="0.25">
      <c r="A75" s="1">
        <v>64.893699999999995</v>
      </c>
      <c r="B75" s="1"/>
      <c r="C75" s="1"/>
    </row>
    <row r="76" spans="1:3" x14ac:dyDescent="0.25">
      <c r="A76" s="1">
        <v>41.222999999999999</v>
      </c>
      <c r="B76" s="1"/>
      <c r="C76" s="1">
        <v>74.560199999999995</v>
      </c>
    </row>
    <row r="77" spans="1:3" x14ac:dyDescent="0.25">
      <c r="A77" s="1">
        <v>46.2393</v>
      </c>
      <c r="B77" s="1"/>
      <c r="C77" s="1">
        <v>75.005499999999998</v>
      </c>
    </row>
    <row r="78" spans="1:3" x14ac:dyDescent="0.25">
      <c r="A78" s="1">
        <v>50.313299999999998</v>
      </c>
      <c r="B78" s="1"/>
      <c r="C78" s="1">
        <v>77.931899999999999</v>
      </c>
    </row>
    <row r="79" spans="1:3" x14ac:dyDescent="0.25">
      <c r="A79" s="1">
        <v>65.078000000000003</v>
      </c>
      <c r="B79" s="1"/>
      <c r="C79" s="1">
        <v>90.714299999999994</v>
      </c>
    </row>
    <row r="80" spans="1:3" x14ac:dyDescent="0.25">
      <c r="A80" s="1">
        <v>41.314399999999999</v>
      </c>
      <c r="B80" s="1">
        <v>9.41615</v>
      </c>
      <c r="C80" s="1">
        <v>44.531999999999996</v>
      </c>
    </row>
    <row r="81" spans="1:3" x14ac:dyDescent="0.25">
      <c r="A81" s="1">
        <v>46.108699999999999</v>
      </c>
      <c r="B81" s="1">
        <v>8.2881199999999993</v>
      </c>
      <c r="C81" s="1">
        <v>37.650100000000002</v>
      </c>
    </row>
    <row r="82" spans="1:3" x14ac:dyDescent="0.25">
      <c r="A82" s="1">
        <v>50.6738</v>
      </c>
      <c r="B82" s="1">
        <v>8.2339599999999997</v>
      </c>
      <c r="C82" s="1">
        <v>35.675800000000002</v>
      </c>
    </row>
    <row r="83" spans="1:3" x14ac:dyDescent="0.25">
      <c r="A83" s="1">
        <v>64.957700000000003</v>
      </c>
      <c r="B83" s="1">
        <v>6.7878699999999998</v>
      </c>
      <c r="C83" s="1">
        <v>31.241</v>
      </c>
    </row>
    <row r="84" spans="1:3" x14ac:dyDescent="0.25">
      <c r="A84" s="1">
        <v>41.201599999999999</v>
      </c>
      <c r="B84" s="1">
        <v>9.6113300000000006</v>
      </c>
      <c r="C84" s="1"/>
    </row>
    <row r="85" spans="1:3" x14ac:dyDescent="0.25">
      <c r="A85" s="1">
        <v>46.305999999999997</v>
      </c>
      <c r="B85" s="1">
        <v>8.3364399999999996</v>
      </c>
      <c r="C85" s="1"/>
    </row>
    <row r="86" spans="1:3" x14ac:dyDescent="0.25">
      <c r="A86" s="1">
        <v>50.4953</v>
      </c>
      <c r="B86" s="1">
        <v>7.8361400000000003</v>
      </c>
      <c r="C86" s="1"/>
    </row>
    <row r="87" spans="1:3" x14ac:dyDescent="0.25">
      <c r="A87" s="1">
        <v>65.3065</v>
      </c>
      <c r="B87" s="1">
        <v>6.9361600000000001</v>
      </c>
      <c r="C87" s="1"/>
    </row>
    <row r="88" spans="1:3" x14ac:dyDescent="0.25">
      <c r="A88" s="1"/>
      <c r="B88" s="1"/>
      <c r="C88" s="1">
        <v>4.2270500000000002</v>
      </c>
    </row>
    <row r="89" spans="1:3" x14ac:dyDescent="0.25">
      <c r="A89" s="1"/>
      <c r="B89" s="1">
        <v>9.2112599999999993</v>
      </c>
      <c r="C89" s="1">
        <v>42.924500000000002</v>
      </c>
    </row>
    <row r="90" spans="1:3" x14ac:dyDescent="0.25">
      <c r="A90" s="1"/>
      <c r="B90" s="1">
        <v>4.2265800000000002</v>
      </c>
      <c r="C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G2" sqref="G2"/>
    </sheetView>
  </sheetViews>
  <sheetFormatPr defaultRowHeight="15" x14ac:dyDescent="0.25"/>
  <cols>
    <col min="1" max="1" width="15.5703125" bestFit="1" customWidth="1"/>
    <col min="2" max="2" width="26.28515625" bestFit="1" customWidth="1"/>
    <col min="3" max="3" width="19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8.5703125" bestFit="1" customWidth="1"/>
    <col min="9" max="9" width="11" bestFit="1" customWidth="1"/>
    <col min="10" max="10" width="9" bestFit="1" customWidth="1"/>
    <col min="11" max="11" width="10.85546875" bestFit="1" customWidth="1"/>
    <col min="12" max="12" width="12" bestFit="1" customWidth="1"/>
    <col min="13" max="13" width="18.140625" bestFit="1" customWidth="1"/>
  </cols>
  <sheetData>
    <row r="1" spans="1:13" x14ac:dyDescent="0.25">
      <c r="A1" t="s">
        <v>58</v>
      </c>
      <c r="B1" t="s">
        <v>57</v>
      </c>
      <c r="C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182</v>
      </c>
      <c r="M1" s="1" t="s">
        <v>186</v>
      </c>
    </row>
    <row r="2" spans="1:13" x14ac:dyDescent="0.25">
      <c r="A2">
        <v>65536000</v>
      </c>
      <c r="B2" t="s">
        <v>0</v>
      </c>
      <c r="C2">
        <f>A2/A22</f>
        <v>1.25</v>
      </c>
      <c r="D2" s="2">
        <v>20.488900000000001</v>
      </c>
      <c r="E2" s="2"/>
      <c r="F2" s="2"/>
      <c r="G2" s="2">
        <f t="shared" ref="G2:G20" si="0">D2+F2+E2</f>
        <v>20.488900000000001</v>
      </c>
      <c r="I2">
        <f>AVERAGE(D2:D20)</f>
        <v>22.2672375</v>
      </c>
      <c r="J2">
        <f t="shared" ref="J2:L2" si="1">AVERAGE(E2:E20)</f>
        <v>2.0700780000000001</v>
      </c>
      <c r="K2">
        <f t="shared" si="1"/>
        <v>24.534320000000001</v>
      </c>
      <c r="L2">
        <f t="shared" si="1"/>
        <v>32.753672631578951</v>
      </c>
      <c r="M2" s="1">
        <f>AVERAGE(C2:C20)</f>
        <v>0.95075062500803098</v>
      </c>
    </row>
    <row r="3" spans="1:13" x14ac:dyDescent="0.25">
      <c r="A3">
        <v>55050250</v>
      </c>
      <c r="B3" t="s">
        <v>3</v>
      </c>
      <c r="C3">
        <f t="shared" ref="C3:C20" si="2">A3/A22</f>
        <v>1.0500001907348633</v>
      </c>
      <c r="D3" s="2">
        <v>22.649000000000001</v>
      </c>
      <c r="E3" s="2"/>
      <c r="F3" s="2"/>
      <c r="G3" s="2">
        <f t="shared" si="0"/>
        <v>22.649000000000001</v>
      </c>
    </row>
    <row r="4" spans="1:13" x14ac:dyDescent="0.25">
      <c r="A4">
        <v>53739525</v>
      </c>
      <c r="B4" t="s">
        <v>6</v>
      </c>
      <c r="C4">
        <f t="shared" si="2"/>
        <v>1.0250000953674316</v>
      </c>
      <c r="D4" s="2">
        <v>70.078800000000001</v>
      </c>
      <c r="E4" s="2"/>
      <c r="F4" s="2"/>
      <c r="G4" s="2">
        <f t="shared" si="0"/>
        <v>70.078800000000001</v>
      </c>
    </row>
    <row r="5" spans="1:13" x14ac:dyDescent="0.25">
      <c r="A5">
        <v>52559875</v>
      </c>
      <c r="B5" t="s">
        <v>9</v>
      </c>
      <c r="C5">
        <f t="shared" si="2"/>
        <v>1.002500057220459</v>
      </c>
      <c r="D5" s="2">
        <v>12.8466</v>
      </c>
      <c r="E5" s="2"/>
      <c r="F5" s="2"/>
      <c r="G5" s="2">
        <f t="shared" si="0"/>
        <v>12.8466</v>
      </c>
    </row>
    <row r="6" spans="1:13" x14ac:dyDescent="0.25">
      <c r="A6">
        <v>42088493</v>
      </c>
      <c r="B6" t="s">
        <v>12</v>
      </c>
      <c r="C6">
        <f t="shared" si="2"/>
        <v>0.80277429580688475</v>
      </c>
      <c r="D6" s="2">
        <v>20.1876</v>
      </c>
      <c r="E6" s="2"/>
      <c r="F6" s="2">
        <v>41.000599999999999</v>
      </c>
      <c r="G6" s="2">
        <f t="shared" si="0"/>
        <v>61.188199999999995</v>
      </c>
    </row>
    <row r="7" spans="1:13" x14ac:dyDescent="0.25">
      <c r="A7">
        <v>36924522</v>
      </c>
      <c r="B7" t="s">
        <v>15</v>
      </c>
      <c r="C7">
        <f t="shared" si="2"/>
        <v>0.70427936553955073</v>
      </c>
      <c r="D7" s="2">
        <v>23.007899999999999</v>
      </c>
      <c r="E7" s="2"/>
      <c r="F7" s="2">
        <v>38.422499999999999</v>
      </c>
      <c r="G7" s="2">
        <f t="shared" si="0"/>
        <v>61.430399999999999</v>
      </c>
    </row>
    <row r="8" spans="1:13" x14ac:dyDescent="0.25">
      <c r="A8">
        <v>35891938</v>
      </c>
      <c r="B8" t="s">
        <v>18</v>
      </c>
      <c r="C8">
        <f t="shared" si="2"/>
        <v>0.68458438873291017</v>
      </c>
      <c r="D8" s="2">
        <v>70.433400000000006</v>
      </c>
      <c r="E8" s="2"/>
      <c r="F8" s="2">
        <v>96.998199999999997</v>
      </c>
      <c r="G8" s="2">
        <f t="shared" si="0"/>
        <v>167.4316</v>
      </c>
    </row>
    <row r="9" spans="1:13" x14ac:dyDescent="0.25">
      <c r="A9">
        <v>34675040</v>
      </c>
      <c r="B9" t="s">
        <v>21</v>
      </c>
      <c r="C9">
        <f t="shared" si="2"/>
        <v>0.66137390136718754</v>
      </c>
      <c r="D9" s="2">
        <v>12.881</v>
      </c>
      <c r="E9" s="2"/>
      <c r="F9" s="2">
        <v>20.260400000000001</v>
      </c>
      <c r="G9" s="2">
        <f t="shared" si="0"/>
        <v>33.141400000000004</v>
      </c>
    </row>
    <row r="10" spans="1:13" x14ac:dyDescent="0.25">
      <c r="A10">
        <v>49553609</v>
      </c>
      <c r="B10" t="s">
        <v>24</v>
      </c>
      <c r="C10">
        <f t="shared" si="2"/>
        <v>0.945160083770752</v>
      </c>
      <c r="D10" s="2">
        <v>10.1326</v>
      </c>
      <c r="E10" s="2">
        <v>2.3873600000000001</v>
      </c>
      <c r="F10" s="2">
        <v>11.6629</v>
      </c>
      <c r="G10" s="2">
        <f t="shared" si="0"/>
        <v>24.182860000000002</v>
      </c>
    </row>
    <row r="11" spans="1:13" x14ac:dyDescent="0.25">
      <c r="A11">
        <v>40369538</v>
      </c>
      <c r="B11" t="s">
        <v>27</v>
      </c>
      <c r="C11">
        <f t="shared" si="2"/>
        <v>0.76998783111572267</v>
      </c>
      <c r="D11" s="2">
        <v>11.398199999999999</v>
      </c>
      <c r="E11" s="2">
        <v>1.99434</v>
      </c>
      <c r="F11" s="2">
        <v>9.42774</v>
      </c>
      <c r="G11" s="2">
        <f t="shared" si="0"/>
        <v>22.82028</v>
      </c>
    </row>
    <row r="12" spans="1:13" x14ac:dyDescent="0.25">
      <c r="A12">
        <v>31602864</v>
      </c>
      <c r="B12" t="s">
        <v>30</v>
      </c>
      <c r="C12">
        <f t="shared" si="2"/>
        <v>0.60277679443359378</v>
      </c>
      <c r="D12" s="2">
        <v>12.784800000000001</v>
      </c>
      <c r="E12" s="2">
        <v>1.5629999999999999</v>
      </c>
      <c r="F12" s="2">
        <v>7.4715299999999996</v>
      </c>
      <c r="G12" s="2">
        <f t="shared" si="0"/>
        <v>21.819329999999997</v>
      </c>
    </row>
    <row r="13" spans="1:13" x14ac:dyDescent="0.25">
      <c r="A13">
        <v>18448590</v>
      </c>
      <c r="B13" t="s">
        <v>33</v>
      </c>
      <c r="C13">
        <f t="shared" si="2"/>
        <v>0.35187892913818358</v>
      </c>
      <c r="D13" s="2">
        <v>17.527899999999999</v>
      </c>
      <c r="E13" s="2">
        <v>1.0207900000000001</v>
      </c>
      <c r="F13" s="2">
        <v>4.1999599999999999</v>
      </c>
      <c r="G13" s="2">
        <f t="shared" si="0"/>
        <v>22.748650000000001</v>
      </c>
    </row>
    <row r="14" spans="1:13" x14ac:dyDescent="0.25">
      <c r="A14">
        <v>90758224</v>
      </c>
      <c r="B14" t="s">
        <v>36</v>
      </c>
      <c r="C14">
        <f t="shared" si="2"/>
        <v>1.7310757446289062</v>
      </c>
      <c r="D14" s="2">
        <v>10.1242</v>
      </c>
      <c r="E14" s="2">
        <v>2.4287800000000002</v>
      </c>
      <c r="F14" s="2"/>
      <c r="G14" s="2">
        <f t="shared" si="0"/>
        <v>12.55298</v>
      </c>
    </row>
    <row r="15" spans="1:13" x14ac:dyDescent="0.25">
      <c r="A15">
        <v>71210630</v>
      </c>
      <c r="B15" t="s">
        <v>39</v>
      </c>
      <c r="C15">
        <f t="shared" si="2"/>
        <v>1.3582349777221681</v>
      </c>
      <c r="D15" s="2">
        <v>11.394600000000001</v>
      </c>
      <c r="E15" s="2">
        <v>1.95163</v>
      </c>
      <c r="F15" s="2"/>
      <c r="G15" s="2">
        <f t="shared" si="0"/>
        <v>13.34623</v>
      </c>
    </row>
    <row r="16" spans="1:13" x14ac:dyDescent="0.25">
      <c r="A16">
        <v>52652464</v>
      </c>
      <c r="B16" t="s">
        <v>42</v>
      </c>
      <c r="C16">
        <f t="shared" si="2"/>
        <v>1.0042660522460938</v>
      </c>
      <c r="D16" s="2">
        <v>12.8231</v>
      </c>
      <c r="E16" s="2">
        <v>1.5605199999999999</v>
      </c>
      <c r="F16" s="2"/>
      <c r="G16" s="2">
        <f t="shared" si="0"/>
        <v>14.383620000000001</v>
      </c>
    </row>
    <row r="17" spans="1:7" x14ac:dyDescent="0.25">
      <c r="A17">
        <v>31602338</v>
      </c>
      <c r="B17" t="s">
        <v>45</v>
      </c>
      <c r="C17">
        <f t="shared" si="2"/>
        <v>0.60276676177978517</v>
      </c>
      <c r="D17" s="2">
        <v>17.517199999999999</v>
      </c>
      <c r="E17" s="2">
        <v>1.0145500000000001</v>
      </c>
      <c r="F17" s="2"/>
      <c r="G17" s="2">
        <f t="shared" si="0"/>
        <v>18.531749999999999</v>
      </c>
    </row>
    <row r="18" spans="1:7" x14ac:dyDescent="0.25">
      <c r="A18">
        <v>47478486</v>
      </c>
      <c r="B18" t="s">
        <v>48</v>
      </c>
      <c r="C18">
        <f t="shared" si="2"/>
        <v>0.90558025360107419</v>
      </c>
      <c r="D18" s="1"/>
      <c r="E18" s="2">
        <v>2.5528400000000002</v>
      </c>
      <c r="F18" s="2">
        <v>11.673</v>
      </c>
      <c r="G18" s="2">
        <f t="shared" si="0"/>
        <v>14.22584</v>
      </c>
    </row>
    <row r="19" spans="1:7" x14ac:dyDescent="0.25">
      <c r="A19">
        <v>34477997</v>
      </c>
      <c r="B19" t="s">
        <v>51</v>
      </c>
      <c r="C19">
        <f t="shared" si="2"/>
        <v>0.65761560440063471</v>
      </c>
      <c r="D19" s="2"/>
      <c r="E19" s="2"/>
      <c r="F19" s="2">
        <v>4.2263700000000002</v>
      </c>
      <c r="G19" s="2">
        <f t="shared" si="0"/>
        <v>4.2263700000000002</v>
      </c>
    </row>
    <row r="20" spans="1:7" x14ac:dyDescent="0.25">
      <c r="A20">
        <v>102467190</v>
      </c>
      <c r="B20" t="s">
        <v>54</v>
      </c>
      <c r="C20">
        <f t="shared" si="2"/>
        <v>1.9544065475463868</v>
      </c>
      <c r="D20" s="2"/>
      <c r="E20" s="2">
        <v>4.2269699999999997</v>
      </c>
      <c r="F20" s="2"/>
      <c r="G20" s="2">
        <f t="shared" si="0"/>
        <v>4.2269699999999997</v>
      </c>
    </row>
    <row r="22" spans="1:7" x14ac:dyDescent="0.25">
      <c r="A22">
        <v>52428800</v>
      </c>
    </row>
    <row r="23" spans="1:7" x14ac:dyDescent="0.25">
      <c r="A23">
        <v>52428800</v>
      </c>
    </row>
    <row r="24" spans="1:7" x14ac:dyDescent="0.25">
      <c r="A24">
        <v>52428800</v>
      </c>
    </row>
    <row r="25" spans="1:7" x14ac:dyDescent="0.25">
      <c r="A25">
        <v>52428800</v>
      </c>
    </row>
    <row r="26" spans="1:7" x14ac:dyDescent="0.25">
      <c r="A26">
        <v>52428800</v>
      </c>
    </row>
    <row r="27" spans="1:7" x14ac:dyDescent="0.25">
      <c r="A27">
        <v>52428800</v>
      </c>
    </row>
    <row r="28" spans="1:7" x14ac:dyDescent="0.25">
      <c r="A28">
        <v>52428800</v>
      </c>
    </row>
    <row r="29" spans="1:7" x14ac:dyDescent="0.25">
      <c r="A29">
        <v>52428800</v>
      </c>
    </row>
    <row r="30" spans="1:7" x14ac:dyDescent="0.25">
      <c r="A30">
        <v>52428800</v>
      </c>
    </row>
    <row r="31" spans="1:7" x14ac:dyDescent="0.25">
      <c r="A31">
        <v>52428800</v>
      </c>
    </row>
    <row r="32" spans="1:7" x14ac:dyDescent="0.25">
      <c r="A32">
        <v>52428800</v>
      </c>
    </row>
    <row r="33" spans="1:4" x14ac:dyDescent="0.25">
      <c r="A33">
        <v>52428800</v>
      </c>
    </row>
    <row r="34" spans="1:4" x14ac:dyDescent="0.25">
      <c r="A34">
        <v>52428800</v>
      </c>
    </row>
    <row r="35" spans="1:4" x14ac:dyDescent="0.25">
      <c r="A35">
        <v>52428800</v>
      </c>
    </row>
    <row r="36" spans="1:4" x14ac:dyDescent="0.25">
      <c r="A36">
        <v>52428800</v>
      </c>
    </row>
    <row r="37" spans="1:4" x14ac:dyDescent="0.25">
      <c r="A37">
        <v>52428800</v>
      </c>
    </row>
    <row r="38" spans="1:4" x14ac:dyDescent="0.25">
      <c r="A38">
        <v>52428800</v>
      </c>
    </row>
    <row r="39" spans="1:4" x14ac:dyDescent="0.25">
      <c r="A39">
        <v>52428800</v>
      </c>
    </row>
    <row r="40" spans="1:4" x14ac:dyDescent="0.25">
      <c r="A40">
        <v>52428800</v>
      </c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1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K9" sqref="K9"/>
    </sheetView>
  </sheetViews>
  <sheetFormatPr defaultRowHeight="15" x14ac:dyDescent="0.25"/>
  <cols>
    <col min="1" max="1" width="15.5703125" bestFit="1" customWidth="1"/>
    <col min="2" max="2" width="27.28515625" bestFit="1" customWidth="1"/>
    <col min="3" max="3" width="19.28515625" bestFit="1" customWidth="1"/>
    <col min="4" max="4" width="7.5703125" bestFit="1" customWidth="1"/>
    <col min="5" max="5" width="6.5703125" bestFit="1" customWidth="1"/>
    <col min="6" max="6" width="7.5703125" bestFit="1" customWidth="1"/>
    <col min="7" max="7" width="8.5703125" bestFit="1" customWidth="1"/>
    <col min="9" max="9" width="11" bestFit="1" customWidth="1"/>
    <col min="10" max="10" width="9" bestFit="1" customWidth="1"/>
    <col min="11" max="11" width="10.85546875" bestFit="1" customWidth="1"/>
    <col min="12" max="12" width="12.85546875" bestFit="1" customWidth="1"/>
    <col min="13" max="13" width="18.140625" bestFit="1" customWidth="1"/>
  </cols>
  <sheetData>
    <row r="1" spans="1:13" x14ac:dyDescent="0.25">
      <c r="A1" t="s">
        <v>58</v>
      </c>
      <c r="B1" t="s">
        <v>57</v>
      </c>
      <c r="C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183</v>
      </c>
      <c r="M1" s="1" t="s">
        <v>186</v>
      </c>
    </row>
    <row r="2" spans="1:13" x14ac:dyDescent="0.25">
      <c r="A2">
        <v>131072000</v>
      </c>
      <c r="B2" t="s">
        <v>1</v>
      </c>
      <c r="C2">
        <f t="shared" ref="C2:C20" si="0">A2/A22</f>
        <v>1.25</v>
      </c>
      <c r="D2" s="2">
        <v>25.4876</v>
      </c>
      <c r="E2" s="2"/>
      <c r="F2" s="2"/>
      <c r="G2" s="2">
        <f t="shared" ref="G2:G20" si="1">D2+F2+E2</f>
        <v>25.4876</v>
      </c>
      <c r="I2">
        <f>AVERAGE(D2:D20)</f>
        <v>29.085462499999998</v>
      </c>
      <c r="J2">
        <f t="shared" ref="J2:L2" si="2">AVERAGE(E2:E20)</f>
        <v>3.6890969999999994</v>
      </c>
      <c r="K2">
        <f t="shared" si="2"/>
        <v>31.493152000000002</v>
      </c>
      <c r="L2">
        <f t="shared" si="2"/>
        <v>43.009994210526322</v>
      </c>
      <c r="M2" s="1">
        <f>AVERAGE(C2:C20)</f>
        <v>0.94904885241859827</v>
      </c>
    </row>
    <row r="3" spans="1:13" x14ac:dyDescent="0.25">
      <c r="A3">
        <v>110100500</v>
      </c>
      <c r="B3" t="s">
        <v>4</v>
      </c>
      <c r="C3">
        <f t="shared" si="0"/>
        <v>1.0500001907348633</v>
      </c>
      <c r="D3" s="2">
        <v>40.463099999999997</v>
      </c>
      <c r="E3" s="2"/>
      <c r="F3" s="2"/>
      <c r="G3" s="2">
        <f t="shared" si="1"/>
        <v>40.463099999999997</v>
      </c>
    </row>
    <row r="4" spans="1:13" x14ac:dyDescent="0.25">
      <c r="A4">
        <v>107479050</v>
      </c>
      <c r="B4" t="s">
        <v>7</v>
      </c>
      <c r="C4">
        <f t="shared" si="0"/>
        <v>1.0250000953674316</v>
      </c>
      <c r="D4" s="2">
        <v>45.6355</v>
      </c>
      <c r="E4" s="2"/>
      <c r="F4" s="2"/>
      <c r="G4" s="2">
        <f t="shared" si="1"/>
        <v>45.6355</v>
      </c>
    </row>
    <row r="5" spans="1:13" x14ac:dyDescent="0.25">
      <c r="A5">
        <v>105119750</v>
      </c>
      <c r="B5" t="s">
        <v>10</v>
      </c>
      <c r="C5">
        <f t="shared" si="0"/>
        <v>1.002500057220459</v>
      </c>
      <c r="D5" s="2">
        <v>17.512799999999999</v>
      </c>
      <c r="E5" s="2"/>
      <c r="F5" s="2"/>
      <c r="G5" s="2">
        <f t="shared" si="1"/>
        <v>17.512799999999999</v>
      </c>
    </row>
    <row r="6" spans="1:13" x14ac:dyDescent="0.25">
      <c r="A6">
        <v>84155538</v>
      </c>
      <c r="B6" t="s">
        <v>13</v>
      </c>
      <c r="C6">
        <f t="shared" si="0"/>
        <v>0.80256975173950196</v>
      </c>
      <c r="D6" s="2">
        <v>25.586400000000001</v>
      </c>
      <c r="E6" s="2"/>
      <c r="F6" s="2">
        <v>40.2806</v>
      </c>
      <c r="G6" s="2">
        <f t="shared" si="1"/>
        <v>65.867000000000004</v>
      </c>
    </row>
    <row r="7" spans="1:13" x14ac:dyDescent="0.25">
      <c r="A7">
        <v>73818189</v>
      </c>
      <c r="B7" t="s">
        <v>16</v>
      </c>
      <c r="C7">
        <f t="shared" si="0"/>
        <v>0.70398510932922365</v>
      </c>
      <c r="D7" s="2">
        <v>40.386000000000003</v>
      </c>
      <c r="E7" s="2"/>
      <c r="F7" s="2">
        <v>81.835300000000004</v>
      </c>
      <c r="G7" s="2">
        <f t="shared" si="1"/>
        <v>122.22130000000001</v>
      </c>
    </row>
    <row r="8" spans="1:13" x14ac:dyDescent="0.25">
      <c r="A8">
        <v>71747118</v>
      </c>
      <c r="B8" t="s">
        <v>19</v>
      </c>
      <c r="C8">
        <f t="shared" si="0"/>
        <v>0.6842338371276856</v>
      </c>
      <c r="D8" s="2">
        <v>45.518999999999998</v>
      </c>
      <c r="E8" s="2"/>
      <c r="F8" s="2">
        <v>76.444999999999993</v>
      </c>
      <c r="G8" s="2">
        <f t="shared" si="1"/>
        <v>121.964</v>
      </c>
    </row>
    <row r="9" spans="1:13" x14ac:dyDescent="0.25">
      <c r="A9">
        <v>69310454</v>
      </c>
      <c r="B9" t="s">
        <v>22</v>
      </c>
      <c r="C9">
        <f t="shared" si="0"/>
        <v>0.66099599838256839</v>
      </c>
      <c r="D9" s="2">
        <v>17.563800000000001</v>
      </c>
      <c r="E9" s="2"/>
      <c r="F9" s="2">
        <v>24.4405</v>
      </c>
      <c r="G9" s="2">
        <f t="shared" si="1"/>
        <v>42.004300000000001</v>
      </c>
    </row>
    <row r="10" spans="1:13" x14ac:dyDescent="0.25">
      <c r="A10">
        <v>98770692</v>
      </c>
      <c r="B10" t="s">
        <v>25</v>
      </c>
      <c r="C10">
        <f t="shared" si="0"/>
        <v>0.9419507217407227</v>
      </c>
      <c r="D10" s="2">
        <v>20.1709</v>
      </c>
      <c r="E10" s="2">
        <v>4.7394699999999998</v>
      </c>
      <c r="F10" s="2">
        <v>22.3812</v>
      </c>
      <c r="G10" s="2">
        <f t="shared" si="1"/>
        <v>47.291569999999993</v>
      </c>
    </row>
    <row r="11" spans="1:13" x14ac:dyDescent="0.25">
      <c r="A11">
        <v>80662727</v>
      </c>
      <c r="B11" t="s">
        <v>28</v>
      </c>
      <c r="C11">
        <f t="shared" si="0"/>
        <v>0.76925971031188967</v>
      </c>
      <c r="D11" s="2">
        <v>22.8032</v>
      </c>
      <c r="E11" s="2">
        <v>3.8152300000000001</v>
      </c>
      <c r="F11" s="2">
        <v>18.8809</v>
      </c>
      <c r="G11" s="2">
        <f t="shared" si="1"/>
        <v>45.49933</v>
      </c>
    </row>
    <row r="12" spans="1:13" x14ac:dyDescent="0.25">
      <c r="A12">
        <v>63084745</v>
      </c>
      <c r="B12" t="s">
        <v>31</v>
      </c>
      <c r="C12">
        <f t="shared" si="0"/>
        <v>0.60162301063537593</v>
      </c>
      <c r="D12" s="2">
        <v>25.5412</v>
      </c>
      <c r="E12" s="2">
        <v>3.1366700000000001</v>
      </c>
      <c r="F12" s="2">
        <v>14.733700000000001</v>
      </c>
      <c r="G12" s="2">
        <f t="shared" si="1"/>
        <v>43.411570000000005</v>
      </c>
    </row>
    <row r="13" spans="1:13" x14ac:dyDescent="0.25">
      <c r="A13">
        <v>36452966</v>
      </c>
      <c r="B13" t="s">
        <v>34</v>
      </c>
      <c r="C13">
        <f t="shared" si="0"/>
        <v>0.34764257431030271</v>
      </c>
      <c r="D13" s="2">
        <v>35.113100000000003</v>
      </c>
      <c r="E13" s="2">
        <v>2.0626699999999998</v>
      </c>
      <c r="F13" s="2">
        <v>8.5837000000000003</v>
      </c>
      <c r="G13" s="2">
        <f t="shared" si="1"/>
        <v>45.75947</v>
      </c>
    </row>
    <row r="14" spans="1:13" x14ac:dyDescent="0.25">
      <c r="A14">
        <v>180656758</v>
      </c>
      <c r="B14" t="s">
        <v>37</v>
      </c>
      <c r="C14">
        <f t="shared" si="0"/>
        <v>1.7228771018981934</v>
      </c>
      <c r="D14" s="2">
        <v>20.255099999999999</v>
      </c>
      <c r="E14" s="2">
        <v>4.8695199999999996</v>
      </c>
      <c r="F14" s="2"/>
      <c r="G14" s="2">
        <f t="shared" si="1"/>
        <v>25.12462</v>
      </c>
    </row>
    <row r="15" spans="1:13" x14ac:dyDescent="0.25">
      <c r="A15">
        <v>142279020</v>
      </c>
      <c r="B15" t="s">
        <v>40</v>
      </c>
      <c r="C15">
        <f t="shared" si="0"/>
        <v>1.3568784713745117</v>
      </c>
      <c r="D15" s="2">
        <v>22.716999999999999</v>
      </c>
      <c r="E15" s="2">
        <v>3.85568</v>
      </c>
      <c r="F15" s="2"/>
      <c r="G15" s="2">
        <f t="shared" si="1"/>
        <v>26.572679999999998</v>
      </c>
    </row>
    <row r="16" spans="1:13" x14ac:dyDescent="0.25">
      <c r="A16">
        <v>105061528</v>
      </c>
      <c r="B16" t="s">
        <v>43</v>
      </c>
      <c r="C16">
        <f t="shared" si="0"/>
        <v>1.001944808959961</v>
      </c>
      <c r="D16" s="2">
        <v>25.600999999999999</v>
      </c>
      <c r="E16" s="2">
        <v>3.1643699999999999</v>
      </c>
      <c r="F16" s="2"/>
      <c r="G16" s="2">
        <f t="shared" si="1"/>
        <v>28.765369999999997</v>
      </c>
    </row>
    <row r="17" spans="1:7" x14ac:dyDescent="0.25">
      <c r="A17">
        <v>62233700</v>
      </c>
      <c r="B17" t="s">
        <v>46</v>
      </c>
      <c r="C17">
        <f t="shared" si="0"/>
        <v>0.59350681304931641</v>
      </c>
      <c r="D17" s="2">
        <v>35.011699999999998</v>
      </c>
      <c r="E17" s="2">
        <v>2.0371000000000001</v>
      </c>
      <c r="F17" s="2"/>
      <c r="G17" s="2">
        <f t="shared" si="1"/>
        <v>37.0488</v>
      </c>
    </row>
    <row r="18" spans="1:7" x14ac:dyDescent="0.25">
      <c r="A18">
        <v>94918603</v>
      </c>
      <c r="B18" t="s">
        <v>49</v>
      </c>
      <c r="C18">
        <f t="shared" si="0"/>
        <v>0.90521433830261233</v>
      </c>
      <c r="D18" s="1"/>
      <c r="E18" s="2">
        <v>4.98306</v>
      </c>
      <c r="F18" s="2">
        <v>23.1236</v>
      </c>
      <c r="G18" s="2">
        <f t="shared" si="1"/>
        <v>28.106659999999998</v>
      </c>
    </row>
    <row r="19" spans="1:7" x14ac:dyDescent="0.25">
      <c r="A19">
        <v>68913832</v>
      </c>
      <c r="B19" t="s">
        <v>52</v>
      </c>
      <c r="C19">
        <f t="shared" si="0"/>
        <v>0.65721351623535151</v>
      </c>
      <c r="D19" s="2"/>
      <c r="E19" s="2"/>
      <c r="F19" s="2">
        <v>4.2270200000000004</v>
      </c>
      <c r="G19" s="2">
        <f t="shared" si="1"/>
        <v>4.2270200000000004</v>
      </c>
    </row>
    <row r="20" spans="1:7" x14ac:dyDescent="0.25">
      <c r="A20">
        <v>204947544</v>
      </c>
      <c r="B20" t="s">
        <v>55</v>
      </c>
      <c r="C20">
        <f t="shared" si="0"/>
        <v>1.9545320892333984</v>
      </c>
      <c r="D20" s="2"/>
      <c r="E20" s="2">
        <v>4.2271999999999998</v>
      </c>
      <c r="F20" s="2"/>
      <c r="G20" s="2">
        <f t="shared" si="1"/>
        <v>4.2271999999999998</v>
      </c>
    </row>
    <row r="22" spans="1:7" x14ac:dyDescent="0.25">
      <c r="A22">
        <v>104857600</v>
      </c>
    </row>
    <row r="23" spans="1:7" x14ac:dyDescent="0.25">
      <c r="A23">
        <v>104857600</v>
      </c>
    </row>
    <row r="24" spans="1:7" x14ac:dyDescent="0.25">
      <c r="A24">
        <v>104857600</v>
      </c>
    </row>
    <row r="25" spans="1:7" x14ac:dyDescent="0.25">
      <c r="A25">
        <v>104857600</v>
      </c>
    </row>
    <row r="26" spans="1:7" x14ac:dyDescent="0.25">
      <c r="A26">
        <v>104857600</v>
      </c>
    </row>
    <row r="27" spans="1:7" x14ac:dyDescent="0.25">
      <c r="A27">
        <v>104857600</v>
      </c>
    </row>
    <row r="28" spans="1:7" x14ac:dyDescent="0.25">
      <c r="A28">
        <v>104857600</v>
      </c>
    </row>
    <row r="29" spans="1:7" x14ac:dyDescent="0.25">
      <c r="A29">
        <v>104857600</v>
      </c>
    </row>
    <row r="30" spans="1:7" x14ac:dyDescent="0.25">
      <c r="A30">
        <v>104857600</v>
      </c>
    </row>
    <row r="31" spans="1:7" x14ac:dyDescent="0.25">
      <c r="A31">
        <v>104857600</v>
      </c>
    </row>
    <row r="32" spans="1:7" x14ac:dyDescent="0.25">
      <c r="A32">
        <v>104857600</v>
      </c>
    </row>
    <row r="33" spans="1:4" x14ac:dyDescent="0.25">
      <c r="A33">
        <v>104857600</v>
      </c>
    </row>
    <row r="34" spans="1:4" x14ac:dyDescent="0.25">
      <c r="A34">
        <v>104857600</v>
      </c>
    </row>
    <row r="35" spans="1:4" x14ac:dyDescent="0.25">
      <c r="A35">
        <v>104857600</v>
      </c>
    </row>
    <row r="36" spans="1:4" x14ac:dyDescent="0.25">
      <c r="A36">
        <v>104857600</v>
      </c>
    </row>
    <row r="37" spans="1:4" x14ac:dyDescent="0.25">
      <c r="A37">
        <v>104857600</v>
      </c>
    </row>
    <row r="38" spans="1:4" x14ac:dyDescent="0.25">
      <c r="A38">
        <v>104857600</v>
      </c>
    </row>
    <row r="39" spans="1:4" x14ac:dyDescent="0.25">
      <c r="A39">
        <v>104857600</v>
      </c>
    </row>
    <row r="40" spans="1:4" x14ac:dyDescent="0.25">
      <c r="A40">
        <v>104857600</v>
      </c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1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G15" sqref="G15"/>
    </sheetView>
  </sheetViews>
  <sheetFormatPr defaultRowHeight="15" x14ac:dyDescent="0.25"/>
  <cols>
    <col min="1" max="1" width="15.5703125" bestFit="1" customWidth="1"/>
    <col min="2" max="2" width="27.28515625" bestFit="1" customWidth="1"/>
    <col min="3" max="3" width="19.28515625" bestFit="1" customWidth="1"/>
    <col min="4" max="6" width="7.5703125" bestFit="1" customWidth="1"/>
    <col min="7" max="7" width="8.5703125" bestFit="1" customWidth="1"/>
    <col min="9" max="9" width="12" bestFit="1" customWidth="1"/>
    <col min="10" max="10" width="9" bestFit="1" customWidth="1"/>
    <col min="11" max="11" width="10.85546875" bestFit="1" customWidth="1"/>
    <col min="12" max="12" width="12.85546875" bestFit="1" customWidth="1"/>
    <col min="13" max="13" width="18.140625" bestFit="1" customWidth="1"/>
  </cols>
  <sheetData>
    <row r="1" spans="1:13" x14ac:dyDescent="0.25">
      <c r="A1" t="s">
        <v>58</v>
      </c>
      <c r="B1" t="s">
        <v>57</v>
      </c>
      <c r="C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184</v>
      </c>
      <c r="M1" s="1" t="s">
        <v>186</v>
      </c>
    </row>
    <row r="2" spans="1:13" x14ac:dyDescent="0.25">
      <c r="A2">
        <v>262144000</v>
      </c>
      <c r="B2" t="s">
        <v>2</v>
      </c>
      <c r="C2">
        <f>A2/A22</f>
        <v>1.25</v>
      </c>
      <c r="D2" s="2">
        <v>35.140999999999998</v>
      </c>
      <c r="E2" s="2"/>
      <c r="F2" s="2"/>
      <c r="G2" s="2">
        <f t="shared" ref="G2:G20" si="0">D2+F2+E2</f>
        <v>35.140999999999998</v>
      </c>
      <c r="I2">
        <f>AVERAGE(D2:D20)</f>
        <v>39.316106250000004</v>
      </c>
      <c r="J2">
        <f>AVERAGE(E2:E20)</f>
        <v>6.9103380000000003</v>
      </c>
      <c r="K2">
        <f t="shared" ref="K2:L2" si="1">AVERAGE(F2:F20)</f>
        <v>35.175922</v>
      </c>
      <c r="L2">
        <f t="shared" si="1"/>
        <v>55.258963157894733</v>
      </c>
      <c r="M2" s="1">
        <f>AVERAGE(C2:C20)</f>
        <v>0.9476679164484928</v>
      </c>
    </row>
    <row r="3" spans="1:13" x14ac:dyDescent="0.25">
      <c r="A3">
        <v>220200975</v>
      </c>
      <c r="B3" t="s">
        <v>5</v>
      </c>
      <c r="C3">
        <f t="shared" ref="C3:C20" si="2">A3/A23</f>
        <v>1.0500000715255737</v>
      </c>
      <c r="D3" s="2">
        <v>51.021599999999999</v>
      </c>
      <c r="E3" s="2"/>
      <c r="F3" s="2"/>
      <c r="G3" s="2">
        <f t="shared" si="0"/>
        <v>51.021599999999999</v>
      </c>
    </row>
    <row r="4" spans="1:13" x14ac:dyDescent="0.25">
      <c r="A4">
        <v>214958100</v>
      </c>
      <c r="B4" t="s">
        <v>8</v>
      </c>
      <c r="C4">
        <f t="shared" si="2"/>
        <v>1.0250000953674316</v>
      </c>
      <c r="D4" s="2">
        <v>10.213900000000001</v>
      </c>
      <c r="E4" s="2"/>
      <c r="F4" s="2"/>
      <c r="G4" s="2">
        <f t="shared" si="0"/>
        <v>10.213900000000001</v>
      </c>
    </row>
    <row r="5" spans="1:13" x14ac:dyDescent="0.25">
      <c r="A5">
        <v>210239500</v>
      </c>
      <c r="B5" t="s">
        <v>11</v>
      </c>
      <c r="C5">
        <f t="shared" si="2"/>
        <v>1.002500057220459</v>
      </c>
      <c r="D5" s="2">
        <v>11.385400000000001</v>
      </c>
      <c r="E5" s="2"/>
      <c r="F5" s="2"/>
      <c r="G5" s="2">
        <f t="shared" si="0"/>
        <v>11.385400000000001</v>
      </c>
    </row>
    <row r="6" spans="1:13" x14ac:dyDescent="0.25">
      <c r="A6">
        <v>169106773</v>
      </c>
      <c r="B6" t="s">
        <v>14</v>
      </c>
      <c r="C6">
        <f t="shared" si="2"/>
        <v>0.80636393070220946</v>
      </c>
      <c r="D6" s="2">
        <v>35.1464</v>
      </c>
      <c r="E6" s="2"/>
      <c r="F6" s="2">
        <v>48.697499999999998</v>
      </c>
      <c r="G6" s="2">
        <f t="shared" si="0"/>
        <v>83.843899999999991</v>
      </c>
    </row>
    <row r="7" spans="1:13" x14ac:dyDescent="0.25">
      <c r="A7">
        <v>148410160</v>
      </c>
      <c r="B7" t="s">
        <v>17</v>
      </c>
      <c r="C7">
        <f t="shared" si="2"/>
        <v>0.70767478942871098</v>
      </c>
      <c r="D7" s="2">
        <v>50.881599999999999</v>
      </c>
      <c r="E7" s="2"/>
      <c r="F7" s="2">
        <v>80.414000000000001</v>
      </c>
      <c r="G7" s="2">
        <f t="shared" si="0"/>
        <v>131.29560000000001</v>
      </c>
    </row>
    <row r="8" spans="1:13" x14ac:dyDescent="0.25">
      <c r="A8">
        <v>144255442</v>
      </c>
      <c r="B8" t="s">
        <v>20</v>
      </c>
      <c r="C8">
        <f t="shared" si="2"/>
        <v>0.68786355018615719</v>
      </c>
      <c r="D8" s="2">
        <v>10.049799999999999</v>
      </c>
      <c r="E8" s="2"/>
      <c r="F8" s="2">
        <v>19.017800000000001</v>
      </c>
      <c r="G8" s="2">
        <f t="shared" si="0"/>
        <v>29.067599999999999</v>
      </c>
    </row>
    <row r="9" spans="1:13" x14ac:dyDescent="0.25">
      <c r="A9">
        <v>139382023</v>
      </c>
      <c r="B9" t="s">
        <v>23</v>
      </c>
      <c r="C9">
        <f t="shared" si="2"/>
        <v>0.66462527751922607</v>
      </c>
      <c r="D9" s="2">
        <v>11.4222</v>
      </c>
      <c r="E9" s="2"/>
      <c r="F9" s="2">
        <v>19.176200000000001</v>
      </c>
      <c r="G9" s="2">
        <f t="shared" si="0"/>
        <v>30.598400000000002</v>
      </c>
    </row>
    <row r="10" spans="1:13" x14ac:dyDescent="0.25">
      <c r="A10">
        <v>196762785</v>
      </c>
      <c r="B10" t="s">
        <v>26</v>
      </c>
      <c r="C10">
        <f t="shared" si="2"/>
        <v>0.93823807239532475</v>
      </c>
      <c r="D10" s="2">
        <v>40.209000000000003</v>
      </c>
      <c r="E10" s="2">
        <v>9.4166899999999991</v>
      </c>
      <c r="F10" s="2">
        <v>46.063400000000001</v>
      </c>
      <c r="G10" s="2">
        <f t="shared" si="0"/>
        <v>95.689090000000007</v>
      </c>
    </row>
    <row r="11" spans="1:13" x14ac:dyDescent="0.25">
      <c r="A11">
        <v>160384432</v>
      </c>
      <c r="B11" t="s">
        <v>29</v>
      </c>
      <c r="C11">
        <f t="shared" si="2"/>
        <v>0.76477256774902347</v>
      </c>
      <c r="D11" s="2">
        <v>45.533099999999997</v>
      </c>
      <c r="E11" s="2">
        <v>7.4783600000000003</v>
      </c>
      <c r="F11" s="2">
        <v>42.630099999999999</v>
      </c>
      <c r="G11" s="2">
        <f t="shared" si="0"/>
        <v>95.641559999999984</v>
      </c>
    </row>
    <row r="12" spans="1:13" x14ac:dyDescent="0.25">
      <c r="A12">
        <v>126583712</v>
      </c>
      <c r="B12" t="s">
        <v>32</v>
      </c>
      <c r="C12">
        <f t="shared" si="2"/>
        <v>0.60359817504882818</v>
      </c>
      <c r="D12" s="2">
        <v>51.072400000000002</v>
      </c>
      <c r="E12" s="2">
        <v>6.3208000000000002</v>
      </c>
      <c r="F12" s="2">
        <v>29.0732</v>
      </c>
      <c r="G12" s="2">
        <f t="shared" si="0"/>
        <v>86.466400000000007</v>
      </c>
    </row>
    <row r="13" spans="1:13" x14ac:dyDescent="0.25">
      <c r="A13">
        <v>73645572</v>
      </c>
      <c r="B13" t="s">
        <v>35</v>
      </c>
      <c r="C13">
        <f t="shared" si="2"/>
        <v>0.35116945266723631</v>
      </c>
      <c r="D13" s="2">
        <v>69.907600000000002</v>
      </c>
      <c r="E13" s="2">
        <v>4.0451699999999997</v>
      </c>
      <c r="F13" s="2">
        <v>16.785900000000002</v>
      </c>
      <c r="G13" s="2">
        <f t="shared" si="0"/>
        <v>90.738669999999999</v>
      </c>
    </row>
    <row r="14" spans="1:13" x14ac:dyDescent="0.25">
      <c r="A14">
        <v>357828112</v>
      </c>
      <c r="B14" t="s">
        <v>38</v>
      </c>
      <c r="C14">
        <f t="shared" si="2"/>
        <v>1.7062574005126954</v>
      </c>
      <c r="D14" s="2">
        <v>40.3932</v>
      </c>
      <c r="E14" s="2">
        <v>9.4503000000000004</v>
      </c>
      <c r="F14" s="2"/>
      <c r="G14" s="2">
        <f t="shared" si="0"/>
        <v>49.843499999999999</v>
      </c>
    </row>
    <row r="15" spans="1:13" x14ac:dyDescent="0.25">
      <c r="A15">
        <v>281197460</v>
      </c>
      <c r="B15" t="s">
        <v>41</v>
      </c>
      <c r="C15">
        <f t="shared" si="2"/>
        <v>1.3408539772033692</v>
      </c>
      <c r="D15" s="2">
        <v>45.6004</v>
      </c>
      <c r="E15" s="2">
        <v>7.7030099999999999</v>
      </c>
      <c r="F15" s="2"/>
      <c r="G15" s="2">
        <f t="shared" si="0"/>
        <v>53.30341</v>
      </c>
    </row>
    <row r="16" spans="1:13" x14ac:dyDescent="0.25">
      <c r="A16">
        <v>210374002</v>
      </c>
      <c r="B16" t="s">
        <v>44</v>
      </c>
      <c r="C16">
        <f t="shared" si="2"/>
        <v>1.0031414127349854</v>
      </c>
      <c r="D16" s="2">
        <v>51.112499999999997</v>
      </c>
      <c r="E16" s="2">
        <v>6.2923799999999996</v>
      </c>
      <c r="F16" s="2"/>
      <c r="G16" s="2">
        <f t="shared" si="0"/>
        <v>57.404879999999999</v>
      </c>
    </row>
    <row r="17" spans="1:7" x14ac:dyDescent="0.25">
      <c r="A17">
        <v>124863864</v>
      </c>
      <c r="B17" t="s">
        <v>47</v>
      </c>
      <c r="C17">
        <f t="shared" si="2"/>
        <v>0.59539730072021479</v>
      </c>
      <c r="D17" s="2">
        <v>69.967600000000004</v>
      </c>
      <c r="E17" s="2">
        <v>4.0188199999999998</v>
      </c>
      <c r="F17" s="2"/>
      <c r="G17" s="2">
        <f t="shared" si="0"/>
        <v>73.98642000000001</v>
      </c>
    </row>
    <row r="18" spans="1:7" x14ac:dyDescent="0.25">
      <c r="A18">
        <v>190403697</v>
      </c>
      <c r="B18" t="s">
        <v>50</v>
      </c>
      <c r="C18">
        <f t="shared" si="2"/>
        <v>0.90791557788848876</v>
      </c>
      <c r="D18" s="1"/>
      <c r="E18" s="2">
        <v>10.1508</v>
      </c>
      <c r="F18" s="2">
        <v>45.674199999999999</v>
      </c>
      <c r="G18" s="2">
        <f t="shared" si="0"/>
        <v>55.825000000000003</v>
      </c>
    </row>
    <row r="19" spans="1:7" x14ac:dyDescent="0.25">
      <c r="A19">
        <v>138598131</v>
      </c>
      <c r="B19" t="s">
        <v>53</v>
      </c>
      <c r="C19">
        <f t="shared" si="2"/>
        <v>0.66088738918304446</v>
      </c>
      <c r="D19" s="2"/>
      <c r="E19" s="2"/>
      <c r="F19" s="2">
        <v>4.2269199999999998</v>
      </c>
      <c r="G19" s="2">
        <f t="shared" si="0"/>
        <v>4.2269199999999998</v>
      </c>
    </row>
    <row r="20" spans="1:7" x14ac:dyDescent="0.25">
      <c r="A20">
        <v>406728226</v>
      </c>
      <c r="B20" t="s">
        <v>56</v>
      </c>
      <c r="C20">
        <f t="shared" si="2"/>
        <v>1.9394313144683837</v>
      </c>
      <c r="D20" s="2"/>
      <c r="E20" s="2">
        <v>4.2270500000000002</v>
      </c>
      <c r="F20" s="2"/>
      <c r="G20" s="2">
        <f t="shared" si="0"/>
        <v>4.2270500000000002</v>
      </c>
    </row>
    <row r="22" spans="1:7" x14ac:dyDescent="0.25">
      <c r="A22">
        <v>209715200</v>
      </c>
    </row>
    <row r="23" spans="1:7" x14ac:dyDescent="0.25">
      <c r="A23">
        <v>209715200</v>
      </c>
    </row>
    <row r="24" spans="1:7" x14ac:dyDescent="0.25">
      <c r="A24">
        <v>209715200</v>
      </c>
    </row>
    <row r="25" spans="1:7" x14ac:dyDescent="0.25">
      <c r="A25">
        <v>209715200</v>
      </c>
    </row>
    <row r="26" spans="1:7" x14ac:dyDescent="0.25">
      <c r="A26">
        <v>209715200</v>
      </c>
    </row>
    <row r="27" spans="1:7" x14ac:dyDescent="0.25">
      <c r="A27">
        <v>209715200</v>
      </c>
    </row>
    <row r="28" spans="1:7" x14ac:dyDescent="0.25">
      <c r="A28">
        <v>209715200</v>
      </c>
    </row>
    <row r="29" spans="1:7" x14ac:dyDescent="0.25">
      <c r="A29">
        <v>209715200</v>
      </c>
    </row>
    <row r="30" spans="1:7" x14ac:dyDescent="0.25">
      <c r="A30">
        <v>209715200</v>
      </c>
    </row>
    <row r="31" spans="1:7" x14ac:dyDescent="0.25">
      <c r="A31">
        <v>209715200</v>
      </c>
    </row>
    <row r="32" spans="1:7" x14ac:dyDescent="0.25">
      <c r="A32">
        <v>209715200</v>
      </c>
    </row>
    <row r="33" spans="1:4" x14ac:dyDescent="0.25">
      <c r="A33">
        <v>209715200</v>
      </c>
    </row>
    <row r="34" spans="1:4" x14ac:dyDescent="0.25">
      <c r="A34">
        <v>209715200</v>
      </c>
    </row>
    <row r="35" spans="1:4" x14ac:dyDescent="0.25">
      <c r="A35">
        <v>209715200</v>
      </c>
    </row>
    <row r="36" spans="1:4" x14ac:dyDescent="0.25">
      <c r="A36">
        <v>209715200</v>
      </c>
    </row>
    <row r="37" spans="1:4" x14ac:dyDescent="0.25">
      <c r="A37">
        <v>209715200</v>
      </c>
    </row>
    <row r="38" spans="1:4" x14ac:dyDescent="0.25">
      <c r="A38">
        <v>209715200</v>
      </c>
    </row>
    <row r="39" spans="1:4" x14ac:dyDescent="0.25">
      <c r="A39">
        <v>209715200</v>
      </c>
    </row>
    <row r="40" spans="1:4" x14ac:dyDescent="0.25">
      <c r="A40">
        <v>209715200</v>
      </c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1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J12" sqref="J12"/>
    </sheetView>
  </sheetViews>
  <sheetFormatPr defaultRowHeight="15" x14ac:dyDescent="0.25"/>
  <cols>
    <col min="1" max="1" width="15.5703125" bestFit="1" customWidth="1"/>
    <col min="2" max="2" width="22.5703125" bestFit="1" customWidth="1"/>
    <col min="3" max="5" width="8" bestFit="1" customWidth="1"/>
    <col min="6" max="6" width="10" bestFit="1" customWidth="1"/>
    <col min="8" max="11" width="12" bestFit="1" customWidth="1"/>
  </cols>
  <sheetData>
    <row r="1" spans="1:11" x14ac:dyDescent="0.25">
      <c r="A1" s="1" t="s">
        <v>58</v>
      </c>
      <c r="B1" s="1" t="s">
        <v>57</v>
      </c>
      <c r="C1" s="1" t="s">
        <v>60</v>
      </c>
      <c r="D1" s="1" t="s">
        <v>62</v>
      </c>
      <c r="E1" s="1" t="s">
        <v>61</v>
      </c>
      <c r="F1" s="1" t="s">
        <v>63</v>
      </c>
      <c r="H1" s="1" t="s">
        <v>178</v>
      </c>
      <c r="I1" s="1" t="s">
        <v>179</v>
      </c>
      <c r="J1" s="1" t="s">
        <v>180</v>
      </c>
      <c r="K1" s="1" t="s">
        <v>185</v>
      </c>
    </row>
    <row r="2" spans="1:11" x14ac:dyDescent="0.25">
      <c r="A2">
        <v>65536000</v>
      </c>
      <c r="B2" t="s">
        <v>64</v>
      </c>
      <c r="C2">
        <v>10.978199999999999</v>
      </c>
      <c r="F2">
        <f>C2+D2+E2</f>
        <v>10.978199999999999</v>
      </c>
      <c r="H2">
        <f>AVERAGE(C2:C58)</f>
        <v>31.434333333333328</v>
      </c>
      <c r="I2">
        <f>AVERAGE(D2:D58)</f>
        <v>4.1644096666666668</v>
      </c>
      <c r="J2">
        <f>AVERAGE(E2:E58)</f>
        <v>25.26180166666667</v>
      </c>
      <c r="K2" s="1">
        <f>AVERAGE(F2:F58)</f>
        <v>41.95849719298247</v>
      </c>
    </row>
    <row r="3" spans="1:11" x14ac:dyDescent="0.25">
      <c r="A3">
        <v>131072000</v>
      </c>
      <c r="B3" t="s">
        <v>65</v>
      </c>
      <c r="C3">
        <v>22.025400000000001</v>
      </c>
      <c r="F3">
        <f t="shared" ref="F3:F52" si="0">C3+D3+E3</f>
        <v>22.025400000000001</v>
      </c>
    </row>
    <row r="4" spans="1:11" x14ac:dyDescent="0.25">
      <c r="A4">
        <v>262144000</v>
      </c>
      <c r="B4" t="s">
        <v>66</v>
      </c>
      <c r="C4">
        <v>43.705599999999997</v>
      </c>
      <c r="F4">
        <f t="shared" si="0"/>
        <v>43.705599999999997</v>
      </c>
    </row>
    <row r="5" spans="1:11" x14ac:dyDescent="0.25">
      <c r="A5">
        <v>55050250</v>
      </c>
      <c r="B5" t="s">
        <v>67</v>
      </c>
      <c r="C5">
        <v>12.4222</v>
      </c>
      <c r="F5">
        <f t="shared" si="0"/>
        <v>12.4222</v>
      </c>
    </row>
    <row r="6" spans="1:11" x14ac:dyDescent="0.25">
      <c r="A6">
        <v>110100500</v>
      </c>
      <c r="B6" t="s">
        <v>68</v>
      </c>
      <c r="C6">
        <v>24.815000000000001</v>
      </c>
      <c r="F6">
        <f t="shared" si="0"/>
        <v>24.815000000000001</v>
      </c>
    </row>
    <row r="7" spans="1:11" x14ac:dyDescent="0.25">
      <c r="A7">
        <v>220200975</v>
      </c>
      <c r="B7" t="s">
        <v>69</v>
      </c>
      <c r="C7">
        <v>49.703699999999998</v>
      </c>
      <c r="F7">
        <f t="shared" si="0"/>
        <v>49.703699999999998</v>
      </c>
    </row>
    <row r="8" spans="1:11" x14ac:dyDescent="0.25">
      <c r="A8">
        <v>53739525</v>
      </c>
      <c r="B8" t="s">
        <v>70</v>
      </c>
      <c r="C8">
        <v>13.3935</v>
      </c>
      <c r="F8">
        <f t="shared" si="0"/>
        <v>13.3935</v>
      </c>
    </row>
    <row r="9" spans="1:11" x14ac:dyDescent="0.25">
      <c r="A9">
        <v>107479050</v>
      </c>
      <c r="B9" t="s">
        <v>71</v>
      </c>
      <c r="C9">
        <v>26.828499999999998</v>
      </c>
      <c r="F9">
        <f t="shared" si="0"/>
        <v>26.828499999999998</v>
      </c>
    </row>
    <row r="10" spans="1:11" x14ac:dyDescent="0.25">
      <c r="A10">
        <v>214958100</v>
      </c>
      <c r="B10" t="s">
        <v>72</v>
      </c>
      <c r="C10">
        <v>54.004300000000001</v>
      </c>
      <c r="F10">
        <f t="shared" si="0"/>
        <v>54.004300000000001</v>
      </c>
    </row>
    <row r="11" spans="1:11" x14ac:dyDescent="0.25">
      <c r="A11">
        <v>52559875</v>
      </c>
      <c r="B11" t="s">
        <v>73</v>
      </c>
      <c r="C11">
        <v>17.172799999999999</v>
      </c>
      <c r="F11">
        <f t="shared" si="0"/>
        <v>17.172799999999999</v>
      </c>
    </row>
    <row r="12" spans="1:11" x14ac:dyDescent="0.25">
      <c r="A12">
        <v>105119750</v>
      </c>
      <c r="B12" t="s">
        <v>74</v>
      </c>
      <c r="C12">
        <v>34.200899999999997</v>
      </c>
      <c r="F12">
        <f t="shared" si="0"/>
        <v>34.200899999999997</v>
      </c>
    </row>
    <row r="13" spans="1:11" x14ac:dyDescent="0.25">
      <c r="A13">
        <v>210239500</v>
      </c>
      <c r="B13" t="s">
        <v>75</v>
      </c>
      <c r="C13">
        <v>68.433199999999999</v>
      </c>
      <c r="F13">
        <f t="shared" si="0"/>
        <v>68.433199999999999</v>
      </c>
    </row>
    <row r="14" spans="1:11" x14ac:dyDescent="0.25">
      <c r="A14">
        <v>21977933</v>
      </c>
      <c r="B14" t="s">
        <v>76</v>
      </c>
      <c r="C14">
        <v>10.83</v>
      </c>
      <c r="E14">
        <v>16.376100000000001</v>
      </c>
      <c r="F14">
        <f t="shared" si="0"/>
        <v>27.206099999999999</v>
      </c>
    </row>
    <row r="15" spans="1:11" x14ac:dyDescent="0.25">
      <c r="A15">
        <v>43830269</v>
      </c>
      <c r="B15" t="s">
        <v>77</v>
      </c>
      <c r="C15">
        <v>21.596599999999999</v>
      </c>
      <c r="E15">
        <v>32.542400000000001</v>
      </c>
      <c r="F15">
        <f t="shared" si="0"/>
        <v>54.138999999999996</v>
      </c>
    </row>
    <row r="16" spans="1:11" x14ac:dyDescent="0.25">
      <c r="A16">
        <v>87512133</v>
      </c>
      <c r="B16" t="s">
        <v>78</v>
      </c>
      <c r="C16">
        <v>43.9529</v>
      </c>
      <c r="E16">
        <v>65.481099999999998</v>
      </c>
      <c r="F16">
        <f t="shared" si="0"/>
        <v>109.434</v>
      </c>
    </row>
    <row r="17" spans="1:6" x14ac:dyDescent="0.25">
      <c r="A17">
        <v>16152962</v>
      </c>
      <c r="B17" t="s">
        <v>79</v>
      </c>
      <c r="C17">
        <v>12.3527</v>
      </c>
      <c r="E17">
        <v>16.66</v>
      </c>
      <c r="F17">
        <f t="shared" si="0"/>
        <v>29.012700000000002</v>
      </c>
    </row>
    <row r="18" spans="1:6" x14ac:dyDescent="0.25">
      <c r="A18">
        <v>32242828</v>
      </c>
      <c r="B18" t="s">
        <v>80</v>
      </c>
      <c r="C18">
        <v>24.895900000000001</v>
      </c>
      <c r="E18">
        <v>33.489600000000003</v>
      </c>
      <c r="F18">
        <f t="shared" si="0"/>
        <v>58.385500000000008</v>
      </c>
    </row>
    <row r="19" spans="1:6" x14ac:dyDescent="0.25">
      <c r="A19">
        <v>64414814</v>
      </c>
      <c r="B19" t="s">
        <v>81</v>
      </c>
      <c r="C19">
        <v>49.661299999999997</v>
      </c>
      <c r="E19">
        <v>66.701899999999995</v>
      </c>
      <c r="F19">
        <f t="shared" si="0"/>
        <v>116.36319999999999</v>
      </c>
    </row>
    <row r="20" spans="1:6" x14ac:dyDescent="0.25">
      <c r="A20">
        <v>15345298</v>
      </c>
      <c r="B20" t="s">
        <v>82</v>
      </c>
      <c r="C20">
        <v>13.4381</v>
      </c>
      <c r="E20">
        <v>17.4924</v>
      </c>
      <c r="F20">
        <f t="shared" si="0"/>
        <v>30.930500000000002</v>
      </c>
    </row>
    <row r="21" spans="1:6" x14ac:dyDescent="0.25">
      <c r="A21">
        <v>30627248</v>
      </c>
      <c r="B21" t="s">
        <v>83</v>
      </c>
      <c r="C21">
        <v>26.837</v>
      </c>
      <c r="E21">
        <v>34.875999999999998</v>
      </c>
      <c r="F21">
        <f t="shared" si="0"/>
        <v>61.712999999999994</v>
      </c>
    </row>
    <row r="22" spans="1:6" x14ac:dyDescent="0.25">
      <c r="A22">
        <v>61183470</v>
      </c>
      <c r="B22" t="s">
        <v>84</v>
      </c>
      <c r="C22">
        <v>53.811300000000003</v>
      </c>
      <c r="E22">
        <v>69.923100000000005</v>
      </c>
      <c r="F22">
        <f t="shared" si="0"/>
        <v>123.73440000000001</v>
      </c>
    </row>
    <row r="23" spans="1:6" x14ac:dyDescent="0.25">
      <c r="A23">
        <v>14577188</v>
      </c>
      <c r="B23" t="s">
        <v>85</v>
      </c>
      <c r="C23">
        <v>17.044</v>
      </c>
      <c r="E23">
        <v>20.938700000000001</v>
      </c>
      <c r="F23">
        <f t="shared" si="0"/>
        <v>37.982700000000001</v>
      </c>
    </row>
    <row r="24" spans="1:6" x14ac:dyDescent="0.25">
      <c r="A24">
        <v>29091274</v>
      </c>
      <c r="B24" t="s">
        <v>86</v>
      </c>
      <c r="C24">
        <v>34.275700000000001</v>
      </c>
      <c r="E24">
        <v>42.026000000000003</v>
      </c>
      <c r="F24">
        <f t="shared" si="0"/>
        <v>76.301700000000011</v>
      </c>
    </row>
    <row r="25" spans="1:6" x14ac:dyDescent="0.25">
      <c r="A25">
        <v>58111618</v>
      </c>
      <c r="B25" t="s">
        <v>87</v>
      </c>
      <c r="C25">
        <v>68.803700000000006</v>
      </c>
      <c r="E25">
        <v>84.425200000000004</v>
      </c>
      <c r="F25">
        <f t="shared" si="0"/>
        <v>153.22890000000001</v>
      </c>
    </row>
    <row r="26" spans="1:6" x14ac:dyDescent="0.25">
      <c r="A26">
        <v>30572800</v>
      </c>
      <c r="B26" t="s">
        <v>88</v>
      </c>
      <c r="C26">
        <v>10.885</v>
      </c>
      <c r="D26">
        <v>1.8772200000000001</v>
      </c>
      <c r="E26">
        <v>7.7575599999999998</v>
      </c>
      <c r="F26">
        <f t="shared" si="0"/>
        <v>20.519779999999997</v>
      </c>
    </row>
    <row r="27" spans="1:6" x14ac:dyDescent="0.25">
      <c r="A27">
        <v>61141342</v>
      </c>
      <c r="B27" t="s">
        <v>89</v>
      </c>
      <c r="C27">
        <v>21.6465</v>
      </c>
      <c r="D27">
        <v>3.9055800000000001</v>
      </c>
      <c r="E27">
        <v>16.107800000000001</v>
      </c>
      <c r="F27">
        <f t="shared" si="0"/>
        <v>41.659880000000001</v>
      </c>
    </row>
    <row r="28" spans="1:6" x14ac:dyDescent="0.25">
      <c r="A28">
        <v>122232118</v>
      </c>
      <c r="B28" t="s">
        <v>90</v>
      </c>
      <c r="C28">
        <v>43.656500000000001</v>
      </c>
      <c r="D28">
        <v>7.9636300000000002</v>
      </c>
      <c r="E28">
        <v>31.6845</v>
      </c>
      <c r="F28">
        <f t="shared" si="0"/>
        <v>83.304630000000003</v>
      </c>
    </row>
    <row r="29" spans="1:6" x14ac:dyDescent="0.25">
      <c r="A29">
        <v>26426228</v>
      </c>
      <c r="B29" t="s">
        <v>91</v>
      </c>
      <c r="C29">
        <v>12.354699999999999</v>
      </c>
      <c r="D29">
        <v>1.7624599999999999</v>
      </c>
      <c r="E29">
        <v>6.9606199999999996</v>
      </c>
      <c r="F29">
        <f t="shared" si="0"/>
        <v>21.077779999999997</v>
      </c>
    </row>
    <row r="30" spans="1:6" x14ac:dyDescent="0.25">
      <c r="A30">
        <v>52854928</v>
      </c>
      <c r="B30" t="s">
        <v>92</v>
      </c>
      <c r="C30">
        <v>24.9513</v>
      </c>
      <c r="D30">
        <v>3.50068</v>
      </c>
      <c r="E30">
        <v>13.8939</v>
      </c>
      <c r="F30">
        <f t="shared" si="0"/>
        <v>42.345880000000001</v>
      </c>
    </row>
    <row r="31" spans="1:6" x14ac:dyDescent="0.25">
      <c r="A31">
        <v>105656484</v>
      </c>
      <c r="B31" t="s">
        <v>93</v>
      </c>
      <c r="C31">
        <v>49.601900000000001</v>
      </c>
      <c r="D31">
        <v>7.1083699999999999</v>
      </c>
      <c r="E31">
        <v>28.1981</v>
      </c>
      <c r="F31">
        <f t="shared" si="0"/>
        <v>84.908370000000005</v>
      </c>
    </row>
    <row r="32" spans="1:6" x14ac:dyDescent="0.25">
      <c r="A32">
        <v>25763269</v>
      </c>
      <c r="B32" t="s">
        <v>94</v>
      </c>
      <c r="C32">
        <v>13.4207</v>
      </c>
      <c r="D32">
        <v>1.7137100000000001</v>
      </c>
      <c r="E32">
        <v>6.7807899999999997</v>
      </c>
      <c r="F32">
        <f t="shared" si="0"/>
        <v>21.915199999999999</v>
      </c>
    </row>
    <row r="33" spans="1:6" x14ac:dyDescent="0.25">
      <c r="A33">
        <v>51537797</v>
      </c>
      <c r="B33" t="s">
        <v>95</v>
      </c>
      <c r="C33">
        <v>26.829499999999999</v>
      </c>
      <c r="D33">
        <v>3.4845899999999999</v>
      </c>
      <c r="E33">
        <v>13.4894</v>
      </c>
      <c r="F33">
        <f t="shared" si="0"/>
        <v>43.803489999999996</v>
      </c>
    </row>
    <row r="34" spans="1:6" x14ac:dyDescent="0.25">
      <c r="A34">
        <v>103026779</v>
      </c>
      <c r="B34" t="s">
        <v>96</v>
      </c>
      <c r="C34">
        <v>53.6616</v>
      </c>
      <c r="D34">
        <v>7.0402199999999997</v>
      </c>
      <c r="E34">
        <v>26.95</v>
      </c>
      <c r="F34">
        <f t="shared" si="0"/>
        <v>87.651820000000001</v>
      </c>
    </row>
    <row r="35" spans="1:6" x14ac:dyDescent="0.25">
      <c r="A35">
        <v>24974523</v>
      </c>
      <c r="B35" t="s">
        <v>97</v>
      </c>
      <c r="C35">
        <v>17.243500000000001</v>
      </c>
      <c r="D35">
        <v>1.6920200000000001</v>
      </c>
      <c r="E35">
        <v>6.5353899999999996</v>
      </c>
      <c r="F35">
        <f t="shared" si="0"/>
        <v>25.47091</v>
      </c>
    </row>
    <row r="36" spans="1:6" x14ac:dyDescent="0.25">
      <c r="A36">
        <v>49982235</v>
      </c>
      <c r="B36" t="s">
        <v>98</v>
      </c>
      <c r="C36">
        <v>34.012500000000003</v>
      </c>
      <c r="D36">
        <v>3.4255</v>
      </c>
      <c r="E36">
        <v>13.194800000000001</v>
      </c>
      <c r="F36">
        <f t="shared" si="0"/>
        <v>50.632800000000003</v>
      </c>
    </row>
    <row r="37" spans="1:6" x14ac:dyDescent="0.25">
      <c r="A37">
        <v>99917767</v>
      </c>
      <c r="B37" t="s">
        <v>99</v>
      </c>
      <c r="C37">
        <v>68.044200000000004</v>
      </c>
      <c r="D37">
        <v>6.7946400000000002</v>
      </c>
      <c r="E37">
        <v>26.508500000000002</v>
      </c>
      <c r="F37">
        <f t="shared" si="0"/>
        <v>101.34734</v>
      </c>
    </row>
    <row r="38" spans="1:6" x14ac:dyDescent="0.25">
      <c r="A38">
        <v>81034858</v>
      </c>
      <c r="B38" t="s">
        <v>100</v>
      </c>
      <c r="C38">
        <v>10.9497</v>
      </c>
      <c r="D38">
        <v>1.8690500000000001</v>
      </c>
      <c r="F38">
        <f t="shared" si="0"/>
        <v>12.81875</v>
      </c>
    </row>
    <row r="39" spans="1:6" x14ac:dyDescent="0.25">
      <c r="A39">
        <v>162053152</v>
      </c>
      <c r="B39" t="s">
        <v>101</v>
      </c>
      <c r="C39">
        <v>21.7331</v>
      </c>
      <c r="D39">
        <v>3.8968699999999998</v>
      </c>
      <c r="F39">
        <f t="shared" si="0"/>
        <v>25.62997</v>
      </c>
    </row>
    <row r="40" spans="1:6" x14ac:dyDescent="0.25">
      <c r="A40">
        <v>323894920</v>
      </c>
      <c r="B40" t="s">
        <v>102</v>
      </c>
      <c r="C40">
        <v>43.505499999999998</v>
      </c>
      <c r="D40">
        <v>7.6562799999999998</v>
      </c>
      <c r="F40">
        <f t="shared" si="0"/>
        <v>51.16178</v>
      </c>
    </row>
    <row r="41" spans="1:6" x14ac:dyDescent="0.25">
      <c r="A41">
        <v>75508530</v>
      </c>
      <c r="B41" t="s">
        <v>103</v>
      </c>
      <c r="C41">
        <v>12.426</v>
      </c>
      <c r="D41">
        <v>1.77027</v>
      </c>
      <c r="F41">
        <f t="shared" si="0"/>
        <v>14.19627</v>
      </c>
    </row>
    <row r="42" spans="1:6" x14ac:dyDescent="0.25">
      <c r="A42">
        <v>151032172</v>
      </c>
      <c r="B42" t="s">
        <v>104</v>
      </c>
      <c r="C42">
        <v>24.7315</v>
      </c>
      <c r="D42">
        <v>3.5117500000000001</v>
      </c>
      <c r="F42">
        <f t="shared" si="0"/>
        <v>28.24325</v>
      </c>
    </row>
    <row r="43" spans="1:6" x14ac:dyDescent="0.25">
      <c r="A43">
        <v>301841538</v>
      </c>
      <c r="B43" t="s">
        <v>105</v>
      </c>
      <c r="C43">
        <v>49.692700000000002</v>
      </c>
      <c r="D43">
        <v>7.1969000000000003</v>
      </c>
      <c r="F43">
        <f t="shared" si="0"/>
        <v>56.889600000000002</v>
      </c>
    </row>
    <row r="44" spans="1:6" x14ac:dyDescent="0.25">
      <c r="A44">
        <v>74652854</v>
      </c>
      <c r="B44" t="s">
        <v>106</v>
      </c>
      <c r="C44">
        <v>13.4506</v>
      </c>
      <c r="D44">
        <v>1.7353099999999999</v>
      </c>
      <c r="F44">
        <f t="shared" si="0"/>
        <v>15.18591</v>
      </c>
    </row>
    <row r="45" spans="1:6" x14ac:dyDescent="0.25">
      <c r="A45">
        <v>149355654</v>
      </c>
      <c r="B45" t="s">
        <v>107</v>
      </c>
      <c r="C45">
        <v>26.825299999999999</v>
      </c>
      <c r="D45">
        <v>3.5804800000000001</v>
      </c>
      <c r="F45">
        <f t="shared" si="0"/>
        <v>30.40578</v>
      </c>
    </row>
    <row r="46" spans="1:6" x14ac:dyDescent="0.25">
      <c r="A46">
        <v>298508566</v>
      </c>
      <c r="B46" t="s">
        <v>108</v>
      </c>
      <c r="C46">
        <v>53.832599999999999</v>
      </c>
      <c r="D46">
        <v>6.94604</v>
      </c>
      <c r="F46">
        <f t="shared" si="0"/>
        <v>60.778639999999996</v>
      </c>
    </row>
    <row r="47" spans="1:6" x14ac:dyDescent="0.25">
      <c r="A47">
        <v>73354386</v>
      </c>
      <c r="B47" t="s">
        <v>109</v>
      </c>
      <c r="C47">
        <v>17.154800000000002</v>
      </c>
      <c r="D47">
        <v>1.7122900000000001</v>
      </c>
      <c r="F47">
        <f t="shared" si="0"/>
        <v>18.867090000000001</v>
      </c>
    </row>
    <row r="48" spans="1:6" x14ac:dyDescent="0.25">
      <c r="A48">
        <v>146846904</v>
      </c>
      <c r="B48" t="s">
        <v>110</v>
      </c>
      <c r="C48">
        <v>34.4313</v>
      </c>
      <c r="D48">
        <v>3.38063</v>
      </c>
      <c r="F48">
        <f t="shared" si="0"/>
        <v>37.811930000000004</v>
      </c>
    </row>
    <row r="49" spans="1:6" x14ac:dyDescent="0.25">
      <c r="A49">
        <v>293495870</v>
      </c>
      <c r="B49" t="s">
        <v>111</v>
      </c>
      <c r="C49">
        <v>68.624499999999998</v>
      </c>
      <c r="D49">
        <v>6.76891</v>
      </c>
      <c r="F49">
        <f t="shared" si="0"/>
        <v>75.393410000000003</v>
      </c>
    </row>
    <row r="50" spans="1:6" x14ac:dyDescent="0.25">
      <c r="A50">
        <v>24941589</v>
      </c>
      <c r="B50" t="s">
        <v>112</v>
      </c>
      <c r="D50">
        <v>1.70357</v>
      </c>
      <c r="E50">
        <v>6.5590400000000004</v>
      </c>
      <c r="F50">
        <f t="shared" si="0"/>
        <v>8.2626100000000005</v>
      </c>
    </row>
    <row r="51" spans="1:6" x14ac:dyDescent="0.25">
      <c r="A51">
        <v>49812118</v>
      </c>
      <c r="B51" t="s">
        <v>113</v>
      </c>
      <c r="D51">
        <v>3.3815400000000002</v>
      </c>
      <c r="E51">
        <v>13.0977</v>
      </c>
      <c r="F51">
        <f t="shared" si="0"/>
        <v>16.479240000000001</v>
      </c>
    </row>
    <row r="52" spans="1:6" x14ac:dyDescent="0.25">
      <c r="A52">
        <v>99507930</v>
      </c>
      <c r="B52" t="s">
        <v>114</v>
      </c>
      <c r="D52">
        <v>6.8728499999999997</v>
      </c>
      <c r="E52">
        <v>26.522500000000001</v>
      </c>
      <c r="F52">
        <f t="shared" si="0"/>
        <v>33.395350000000001</v>
      </c>
    </row>
    <row r="53" spans="1:6" x14ac:dyDescent="0.25">
      <c r="A53">
        <v>14484762</v>
      </c>
      <c r="B53" t="s">
        <v>115</v>
      </c>
      <c r="E53">
        <v>4.22715</v>
      </c>
      <c r="F53">
        <f>C53+E53</f>
        <v>4.22715</v>
      </c>
    </row>
    <row r="54" spans="1:6" x14ac:dyDescent="0.25">
      <c r="A54">
        <v>28906790</v>
      </c>
      <c r="B54" t="s">
        <v>116</v>
      </c>
      <c r="E54">
        <v>4.2267599999999996</v>
      </c>
      <c r="F54">
        <f>C54+E54</f>
        <v>4.2267599999999996</v>
      </c>
    </row>
    <row r="55" spans="1:6" x14ac:dyDescent="0.25">
      <c r="A55">
        <v>57741993</v>
      </c>
      <c r="B55" t="s">
        <v>117</v>
      </c>
      <c r="E55">
        <v>4.2270399999999997</v>
      </c>
      <c r="F55">
        <f>C55+E55</f>
        <v>4.2270399999999997</v>
      </c>
    </row>
    <row r="56" spans="1:6" x14ac:dyDescent="0.25">
      <c r="A56">
        <v>73564248</v>
      </c>
      <c r="B56" t="s">
        <v>118</v>
      </c>
      <c r="D56">
        <v>4.2270000000000003</v>
      </c>
      <c r="F56">
        <f>C56+D56</f>
        <v>4.2270000000000003</v>
      </c>
    </row>
    <row r="57" spans="1:6" x14ac:dyDescent="0.25">
      <c r="A57">
        <v>146853436</v>
      </c>
      <c r="B57" t="s">
        <v>119</v>
      </c>
      <c r="D57">
        <v>4.2269600000000001</v>
      </c>
      <c r="F57">
        <f>C57+D57</f>
        <v>4.2269600000000001</v>
      </c>
    </row>
    <row r="58" spans="1:6" x14ac:dyDescent="0.25">
      <c r="A58">
        <v>293496102</v>
      </c>
      <c r="B58" t="s">
        <v>120</v>
      </c>
      <c r="D58">
        <v>4.2269699999999997</v>
      </c>
      <c r="F58">
        <f>C58+D58</f>
        <v>4.2269699999999997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activeCell="L10" sqref="L10"/>
    </sheetView>
  </sheetViews>
  <sheetFormatPr defaultRowHeight="15" x14ac:dyDescent="0.25"/>
  <cols>
    <col min="1" max="1" width="15.5703125" style="1" bestFit="1" customWidth="1"/>
    <col min="2" max="2" width="21.5703125" style="1" bestFit="1" customWidth="1"/>
    <col min="3" max="3" width="19.28515625" style="1" bestFit="1" customWidth="1"/>
    <col min="4" max="6" width="8" style="1" bestFit="1" customWidth="1"/>
    <col min="7" max="7" width="9" style="1" bestFit="1" customWidth="1"/>
    <col min="8" max="8" width="9.140625" style="1"/>
    <col min="9" max="9" width="12" style="1" bestFit="1" customWidth="1"/>
    <col min="10" max="10" width="8.7109375" style="1" bestFit="1" customWidth="1"/>
    <col min="11" max="11" width="10.85546875" style="1" bestFit="1" customWidth="1"/>
    <col min="12" max="12" width="12" style="1" bestFit="1" customWidth="1"/>
    <col min="13" max="14" width="18.140625" style="1" bestFit="1" customWidth="1"/>
    <col min="15" max="16384" width="9.140625" style="1"/>
  </cols>
  <sheetData>
    <row r="1" spans="1:13" x14ac:dyDescent="0.25">
      <c r="A1" s="1" t="s">
        <v>58</v>
      </c>
      <c r="B1" s="1" t="s">
        <v>57</v>
      </c>
      <c r="C1" s="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182</v>
      </c>
      <c r="M1" s="1" t="s">
        <v>186</v>
      </c>
    </row>
    <row r="2" spans="1:13" x14ac:dyDescent="0.25">
      <c r="A2" s="1">
        <v>65536000</v>
      </c>
      <c r="B2" s="1" t="s">
        <v>64</v>
      </c>
      <c r="C2" s="1">
        <f>A2/A22</f>
        <v>1.25</v>
      </c>
      <c r="D2">
        <v>10.978199999999999</v>
      </c>
      <c r="E2"/>
      <c r="F2"/>
      <c r="G2">
        <f>D2+E2+F2</f>
        <v>10.978199999999999</v>
      </c>
      <c r="I2">
        <f>AVERAGE(D2:D20)</f>
        <v>13.46978125</v>
      </c>
      <c r="J2">
        <f t="shared" ref="J2:L2" si="0">AVERAGE(E2:E20)</f>
        <v>2.0062899999999999</v>
      </c>
      <c r="K2">
        <f t="shared" si="0"/>
        <v>11.028775</v>
      </c>
      <c r="L2">
        <f t="shared" si="0"/>
        <v>18.203534210526314</v>
      </c>
      <c r="M2" s="1">
        <f>AVERAGE(C2:C20)</f>
        <v>0.82338943280671761</v>
      </c>
    </row>
    <row r="3" spans="1:13" x14ac:dyDescent="0.25">
      <c r="A3" s="1">
        <v>55050250</v>
      </c>
      <c r="B3" s="1" t="s">
        <v>67</v>
      </c>
      <c r="C3" s="1">
        <f>A3/A23</f>
        <v>1.0500001907348633</v>
      </c>
      <c r="D3">
        <v>12.4222</v>
      </c>
      <c r="E3"/>
      <c r="F3"/>
      <c r="G3">
        <f t="shared" ref="G3:G18" si="1">D3+E3+F3</f>
        <v>12.4222</v>
      </c>
    </row>
    <row r="4" spans="1:13" x14ac:dyDescent="0.25">
      <c r="A4" s="1">
        <v>53739525</v>
      </c>
      <c r="B4" s="1" t="s">
        <v>70</v>
      </c>
      <c r="C4" s="1">
        <f t="shared" ref="C4:C20" si="2">A4/A24</f>
        <v>1.0250000953674316</v>
      </c>
      <c r="D4">
        <v>13.3935</v>
      </c>
      <c r="E4"/>
      <c r="F4"/>
      <c r="G4">
        <f t="shared" si="1"/>
        <v>13.3935</v>
      </c>
    </row>
    <row r="5" spans="1:13" x14ac:dyDescent="0.25">
      <c r="A5" s="1">
        <v>52559875</v>
      </c>
      <c r="B5" s="1" t="s">
        <v>73</v>
      </c>
      <c r="C5" s="1">
        <f t="shared" si="2"/>
        <v>1.002500057220459</v>
      </c>
      <c r="D5">
        <v>17.172799999999999</v>
      </c>
      <c r="E5"/>
      <c r="F5"/>
      <c r="G5">
        <f t="shared" si="1"/>
        <v>17.172799999999999</v>
      </c>
    </row>
    <row r="6" spans="1:13" x14ac:dyDescent="0.25">
      <c r="A6" s="1">
        <v>21977933</v>
      </c>
      <c r="B6" s="1" t="s">
        <v>76</v>
      </c>
      <c r="C6" s="1">
        <f t="shared" si="2"/>
        <v>0.41919580459594724</v>
      </c>
      <c r="D6">
        <v>10.83</v>
      </c>
      <c r="E6"/>
      <c r="F6">
        <v>16.376100000000001</v>
      </c>
      <c r="G6">
        <f t="shared" si="1"/>
        <v>27.206099999999999</v>
      </c>
    </row>
    <row r="7" spans="1:13" x14ac:dyDescent="0.25">
      <c r="A7" s="1">
        <v>16152962</v>
      </c>
      <c r="B7" s="1" t="s">
        <v>79</v>
      </c>
      <c r="C7" s="1">
        <f t="shared" si="2"/>
        <v>0.30809329986572265</v>
      </c>
      <c r="D7">
        <v>12.3527</v>
      </c>
      <c r="E7"/>
      <c r="F7">
        <v>16.66</v>
      </c>
      <c r="G7">
        <f t="shared" si="1"/>
        <v>29.012700000000002</v>
      </c>
    </row>
    <row r="8" spans="1:13" x14ac:dyDescent="0.25">
      <c r="A8" s="1">
        <v>15345298</v>
      </c>
      <c r="B8" s="1" t="s">
        <v>82</v>
      </c>
      <c r="C8" s="1">
        <f t="shared" si="2"/>
        <v>0.29268833160400393</v>
      </c>
      <c r="D8">
        <v>13.4381</v>
      </c>
      <c r="E8"/>
      <c r="F8">
        <v>17.4924</v>
      </c>
      <c r="G8">
        <f t="shared" si="1"/>
        <v>30.930500000000002</v>
      </c>
    </row>
    <row r="9" spans="1:13" x14ac:dyDescent="0.25">
      <c r="A9" s="1">
        <v>14577188</v>
      </c>
      <c r="B9" s="1" t="s">
        <v>85</v>
      </c>
      <c r="C9" s="1">
        <f t="shared" si="2"/>
        <v>0.27803779602050782</v>
      </c>
      <c r="D9">
        <v>17.044</v>
      </c>
      <c r="E9"/>
      <c r="F9">
        <v>20.938700000000001</v>
      </c>
      <c r="G9">
        <f t="shared" si="1"/>
        <v>37.982700000000001</v>
      </c>
    </row>
    <row r="10" spans="1:13" x14ac:dyDescent="0.25">
      <c r="A10" s="1">
        <v>30572800</v>
      </c>
      <c r="B10" s="1" t="s">
        <v>88</v>
      </c>
      <c r="C10" s="1">
        <f t="shared" si="2"/>
        <v>0.5831298828125</v>
      </c>
      <c r="D10">
        <v>10.885</v>
      </c>
      <c r="E10">
        <v>1.8772200000000001</v>
      </c>
      <c r="F10">
        <v>7.7575599999999998</v>
      </c>
      <c r="G10">
        <f t="shared" si="1"/>
        <v>20.519779999999997</v>
      </c>
    </row>
    <row r="11" spans="1:13" x14ac:dyDescent="0.25">
      <c r="A11" s="1">
        <v>26426228</v>
      </c>
      <c r="B11" s="1" t="s">
        <v>91</v>
      </c>
      <c r="C11" s="1">
        <f t="shared" si="2"/>
        <v>0.50404029846191412</v>
      </c>
      <c r="D11">
        <v>12.354699999999999</v>
      </c>
      <c r="E11">
        <v>1.7624599999999999</v>
      </c>
      <c r="F11">
        <v>6.9606199999999996</v>
      </c>
      <c r="G11">
        <f t="shared" si="1"/>
        <v>21.077779999999997</v>
      </c>
    </row>
    <row r="12" spans="1:13" x14ac:dyDescent="0.25">
      <c r="A12" s="1">
        <v>25763269</v>
      </c>
      <c r="B12" s="1" t="s">
        <v>94</v>
      </c>
      <c r="C12" s="1">
        <f t="shared" si="2"/>
        <v>0.49139535903930665</v>
      </c>
      <c r="D12">
        <v>13.4207</v>
      </c>
      <c r="E12">
        <v>1.7137100000000001</v>
      </c>
      <c r="F12">
        <v>6.7807899999999997</v>
      </c>
      <c r="G12">
        <f t="shared" si="1"/>
        <v>21.915199999999999</v>
      </c>
    </row>
    <row r="13" spans="1:13" x14ac:dyDescent="0.25">
      <c r="A13" s="1">
        <v>24974523</v>
      </c>
      <c r="B13" s="1" t="s">
        <v>97</v>
      </c>
      <c r="C13" s="1">
        <f t="shared" si="2"/>
        <v>0.47635122299194338</v>
      </c>
      <c r="D13">
        <v>17.243500000000001</v>
      </c>
      <c r="E13">
        <v>1.6920200000000001</v>
      </c>
      <c r="F13">
        <v>6.5353899999999996</v>
      </c>
      <c r="G13">
        <f t="shared" si="1"/>
        <v>25.47091</v>
      </c>
    </row>
    <row r="14" spans="1:13" x14ac:dyDescent="0.25">
      <c r="A14" s="1">
        <v>81034858</v>
      </c>
      <c r="B14" s="1" t="s">
        <v>100</v>
      </c>
      <c r="C14" s="1">
        <f t="shared" si="2"/>
        <v>1.5456172561645507</v>
      </c>
      <c r="D14">
        <v>10.9497</v>
      </c>
      <c r="E14">
        <v>1.8690500000000001</v>
      </c>
      <c r="F14"/>
      <c r="G14">
        <f t="shared" si="1"/>
        <v>12.81875</v>
      </c>
    </row>
    <row r="15" spans="1:13" x14ac:dyDescent="0.25">
      <c r="A15" s="1">
        <v>75508530</v>
      </c>
      <c r="B15" s="1" t="s">
        <v>103</v>
      </c>
      <c r="C15" s="1">
        <f t="shared" si="2"/>
        <v>1.4402109146118165</v>
      </c>
      <c r="D15">
        <v>12.426</v>
      </c>
      <c r="E15">
        <v>1.77027</v>
      </c>
      <c r="F15"/>
      <c r="G15">
        <f t="shared" si="1"/>
        <v>14.19627</v>
      </c>
    </row>
    <row r="16" spans="1:13" x14ac:dyDescent="0.25">
      <c r="A16" s="1">
        <v>74652854</v>
      </c>
      <c r="B16" s="1" t="s">
        <v>106</v>
      </c>
      <c r="C16" s="1">
        <f t="shared" si="2"/>
        <v>1.4238901901245118</v>
      </c>
      <c r="D16">
        <v>13.4506</v>
      </c>
      <c r="E16">
        <v>1.7353099999999999</v>
      </c>
      <c r="F16"/>
      <c r="G16">
        <f t="shared" si="1"/>
        <v>15.18591</v>
      </c>
    </row>
    <row r="17" spans="1:7" x14ac:dyDescent="0.25">
      <c r="A17" s="1">
        <v>73354386</v>
      </c>
      <c r="B17" s="1" t="s">
        <v>109</v>
      </c>
      <c r="C17" s="1">
        <f t="shared" si="2"/>
        <v>1.3991238784790039</v>
      </c>
      <c r="D17">
        <v>17.154800000000002</v>
      </c>
      <c r="E17">
        <v>1.7122900000000001</v>
      </c>
      <c r="F17"/>
      <c r="G17">
        <f t="shared" si="1"/>
        <v>18.867090000000001</v>
      </c>
    </row>
    <row r="18" spans="1:7" x14ac:dyDescent="0.25">
      <c r="A18" s="1">
        <v>24941589</v>
      </c>
      <c r="B18" s="1" t="s">
        <v>112</v>
      </c>
      <c r="C18" s="1">
        <f t="shared" si="2"/>
        <v>0.47572305679321292</v>
      </c>
      <c r="D18"/>
      <c r="E18">
        <v>1.70357</v>
      </c>
      <c r="F18">
        <v>6.5590400000000004</v>
      </c>
      <c r="G18">
        <f t="shared" si="1"/>
        <v>8.2626100000000005</v>
      </c>
    </row>
    <row r="19" spans="1:7" x14ac:dyDescent="0.25">
      <c r="A19" s="1">
        <v>14484762</v>
      </c>
      <c r="B19" s="1" t="s">
        <v>115</v>
      </c>
      <c r="C19" s="1">
        <f t="shared" si="2"/>
        <v>0.27627490997314452</v>
      </c>
      <c r="D19"/>
      <c r="E19"/>
      <c r="F19">
        <v>4.22715</v>
      </c>
      <c r="G19">
        <f>D19+F19</f>
        <v>4.22715</v>
      </c>
    </row>
    <row r="20" spans="1:7" x14ac:dyDescent="0.25">
      <c r="A20" s="1">
        <v>73564248</v>
      </c>
      <c r="B20" s="1" t="s">
        <v>118</v>
      </c>
      <c r="C20" s="1">
        <f t="shared" si="2"/>
        <v>1.4031266784667968</v>
      </c>
      <c r="D20"/>
      <c r="E20">
        <v>4.2270000000000003</v>
      </c>
      <c r="F20"/>
      <c r="G20">
        <f>D20+E20</f>
        <v>4.2270000000000003</v>
      </c>
    </row>
    <row r="22" spans="1:7" x14ac:dyDescent="0.25">
      <c r="A22" s="1">
        <v>52428800</v>
      </c>
    </row>
    <row r="23" spans="1:7" x14ac:dyDescent="0.25">
      <c r="A23" s="1">
        <v>52428800</v>
      </c>
    </row>
    <row r="24" spans="1:7" x14ac:dyDescent="0.25">
      <c r="A24" s="1">
        <v>52428800</v>
      </c>
    </row>
    <row r="25" spans="1:7" x14ac:dyDescent="0.25">
      <c r="A25" s="1">
        <v>52428800</v>
      </c>
    </row>
    <row r="26" spans="1:7" x14ac:dyDescent="0.25">
      <c r="A26" s="1">
        <v>52428800</v>
      </c>
    </row>
    <row r="27" spans="1:7" x14ac:dyDescent="0.25">
      <c r="A27" s="1">
        <v>52428800</v>
      </c>
    </row>
    <row r="28" spans="1:7" x14ac:dyDescent="0.25">
      <c r="A28" s="1">
        <v>52428800</v>
      </c>
    </row>
    <row r="29" spans="1:7" x14ac:dyDescent="0.25">
      <c r="A29" s="1">
        <v>52428800</v>
      </c>
    </row>
    <row r="30" spans="1:7" x14ac:dyDescent="0.25">
      <c r="A30" s="1">
        <v>52428800</v>
      </c>
    </row>
    <row r="31" spans="1:7" x14ac:dyDescent="0.25">
      <c r="A31" s="1">
        <v>52428800</v>
      </c>
    </row>
    <row r="32" spans="1:7" x14ac:dyDescent="0.25">
      <c r="A32" s="1">
        <v>52428800</v>
      </c>
    </row>
    <row r="33" spans="1:3" x14ac:dyDescent="0.25">
      <c r="A33" s="1">
        <v>52428800</v>
      </c>
    </row>
    <row r="34" spans="1:3" x14ac:dyDescent="0.25">
      <c r="A34" s="1">
        <v>52428800</v>
      </c>
    </row>
    <row r="35" spans="1:3" x14ac:dyDescent="0.25">
      <c r="A35" s="1">
        <v>52428800</v>
      </c>
    </row>
    <row r="36" spans="1:3" x14ac:dyDescent="0.25">
      <c r="A36" s="1">
        <v>52428800</v>
      </c>
    </row>
    <row r="37" spans="1:3" x14ac:dyDescent="0.25">
      <c r="A37" s="1">
        <v>52428800</v>
      </c>
    </row>
    <row r="38" spans="1:3" x14ac:dyDescent="0.25">
      <c r="A38" s="1">
        <v>52428800</v>
      </c>
    </row>
    <row r="39" spans="1:3" x14ac:dyDescent="0.25">
      <c r="A39" s="1">
        <v>52428800</v>
      </c>
    </row>
    <row r="40" spans="1:3" x14ac:dyDescent="0.25">
      <c r="A40" s="1">
        <v>52428800</v>
      </c>
    </row>
    <row r="41" spans="1:3" x14ac:dyDescent="0.25">
      <c r="A41" s="1">
        <v>52428800</v>
      </c>
    </row>
    <row r="42" spans="1:3" x14ac:dyDescent="0.25">
      <c r="A42" s="1">
        <v>52428800</v>
      </c>
    </row>
    <row r="43" spans="1:3" x14ac:dyDescent="0.25">
      <c r="A43" s="1">
        <v>52428800</v>
      </c>
    </row>
    <row r="44" spans="1:3" x14ac:dyDescent="0.25">
      <c r="A44" s="1">
        <v>52428800</v>
      </c>
    </row>
    <row r="46" spans="1:3" x14ac:dyDescent="0.25">
      <c r="A46">
        <v>10.978199999999999</v>
      </c>
      <c r="B46"/>
      <c r="C46"/>
    </row>
    <row r="47" spans="1:3" x14ac:dyDescent="0.25">
      <c r="A47">
        <v>12.4222</v>
      </c>
      <c r="B47"/>
      <c r="C47"/>
    </row>
    <row r="48" spans="1:3" x14ac:dyDescent="0.25">
      <c r="A48">
        <v>13.3935</v>
      </c>
      <c r="B48"/>
      <c r="C48"/>
    </row>
    <row r="49" spans="1:3" x14ac:dyDescent="0.25">
      <c r="A49">
        <v>17.172799999999999</v>
      </c>
      <c r="B49"/>
      <c r="C49"/>
    </row>
    <row r="50" spans="1:3" x14ac:dyDescent="0.25">
      <c r="A50">
        <v>10.83</v>
      </c>
      <c r="B50"/>
      <c r="C50">
        <v>16.376100000000001</v>
      </c>
    </row>
    <row r="51" spans="1:3" x14ac:dyDescent="0.25">
      <c r="A51">
        <v>12.3527</v>
      </c>
      <c r="B51"/>
      <c r="C51">
        <v>16.66</v>
      </c>
    </row>
    <row r="52" spans="1:3" x14ac:dyDescent="0.25">
      <c r="A52">
        <v>13.4381</v>
      </c>
      <c r="B52"/>
      <c r="C52">
        <v>17.4924</v>
      </c>
    </row>
    <row r="53" spans="1:3" x14ac:dyDescent="0.25">
      <c r="A53">
        <v>17.044</v>
      </c>
      <c r="B53"/>
      <c r="C53">
        <v>20.938700000000001</v>
      </c>
    </row>
    <row r="54" spans="1:3" x14ac:dyDescent="0.25">
      <c r="A54">
        <v>10.885</v>
      </c>
      <c r="B54">
        <v>1.8772200000000001</v>
      </c>
      <c r="C54">
        <v>7.7575599999999998</v>
      </c>
    </row>
    <row r="55" spans="1:3" x14ac:dyDescent="0.25">
      <c r="A55">
        <v>12.354699999999999</v>
      </c>
      <c r="B55">
        <v>1.7624599999999999</v>
      </c>
      <c r="C55">
        <v>6.9606199999999996</v>
      </c>
    </row>
    <row r="56" spans="1:3" x14ac:dyDescent="0.25">
      <c r="A56">
        <v>13.4207</v>
      </c>
      <c r="B56">
        <v>1.7137100000000001</v>
      </c>
      <c r="C56">
        <v>6.7807899999999997</v>
      </c>
    </row>
    <row r="57" spans="1:3" x14ac:dyDescent="0.25">
      <c r="A57">
        <v>17.243500000000001</v>
      </c>
      <c r="B57">
        <v>1.6920200000000001</v>
      </c>
      <c r="C57">
        <v>6.5353899999999996</v>
      </c>
    </row>
    <row r="58" spans="1:3" x14ac:dyDescent="0.25">
      <c r="A58">
        <v>10.9497</v>
      </c>
      <c r="B58">
        <v>1.8690500000000001</v>
      </c>
      <c r="C58"/>
    </row>
    <row r="59" spans="1:3" x14ac:dyDescent="0.25">
      <c r="A59">
        <v>12.426</v>
      </c>
      <c r="B59">
        <v>1.77027</v>
      </c>
      <c r="C59"/>
    </row>
    <row r="60" spans="1:3" x14ac:dyDescent="0.25">
      <c r="A60">
        <v>13.4506</v>
      </c>
      <c r="B60">
        <v>1.7353099999999999</v>
      </c>
      <c r="C60"/>
    </row>
    <row r="61" spans="1:3" x14ac:dyDescent="0.25">
      <c r="A61">
        <v>17.154800000000002</v>
      </c>
      <c r="B61">
        <v>1.7122900000000001</v>
      </c>
      <c r="C61"/>
    </row>
    <row r="62" spans="1:3" x14ac:dyDescent="0.25">
      <c r="A62"/>
      <c r="B62">
        <v>1.70357</v>
      </c>
      <c r="C62">
        <v>6.5590400000000004</v>
      </c>
    </row>
    <row r="63" spans="1:3" x14ac:dyDescent="0.25">
      <c r="A63"/>
      <c r="B63"/>
      <c r="C63">
        <v>4.22715</v>
      </c>
    </row>
    <row r="64" spans="1:3" x14ac:dyDescent="0.25">
      <c r="A64"/>
      <c r="B64">
        <v>4.2270000000000003</v>
      </c>
      <c r="C64"/>
    </row>
  </sheetData>
  <pageMargins left="0.7" right="0.7" top="0.75" bottom="0.75" header="0.3" footer="0.3"/>
  <ignoredErrors>
    <ignoredError sqref="C4 C5:C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I9" sqref="I4:M9"/>
    </sheetView>
  </sheetViews>
  <sheetFormatPr defaultRowHeight="15" x14ac:dyDescent="0.25"/>
  <cols>
    <col min="1" max="1" width="15.5703125" bestFit="1" customWidth="1"/>
    <col min="2" max="2" width="22.5703125" bestFit="1" customWidth="1"/>
    <col min="3" max="3" width="19.28515625" bestFit="1" customWidth="1"/>
    <col min="4" max="6" width="8" bestFit="1" customWidth="1"/>
    <col min="7" max="7" width="9" bestFit="1" customWidth="1"/>
    <col min="9" max="9" width="12" bestFit="1" customWidth="1"/>
    <col min="10" max="10" width="9" bestFit="1" customWidth="1"/>
    <col min="11" max="11" width="10.85546875" bestFit="1" customWidth="1"/>
    <col min="12" max="12" width="12.85546875" bestFit="1" customWidth="1"/>
    <col min="13" max="13" width="18.140625" bestFit="1" customWidth="1"/>
  </cols>
  <sheetData>
    <row r="1" spans="1:13" x14ac:dyDescent="0.25">
      <c r="A1" s="1" t="s">
        <v>58</v>
      </c>
      <c r="B1" s="1" t="s">
        <v>57</v>
      </c>
      <c r="C1" s="1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183</v>
      </c>
      <c r="M1" s="1" t="s">
        <v>186</v>
      </c>
    </row>
    <row r="2" spans="1:13" x14ac:dyDescent="0.25">
      <c r="A2" s="1">
        <v>131072000</v>
      </c>
      <c r="B2" s="1" t="s">
        <v>65</v>
      </c>
      <c r="C2" s="1">
        <f t="shared" ref="C2:C20" si="0">A2/A23</f>
        <v>1.25</v>
      </c>
      <c r="D2">
        <v>22.025400000000001</v>
      </c>
      <c r="G2">
        <f t="shared" ref="G2:G18" si="1">D2+E2+F2</f>
        <v>22.025400000000001</v>
      </c>
      <c r="I2">
        <f>AVERAGE(D2:D20)</f>
        <v>26.914749999999994</v>
      </c>
      <c r="J2">
        <f t="shared" ref="J2:L2" si="2">AVERAGE(E2:E20)</f>
        <v>3.6294579999999996</v>
      </c>
      <c r="K2">
        <f t="shared" si="2"/>
        <v>21.694436000000003</v>
      </c>
      <c r="L2">
        <f t="shared" si="2"/>
        <v>35.993417894736837</v>
      </c>
      <c r="M2" s="1">
        <f>AVERAGE(C2:C20)</f>
        <v>0.82314112161335196</v>
      </c>
    </row>
    <row r="3" spans="1:13" x14ac:dyDescent="0.25">
      <c r="A3" s="1">
        <v>110100500</v>
      </c>
      <c r="B3" s="1" t="s">
        <v>68</v>
      </c>
      <c r="C3" s="1">
        <f t="shared" si="0"/>
        <v>1.0500001907348633</v>
      </c>
      <c r="D3">
        <v>24.815000000000001</v>
      </c>
      <c r="G3">
        <f t="shared" si="1"/>
        <v>24.815000000000001</v>
      </c>
    </row>
    <row r="4" spans="1:13" x14ac:dyDescent="0.25">
      <c r="A4" s="1">
        <v>107479050</v>
      </c>
      <c r="B4" s="1" t="s">
        <v>71</v>
      </c>
      <c r="C4" s="1">
        <f t="shared" si="0"/>
        <v>1.0250000953674316</v>
      </c>
      <c r="D4">
        <v>26.828499999999998</v>
      </c>
      <c r="G4">
        <f t="shared" si="1"/>
        <v>26.828499999999998</v>
      </c>
    </row>
    <row r="5" spans="1:13" x14ac:dyDescent="0.25">
      <c r="A5" s="1">
        <v>105119750</v>
      </c>
      <c r="B5" s="1" t="s">
        <v>74</v>
      </c>
      <c r="C5" s="1">
        <f t="shared" si="0"/>
        <v>1.002500057220459</v>
      </c>
      <c r="D5">
        <v>34.200899999999997</v>
      </c>
      <c r="G5">
        <f t="shared" si="1"/>
        <v>34.200899999999997</v>
      </c>
    </row>
    <row r="6" spans="1:13" x14ac:dyDescent="0.25">
      <c r="A6" s="1">
        <v>43830269</v>
      </c>
      <c r="B6" s="1" t="s">
        <v>77</v>
      </c>
      <c r="C6" s="1">
        <f t="shared" si="0"/>
        <v>0.41799801826477051</v>
      </c>
      <c r="D6">
        <v>21.596599999999999</v>
      </c>
      <c r="F6">
        <v>32.542400000000001</v>
      </c>
      <c r="G6">
        <f t="shared" si="1"/>
        <v>54.138999999999996</v>
      </c>
    </row>
    <row r="7" spans="1:13" x14ac:dyDescent="0.25">
      <c r="A7" s="1">
        <v>32242828</v>
      </c>
      <c r="B7" s="1" t="s">
        <v>80</v>
      </c>
      <c r="C7" s="1">
        <f t="shared" si="0"/>
        <v>0.307491569519043</v>
      </c>
      <c r="D7">
        <v>24.895900000000001</v>
      </c>
      <c r="F7">
        <v>33.489600000000003</v>
      </c>
      <c r="G7">
        <f t="shared" si="1"/>
        <v>58.385500000000008</v>
      </c>
    </row>
    <row r="8" spans="1:13" x14ac:dyDescent="0.25">
      <c r="A8" s="1">
        <v>30627248</v>
      </c>
      <c r="B8" s="1" t="s">
        <v>83</v>
      </c>
      <c r="C8" s="1">
        <f t="shared" si="0"/>
        <v>0.29208419799804686</v>
      </c>
      <c r="D8">
        <v>26.837</v>
      </c>
      <c r="F8">
        <v>34.875999999999998</v>
      </c>
      <c r="G8">
        <f t="shared" si="1"/>
        <v>61.712999999999994</v>
      </c>
    </row>
    <row r="9" spans="1:13" x14ac:dyDescent="0.25">
      <c r="A9" s="1">
        <v>29091274</v>
      </c>
      <c r="B9" s="1" t="s">
        <v>86</v>
      </c>
      <c r="C9" s="1">
        <f t="shared" si="0"/>
        <v>0.27743600845336913</v>
      </c>
      <c r="D9">
        <v>34.275700000000001</v>
      </c>
      <c r="F9">
        <v>42.026000000000003</v>
      </c>
      <c r="G9">
        <f t="shared" si="1"/>
        <v>76.301700000000011</v>
      </c>
    </row>
    <row r="10" spans="1:13" x14ac:dyDescent="0.25">
      <c r="A10" s="1">
        <v>61141342</v>
      </c>
      <c r="B10" s="1" t="s">
        <v>89</v>
      </c>
      <c r="C10" s="1">
        <f t="shared" si="0"/>
        <v>0.58308927536010746</v>
      </c>
      <c r="D10">
        <v>21.6465</v>
      </c>
      <c r="E10">
        <v>3.9055800000000001</v>
      </c>
      <c r="F10">
        <v>16.107800000000001</v>
      </c>
      <c r="G10">
        <f t="shared" si="1"/>
        <v>41.659880000000001</v>
      </c>
    </row>
    <row r="11" spans="1:13" x14ac:dyDescent="0.25">
      <c r="A11" s="1">
        <v>52854928</v>
      </c>
      <c r="B11" s="1" t="s">
        <v>92</v>
      </c>
      <c r="C11" s="1">
        <f t="shared" si="0"/>
        <v>0.50406387329101565</v>
      </c>
      <c r="D11">
        <v>24.9513</v>
      </c>
      <c r="E11">
        <v>3.50068</v>
      </c>
      <c r="F11">
        <v>13.8939</v>
      </c>
      <c r="G11">
        <f t="shared" si="1"/>
        <v>42.345880000000001</v>
      </c>
    </row>
    <row r="12" spans="1:13" x14ac:dyDescent="0.25">
      <c r="A12" s="1">
        <v>51537797</v>
      </c>
      <c r="B12" s="1" t="s">
        <v>95</v>
      </c>
      <c r="C12" s="1">
        <f t="shared" si="0"/>
        <v>0.49150273323059079</v>
      </c>
      <c r="D12">
        <v>26.829499999999999</v>
      </c>
      <c r="E12">
        <v>3.4845899999999999</v>
      </c>
      <c r="F12">
        <v>13.4894</v>
      </c>
      <c r="G12">
        <f t="shared" si="1"/>
        <v>43.803489999999996</v>
      </c>
    </row>
    <row r="13" spans="1:13" x14ac:dyDescent="0.25">
      <c r="A13" s="1">
        <v>49982235</v>
      </c>
      <c r="B13" s="1" t="s">
        <v>98</v>
      </c>
      <c r="C13" s="1">
        <f t="shared" si="0"/>
        <v>0.47666773796081541</v>
      </c>
      <c r="D13">
        <v>34.012500000000003</v>
      </c>
      <c r="E13">
        <v>3.4255</v>
      </c>
      <c r="F13">
        <v>13.194800000000001</v>
      </c>
      <c r="G13">
        <f t="shared" si="1"/>
        <v>50.632800000000003</v>
      </c>
    </row>
    <row r="14" spans="1:13" x14ac:dyDescent="0.25">
      <c r="A14" s="1">
        <v>162053152</v>
      </c>
      <c r="B14" s="1" t="s">
        <v>101</v>
      </c>
      <c r="C14" s="1">
        <f t="shared" si="0"/>
        <v>1.5454592895507813</v>
      </c>
      <c r="D14">
        <v>21.7331</v>
      </c>
      <c r="E14">
        <v>3.8968699999999998</v>
      </c>
      <c r="G14">
        <f t="shared" si="1"/>
        <v>25.62997</v>
      </c>
    </row>
    <row r="15" spans="1:13" x14ac:dyDescent="0.25">
      <c r="A15" s="1">
        <v>151032172</v>
      </c>
      <c r="B15" s="1" t="s">
        <v>104</v>
      </c>
      <c r="C15" s="1">
        <f t="shared" si="0"/>
        <v>1.4403550338745117</v>
      </c>
      <c r="D15">
        <v>24.7315</v>
      </c>
      <c r="E15">
        <v>3.5117500000000001</v>
      </c>
      <c r="G15">
        <f t="shared" si="1"/>
        <v>28.24325</v>
      </c>
    </row>
    <row r="16" spans="1:13" x14ac:dyDescent="0.25">
      <c r="A16" s="1">
        <v>149355654</v>
      </c>
      <c r="B16" s="1" t="s">
        <v>107</v>
      </c>
      <c r="C16" s="1">
        <f t="shared" si="0"/>
        <v>1.424366512298584</v>
      </c>
      <c r="D16">
        <v>26.825299999999999</v>
      </c>
      <c r="E16">
        <v>3.5804800000000001</v>
      </c>
      <c r="G16">
        <f t="shared" si="1"/>
        <v>30.40578</v>
      </c>
    </row>
    <row r="17" spans="1:7" x14ac:dyDescent="0.25">
      <c r="A17" s="1">
        <v>146846904</v>
      </c>
      <c r="B17" s="1" t="s">
        <v>110</v>
      </c>
      <c r="C17" s="1">
        <f t="shared" si="0"/>
        <v>1.4004412078857422</v>
      </c>
      <c r="D17">
        <v>34.4313</v>
      </c>
      <c r="E17">
        <v>3.38063</v>
      </c>
      <c r="G17">
        <f t="shared" si="1"/>
        <v>37.811930000000004</v>
      </c>
    </row>
    <row r="18" spans="1:7" x14ac:dyDescent="0.25">
      <c r="A18" s="1">
        <v>49812118</v>
      </c>
      <c r="B18" s="1" t="s">
        <v>113</v>
      </c>
      <c r="C18" s="1">
        <f t="shared" si="0"/>
        <v>0.4750453758239746</v>
      </c>
      <c r="E18">
        <v>3.3815400000000002</v>
      </c>
      <c r="F18">
        <v>13.0977</v>
      </c>
      <c r="G18">
        <f t="shared" si="1"/>
        <v>16.479240000000001</v>
      </c>
    </row>
    <row r="19" spans="1:7" x14ac:dyDescent="0.25">
      <c r="A19" s="1">
        <v>28906790</v>
      </c>
      <c r="B19" s="1" t="s">
        <v>116</v>
      </c>
      <c r="C19" s="1">
        <f t="shared" si="0"/>
        <v>0.27567663192749026</v>
      </c>
      <c r="F19">
        <v>4.2267599999999996</v>
      </c>
      <c r="G19">
        <f>D19+F19</f>
        <v>4.2267599999999996</v>
      </c>
    </row>
    <row r="20" spans="1:7" x14ac:dyDescent="0.25">
      <c r="A20" s="1">
        <v>146853436</v>
      </c>
      <c r="B20" s="1" t="s">
        <v>119</v>
      </c>
      <c r="C20" s="1">
        <f t="shared" si="0"/>
        <v>1.4005035018920899</v>
      </c>
      <c r="E20">
        <v>4.2269600000000001</v>
      </c>
      <c r="G20">
        <f>D20+E20</f>
        <v>4.2269600000000001</v>
      </c>
    </row>
    <row r="23" spans="1:7" x14ac:dyDescent="0.25">
      <c r="A23">
        <v>104857600</v>
      </c>
    </row>
    <row r="24" spans="1:7" x14ac:dyDescent="0.25">
      <c r="A24">
        <v>104857600</v>
      </c>
    </row>
    <row r="25" spans="1:7" x14ac:dyDescent="0.25">
      <c r="A25">
        <v>104857600</v>
      </c>
    </row>
    <row r="26" spans="1:7" x14ac:dyDescent="0.25">
      <c r="A26">
        <v>104857600</v>
      </c>
    </row>
    <row r="27" spans="1:7" x14ac:dyDescent="0.25">
      <c r="A27">
        <v>104857600</v>
      </c>
    </row>
    <row r="28" spans="1:7" x14ac:dyDescent="0.25">
      <c r="A28">
        <v>104857600</v>
      </c>
    </row>
    <row r="29" spans="1:7" x14ac:dyDescent="0.25">
      <c r="A29">
        <v>104857600</v>
      </c>
    </row>
    <row r="30" spans="1:7" x14ac:dyDescent="0.25">
      <c r="A30">
        <v>104857600</v>
      </c>
    </row>
    <row r="31" spans="1:7" x14ac:dyDescent="0.25">
      <c r="A31">
        <v>104857600</v>
      </c>
    </row>
    <row r="32" spans="1:7" x14ac:dyDescent="0.25">
      <c r="A32">
        <v>104857600</v>
      </c>
    </row>
    <row r="33" spans="1:1" x14ac:dyDescent="0.25">
      <c r="A33">
        <v>104857600</v>
      </c>
    </row>
    <row r="34" spans="1:1" x14ac:dyDescent="0.25">
      <c r="A34">
        <v>104857600</v>
      </c>
    </row>
    <row r="35" spans="1:1" x14ac:dyDescent="0.25">
      <c r="A35">
        <v>104857600</v>
      </c>
    </row>
    <row r="36" spans="1:1" x14ac:dyDescent="0.25">
      <c r="A36">
        <v>104857600</v>
      </c>
    </row>
    <row r="37" spans="1:1" x14ac:dyDescent="0.25">
      <c r="A37">
        <v>104857600</v>
      </c>
    </row>
    <row r="38" spans="1:1" x14ac:dyDescent="0.25">
      <c r="A38">
        <v>104857600</v>
      </c>
    </row>
    <row r="39" spans="1:1" x14ac:dyDescent="0.25">
      <c r="A39">
        <v>104857600</v>
      </c>
    </row>
    <row r="40" spans="1:1" x14ac:dyDescent="0.25">
      <c r="A40">
        <v>104857600</v>
      </c>
    </row>
    <row r="41" spans="1:1" x14ac:dyDescent="0.25">
      <c r="A41">
        <v>104857600</v>
      </c>
    </row>
    <row r="42" spans="1:1" x14ac:dyDescent="0.25">
      <c r="A42">
        <v>104857600</v>
      </c>
    </row>
    <row r="43" spans="1:1" x14ac:dyDescent="0.25">
      <c r="A43">
        <v>104857600</v>
      </c>
    </row>
    <row r="44" spans="1:1" x14ac:dyDescent="0.25">
      <c r="A44">
        <v>104857600</v>
      </c>
    </row>
    <row r="45" spans="1:1" x14ac:dyDescent="0.25">
      <c r="A45">
        <v>104857600</v>
      </c>
    </row>
    <row r="46" spans="1:1" x14ac:dyDescent="0.25">
      <c r="A46">
        <v>104857600</v>
      </c>
    </row>
    <row r="47" spans="1:1" x14ac:dyDescent="0.25">
      <c r="A47">
        <v>104857600</v>
      </c>
    </row>
    <row r="48" spans="1:1" x14ac:dyDescent="0.25">
      <c r="A48">
        <v>104857600</v>
      </c>
    </row>
    <row r="49" spans="1:1" x14ac:dyDescent="0.25">
      <c r="A49">
        <v>104857600</v>
      </c>
    </row>
    <row r="50" spans="1:1" x14ac:dyDescent="0.25">
      <c r="A50">
        <v>104857600</v>
      </c>
    </row>
    <row r="51" spans="1:1" x14ac:dyDescent="0.25">
      <c r="A51">
        <v>104857600</v>
      </c>
    </row>
    <row r="52" spans="1:1" x14ac:dyDescent="0.25">
      <c r="A52">
        <v>104857600</v>
      </c>
    </row>
    <row r="53" spans="1:1" x14ac:dyDescent="0.25">
      <c r="A53">
        <v>104857600</v>
      </c>
    </row>
    <row r="54" spans="1:1" x14ac:dyDescent="0.25">
      <c r="A54">
        <v>104857600</v>
      </c>
    </row>
    <row r="55" spans="1:1" x14ac:dyDescent="0.25">
      <c r="A55">
        <v>104857600</v>
      </c>
    </row>
    <row r="56" spans="1:1" x14ac:dyDescent="0.25">
      <c r="A56">
        <v>104857600</v>
      </c>
    </row>
    <row r="57" spans="1:1" x14ac:dyDescent="0.25">
      <c r="A57">
        <v>104857600</v>
      </c>
    </row>
    <row r="58" spans="1:1" x14ac:dyDescent="0.25">
      <c r="A58">
        <v>104857600</v>
      </c>
    </row>
    <row r="59" spans="1:1" x14ac:dyDescent="0.25">
      <c r="A59">
        <v>104857600</v>
      </c>
    </row>
    <row r="60" spans="1:1" x14ac:dyDescent="0.25">
      <c r="A60">
        <v>104857600</v>
      </c>
    </row>
    <row r="61" spans="1:1" x14ac:dyDescent="0.25">
      <c r="A61">
        <v>104857600</v>
      </c>
    </row>
    <row r="62" spans="1:1" x14ac:dyDescent="0.25">
      <c r="A62">
        <v>104857600</v>
      </c>
    </row>
    <row r="63" spans="1:1" x14ac:dyDescent="0.25">
      <c r="A63">
        <v>104857600</v>
      </c>
    </row>
    <row r="64" spans="1:1" x14ac:dyDescent="0.25">
      <c r="A64">
        <v>104857600</v>
      </c>
    </row>
    <row r="65" spans="1:1" x14ac:dyDescent="0.25">
      <c r="A65">
        <v>104857600</v>
      </c>
    </row>
    <row r="66" spans="1:1" x14ac:dyDescent="0.25">
      <c r="A66">
        <v>104857600</v>
      </c>
    </row>
    <row r="67" spans="1:1" x14ac:dyDescent="0.25">
      <c r="A67">
        <v>104857600</v>
      </c>
    </row>
    <row r="68" spans="1:1" x14ac:dyDescent="0.25">
      <c r="A68">
        <v>104857600</v>
      </c>
    </row>
    <row r="69" spans="1:1" x14ac:dyDescent="0.25">
      <c r="A69">
        <v>104857600</v>
      </c>
    </row>
    <row r="70" spans="1:1" x14ac:dyDescent="0.25">
      <c r="A70">
        <v>104857600</v>
      </c>
    </row>
    <row r="71" spans="1:1" x14ac:dyDescent="0.25">
      <c r="A71">
        <v>104857600</v>
      </c>
    </row>
    <row r="72" spans="1:1" x14ac:dyDescent="0.25">
      <c r="A72">
        <v>104857600</v>
      </c>
    </row>
    <row r="73" spans="1:1" x14ac:dyDescent="0.25">
      <c r="A73">
        <v>104857600</v>
      </c>
    </row>
    <row r="74" spans="1:1" x14ac:dyDescent="0.25">
      <c r="A74">
        <v>104857600</v>
      </c>
    </row>
    <row r="75" spans="1:1" x14ac:dyDescent="0.25">
      <c r="A75">
        <v>104857600</v>
      </c>
    </row>
    <row r="77" spans="1:1" x14ac:dyDescent="0.25">
      <c r="A77">
        <v>22.025400000000001</v>
      </c>
    </row>
    <row r="78" spans="1:1" x14ac:dyDescent="0.25">
      <c r="A78">
        <v>24.815000000000001</v>
      </c>
    </row>
    <row r="79" spans="1:1" x14ac:dyDescent="0.25">
      <c r="A79">
        <v>26.828499999999998</v>
      </c>
    </row>
    <row r="80" spans="1:1" x14ac:dyDescent="0.25">
      <c r="A80">
        <v>34.200899999999997</v>
      </c>
    </row>
    <row r="81" spans="1:3" x14ac:dyDescent="0.25">
      <c r="A81">
        <v>21.596599999999999</v>
      </c>
      <c r="C81">
        <v>32.542400000000001</v>
      </c>
    </row>
    <row r="82" spans="1:3" x14ac:dyDescent="0.25">
      <c r="A82">
        <v>24.895900000000001</v>
      </c>
      <c r="C82">
        <v>33.489600000000003</v>
      </c>
    </row>
    <row r="83" spans="1:3" x14ac:dyDescent="0.25">
      <c r="A83">
        <v>26.837</v>
      </c>
      <c r="C83">
        <v>34.875999999999998</v>
      </c>
    </row>
    <row r="84" spans="1:3" x14ac:dyDescent="0.25">
      <c r="A84">
        <v>34.275700000000001</v>
      </c>
      <c r="C84">
        <v>42.026000000000003</v>
      </c>
    </row>
    <row r="85" spans="1:3" x14ac:dyDescent="0.25">
      <c r="A85">
        <v>21.6465</v>
      </c>
      <c r="B85">
        <v>3.9055800000000001</v>
      </c>
      <c r="C85">
        <v>16.107800000000001</v>
      </c>
    </row>
    <row r="86" spans="1:3" x14ac:dyDescent="0.25">
      <c r="A86">
        <v>24.9513</v>
      </c>
      <c r="B86">
        <v>3.50068</v>
      </c>
      <c r="C86">
        <v>13.8939</v>
      </c>
    </row>
    <row r="87" spans="1:3" x14ac:dyDescent="0.25">
      <c r="A87">
        <v>26.829499999999999</v>
      </c>
      <c r="B87">
        <v>3.4845899999999999</v>
      </c>
      <c r="C87">
        <v>13.4894</v>
      </c>
    </row>
    <row r="88" spans="1:3" x14ac:dyDescent="0.25">
      <c r="A88">
        <v>34.012500000000003</v>
      </c>
      <c r="B88">
        <v>3.4255</v>
      </c>
      <c r="C88">
        <v>13.194800000000001</v>
      </c>
    </row>
    <row r="89" spans="1:3" x14ac:dyDescent="0.25">
      <c r="A89">
        <v>21.7331</v>
      </c>
      <c r="B89">
        <v>3.8968699999999998</v>
      </c>
    </row>
    <row r="90" spans="1:3" x14ac:dyDescent="0.25">
      <c r="A90">
        <v>24.7315</v>
      </c>
      <c r="B90">
        <v>3.5117500000000001</v>
      </c>
    </row>
    <row r="91" spans="1:3" x14ac:dyDescent="0.25">
      <c r="A91">
        <v>26.825299999999999</v>
      </c>
      <c r="B91">
        <v>3.5804800000000001</v>
      </c>
    </row>
    <row r="92" spans="1:3" x14ac:dyDescent="0.25">
      <c r="A92">
        <v>34.4313</v>
      </c>
      <c r="B92">
        <v>3.38063</v>
      </c>
    </row>
    <row r="93" spans="1:3" x14ac:dyDescent="0.25">
      <c r="B93">
        <v>3.3815400000000002</v>
      </c>
      <c r="C93">
        <v>13.0977</v>
      </c>
    </row>
    <row r="94" spans="1:3" x14ac:dyDescent="0.25">
      <c r="C94">
        <v>4.2267599999999996</v>
      </c>
    </row>
    <row r="95" spans="1:3" x14ac:dyDescent="0.25">
      <c r="B95">
        <v>4.2269600000000001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I11" sqref="I4:M11"/>
    </sheetView>
  </sheetViews>
  <sheetFormatPr defaultRowHeight="15" x14ac:dyDescent="0.25"/>
  <cols>
    <col min="1" max="1" width="15.5703125" style="3" bestFit="1" customWidth="1"/>
    <col min="2" max="2" width="22.5703125" style="3" bestFit="1" customWidth="1"/>
    <col min="3" max="3" width="19.28515625" style="3" bestFit="1" customWidth="1"/>
    <col min="4" max="6" width="8" style="3" bestFit="1" customWidth="1"/>
    <col min="7" max="7" width="10" style="3" bestFit="1" customWidth="1"/>
    <col min="8" max="8" width="9.140625" style="3"/>
    <col min="9" max="9" width="12" style="3" bestFit="1" customWidth="1"/>
    <col min="10" max="10" width="9" style="3" bestFit="1" customWidth="1"/>
    <col min="11" max="11" width="10.85546875" style="3" bestFit="1" customWidth="1"/>
    <col min="12" max="12" width="12.85546875" style="3" bestFit="1" customWidth="1"/>
    <col min="13" max="13" width="18.140625" style="3" bestFit="1" customWidth="1"/>
    <col min="14" max="16384" width="9.140625" style="3"/>
  </cols>
  <sheetData>
    <row r="1" spans="1:13" x14ac:dyDescent="0.25">
      <c r="A1" s="3" t="s">
        <v>58</v>
      </c>
      <c r="B1" s="3" t="s">
        <v>57</v>
      </c>
      <c r="C1" s="3" t="s">
        <v>59</v>
      </c>
      <c r="D1" s="1" t="s">
        <v>60</v>
      </c>
      <c r="E1" s="1" t="s">
        <v>62</v>
      </c>
      <c r="F1" s="1" t="s">
        <v>61</v>
      </c>
      <c r="G1" s="1" t="s">
        <v>63</v>
      </c>
      <c r="I1" s="1" t="s">
        <v>181</v>
      </c>
      <c r="J1" s="1" t="s">
        <v>179</v>
      </c>
      <c r="K1" s="1" t="s">
        <v>180</v>
      </c>
      <c r="L1" s="1" t="s">
        <v>184</v>
      </c>
      <c r="M1" s="1" t="s">
        <v>186</v>
      </c>
    </row>
    <row r="2" spans="1:13" x14ac:dyDescent="0.25">
      <c r="A2" s="3">
        <v>262144000</v>
      </c>
      <c r="B2" s="3" t="s">
        <v>66</v>
      </c>
      <c r="C2" s="3">
        <f t="shared" ref="C2:C20" si="0">A2/A22</f>
        <v>1.25</v>
      </c>
      <c r="D2">
        <v>43.705599999999997</v>
      </c>
      <c r="E2"/>
      <c r="F2"/>
      <c r="G2">
        <f t="shared" ref="G2:G18" si="1">D2+E2+F2</f>
        <v>43.705599999999997</v>
      </c>
      <c r="I2">
        <f>AVERAGE(D2:D20)</f>
        <v>53.918468749999995</v>
      </c>
      <c r="J2">
        <f t="shared" ref="J2:L2" si="2">AVERAGE(E2:E20)</f>
        <v>6.8574809999999982</v>
      </c>
      <c r="K2">
        <f t="shared" si="2"/>
        <v>43.062193999999998</v>
      </c>
      <c r="L2">
        <f t="shared" si="2"/>
        <v>71.678539473684211</v>
      </c>
      <c r="M2" s="1">
        <f>AVERAGE(C2:C20)</f>
        <v>0.82269083248941521</v>
      </c>
    </row>
    <row r="3" spans="1:13" x14ac:dyDescent="0.25">
      <c r="A3" s="3">
        <v>220200975</v>
      </c>
      <c r="B3" s="3" t="s">
        <v>69</v>
      </c>
      <c r="C3" s="3">
        <f t="shared" si="0"/>
        <v>1.0500000715255737</v>
      </c>
      <c r="D3">
        <v>49.703699999999998</v>
      </c>
      <c r="E3"/>
      <c r="F3"/>
      <c r="G3">
        <f t="shared" si="1"/>
        <v>49.703699999999998</v>
      </c>
    </row>
    <row r="4" spans="1:13" x14ac:dyDescent="0.25">
      <c r="A4" s="3">
        <v>214958100</v>
      </c>
      <c r="B4" s="3" t="s">
        <v>72</v>
      </c>
      <c r="C4" s="3">
        <f t="shared" si="0"/>
        <v>1.0250000953674316</v>
      </c>
      <c r="D4">
        <v>54.004300000000001</v>
      </c>
      <c r="E4"/>
      <c r="F4"/>
      <c r="G4">
        <f t="shared" si="1"/>
        <v>54.004300000000001</v>
      </c>
    </row>
    <row r="5" spans="1:13" x14ac:dyDescent="0.25">
      <c r="A5" s="3">
        <v>210239500</v>
      </c>
      <c r="B5" s="3" t="s">
        <v>75</v>
      </c>
      <c r="C5" s="3">
        <f t="shared" si="0"/>
        <v>1.002500057220459</v>
      </c>
      <c r="D5">
        <v>68.433199999999999</v>
      </c>
      <c r="E5"/>
      <c r="F5"/>
      <c r="G5">
        <f t="shared" si="1"/>
        <v>68.433199999999999</v>
      </c>
    </row>
    <row r="6" spans="1:13" x14ac:dyDescent="0.25">
      <c r="A6" s="3">
        <v>87512133</v>
      </c>
      <c r="B6" s="3" t="s">
        <v>78</v>
      </c>
      <c r="C6" s="3">
        <f t="shared" si="0"/>
        <v>0.41729036808013914</v>
      </c>
      <c r="D6">
        <v>43.9529</v>
      </c>
      <c r="E6"/>
      <c r="F6">
        <v>65.481099999999998</v>
      </c>
      <c r="G6">
        <f t="shared" si="1"/>
        <v>109.434</v>
      </c>
    </row>
    <row r="7" spans="1:13" x14ac:dyDescent="0.25">
      <c r="A7" s="3">
        <v>64414814</v>
      </c>
      <c r="B7" s="3" t="s">
        <v>81</v>
      </c>
      <c r="C7" s="3">
        <f t="shared" si="0"/>
        <v>0.30715376853942872</v>
      </c>
      <c r="D7">
        <v>49.661299999999997</v>
      </c>
      <c r="E7"/>
      <c r="F7">
        <v>66.701899999999995</v>
      </c>
      <c r="G7">
        <f t="shared" si="1"/>
        <v>116.36319999999999</v>
      </c>
    </row>
    <row r="8" spans="1:13" x14ac:dyDescent="0.25">
      <c r="A8" s="3">
        <v>61183470</v>
      </c>
      <c r="B8" s="3" t="s">
        <v>84</v>
      </c>
      <c r="C8" s="3">
        <f t="shared" si="0"/>
        <v>0.2917455196380615</v>
      </c>
      <c r="D8">
        <v>53.811300000000003</v>
      </c>
      <c r="E8"/>
      <c r="F8">
        <v>69.923100000000005</v>
      </c>
      <c r="G8">
        <f t="shared" si="1"/>
        <v>123.73440000000001</v>
      </c>
    </row>
    <row r="9" spans="1:13" x14ac:dyDescent="0.25">
      <c r="A9" s="3">
        <v>58111618</v>
      </c>
      <c r="B9" s="3" t="s">
        <v>87</v>
      </c>
      <c r="C9" s="3">
        <f t="shared" si="0"/>
        <v>0.27709778785705569</v>
      </c>
      <c r="D9">
        <v>68.803700000000006</v>
      </c>
      <c r="E9"/>
      <c r="F9">
        <v>84.425200000000004</v>
      </c>
      <c r="G9">
        <f t="shared" si="1"/>
        <v>153.22890000000001</v>
      </c>
    </row>
    <row r="10" spans="1:13" x14ac:dyDescent="0.25">
      <c r="A10" s="3">
        <v>122232118</v>
      </c>
      <c r="B10" s="3" t="s">
        <v>90</v>
      </c>
      <c r="C10" s="3">
        <f t="shared" si="0"/>
        <v>0.5828481578826904</v>
      </c>
      <c r="D10">
        <v>43.656500000000001</v>
      </c>
      <c r="E10">
        <v>7.9636300000000002</v>
      </c>
      <c r="F10">
        <v>31.6845</v>
      </c>
      <c r="G10">
        <f t="shared" si="1"/>
        <v>83.304630000000003</v>
      </c>
    </row>
    <row r="11" spans="1:13" x14ac:dyDescent="0.25">
      <c r="A11" s="3">
        <v>105656484</v>
      </c>
      <c r="B11" s="3" t="s">
        <v>93</v>
      </c>
      <c r="C11" s="3">
        <f t="shared" si="0"/>
        <v>0.50380937576293949</v>
      </c>
      <c r="D11">
        <v>49.601900000000001</v>
      </c>
      <c r="E11">
        <v>7.1083699999999999</v>
      </c>
      <c r="F11">
        <v>28.1981</v>
      </c>
      <c r="G11">
        <f t="shared" si="1"/>
        <v>84.908370000000005</v>
      </c>
    </row>
    <row r="12" spans="1:13" x14ac:dyDescent="0.25">
      <c r="A12" s="3">
        <v>103026779</v>
      </c>
      <c r="B12" s="3" t="s">
        <v>96</v>
      </c>
      <c r="C12" s="3">
        <f t="shared" si="0"/>
        <v>0.49126996517181398</v>
      </c>
      <c r="D12">
        <v>53.6616</v>
      </c>
      <c r="E12">
        <v>7.0402199999999997</v>
      </c>
      <c r="F12">
        <v>26.95</v>
      </c>
      <c r="G12">
        <f t="shared" si="1"/>
        <v>87.651820000000001</v>
      </c>
    </row>
    <row r="13" spans="1:13" x14ac:dyDescent="0.25">
      <c r="A13" s="3">
        <v>99917767</v>
      </c>
      <c r="B13" s="3" t="s">
        <v>99</v>
      </c>
      <c r="C13" s="3">
        <f t="shared" si="0"/>
        <v>0.47644504070281984</v>
      </c>
      <c r="D13">
        <v>68.044200000000004</v>
      </c>
      <c r="E13">
        <v>6.7946400000000002</v>
      </c>
      <c r="F13">
        <v>26.508500000000002</v>
      </c>
      <c r="G13">
        <f t="shared" si="1"/>
        <v>101.34734</v>
      </c>
    </row>
    <row r="14" spans="1:13" x14ac:dyDescent="0.25">
      <c r="A14" s="3">
        <v>323894920</v>
      </c>
      <c r="B14" s="3" t="s">
        <v>102</v>
      </c>
      <c r="C14" s="3">
        <f t="shared" si="0"/>
        <v>1.5444513320922852</v>
      </c>
      <c r="D14">
        <v>43.505499999999998</v>
      </c>
      <c r="E14">
        <v>7.6562799999999998</v>
      </c>
      <c r="F14"/>
      <c r="G14">
        <f t="shared" si="1"/>
        <v>51.16178</v>
      </c>
    </row>
    <row r="15" spans="1:13" x14ac:dyDescent="0.25">
      <c r="A15" s="3">
        <v>301841538</v>
      </c>
      <c r="B15" s="3" t="s">
        <v>105</v>
      </c>
      <c r="C15" s="3">
        <f t="shared" si="0"/>
        <v>1.4392926120758056</v>
      </c>
      <c r="D15">
        <v>49.692700000000002</v>
      </c>
      <c r="E15">
        <v>7.1969000000000003</v>
      </c>
      <c r="F15"/>
      <c r="G15">
        <f t="shared" si="1"/>
        <v>56.889600000000002</v>
      </c>
    </row>
    <row r="16" spans="1:13" x14ac:dyDescent="0.25">
      <c r="A16" s="3">
        <v>298508566</v>
      </c>
      <c r="B16" s="3" t="s">
        <v>108</v>
      </c>
      <c r="C16" s="3">
        <f t="shared" si="0"/>
        <v>1.4233997631072999</v>
      </c>
      <c r="D16">
        <v>53.832599999999999</v>
      </c>
      <c r="E16">
        <v>6.94604</v>
      </c>
      <c r="F16"/>
      <c r="G16">
        <f t="shared" si="1"/>
        <v>60.778639999999996</v>
      </c>
    </row>
    <row r="17" spans="1:7" x14ac:dyDescent="0.25">
      <c r="A17" s="3">
        <v>293495870</v>
      </c>
      <c r="B17" s="3" t="s">
        <v>111</v>
      </c>
      <c r="C17" s="3">
        <f t="shared" si="0"/>
        <v>1.3994973659515382</v>
      </c>
      <c r="D17">
        <v>68.624499999999998</v>
      </c>
      <c r="E17">
        <v>6.76891</v>
      </c>
      <c r="F17"/>
      <c r="G17">
        <f t="shared" si="1"/>
        <v>75.393410000000003</v>
      </c>
    </row>
    <row r="18" spans="1:7" x14ac:dyDescent="0.25">
      <c r="A18" s="3">
        <v>99507930</v>
      </c>
      <c r="B18" s="3" t="s">
        <v>114</v>
      </c>
      <c r="C18" s="3">
        <f t="shared" si="0"/>
        <v>0.47449078559875491</v>
      </c>
      <c r="D18"/>
      <c r="E18">
        <v>6.8728499999999997</v>
      </c>
      <c r="F18">
        <v>26.522500000000001</v>
      </c>
      <c r="G18">
        <f t="shared" si="1"/>
        <v>33.395350000000001</v>
      </c>
    </row>
    <row r="19" spans="1:7" x14ac:dyDescent="0.25">
      <c r="A19" s="3">
        <v>57741993</v>
      </c>
      <c r="B19" s="3" t="s">
        <v>117</v>
      </c>
      <c r="C19" s="3">
        <f t="shared" si="0"/>
        <v>0.27533527851104739</v>
      </c>
      <c r="D19"/>
      <c r="E19"/>
      <c r="F19">
        <v>4.2270399999999997</v>
      </c>
      <c r="G19">
        <f>D19+F19</f>
        <v>4.2270399999999997</v>
      </c>
    </row>
    <row r="20" spans="1:7" x14ac:dyDescent="0.25">
      <c r="A20" s="3">
        <v>293496102</v>
      </c>
      <c r="B20" s="3" t="s">
        <v>120</v>
      </c>
      <c r="C20" s="3">
        <f t="shared" si="0"/>
        <v>1.3994984722137451</v>
      </c>
      <c r="D20"/>
      <c r="E20">
        <v>4.2269699999999997</v>
      </c>
      <c r="F20"/>
      <c r="G20">
        <f>D20+E20</f>
        <v>4.2269699999999997</v>
      </c>
    </row>
    <row r="22" spans="1:7" x14ac:dyDescent="0.25">
      <c r="A22" s="3">
        <v>209715200</v>
      </c>
    </row>
    <row r="23" spans="1:7" x14ac:dyDescent="0.25">
      <c r="A23" s="3">
        <v>209715200</v>
      </c>
    </row>
    <row r="24" spans="1:7" x14ac:dyDescent="0.25">
      <c r="A24" s="3">
        <v>209715200</v>
      </c>
    </row>
    <row r="25" spans="1:7" x14ac:dyDescent="0.25">
      <c r="A25" s="3">
        <v>209715200</v>
      </c>
    </row>
    <row r="26" spans="1:7" x14ac:dyDescent="0.25">
      <c r="A26" s="3">
        <v>209715200</v>
      </c>
    </row>
    <row r="27" spans="1:7" x14ac:dyDescent="0.25">
      <c r="A27" s="3">
        <v>209715200</v>
      </c>
    </row>
    <row r="28" spans="1:7" x14ac:dyDescent="0.25">
      <c r="A28" s="3">
        <v>209715200</v>
      </c>
    </row>
    <row r="29" spans="1:7" x14ac:dyDescent="0.25">
      <c r="A29" s="3">
        <v>209715200</v>
      </c>
    </row>
    <row r="30" spans="1:7" x14ac:dyDescent="0.25">
      <c r="A30" s="3">
        <v>209715200</v>
      </c>
    </row>
    <row r="31" spans="1:7" x14ac:dyDescent="0.25">
      <c r="A31" s="3">
        <v>209715200</v>
      </c>
    </row>
    <row r="32" spans="1:7" x14ac:dyDescent="0.25">
      <c r="A32" s="3">
        <v>209715200</v>
      </c>
    </row>
    <row r="33" spans="1:1" x14ac:dyDescent="0.25">
      <c r="A33" s="3">
        <v>209715200</v>
      </c>
    </row>
    <row r="34" spans="1:1" x14ac:dyDescent="0.25">
      <c r="A34" s="3">
        <v>209715200</v>
      </c>
    </row>
    <row r="35" spans="1:1" x14ac:dyDescent="0.25">
      <c r="A35" s="3">
        <v>209715200</v>
      </c>
    </row>
    <row r="36" spans="1:1" x14ac:dyDescent="0.25">
      <c r="A36" s="3">
        <v>209715200</v>
      </c>
    </row>
    <row r="37" spans="1:1" x14ac:dyDescent="0.25">
      <c r="A37" s="3">
        <v>209715200</v>
      </c>
    </row>
    <row r="38" spans="1:1" x14ac:dyDescent="0.25">
      <c r="A38" s="3">
        <v>209715200</v>
      </c>
    </row>
    <row r="39" spans="1:1" x14ac:dyDescent="0.25">
      <c r="A39" s="3">
        <v>209715200</v>
      </c>
    </row>
    <row r="40" spans="1:1" x14ac:dyDescent="0.25">
      <c r="A40" s="3">
        <v>209715200</v>
      </c>
    </row>
    <row r="41" spans="1:1" x14ac:dyDescent="0.25">
      <c r="A41" s="3">
        <v>209715200</v>
      </c>
    </row>
    <row r="42" spans="1:1" x14ac:dyDescent="0.25">
      <c r="A42" s="3">
        <v>209715200</v>
      </c>
    </row>
    <row r="43" spans="1:1" x14ac:dyDescent="0.25">
      <c r="A43" s="3">
        <v>209715200</v>
      </c>
    </row>
    <row r="44" spans="1:1" x14ac:dyDescent="0.25">
      <c r="A44" s="3">
        <v>209715200</v>
      </c>
    </row>
    <row r="45" spans="1:1" x14ac:dyDescent="0.25">
      <c r="A45" s="3">
        <v>209715200</v>
      </c>
    </row>
    <row r="46" spans="1:1" x14ac:dyDescent="0.25">
      <c r="A46" s="3">
        <v>209715200</v>
      </c>
    </row>
    <row r="47" spans="1:1" x14ac:dyDescent="0.25">
      <c r="A47" s="3">
        <v>209715200</v>
      </c>
    </row>
    <row r="48" spans="1:1" x14ac:dyDescent="0.25">
      <c r="A48" s="3">
        <v>209715200</v>
      </c>
    </row>
    <row r="49" spans="1:1" x14ac:dyDescent="0.25">
      <c r="A49" s="3">
        <v>209715200</v>
      </c>
    </row>
    <row r="50" spans="1:1" x14ac:dyDescent="0.25">
      <c r="A50" s="3">
        <v>209715200</v>
      </c>
    </row>
    <row r="51" spans="1:1" x14ac:dyDescent="0.25">
      <c r="A51" s="3">
        <v>209715200</v>
      </c>
    </row>
    <row r="52" spans="1:1" x14ac:dyDescent="0.25">
      <c r="A52" s="3">
        <v>209715200</v>
      </c>
    </row>
    <row r="53" spans="1:1" x14ac:dyDescent="0.25">
      <c r="A53" s="3">
        <v>209715200</v>
      </c>
    </row>
    <row r="54" spans="1:1" x14ac:dyDescent="0.25">
      <c r="A54" s="3">
        <v>209715200</v>
      </c>
    </row>
    <row r="55" spans="1:1" x14ac:dyDescent="0.25">
      <c r="A55" s="3">
        <v>209715200</v>
      </c>
    </row>
    <row r="56" spans="1:1" x14ac:dyDescent="0.25">
      <c r="A56" s="3">
        <v>209715200</v>
      </c>
    </row>
    <row r="57" spans="1:1" x14ac:dyDescent="0.25">
      <c r="A57" s="3">
        <v>209715200</v>
      </c>
    </row>
    <row r="58" spans="1:1" x14ac:dyDescent="0.25">
      <c r="A58" s="3">
        <v>209715200</v>
      </c>
    </row>
    <row r="59" spans="1:1" x14ac:dyDescent="0.25">
      <c r="A59" s="3">
        <v>209715200</v>
      </c>
    </row>
    <row r="60" spans="1:1" x14ac:dyDescent="0.25">
      <c r="A60" s="3">
        <v>209715200</v>
      </c>
    </row>
    <row r="61" spans="1:1" x14ac:dyDescent="0.25">
      <c r="A61" s="3">
        <v>209715200</v>
      </c>
    </row>
    <row r="62" spans="1:1" x14ac:dyDescent="0.25">
      <c r="A62" s="3">
        <v>209715200</v>
      </c>
    </row>
    <row r="63" spans="1:1" x14ac:dyDescent="0.25">
      <c r="A63" s="3">
        <v>209715200</v>
      </c>
    </row>
    <row r="64" spans="1:1" x14ac:dyDescent="0.25">
      <c r="A64" s="3">
        <v>209715200</v>
      </c>
    </row>
    <row r="65" spans="1:1" x14ac:dyDescent="0.25">
      <c r="A65" s="3">
        <v>209715200</v>
      </c>
    </row>
    <row r="66" spans="1:1" x14ac:dyDescent="0.25">
      <c r="A66" s="3">
        <v>209715200</v>
      </c>
    </row>
    <row r="67" spans="1:1" x14ac:dyDescent="0.25">
      <c r="A67" s="3">
        <v>209715200</v>
      </c>
    </row>
    <row r="68" spans="1:1" x14ac:dyDescent="0.25">
      <c r="A68" s="3">
        <v>209715200</v>
      </c>
    </row>
    <row r="69" spans="1:1" x14ac:dyDescent="0.25">
      <c r="A69" s="3">
        <v>209715200</v>
      </c>
    </row>
    <row r="70" spans="1:1" x14ac:dyDescent="0.25">
      <c r="A70" s="3">
        <v>209715200</v>
      </c>
    </row>
    <row r="71" spans="1:1" x14ac:dyDescent="0.25">
      <c r="A71" s="3">
        <v>209715200</v>
      </c>
    </row>
    <row r="72" spans="1:1" x14ac:dyDescent="0.25">
      <c r="A72" s="3">
        <v>209715200</v>
      </c>
    </row>
    <row r="73" spans="1:1" x14ac:dyDescent="0.25">
      <c r="A73" s="3">
        <v>209715200</v>
      </c>
    </row>
    <row r="74" spans="1:1" x14ac:dyDescent="0.25">
      <c r="A74" s="3">
        <v>209715200</v>
      </c>
    </row>
    <row r="75" spans="1:1" x14ac:dyDescent="0.25">
      <c r="A75" s="3">
        <v>209715200</v>
      </c>
    </row>
    <row r="76" spans="1:1" x14ac:dyDescent="0.25">
      <c r="A76" s="3">
        <v>209715200</v>
      </c>
    </row>
    <row r="77" spans="1:1" x14ac:dyDescent="0.25">
      <c r="A77" s="3">
        <v>209715200</v>
      </c>
    </row>
    <row r="78" spans="1:1" x14ac:dyDescent="0.25">
      <c r="A78" s="3">
        <v>209715200</v>
      </c>
    </row>
    <row r="79" spans="1:1" x14ac:dyDescent="0.25">
      <c r="A79" s="3">
        <v>209715200</v>
      </c>
    </row>
    <row r="80" spans="1:1" x14ac:dyDescent="0.25">
      <c r="A80" s="3">
        <v>209715200</v>
      </c>
    </row>
    <row r="81" spans="1:3" x14ac:dyDescent="0.25">
      <c r="A81" s="3">
        <v>209715200</v>
      </c>
    </row>
    <row r="82" spans="1:3" x14ac:dyDescent="0.25">
      <c r="A82" s="3">
        <v>209715200</v>
      </c>
    </row>
    <row r="83" spans="1:3" x14ac:dyDescent="0.25">
      <c r="A83" s="3">
        <v>209715200</v>
      </c>
    </row>
    <row r="85" spans="1:3" x14ac:dyDescent="0.25">
      <c r="A85">
        <v>43.705599999999997</v>
      </c>
      <c r="B85"/>
      <c r="C85"/>
    </row>
    <row r="86" spans="1:3" x14ac:dyDescent="0.25">
      <c r="A86">
        <v>49.703699999999998</v>
      </c>
      <c r="B86"/>
      <c r="C86"/>
    </row>
    <row r="87" spans="1:3" x14ac:dyDescent="0.25">
      <c r="A87">
        <v>54.004300000000001</v>
      </c>
      <c r="B87"/>
      <c r="C87"/>
    </row>
    <row r="88" spans="1:3" x14ac:dyDescent="0.25">
      <c r="A88">
        <v>68.433199999999999</v>
      </c>
      <c r="B88"/>
      <c r="C88"/>
    </row>
    <row r="89" spans="1:3" x14ac:dyDescent="0.25">
      <c r="A89">
        <v>43.9529</v>
      </c>
      <c r="B89"/>
      <c r="C89">
        <v>65.481099999999998</v>
      </c>
    </row>
    <row r="90" spans="1:3" x14ac:dyDescent="0.25">
      <c r="A90">
        <v>49.661299999999997</v>
      </c>
      <c r="B90"/>
      <c r="C90">
        <v>66.701899999999995</v>
      </c>
    </row>
    <row r="91" spans="1:3" x14ac:dyDescent="0.25">
      <c r="A91">
        <v>53.811300000000003</v>
      </c>
      <c r="B91"/>
      <c r="C91">
        <v>69.923100000000005</v>
      </c>
    </row>
    <row r="92" spans="1:3" x14ac:dyDescent="0.25">
      <c r="A92">
        <v>68.803700000000006</v>
      </c>
      <c r="B92"/>
      <c r="C92">
        <v>84.425200000000004</v>
      </c>
    </row>
    <row r="93" spans="1:3" x14ac:dyDescent="0.25">
      <c r="A93">
        <v>43.656500000000001</v>
      </c>
      <c r="B93">
        <v>7.9636300000000002</v>
      </c>
      <c r="C93">
        <v>31.6845</v>
      </c>
    </row>
    <row r="94" spans="1:3" x14ac:dyDescent="0.25">
      <c r="A94">
        <v>49.601900000000001</v>
      </c>
      <c r="B94">
        <v>7.1083699999999999</v>
      </c>
      <c r="C94">
        <v>28.1981</v>
      </c>
    </row>
    <row r="95" spans="1:3" x14ac:dyDescent="0.25">
      <c r="A95">
        <v>53.6616</v>
      </c>
      <c r="B95">
        <v>7.0402199999999997</v>
      </c>
      <c r="C95">
        <v>26.95</v>
      </c>
    </row>
    <row r="96" spans="1:3" x14ac:dyDescent="0.25">
      <c r="A96">
        <v>68.044200000000004</v>
      </c>
      <c r="B96">
        <v>6.7946400000000002</v>
      </c>
      <c r="C96">
        <v>26.508500000000002</v>
      </c>
    </row>
    <row r="97" spans="1:3" x14ac:dyDescent="0.25">
      <c r="A97">
        <v>43.505499999999998</v>
      </c>
      <c r="B97">
        <v>7.6562799999999998</v>
      </c>
      <c r="C97"/>
    </row>
    <row r="98" spans="1:3" x14ac:dyDescent="0.25">
      <c r="A98">
        <v>49.692700000000002</v>
      </c>
      <c r="B98">
        <v>7.1969000000000003</v>
      </c>
      <c r="C98"/>
    </row>
    <row r="99" spans="1:3" x14ac:dyDescent="0.25">
      <c r="A99">
        <v>53.832599999999999</v>
      </c>
      <c r="B99">
        <v>6.94604</v>
      </c>
      <c r="C99"/>
    </row>
    <row r="100" spans="1:3" x14ac:dyDescent="0.25">
      <c r="A100">
        <v>68.624499999999998</v>
      </c>
      <c r="B100">
        <v>6.76891</v>
      </c>
      <c r="C100"/>
    </row>
    <row r="101" spans="1:3" x14ac:dyDescent="0.25">
      <c r="A101"/>
      <c r="B101">
        <v>6.8728499999999997</v>
      </c>
      <c r="C101">
        <v>26.522500000000001</v>
      </c>
    </row>
    <row r="102" spans="1:3" x14ac:dyDescent="0.25">
      <c r="A102"/>
      <c r="B102"/>
      <c r="C102">
        <v>4.2270399999999997</v>
      </c>
    </row>
    <row r="103" spans="1:3" x14ac:dyDescent="0.25">
      <c r="A103"/>
      <c r="B103">
        <v>4.2269699999999997</v>
      </c>
      <c r="C10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12" sqref="I12"/>
    </sheetView>
  </sheetViews>
  <sheetFormatPr defaultRowHeight="15" x14ac:dyDescent="0.25"/>
  <cols>
    <col min="1" max="1" width="15.5703125" style="1" bestFit="1" customWidth="1"/>
    <col min="2" max="2" width="25.85546875" style="1" bestFit="1" customWidth="1"/>
    <col min="3" max="5" width="8" style="1" bestFit="1" customWidth="1"/>
    <col min="6" max="6" width="10" style="1" bestFit="1" customWidth="1"/>
    <col min="7" max="7" width="9.140625" style="1"/>
    <col min="8" max="11" width="12" style="1" bestFit="1" customWidth="1"/>
    <col min="12" max="16384" width="9.140625" style="1"/>
  </cols>
  <sheetData>
    <row r="1" spans="1:11" x14ac:dyDescent="0.25">
      <c r="A1" s="1" t="s">
        <v>58</v>
      </c>
      <c r="B1" s="1" t="s">
        <v>57</v>
      </c>
      <c r="C1" s="1" t="s">
        <v>60</v>
      </c>
      <c r="D1" s="1" t="s">
        <v>62</v>
      </c>
      <c r="E1" s="1" t="s">
        <v>61</v>
      </c>
      <c r="F1" s="1" t="s">
        <v>63</v>
      </c>
      <c r="H1" s="1" t="s">
        <v>178</v>
      </c>
      <c r="I1" s="1" t="s">
        <v>179</v>
      </c>
      <c r="J1" s="1" t="s">
        <v>180</v>
      </c>
      <c r="K1" s="1" t="s">
        <v>185</v>
      </c>
    </row>
    <row r="2" spans="1:11" x14ac:dyDescent="0.25">
      <c r="A2" s="1">
        <v>65536000</v>
      </c>
      <c r="B2" s="1" t="s">
        <v>121</v>
      </c>
      <c r="C2" s="1">
        <v>10.2841</v>
      </c>
      <c r="F2" s="1">
        <f>C2+D2+E2</f>
        <v>10.2841</v>
      </c>
      <c r="H2">
        <f>AVERAGE(C2:C58)</f>
        <v>29.689983333333341</v>
      </c>
      <c r="I2">
        <f>AVERAGE(D2:D58)</f>
        <v>4.7691503333333332</v>
      </c>
      <c r="J2">
        <f>AVERAGE(E2:E58)</f>
        <v>30.380062333333328</v>
      </c>
      <c r="K2" s="1">
        <f>AVERAGE(F2:F58)</f>
        <v>43.501676842105269</v>
      </c>
    </row>
    <row r="3" spans="1:11" x14ac:dyDescent="0.25">
      <c r="A3" s="1">
        <v>131072000</v>
      </c>
      <c r="B3" s="1" t="s">
        <v>122</v>
      </c>
      <c r="C3" s="1">
        <v>20.9438</v>
      </c>
      <c r="F3" s="1">
        <f t="shared" ref="F3:F58" si="0">C3+D3+E3</f>
        <v>20.9438</v>
      </c>
    </row>
    <row r="4" spans="1:11" x14ac:dyDescent="0.25">
      <c r="A4" s="1">
        <v>262144000</v>
      </c>
      <c r="B4" s="1" t="s">
        <v>123</v>
      </c>
      <c r="C4" s="1">
        <v>42.018999999999998</v>
      </c>
      <c r="F4" s="1">
        <f t="shared" si="0"/>
        <v>42.018999999999998</v>
      </c>
    </row>
    <row r="5" spans="1:11" x14ac:dyDescent="0.25">
      <c r="A5" s="1">
        <v>55050250</v>
      </c>
      <c r="B5" s="1" t="s">
        <v>124</v>
      </c>
      <c r="C5" s="1">
        <v>11.872</v>
      </c>
      <c r="F5" s="1">
        <f t="shared" si="0"/>
        <v>11.872</v>
      </c>
    </row>
    <row r="6" spans="1:11" x14ac:dyDescent="0.25">
      <c r="A6" s="1">
        <v>110100500</v>
      </c>
      <c r="B6" s="1" t="s">
        <v>125</v>
      </c>
      <c r="C6" s="1">
        <v>23.0807</v>
      </c>
      <c r="F6" s="1">
        <f t="shared" si="0"/>
        <v>23.0807</v>
      </c>
    </row>
    <row r="7" spans="1:11" x14ac:dyDescent="0.25">
      <c r="A7" s="1">
        <v>220200975</v>
      </c>
      <c r="B7" s="1" t="s">
        <v>126</v>
      </c>
      <c r="C7" s="1">
        <v>46.324599999999997</v>
      </c>
      <c r="F7" s="1">
        <f t="shared" si="0"/>
        <v>46.324599999999997</v>
      </c>
    </row>
    <row r="8" spans="1:11" x14ac:dyDescent="0.25">
      <c r="A8" s="1">
        <v>53739525</v>
      </c>
      <c r="B8" s="1" t="s">
        <v>127</v>
      </c>
      <c r="C8" s="1">
        <v>12.747400000000001</v>
      </c>
      <c r="F8" s="1">
        <f t="shared" si="0"/>
        <v>12.747400000000001</v>
      </c>
    </row>
    <row r="9" spans="1:11" x14ac:dyDescent="0.25">
      <c r="A9" s="1">
        <v>107479050</v>
      </c>
      <c r="B9" s="1" t="s">
        <v>128</v>
      </c>
      <c r="C9" s="1">
        <v>25.183700000000002</v>
      </c>
      <c r="F9" s="1">
        <f t="shared" si="0"/>
        <v>25.183700000000002</v>
      </c>
    </row>
    <row r="10" spans="1:11" x14ac:dyDescent="0.25">
      <c r="A10" s="1">
        <v>214958100</v>
      </c>
      <c r="B10" s="1" t="s">
        <v>129</v>
      </c>
      <c r="C10" s="1">
        <v>50.368000000000002</v>
      </c>
      <c r="F10" s="1">
        <f t="shared" si="0"/>
        <v>50.368000000000002</v>
      </c>
    </row>
    <row r="11" spans="1:11" x14ac:dyDescent="0.25">
      <c r="A11" s="1">
        <v>52559875</v>
      </c>
      <c r="B11" s="1" t="s">
        <v>130</v>
      </c>
      <c r="C11" s="1">
        <v>16.264600000000002</v>
      </c>
      <c r="F11" s="1">
        <f t="shared" si="0"/>
        <v>16.264600000000002</v>
      </c>
    </row>
    <row r="12" spans="1:11" x14ac:dyDescent="0.25">
      <c r="A12" s="1">
        <v>105119750</v>
      </c>
      <c r="B12" s="1" t="s">
        <v>131</v>
      </c>
      <c r="C12" s="1">
        <v>32.488799999999998</v>
      </c>
      <c r="F12" s="1">
        <f t="shared" si="0"/>
        <v>32.488799999999998</v>
      </c>
    </row>
    <row r="13" spans="1:11" x14ac:dyDescent="0.25">
      <c r="A13" s="1">
        <v>210239500</v>
      </c>
      <c r="B13" s="1" t="s">
        <v>132</v>
      </c>
      <c r="C13" s="1">
        <v>64.893699999999995</v>
      </c>
      <c r="F13" s="1">
        <f t="shared" si="0"/>
        <v>64.893699999999995</v>
      </c>
    </row>
    <row r="14" spans="1:11" x14ac:dyDescent="0.25">
      <c r="A14" s="1">
        <v>37599796</v>
      </c>
      <c r="B14" s="1" t="s">
        <v>133</v>
      </c>
      <c r="C14" s="1">
        <v>10.341699999999999</v>
      </c>
      <c r="E14" s="1">
        <v>18.877700000000001</v>
      </c>
      <c r="F14" s="1">
        <f t="shared" si="0"/>
        <v>29.2194</v>
      </c>
    </row>
    <row r="15" spans="1:11" x14ac:dyDescent="0.25">
      <c r="A15" s="1">
        <v>75515534</v>
      </c>
      <c r="B15" s="1" t="s">
        <v>134</v>
      </c>
      <c r="C15" s="1">
        <v>21.5077</v>
      </c>
      <c r="E15" s="1">
        <v>38.119500000000002</v>
      </c>
      <c r="F15" s="1">
        <f t="shared" si="0"/>
        <v>59.627200000000002</v>
      </c>
    </row>
    <row r="16" spans="1:11" x14ac:dyDescent="0.25">
      <c r="A16" s="1">
        <v>150260596</v>
      </c>
      <c r="B16" s="1" t="s">
        <v>135</v>
      </c>
      <c r="C16" s="1">
        <v>41.222999999999999</v>
      </c>
      <c r="E16" s="1">
        <v>74.560199999999995</v>
      </c>
      <c r="F16" s="1">
        <f t="shared" si="0"/>
        <v>115.78319999999999</v>
      </c>
    </row>
    <row r="17" spans="1:6" x14ac:dyDescent="0.25">
      <c r="A17" s="1">
        <v>32363512</v>
      </c>
      <c r="B17" s="1" t="s">
        <v>136</v>
      </c>
      <c r="C17" s="1">
        <v>11.5931</v>
      </c>
      <c r="E17" s="1">
        <v>18.797799999999999</v>
      </c>
      <c r="F17" s="1">
        <f t="shared" si="0"/>
        <v>30.390899999999998</v>
      </c>
    </row>
    <row r="18" spans="1:6" x14ac:dyDescent="0.25">
      <c r="A18" s="1">
        <v>65073752</v>
      </c>
      <c r="B18" s="1" t="s">
        <v>137</v>
      </c>
      <c r="C18" s="1">
        <v>23.0562</v>
      </c>
      <c r="E18" s="1">
        <v>37.951799999999999</v>
      </c>
      <c r="F18" s="1">
        <f t="shared" si="0"/>
        <v>61.007999999999996</v>
      </c>
    </row>
    <row r="19" spans="1:6" x14ac:dyDescent="0.25">
      <c r="A19" s="1">
        <v>129357119</v>
      </c>
      <c r="B19" s="1" t="s">
        <v>138</v>
      </c>
      <c r="C19" s="1">
        <v>46.2393</v>
      </c>
      <c r="E19" s="1">
        <v>75.005499999999998</v>
      </c>
      <c r="F19" s="1">
        <f t="shared" si="0"/>
        <v>121.2448</v>
      </c>
    </row>
    <row r="20" spans="1:6" x14ac:dyDescent="0.25">
      <c r="A20" s="1">
        <v>31318163</v>
      </c>
      <c r="B20" s="1" t="s">
        <v>139</v>
      </c>
      <c r="C20" s="1">
        <v>12.633900000000001</v>
      </c>
      <c r="E20" s="1">
        <v>19.6172</v>
      </c>
      <c r="F20" s="1">
        <f t="shared" si="0"/>
        <v>32.251100000000001</v>
      </c>
    </row>
    <row r="21" spans="1:6" x14ac:dyDescent="0.25">
      <c r="A21" s="1">
        <v>62987333</v>
      </c>
      <c r="B21" s="1" t="s">
        <v>140</v>
      </c>
      <c r="C21" s="1">
        <v>25.300899999999999</v>
      </c>
      <c r="E21" s="1">
        <v>41.349400000000003</v>
      </c>
      <c r="F21" s="1">
        <f t="shared" si="0"/>
        <v>66.650300000000001</v>
      </c>
    </row>
    <row r="22" spans="1:6" x14ac:dyDescent="0.25">
      <c r="A22" s="1">
        <v>125146295</v>
      </c>
      <c r="B22" s="1" t="s">
        <v>141</v>
      </c>
      <c r="C22" s="1">
        <v>50.313299999999998</v>
      </c>
      <c r="E22" s="1">
        <v>77.931899999999999</v>
      </c>
      <c r="F22" s="1">
        <f t="shared" si="0"/>
        <v>128.24520000000001</v>
      </c>
    </row>
    <row r="23" spans="1:6" x14ac:dyDescent="0.25">
      <c r="A23" s="1">
        <v>30111765</v>
      </c>
      <c r="B23" s="1" t="s">
        <v>142</v>
      </c>
      <c r="C23" s="1">
        <v>16.253699999999998</v>
      </c>
      <c r="E23" s="1">
        <v>22.7819</v>
      </c>
      <c r="F23" s="1">
        <f t="shared" si="0"/>
        <v>39.035600000000002</v>
      </c>
    </row>
    <row r="24" spans="1:6" x14ac:dyDescent="0.25">
      <c r="A24" s="1">
        <v>60582356</v>
      </c>
      <c r="B24" s="1" t="s">
        <v>143</v>
      </c>
      <c r="C24" s="1">
        <v>32.506599999999999</v>
      </c>
      <c r="E24" s="1">
        <v>45.6051</v>
      </c>
      <c r="F24" s="1">
        <f t="shared" si="0"/>
        <v>78.111699999999999</v>
      </c>
    </row>
    <row r="25" spans="1:6" x14ac:dyDescent="0.25">
      <c r="A25" s="1">
        <v>120312329</v>
      </c>
      <c r="B25" s="1" t="s">
        <v>144</v>
      </c>
      <c r="C25" s="1">
        <v>65.078000000000003</v>
      </c>
      <c r="E25" s="1">
        <v>90.714299999999994</v>
      </c>
      <c r="F25" s="1">
        <f t="shared" si="0"/>
        <v>155.79230000000001</v>
      </c>
    </row>
    <row r="26" spans="1:6" x14ac:dyDescent="0.25">
      <c r="A26" s="1">
        <v>47040409</v>
      </c>
      <c r="B26" s="1" t="s">
        <v>145</v>
      </c>
      <c r="C26" s="1">
        <v>10.281499999999999</v>
      </c>
      <c r="D26" s="1">
        <v>2.3674200000000001</v>
      </c>
      <c r="E26" s="1">
        <v>11.1288</v>
      </c>
      <c r="F26" s="1">
        <f t="shared" si="0"/>
        <v>23.777720000000002</v>
      </c>
    </row>
    <row r="27" spans="1:6" x14ac:dyDescent="0.25">
      <c r="A27" s="1">
        <v>94202409</v>
      </c>
      <c r="B27" s="1" t="s">
        <v>146</v>
      </c>
      <c r="C27" s="1">
        <v>20.6797</v>
      </c>
      <c r="D27" s="1">
        <v>4.7701200000000004</v>
      </c>
      <c r="E27" s="1">
        <v>22.212700000000002</v>
      </c>
      <c r="F27" s="1">
        <f t="shared" si="0"/>
        <v>47.662520000000001</v>
      </c>
    </row>
    <row r="28" spans="1:6" x14ac:dyDescent="0.25">
      <c r="A28" s="1">
        <v>188059210</v>
      </c>
      <c r="B28" s="1" t="s">
        <v>147</v>
      </c>
      <c r="C28" s="1">
        <v>41.314399999999999</v>
      </c>
      <c r="D28" s="1">
        <v>9.41615</v>
      </c>
      <c r="E28" s="1">
        <v>44.531999999999996</v>
      </c>
      <c r="F28" s="1">
        <f t="shared" si="0"/>
        <v>95.262550000000005</v>
      </c>
    </row>
    <row r="29" spans="1:6" x14ac:dyDescent="0.25">
      <c r="A29" s="1">
        <v>40297133</v>
      </c>
      <c r="B29" s="1" t="s">
        <v>148</v>
      </c>
      <c r="C29" s="1">
        <v>11.5647</v>
      </c>
      <c r="D29" s="1">
        <v>2.0819800000000002</v>
      </c>
      <c r="E29" s="1">
        <v>9.5290400000000002</v>
      </c>
      <c r="F29" s="1">
        <f t="shared" si="0"/>
        <v>23.175719999999998</v>
      </c>
    </row>
    <row r="30" spans="1:6" x14ac:dyDescent="0.25">
      <c r="A30" s="1">
        <v>80731853</v>
      </c>
      <c r="B30" s="1" t="s">
        <v>149</v>
      </c>
      <c r="C30" s="1">
        <v>23.1419</v>
      </c>
      <c r="D30" s="1">
        <v>4.1422100000000004</v>
      </c>
      <c r="E30" s="1">
        <v>18.714400000000001</v>
      </c>
      <c r="F30" s="1">
        <f t="shared" si="0"/>
        <v>45.998509999999996</v>
      </c>
    </row>
    <row r="31" spans="1:6" x14ac:dyDescent="0.25">
      <c r="A31" s="1">
        <v>161244796</v>
      </c>
      <c r="B31" s="1" t="s">
        <v>150</v>
      </c>
      <c r="C31" s="1">
        <v>46.108699999999999</v>
      </c>
      <c r="D31" s="1">
        <v>8.2881199999999993</v>
      </c>
      <c r="E31" s="1">
        <v>37.650100000000002</v>
      </c>
      <c r="F31" s="1">
        <f t="shared" si="0"/>
        <v>92.04692</v>
      </c>
    </row>
    <row r="32" spans="1:6" x14ac:dyDescent="0.25">
      <c r="A32" s="1">
        <v>38226776</v>
      </c>
      <c r="B32" s="1" t="s">
        <v>151</v>
      </c>
      <c r="C32" s="1">
        <v>12.6608</v>
      </c>
      <c r="D32" s="1">
        <v>1.9349499999999999</v>
      </c>
      <c r="E32" s="1">
        <v>8.9998699999999996</v>
      </c>
      <c r="F32" s="1">
        <f t="shared" si="0"/>
        <v>23.59562</v>
      </c>
    </row>
    <row r="33" spans="1:6" x14ac:dyDescent="0.25">
      <c r="A33" s="1">
        <v>76580259</v>
      </c>
      <c r="B33" s="1" t="s">
        <v>152</v>
      </c>
      <c r="C33" s="1">
        <v>25.2485</v>
      </c>
      <c r="D33" s="1">
        <v>3.9509799999999999</v>
      </c>
      <c r="E33" s="1">
        <v>18.094000000000001</v>
      </c>
      <c r="F33" s="1">
        <f t="shared" si="0"/>
        <v>47.293480000000002</v>
      </c>
    </row>
    <row r="34" spans="1:6" x14ac:dyDescent="0.25">
      <c r="A34" s="1">
        <v>152971665</v>
      </c>
      <c r="B34" s="1" t="s">
        <v>153</v>
      </c>
      <c r="C34" s="1">
        <v>50.6738</v>
      </c>
      <c r="D34" s="1">
        <v>8.2339599999999997</v>
      </c>
      <c r="E34" s="1">
        <v>35.675800000000002</v>
      </c>
      <c r="F34" s="1">
        <f t="shared" si="0"/>
        <v>94.583560000000006</v>
      </c>
    </row>
    <row r="35" spans="1:6" x14ac:dyDescent="0.25">
      <c r="A35" s="1">
        <v>32733474</v>
      </c>
      <c r="B35" s="1" t="s">
        <v>154</v>
      </c>
      <c r="C35" s="1">
        <v>16.291699999999999</v>
      </c>
      <c r="D35" s="1">
        <v>1.67927</v>
      </c>
      <c r="E35" s="1">
        <v>7.9552899999999998</v>
      </c>
      <c r="F35" s="1">
        <f t="shared" si="0"/>
        <v>25.926259999999999</v>
      </c>
    </row>
    <row r="36" spans="1:6" x14ac:dyDescent="0.25">
      <c r="A36" s="1">
        <v>65756438</v>
      </c>
      <c r="B36" s="1" t="s">
        <v>155</v>
      </c>
      <c r="C36" s="1">
        <v>32.665199999999999</v>
      </c>
      <c r="D36" s="1">
        <v>3.2711199999999998</v>
      </c>
      <c r="E36" s="1">
        <v>15.6106</v>
      </c>
      <c r="F36" s="1">
        <f t="shared" si="0"/>
        <v>51.546919999999993</v>
      </c>
    </row>
    <row r="37" spans="1:6" x14ac:dyDescent="0.25">
      <c r="A37" s="1">
        <v>131449208</v>
      </c>
      <c r="B37" s="1" t="s">
        <v>156</v>
      </c>
      <c r="C37" s="1">
        <v>64.957700000000003</v>
      </c>
      <c r="D37" s="1">
        <v>6.7878699999999998</v>
      </c>
      <c r="E37" s="1">
        <v>31.241</v>
      </c>
      <c r="F37" s="1">
        <f t="shared" si="0"/>
        <v>102.98657</v>
      </c>
    </row>
    <row r="38" spans="1:6" x14ac:dyDescent="0.25">
      <c r="A38" s="1">
        <v>96220748</v>
      </c>
      <c r="B38" s="1" t="s">
        <v>157</v>
      </c>
      <c r="C38" s="1">
        <v>10.3474</v>
      </c>
      <c r="D38" s="1">
        <v>2.36084</v>
      </c>
      <c r="F38" s="1">
        <f t="shared" si="0"/>
        <v>12.70824</v>
      </c>
    </row>
    <row r="39" spans="1:6" x14ac:dyDescent="0.25">
      <c r="A39" s="1">
        <v>192575112</v>
      </c>
      <c r="B39" s="1" t="s">
        <v>158</v>
      </c>
      <c r="C39" s="1">
        <v>21.5519</v>
      </c>
      <c r="D39" s="1">
        <v>4.7237600000000004</v>
      </c>
      <c r="F39" s="1">
        <f t="shared" si="0"/>
        <v>26.275660000000002</v>
      </c>
    </row>
    <row r="40" spans="1:6" x14ac:dyDescent="0.25">
      <c r="A40" s="1">
        <v>385891248</v>
      </c>
      <c r="B40" s="1" t="s">
        <v>159</v>
      </c>
      <c r="C40" s="1">
        <v>41.201599999999999</v>
      </c>
      <c r="D40" s="1">
        <v>9.6113300000000006</v>
      </c>
      <c r="F40" s="1">
        <f t="shared" si="0"/>
        <v>50.812930000000001</v>
      </c>
    </row>
    <row r="41" spans="1:6" x14ac:dyDescent="0.25">
      <c r="A41" s="1">
        <v>80834058</v>
      </c>
      <c r="B41" s="1" t="s">
        <v>160</v>
      </c>
      <c r="C41" s="1">
        <v>11.5527</v>
      </c>
      <c r="D41" s="1">
        <v>2.0642100000000001</v>
      </c>
      <c r="F41" s="1">
        <f t="shared" si="0"/>
        <v>13.616910000000001</v>
      </c>
    </row>
    <row r="42" spans="1:6" x14ac:dyDescent="0.25">
      <c r="A42" s="1">
        <v>161819378</v>
      </c>
      <c r="B42" s="1" t="s">
        <v>161</v>
      </c>
      <c r="C42" s="1">
        <v>23.188199999999998</v>
      </c>
      <c r="D42" s="1">
        <v>4.2368800000000002</v>
      </c>
      <c r="F42" s="1">
        <f t="shared" si="0"/>
        <v>27.425079999999998</v>
      </c>
    </row>
    <row r="43" spans="1:6" x14ac:dyDescent="0.25">
      <c r="A43" s="1">
        <v>324321282</v>
      </c>
      <c r="B43" s="1" t="s">
        <v>162</v>
      </c>
      <c r="C43" s="1">
        <v>46.305999999999997</v>
      </c>
      <c r="D43" s="1">
        <v>8.3364399999999996</v>
      </c>
      <c r="F43" s="1">
        <f t="shared" si="0"/>
        <v>54.642439999999993</v>
      </c>
    </row>
    <row r="44" spans="1:6" x14ac:dyDescent="0.25">
      <c r="A44" s="1">
        <v>75698142</v>
      </c>
      <c r="B44" s="1" t="s">
        <v>163</v>
      </c>
      <c r="C44" s="1">
        <v>12.6975</v>
      </c>
      <c r="D44" s="1">
        <v>1.95275</v>
      </c>
      <c r="F44" s="1">
        <f t="shared" si="0"/>
        <v>14.65025</v>
      </c>
    </row>
    <row r="45" spans="1:6" x14ac:dyDescent="0.25">
      <c r="A45" s="1">
        <v>151547694</v>
      </c>
      <c r="B45" s="1" t="s">
        <v>164</v>
      </c>
      <c r="C45" s="1">
        <v>25.344799999999999</v>
      </c>
      <c r="D45" s="1">
        <v>3.9698199999999999</v>
      </c>
      <c r="F45" s="1">
        <f t="shared" si="0"/>
        <v>29.314619999999998</v>
      </c>
    </row>
    <row r="46" spans="1:6" x14ac:dyDescent="0.25">
      <c r="A46" s="1">
        <v>303724892</v>
      </c>
      <c r="B46" s="1" t="s">
        <v>165</v>
      </c>
      <c r="C46" s="1">
        <v>50.4953</v>
      </c>
      <c r="D46" s="1">
        <v>7.8361400000000003</v>
      </c>
      <c r="F46" s="1">
        <f t="shared" si="0"/>
        <v>58.331440000000001</v>
      </c>
    </row>
    <row r="47" spans="1:6" x14ac:dyDescent="0.25">
      <c r="A47" s="1">
        <v>62640164</v>
      </c>
      <c r="B47" s="1" t="s">
        <v>166</v>
      </c>
      <c r="C47" s="1">
        <v>16.456299999999999</v>
      </c>
      <c r="D47" s="1">
        <v>1.69574</v>
      </c>
      <c r="F47" s="1">
        <f t="shared" si="0"/>
        <v>18.15204</v>
      </c>
    </row>
    <row r="48" spans="1:6" x14ac:dyDescent="0.25">
      <c r="A48" s="1">
        <v>125748862</v>
      </c>
      <c r="B48" s="1" t="s">
        <v>167</v>
      </c>
      <c r="C48" s="1">
        <v>32.564599999999999</v>
      </c>
      <c r="D48" s="1">
        <v>3.5809799999999998</v>
      </c>
      <c r="F48" s="1">
        <f t="shared" si="0"/>
        <v>36.145579999999995</v>
      </c>
    </row>
    <row r="49" spans="1:6" x14ac:dyDescent="0.25">
      <c r="A49" s="1">
        <v>252124162</v>
      </c>
      <c r="B49" s="1" t="s">
        <v>168</v>
      </c>
      <c r="C49" s="1">
        <v>65.3065</v>
      </c>
      <c r="D49" s="1">
        <v>6.9361600000000001</v>
      </c>
      <c r="F49" s="1">
        <f t="shared" si="0"/>
        <v>72.242660000000001</v>
      </c>
    </row>
    <row r="50" spans="1:6" x14ac:dyDescent="0.25">
      <c r="A50" s="1">
        <v>29917839</v>
      </c>
      <c r="B50" s="1" t="s">
        <v>169</v>
      </c>
      <c r="E50" s="1">
        <v>4.2275</v>
      </c>
      <c r="F50" s="1">
        <f t="shared" si="0"/>
        <v>4.2275</v>
      </c>
    </row>
    <row r="51" spans="1:6" x14ac:dyDescent="0.25">
      <c r="A51" s="1">
        <v>60198657</v>
      </c>
      <c r="B51" s="1" t="s">
        <v>170</v>
      </c>
      <c r="E51" s="1">
        <v>4.2271200000000002</v>
      </c>
      <c r="F51" s="1">
        <f t="shared" si="0"/>
        <v>4.2271200000000002</v>
      </c>
    </row>
    <row r="52" spans="1:6" x14ac:dyDescent="0.25">
      <c r="A52" s="1">
        <v>119541494</v>
      </c>
      <c r="B52" s="1" t="s">
        <v>171</v>
      </c>
      <c r="E52" s="1">
        <v>4.2270500000000002</v>
      </c>
      <c r="F52" s="1">
        <f t="shared" si="0"/>
        <v>4.2270500000000002</v>
      </c>
    </row>
    <row r="53" spans="1:6" x14ac:dyDescent="0.25">
      <c r="A53" s="1">
        <v>43316904</v>
      </c>
      <c r="B53" s="1" t="s">
        <v>172</v>
      </c>
      <c r="D53" s="1">
        <v>2.3459400000000001</v>
      </c>
      <c r="E53" s="1">
        <v>11.105600000000001</v>
      </c>
      <c r="F53" s="1">
        <f>E53+D53</f>
        <v>13.451540000000001</v>
      </c>
    </row>
    <row r="54" spans="1:6" x14ac:dyDescent="0.25">
      <c r="A54" s="1">
        <v>86842014</v>
      </c>
      <c r="B54" s="1" t="s">
        <v>173</v>
      </c>
      <c r="D54" s="1">
        <v>4.6074700000000002</v>
      </c>
      <c r="E54" s="1">
        <v>22.034199999999998</v>
      </c>
      <c r="F54" s="1">
        <f>E54+D54</f>
        <v>26.641669999999998</v>
      </c>
    </row>
    <row r="55" spans="1:6" x14ac:dyDescent="0.25">
      <c r="A55" s="1">
        <v>173080607</v>
      </c>
      <c r="B55" s="1" t="s">
        <v>174</v>
      </c>
      <c r="D55" s="1">
        <v>9.2112599999999993</v>
      </c>
      <c r="E55" s="1">
        <v>42.924500000000002</v>
      </c>
      <c r="F55" s="1">
        <f>E55+D55</f>
        <v>52.135760000000005</v>
      </c>
    </row>
    <row r="56" spans="1:6" x14ac:dyDescent="0.25">
      <c r="A56" s="1">
        <v>102438252</v>
      </c>
      <c r="B56" s="1" t="s">
        <v>175</v>
      </c>
      <c r="D56" s="1">
        <v>4.2270399999999997</v>
      </c>
      <c r="F56" s="1">
        <f t="shared" si="0"/>
        <v>4.2270399999999997</v>
      </c>
    </row>
    <row r="57" spans="1:6" x14ac:dyDescent="0.25">
      <c r="A57" s="1">
        <v>204651606</v>
      </c>
      <c r="B57" s="1" t="s">
        <v>176</v>
      </c>
      <c r="D57" s="1">
        <v>4.2270200000000004</v>
      </c>
      <c r="F57" s="1">
        <f t="shared" si="0"/>
        <v>4.2270200000000004</v>
      </c>
    </row>
    <row r="58" spans="1:6" x14ac:dyDescent="0.25">
      <c r="A58" s="1">
        <v>409732806</v>
      </c>
      <c r="B58" s="1" t="s">
        <v>177</v>
      </c>
      <c r="D58" s="1">
        <v>4.2265800000000002</v>
      </c>
      <c r="F58" s="1">
        <f t="shared" si="0"/>
        <v>4.2265800000000002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dblp</vt:lpstr>
      <vt:lpstr>dblp50mb</vt:lpstr>
      <vt:lpstr>dblp100mb</vt:lpstr>
      <vt:lpstr>dblp200mb</vt:lpstr>
      <vt:lpstr>dna</vt:lpstr>
      <vt:lpstr>dna50mb</vt:lpstr>
      <vt:lpstr>dna100mb</vt:lpstr>
      <vt:lpstr>dna200mb</vt:lpstr>
      <vt:lpstr>english</vt:lpstr>
      <vt:lpstr>english50mb</vt:lpstr>
      <vt:lpstr>english100mb</vt:lpstr>
      <vt:lpstr>english200mb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 SIlva</dc:creator>
  <cp:lastModifiedBy>Adams SIlva</cp:lastModifiedBy>
  <dcterms:created xsi:type="dcterms:W3CDTF">2016-06-29T22:43:40Z</dcterms:created>
  <dcterms:modified xsi:type="dcterms:W3CDTF">2016-06-30T15:30:29Z</dcterms:modified>
</cp:coreProperties>
</file>