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omaster\Sentry_SuperNew\"/>
    </mc:Choice>
  </mc:AlternateContent>
  <xr:revisionPtr revIDLastSave="0" documentId="13_ncr:1_{786E8ADC-EEC7-410B-9565-C026A58F4FBE}" xr6:coauthVersionLast="46" xr6:coauthVersionMax="46" xr10:uidLastSave="{00000000-0000-0000-0000-000000000000}"/>
  <bookViews>
    <workbookView xWindow="-120" yWindow="-120" windowWidth="38640" windowHeight="21240" xr2:uid="{2423368A-51E7-4C44-A710-D6A1EB84E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</calcChain>
</file>

<file path=xl/sharedStrings.xml><?xml version="1.0" encoding="utf-8"?>
<sst xmlns="http://schemas.openxmlformats.org/spreadsheetml/2006/main" count="115" uniqueCount="115">
  <si>
    <r>
      <t>C</t>
    </r>
    <r>
      <rPr>
        <vertAlign val="subscript"/>
        <sz val="11"/>
        <color theme="1"/>
        <rFont val="Calibri"/>
        <family val="2"/>
        <scheme val="minor"/>
      </rPr>
      <t>4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</si>
  <si>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</si>
  <si>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4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</si>
  <si>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</si>
  <si>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4</t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</si>
  <si>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</si>
  <si>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</si>
  <si>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4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</si>
  <si>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</si>
  <si>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</si>
  <si>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</si>
  <si>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</si>
  <si>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</si>
  <si>
    <t>Note</t>
  </si>
  <si>
    <t>Frequency (Hz)</t>
  </si>
  <si>
    <t>Wavelength (cm)</t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</si>
  <si>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</si>
  <si>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</si>
  <si>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0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</si>
  <si>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</si>
  <si>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</si>
  <si>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</si>
  <si>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</si>
  <si>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</si>
  <si>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</si>
  <si>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</si>
  <si>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</si>
  <si>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</si>
  <si>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</si>
  <si>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</si>
  <si>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</si>
  <si>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</si>
  <si>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</si>
  <si>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</si>
  <si>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</si>
  <si>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1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</si>
  <si>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</si>
  <si>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</si>
  <si>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</si>
  <si>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</si>
  <si>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</si>
  <si>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</si>
  <si>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</si>
  <si>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</si>
  <si>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</si>
  <si>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</si>
  <si>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</si>
  <si>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2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</si>
  <si>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</si>
  <si>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</si>
  <si>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</si>
  <si>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</si>
  <si>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</si>
  <si>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</si>
  <si>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</si>
  <si>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</si>
  <si>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</si>
  <si>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</si>
  <si>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</si>
  <si>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3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</si>
  <si>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</si>
  <si>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</si>
  <si>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</si>
  <si>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</si>
  <si>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</si>
  <si>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5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</si>
  <si>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</si>
  <si>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</si>
  <si>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F</t>
    </r>
    <r>
      <rPr>
        <vertAlign val="subscript"/>
        <sz val="11"/>
        <color theme="1"/>
        <rFont val="Calibri"/>
        <family val="2"/>
        <scheme val="minor"/>
      </rPr>
      <t>5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</si>
  <si>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</si>
  <si>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5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</si>
  <si>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</si>
  <si>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</si>
  <si>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</si>
  <si>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</si>
  <si>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</si>
  <si>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</si>
  <si>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</si>
  <si>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</si>
  <si>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6</t>
    </r>
  </si>
  <si>
    <r>
      <t>F</t>
    </r>
    <r>
      <rPr>
        <vertAlign val="subscript"/>
        <sz val="11"/>
        <color theme="1"/>
        <rFont val="Calibri"/>
        <family val="2"/>
        <scheme val="minor"/>
      </rPr>
      <t>6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</si>
  <si>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</si>
  <si>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6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</si>
  <si>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</si>
  <si>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</si>
  <si>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</si>
  <si>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</si>
  <si>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7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</si>
  <si>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</si>
  <si>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7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</si>
  <si>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</si>
  <si>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7</t>
    </r>
  </si>
  <si>
    <r>
      <t>F</t>
    </r>
    <r>
      <rPr>
        <vertAlign val="subscript"/>
        <sz val="11"/>
        <color theme="1"/>
        <rFont val="Calibri"/>
        <family val="2"/>
        <scheme val="minor"/>
      </rPr>
      <t>7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</si>
  <si>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</si>
  <si>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7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</si>
  <si>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</si>
  <si>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7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</si>
  <si>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</si>
  <si>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7</t>
    </r>
  </si>
  <si>
    <r>
      <t>C</t>
    </r>
    <r>
      <rPr>
        <vertAlign val="subscript"/>
        <sz val="11"/>
        <color theme="1"/>
        <rFont val="Calibri"/>
        <family val="2"/>
        <scheme val="minor"/>
      </rPr>
      <t>8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</si>
  <si>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</si>
  <si>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8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</si>
  <si>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</si>
  <si>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8</t>
    </r>
  </si>
  <si>
    <r>
      <t>F</t>
    </r>
    <r>
      <rPr>
        <vertAlign val="subscript"/>
        <sz val="11"/>
        <color theme="1"/>
        <rFont val="Calibri"/>
        <family val="2"/>
        <scheme val="minor"/>
      </rPr>
      <t>8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</si>
  <si>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</si>
  <si>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8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</si>
  <si>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</si>
  <si>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8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</si>
  <si>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</si>
  <si>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8</t>
    </r>
  </si>
  <si>
    <t>Clock Frequency</t>
  </si>
  <si>
    <t>Prod(Prescaler/Period)</t>
  </si>
  <si>
    <t>Autoreload</t>
  </si>
  <si>
    <t>Prescaler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</si>
</sst>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1F2E-7F7B-43B5-AE2E-A4F28BBEAA91}">
  <dimension ref="A1:J109"/>
  <sheetViews>
    <sheetView tabSelected="1" workbookViewId="0">
      <selection activeCell="M14" sqref="M14"/>
    </sheetView>
  </sheetViews>
  <sheetFormatPr defaultRowHeight="15" x14ac:dyDescent="0.25"/>
  <cols>
    <col min="4" max="4" width="9.140625" style="5"/>
  </cols>
  <sheetData>
    <row r="1" spans="1:10" ht="45" x14ac:dyDescent="0.25">
      <c r="A1" s="2" t="s">
        <v>13</v>
      </c>
      <c r="B1" s="2" t="s">
        <v>14</v>
      </c>
      <c r="C1" s="2" t="s">
        <v>15</v>
      </c>
      <c r="D1" s="4" t="s">
        <v>112</v>
      </c>
      <c r="E1" s="2" t="s">
        <v>113</v>
      </c>
      <c r="H1" t="s">
        <v>111</v>
      </c>
      <c r="J1" t="s">
        <v>114</v>
      </c>
    </row>
    <row r="2" spans="1:10" ht="18" x14ac:dyDescent="0.25">
      <c r="A2" s="1" t="s">
        <v>16</v>
      </c>
      <c r="B2" s="1">
        <v>16.350000000000001</v>
      </c>
      <c r="C2" s="1">
        <v>2109.89</v>
      </c>
      <c r="D2" s="5">
        <f>$H$2/B2</f>
        <v>513761.46788990824</v>
      </c>
      <c r="E2" s="5">
        <f>D2/(($J$2+1))-1</f>
        <v>14270.151885830785</v>
      </c>
      <c r="H2" s="3">
        <v>8400000</v>
      </c>
      <c r="J2">
        <v>35</v>
      </c>
    </row>
    <row r="3" spans="1:10" ht="18.75" x14ac:dyDescent="0.25">
      <c r="A3" s="1" t="s">
        <v>17</v>
      </c>
      <c r="B3" s="1">
        <v>17.32</v>
      </c>
      <c r="C3" s="1">
        <v>1991.47</v>
      </c>
      <c r="D3" s="5">
        <f t="shared" ref="D3:D66" si="0">$H$2/B3</f>
        <v>484988.45265588915</v>
      </c>
      <c r="E3" s="5">
        <f t="shared" ref="E3:E66" si="1">D3/(($J$2+1))-1</f>
        <v>13470.901462663587</v>
      </c>
    </row>
    <row r="4" spans="1:10" ht="18" x14ac:dyDescent="0.25">
      <c r="A4" s="1" t="s">
        <v>18</v>
      </c>
      <c r="B4" s="1">
        <v>18.350000000000001</v>
      </c>
      <c r="C4" s="1">
        <v>1879.69</v>
      </c>
      <c r="D4" s="5">
        <f t="shared" si="0"/>
        <v>457765.66757493187</v>
      </c>
      <c r="E4" s="5">
        <f t="shared" si="1"/>
        <v>12714.712988192552</v>
      </c>
    </row>
    <row r="5" spans="1:10" ht="18.75" x14ac:dyDescent="0.25">
      <c r="A5" s="1" t="s">
        <v>19</v>
      </c>
      <c r="B5" s="1">
        <v>19.45</v>
      </c>
      <c r="C5" s="1">
        <v>1774.2</v>
      </c>
      <c r="D5" s="5">
        <f t="shared" si="0"/>
        <v>431876.60668380465</v>
      </c>
      <c r="E5" s="5">
        <f t="shared" si="1"/>
        <v>11995.572407883463</v>
      </c>
    </row>
    <row r="6" spans="1:10" ht="18" x14ac:dyDescent="0.25">
      <c r="A6" s="1" t="s">
        <v>20</v>
      </c>
      <c r="B6" s="1">
        <v>20.6</v>
      </c>
      <c r="C6" s="1">
        <v>1674.62</v>
      </c>
      <c r="D6" s="5">
        <f t="shared" si="0"/>
        <v>407766.9902912621</v>
      </c>
      <c r="E6" s="5">
        <f t="shared" si="1"/>
        <v>11325.860841423948</v>
      </c>
    </row>
    <row r="7" spans="1:10" ht="18" x14ac:dyDescent="0.25">
      <c r="A7" s="1" t="s">
        <v>21</v>
      </c>
      <c r="B7" s="1">
        <v>21.83</v>
      </c>
      <c r="C7" s="1">
        <v>1580.63</v>
      </c>
      <c r="D7" s="5">
        <f t="shared" si="0"/>
        <v>384791.5712322492</v>
      </c>
      <c r="E7" s="5">
        <f t="shared" si="1"/>
        <v>10687.654756451368</v>
      </c>
    </row>
    <row r="8" spans="1:10" ht="18.75" x14ac:dyDescent="0.25">
      <c r="A8" s="1" t="s">
        <v>22</v>
      </c>
      <c r="B8" s="1">
        <v>23.12</v>
      </c>
      <c r="C8" s="1">
        <v>1491.91</v>
      </c>
      <c r="D8" s="5">
        <f t="shared" si="0"/>
        <v>363321.79930795846</v>
      </c>
      <c r="E8" s="5">
        <f t="shared" si="1"/>
        <v>10091.272202998845</v>
      </c>
    </row>
    <row r="9" spans="1:10" ht="18" x14ac:dyDescent="0.25">
      <c r="A9" s="1" t="s">
        <v>23</v>
      </c>
      <c r="B9" s="1">
        <v>24.5</v>
      </c>
      <c r="C9" s="1">
        <v>1408.18</v>
      </c>
      <c r="D9" s="5">
        <f t="shared" si="0"/>
        <v>342857.14285714284</v>
      </c>
      <c r="E9" s="5">
        <f t="shared" si="1"/>
        <v>9522.8095238095229</v>
      </c>
    </row>
    <row r="10" spans="1:10" ht="18.75" x14ac:dyDescent="0.25">
      <c r="A10" s="1" t="s">
        <v>24</v>
      </c>
      <c r="B10" s="1">
        <v>25.96</v>
      </c>
      <c r="C10" s="1">
        <v>1329.14</v>
      </c>
      <c r="D10" s="5">
        <f t="shared" si="0"/>
        <v>323574.73035439139</v>
      </c>
      <c r="E10" s="5">
        <f t="shared" si="1"/>
        <v>8987.1869542886488</v>
      </c>
    </row>
    <row r="11" spans="1:10" ht="18" x14ac:dyDescent="0.25">
      <c r="A11" s="1" t="s">
        <v>25</v>
      </c>
      <c r="B11" s="1">
        <v>27.5</v>
      </c>
      <c r="C11" s="1">
        <v>1254.55</v>
      </c>
      <c r="D11" s="5">
        <f t="shared" si="0"/>
        <v>305454.54545454547</v>
      </c>
      <c r="E11" s="5">
        <f t="shared" si="1"/>
        <v>8483.8484848484859</v>
      </c>
    </row>
    <row r="12" spans="1:10" ht="18.75" x14ac:dyDescent="0.25">
      <c r="A12" s="1" t="s">
        <v>26</v>
      </c>
      <c r="B12" s="1">
        <v>29.14</v>
      </c>
      <c r="C12" s="1">
        <v>1184.1300000000001</v>
      </c>
      <c r="D12" s="5">
        <f t="shared" si="0"/>
        <v>288263.55525051476</v>
      </c>
      <c r="E12" s="5">
        <f t="shared" si="1"/>
        <v>8006.3209791809659</v>
      </c>
    </row>
    <row r="13" spans="1:10" ht="18" x14ac:dyDescent="0.25">
      <c r="A13" s="1" t="s">
        <v>27</v>
      </c>
      <c r="B13" s="1">
        <v>30.87</v>
      </c>
      <c r="C13" s="1">
        <v>1117.67</v>
      </c>
      <c r="D13" s="5">
        <f t="shared" si="0"/>
        <v>272108.84353741497</v>
      </c>
      <c r="E13" s="5">
        <f t="shared" si="1"/>
        <v>7557.5789871504157</v>
      </c>
    </row>
    <row r="14" spans="1:10" ht="18" x14ac:dyDescent="0.25">
      <c r="A14" s="1" t="s">
        <v>28</v>
      </c>
      <c r="B14" s="1">
        <v>32.700000000000003</v>
      </c>
      <c r="C14" s="1">
        <v>1054.94</v>
      </c>
      <c r="D14" s="5">
        <f t="shared" si="0"/>
        <v>256880.73394495412</v>
      </c>
      <c r="E14" s="5">
        <f t="shared" si="1"/>
        <v>7134.5759429153923</v>
      </c>
    </row>
    <row r="15" spans="1:10" ht="18.75" x14ac:dyDescent="0.25">
      <c r="A15" s="1" t="s">
        <v>29</v>
      </c>
      <c r="B15" s="1">
        <v>34.65</v>
      </c>
      <c r="C15" s="1">
        <v>995.73</v>
      </c>
      <c r="D15" s="5">
        <f t="shared" si="0"/>
        <v>242424.24242424243</v>
      </c>
      <c r="E15" s="5">
        <f t="shared" si="1"/>
        <v>6733.0067340067344</v>
      </c>
    </row>
    <row r="16" spans="1:10" ht="18" x14ac:dyDescent="0.25">
      <c r="A16" s="1" t="s">
        <v>30</v>
      </c>
      <c r="B16" s="1">
        <v>36.71</v>
      </c>
      <c r="C16" s="1">
        <v>939.85</v>
      </c>
      <c r="D16" s="5">
        <f t="shared" si="0"/>
        <v>228820.48488150368</v>
      </c>
      <c r="E16" s="5">
        <f t="shared" si="1"/>
        <v>6355.1245800417691</v>
      </c>
    </row>
    <row r="17" spans="1:5" ht="18.75" x14ac:dyDescent="0.25">
      <c r="A17" s="1" t="s">
        <v>31</v>
      </c>
      <c r="B17" s="1">
        <v>38.89</v>
      </c>
      <c r="C17" s="1">
        <v>887.1</v>
      </c>
      <c r="D17" s="5">
        <f t="shared" si="0"/>
        <v>215993.82874775006</v>
      </c>
      <c r="E17" s="5">
        <f t="shared" si="1"/>
        <v>5998.8285763263902</v>
      </c>
    </row>
    <row r="18" spans="1:5" ht="18" x14ac:dyDescent="0.25">
      <c r="A18" s="1" t="s">
        <v>32</v>
      </c>
      <c r="B18" s="1">
        <v>41.2</v>
      </c>
      <c r="C18" s="1">
        <v>837.31</v>
      </c>
      <c r="D18" s="5">
        <f t="shared" si="0"/>
        <v>203883.49514563105</v>
      </c>
      <c r="E18" s="5">
        <f t="shared" si="1"/>
        <v>5662.430420711974</v>
      </c>
    </row>
    <row r="19" spans="1:5" ht="18" x14ac:dyDescent="0.25">
      <c r="A19" s="1" t="s">
        <v>33</v>
      </c>
      <c r="B19" s="1">
        <v>43.65</v>
      </c>
      <c r="C19" s="1">
        <v>790.31</v>
      </c>
      <c r="D19" s="5">
        <f t="shared" si="0"/>
        <v>192439.86254295532</v>
      </c>
      <c r="E19" s="5">
        <f t="shared" si="1"/>
        <v>5344.5517373043149</v>
      </c>
    </row>
    <row r="20" spans="1:5" ht="18.75" x14ac:dyDescent="0.25">
      <c r="A20" s="1" t="s">
        <v>34</v>
      </c>
      <c r="B20" s="1">
        <v>46.25</v>
      </c>
      <c r="C20" s="1">
        <v>745.96</v>
      </c>
      <c r="D20" s="5">
        <f t="shared" si="0"/>
        <v>181621.62162162163</v>
      </c>
      <c r="E20" s="5">
        <f t="shared" si="1"/>
        <v>5044.0450450450453</v>
      </c>
    </row>
    <row r="21" spans="1:5" ht="18" x14ac:dyDescent="0.25">
      <c r="A21" s="1" t="s">
        <v>35</v>
      </c>
      <c r="B21" s="1">
        <v>49</v>
      </c>
      <c r="C21" s="1">
        <v>704.09</v>
      </c>
      <c r="D21" s="5">
        <f t="shared" si="0"/>
        <v>171428.57142857142</v>
      </c>
      <c r="E21" s="5">
        <f t="shared" si="1"/>
        <v>4760.9047619047615</v>
      </c>
    </row>
    <row r="22" spans="1:5" ht="18.75" x14ac:dyDescent="0.25">
      <c r="A22" s="1" t="s">
        <v>36</v>
      </c>
      <c r="B22" s="1">
        <v>51.91</v>
      </c>
      <c r="C22" s="1">
        <v>664.57</v>
      </c>
      <c r="D22" s="5">
        <f t="shared" si="0"/>
        <v>161818.53207474475</v>
      </c>
      <c r="E22" s="5">
        <f t="shared" si="1"/>
        <v>4493.9592242984654</v>
      </c>
    </row>
    <row r="23" spans="1:5" ht="18" x14ac:dyDescent="0.25">
      <c r="A23" s="1" t="s">
        <v>37</v>
      </c>
      <c r="B23" s="1">
        <v>55</v>
      </c>
      <c r="C23" s="1">
        <v>627.27</v>
      </c>
      <c r="D23" s="5">
        <f t="shared" si="0"/>
        <v>152727.27272727274</v>
      </c>
      <c r="E23" s="5">
        <f t="shared" si="1"/>
        <v>4241.4242424242429</v>
      </c>
    </row>
    <row r="24" spans="1:5" ht="18.75" x14ac:dyDescent="0.25">
      <c r="A24" s="1" t="s">
        <v>38</v>
      </c>
      <c r="B24" s="1">
        <v>58.27</v>
      </c>
      <c r="C24" s="1">
        <v>592.07000000000005</v>
      </c>
      <c r="D24" s="5">
        <f t="shared" si="0"/>
        <v>144156.51278530975</v>
      </c>
      <c r="E24" s="5">
        <f t="shared" si="1"/>
        <v>4003.3475773697155</v>
      </c>
    </row>
    <row r="25" spans="1:5" ht="18" x14ac:dyDescent="0.25">
      <c r="A25" s="1" t="s">
        <v>39</v>
      </c>
      <c r="B25" s="1">
        <v>61.74</v>
      </c>
      <c r="C25" s="1">
        <v>558.84</v>
      </c>
      <c r="D25" s="5">
        <f t="shared" si="0"/>
        <v>136054.42176870749</v>
      </c>
      <c r="E25" s="5">
        <f t="shared" si="1"/>
        <v>3778.2894935752079</v>
      </c>
    </row>
    <row r="26" spans="1:5" ht="18" x14ac:dyDescent="0.25">
      <c r="A26" s="1" t="s">
        <v>40</v>
      </c>
      <c r="B26" s="1">
        <v>65.41</v>
      </c>
      <c r="C26" s="1">
        <v>527.47</v>
      </c>
      <c r="D26" s="5">
        <f t="shared" si="0"/>
        <v>128420.73077511085</v>
      </c>
      <c r="E26" s="5">
        <f t="shared" si="1"/>
        <v>3566.2425215308567</v>
      </c>
    </row>
    <row r="27" spans="1:5" ht="18.75" x14ac:dyDescent="0.25">
      <c r="A27" s="1" t="s">
        <v>41</v>
      </c>
      <c r="B27" s="1">
        <v>69.3</v>
      </c>
      <c r="C27" s="1">
        <v>497.87</v>
      </c>
      <c r="D27" s="5">
        <f t="shared" si="0"/>
        <v>121212.12121212122</v>
      </c>
      <c r="E27" s="5">
        <f t="shared" si="1"/>
        <v>3366.0033670033672</v>
      </c>
    </row>
    <row r="28" spans="1:5" ht="18" x14ac:dyDescent="0.25">
      <c r="A28" s="1" t="s">
        <v>42</v>
      </c>
      <c r="B28" s="1">
        <v>73.42</v>
      </c>
      <c r="C28" s="1">
        <v>469.92</v>
      </c>
      <c r="D28" s="5">
        <f t="shared" si="0"/>
        <v>114410.24244075184</v>
      </c>
      <c r="E28" s="5">
        <f t="shared" si="1"/>
        <v>3177.0622900208846</v>
      </c>
    </row>
    <row r="29" spans="1:5" ht="18.75" x14ac:dyDescent="0.25">
      <c r="A29" s="1" t="s">
        <v>43</v>
      </c>
      <c r="B29" s="1">
        <v>77.78</v>
      </c>
      <c r="C29" s="1">
        <v>443.55</v>
      </c>
      <c r="D29" s="5">
        <f t="shared" si="0"/>
        <v>107996.91437387503</v>
      </c>
      <c r="E29" s="5">
        <f t="shared" si="1"/>
        <v>2998.9142881631951</v>
      </c>
    </row>
    <row r="30" spans="1:5" ht="18" x14ac:dyDescent="0.25">
      <c r="A30" s="1" t="s">
        <v>44</v>
      </c>
      <c r="B30" s="1">
        <v>82.41</v>
      </c>
      <c r="C30" s="1">
        <v>418.65</v>
      </c>
      <c r="D30" s="5">
        <f t="shared" si="0"/>
        <v>101929.37750273026</v>
      </c>
      <c r="E30" s="5">
        <f t="shared" si="1"/>
        <v>2830.3715972980626</v>
      </c>
    </row>
    <row r="31" spans="1:5" ht="18" x14ac:dyDescent="0.25">
      <c r="A31" s="1" t="s">
        <v>45</v>
      </c>
      <c r="B31" s="1">
        <v>87.31</v>
      </c>
      <c r="C31" s="1">
        <v>395.16</v>
      </c>
      <c r="D31" s="5">
        <f t="shared" si="0"/>
        <v>96208.910777688696</v>
      </c>
      <c r="E31" s="5">
        <f t="shared" si="1"/>
        <v>2671.4697438246858</v>
      </c>
    </row>
    <row r="32" spans="1:5" ht="18.75" x14ac:dyDescent="0.25">
      <c r="A32" s="1" t="s">
        <v>46</v>
      </c>
      <c r="B32" s="1">
        <v>92.5</v>
      </c>
      <c r="C32" s="1">
        <v>372.98</v>
      </c>
      <c r="D32" s="5">
        <f t="shared" si="0"/>
        <v>90810.810810810814</v>
      </c>
      <c r="E32" s="5">
        <f t="shared" si="1"/>
        <v>2521.5225225225226</v>
      </c>
    </row>
    <row r="33" spans="1:5" ht="18" x14ac:dyDescent="0.25">
      <c r="A33" s="1" t="s">
        <v>47</v>
      </c>
      <c r="B33" s="1">
        <v>98</v>
      </c>
      <c r="C33" s="1">
        <v>352.04</v>
      </c>
      <c r="D33" s="5">
        <f t="shared" si="0"/>
        <v>85714.28571428571</v>
      </c>
      <c r="E33" s="5">
        <f t="shared" si="1"/>
        <v>2379.9523809523807</v>
      </c>
    </row>
    <row r="34" spans="1:5" ht="18.75" x14ac:dyDescent="0.25">
      <c r="A34" s="1" t="s">
        <v>48</v>
      </c>
      <c r="B34" s="1">
        <v>103.83</v>
      </c>
      <c r="C34" s="1">
        <v>332.29</v>
      </c>
      <c r="D34" s="5">
        <f t="shared" si="0"/>
        <v>80901.47356255418</v>
      </c>
      <c r="E34" s="5">
        <f t="shared" si="1"/>
        <v>2246.263154515394</v>
      </c>
    </row>
    <row r="35" spans="1:5" ht="18" x14ac:dyDescent="0.25">
      <c r="A35" s="1" t="s">
        <v>49</v>
      </c>
      <c r="B35" s="1">
        <v>110</v>
      </c>
      <c r="C35" s="1">
        <v>313.64</v>
      </c>
      <c r="D35" s="5">
        <f t="shared" si="0"/>
        <v>76363.636363636368</v>
      </c>
      <c r="E35" s="5">
        <f t="shared" si="1"/>
        <v>2120.2121212121215</v>
      </c>
    </row>
    <row r="36" spans="1:5" ht="18.75" x14ac:dyDescent="0.25">
      <c r="A36" s="1" t="s">
        <v>50</v>
      </c>
      <c r="B36" s="1">
        <v>116.54</v>
      </c>
      <c r="C36" s="1">
        <v>296.02999999999997</v>
      </c>
      <c r="D36" s="5">
        <f t="shared" si="0"/>
        <v>72078.256392654876</v>
      </c>
      <c r="E36" s="5">
        <f t="shared" si="1"/>
        <v>2001.1737886848578</v>
      </c>
    </row>
    <row r="37" spans="1:5" ht="18" x14ac:dyDescent="0.25">
      <c r="A37" s="1" t="s">
        <v>51</v>
      </c>
      <c r="B37" s="1">
        <v>123.47</v>
      </c>
      <c r="C37" s="1">
        <v>279.42</v>
      </c>
      <c r="D37" s="5">
        <f t="shared" si="0"/>
        <v>68032.720498906623</v>
      </c>
      <c r="E37" s="5">
        <f t="shared" si="1"/>
        <v>1888.7977916362952</v>
      </c>
    </row>
    <row r="38" spans="1:5" ht="18" x14ac:dyDescent="0.25">
      <c r="A38" s="1" t="s">
        <v>52</v>
      </c>
      <c r="B38" s="1">
        <v>130.81</v>
      </c>
      <c r="C38" s="1">
        <v>263.74</v>
      </c>
      <c r="D38" s="5">
        <f t="shared" si="0"/>
        <v>64215.274061616081</v>
      </c>
      <c r="E38" s="5">
        <f t="shared" si="1"/>
        <v>1782.757612822669</v>
      </c>
    </row>
    <row r="39" spans="1:5" ht="18.75" x14ac:dyDescent="0.25">
      <c r="A39" s="1" t="s">
        <v>53</v>
      </c>
      <c r="B39" s="1">
        <v>138.59</v>
      </c>
      <c r="C39" s="1">
        <v>248.93</v>
      </c>
      <c r="D39" s="5">
        <f t="shared" si="0"/>
        <v>60610.433653221735</v>
      </c>
      <c r="E39" s="5">
        <f t="shared" si="1"/>
        <v>1682.6231570339371</v>
      </c>
    </row>
    <row r="40" spans="1:5" ht="18" x14ac:dyDescent="0.25">
      <c r="A40" s="1" t="s">
        <v>54</v>
      </c>
      <c r="B40" s="1">
        <v>146.83000000000001</v>
      </c>
      <c r="C40" s="1">
        <v>234.96</v>
      </c>
      <c r="D40" s="5">
        <f t="shared" si="0"/>
        <v>57209.017230811136</v>
      </c>
      <c r="E40" s="5">
        <f t="shared" si="1"/>
        <v>1588.1393675225315</v>
      </c>
    </row>
    <row r="41" spans="1:5" ht="18.75" x14ac:dyDescent="0.25">
      <c r="A41" s="1" t="s">
        <v>55</v>
      </c>
      <c r="B41" s="1">
        <v>155.56</v>
      </c>
      <c r="C41" s="1">
        <v>221.77</v>
      </c>
      <c r="D41" s="5">
        <f t="shared" si="0"/>
        <v>53998.457186937514</v>
      </c>
      <c r="E41" s="5">
        <f t="shared" si="1"/>
        <v>1498.9571440815976</v>
      </c>
    </row>
    <row r="42" spans="1:5" ht="18" x14ac:dyDescent="0.25">
      <c r="A42" s="1" t="s">
        <v>56</v>
      </c>
      <c r="B42" s="1">
        <v>164.81</v>
      </c>
      <c r="C42" s="1">
        <v>209.33</v>
      </c>
      <c r="D42" s="5">
        <f t="shared" si="0"/>
        <v>50967.78108124507</v>
      </c>
      <c r="E42" s="5">
        <f t="shared" si="1"/>
        <v>1414.771696701252</v>
      </c>
    </row>
    <row r="43" spans="1:5" ht="18" x14ac:dyDescent="0.25">
      <c r="A43" s="1" t="s">
        <v>57</v>
      </c>
      <c r="B43" s="1">
        <v>174.61</v>
      </c>
      <c r="C43" s="1">
        <v>197.58</v>
      </c>
      <c r="D43" s="5">
        <f t="shared" si="0"/>
        <v>48107.210354504321</v>
      </c>
      <c r="E43" s="5">
        <f t="shared" si="1"/>
        <v>1335.3113987362312</v>
      </c>
    </row>
    <row r="44" spans="1:5" ht="18.75" x14ac:dyDescent="0.25">
      <c r="A44" s="1" t="s">
        <v>58</v>
      </c>
      <c r="B44" s="1">
        <v>185</v>
      </c>
      <c r="C44" s="1">
        <v>186.49</v>
      </c>
      <c r="D44" s="5">
        <f t="shared" si="0"/>
        <v>45405.405405405407</v>
      </c>
      <c r="E44" s="5">
        <f t="shared" si="1"/>
        <v>1260.2612612612613</v>
      </c>
    </row>
    <row r="45" spans="1:5" ht="18" x14ac:dyDescent="0.25">
      <c r="A45" s="1" t="s">
        <v>59</v>
      </c>
      <c r="B45" s="1">
        <v>196</v>
      </c>
      <c r="C45" s="1">
        <v>176.02</v>
      </c>
      <c r="D45" s="5">
        <f t="shared" si="0"/>
        <v>42857.142857142855</v>
      </c>
      <c r="E45" s="5">
        <f t="shared" si="1"/>
        <v>1189.4761904761904</v>
      </c>
    </row>
    <row r="46" spans="1:5" ht="18.75" x14ac:dyDescent="0.25">
      <c r="A46" s="1" t="s">
        <v>60</v>
      </c>
      <c r="B46" s="1">
        <v>207.65</v>
      </c>
      <c r="C46" s="1">
        <v>166.14</v>
      </c>
      <c r="D46" s="5">
        <f t="shared" si="0"/>
        <v>40452.684806164216</v>
      </c>
      <c r="E46" s="5">
        <f t="shared" si="1"/>
        <v>1122.6856890601171</v>
      </c>
    </row>
    <row r="47" spans="1:5" ht="18" x14ac:dyDescent="0.25">
      <c r="A47" s="1" t="s">
        <v>61</v>
      </c>
      <c r="B47" s="1">
        <v>220</v>
      </c>
      <c r="C47" s="1">
        <v>156.82</v>
      </c>
      <c r="D47" s="5">
        <f t="shared" si="0"/>
        <v>38181.818181818184</v>
      </c>
      <c r="E47" s="5">
        <f t="shared" si="1"/>
        <v>1059.6060606060607</v>
      </c>
    </row>
    <row r="48" spans="1:5" ht="18.75" x14ac:dyDescent="0.25">
      <c r="A48" s="1" t="s">
        <v>62</v>
      </c>
      <c r="B48" s="1">
        <v>233.08</v>
      </c>
      <c r="C48" s="1">
        <v>148.02000000000001</v>
      </c>
      <c r="D48" s="5">
        <f t="shared" si="0"/>
        <v>36039.128196327438</v>
      </c>
      <c r="E48" s="5">
        <f t="shared" si="1"/>
        <v>1000.0868943424289</v>
      </c>
    </row>
    <row r="49" spans="1:5" ht="18" x14ac:dyDescent="0.25">
      <c r="A49" s="1" t="s">
        <v>63</v>
      </c>
      <c r="B49" s="1">
        <v>246.94</v>
      </c>
      <c r="C49" s="1">
        <v>139.71</v>
      </c>
      <c r="D49" s="5">
        <f t="shared" si="0"/>
        <v>34016.360249453312</v>
      </c>
      <c r="E49" s="5">
        <f t="shared" si="1"/>
        <v>943.89889581814759</v>
      </c>
    </row>
    <row r="50" spans="1:5" ht="18" x14ac:dyDescent="0.25">
      <c r="A50" s="1" t="s">
        <v>0</v>
      </c>
      <c r="B50" s="1">
        <v>261.63</v>
      </c>
      <c r="C50" s="1">
        <v>131.87</v>
      </c>
      <c r="D50" s="5">
        <f t="shared" si="0"/>
        <v>32106.409815388142</v>
      </c>
      <c r="E50" s="5">
        <f t="shared" si="1"/>
        <v>890.84471709411503</v>
      </c>
    </row>
    <row r="51" spans="1:5" ht="18.75" x14ac:dyDescent="0.25">
      <c r="A51" s="1" t="s">
        <v>1</v>
      </c>
      <c r="B51" s="1">
        <v>277.18</v>
      </c>
      <c r="C51" s="1">
        <v>124.47</v>
      </c>
      <c r="D51" s="5">
        <f t="shared" si="0"/>
        <v>30305.216826610867</v>
      </c>
      <c r="E51" s="5">
        <f t="shared" si="1"/>
        <v>840.81157851696855</v>
      </c>
    </row>
    <row r="52" spans="1:5" ht="18" x14ac:dyDescent="0.25">
      <c r="A52" s="1" t="s">
        <v>2</v>
      </c>
      <c r="B52" s="1">
        <v>293.66000000000003</v>
      </c>
      <c r="C52" s="1">
        <v>117.48</v>
      </c>
      <c r="D52" s="5">
        <f t="shared" si="0"/>
        <v>28604.508615405568</v>
      </c>
      <c r="E52" s="5">
        <f t="shared" si="1"/>
        <v>793.56968376126576</v>
      </c>
    </row>
    <row r="53" spans="1:5" ht="18.75" x14ac:dyDescent="0.25">
      <c r="A53" s="1" t="s">
        <v>3</v>
      </c>
      <c r="B53" s="1">
        <v>311.13</v>
      </c>
      <c r="C53" s="1">
        <v>110.89</v>
      </c>
      <c r="D53" s="5">
        <f t="shared" si="0"/>
        <v>26998.360813807732</v>
      </c>
      <c r="E53" s="5">
        <f t="shared" si="1"/>
        <v>748.95446705021482</v>
      </c>
    </row>
    <row r="54" spans="1:5" ht="18" x14ac:dyDescent="0.25">
      <c r="A54" s="1" t="s">
        <v>4</v>
      </c>
      <c r="B54" s="1">
        <v>329.63</v>
      </c>
      <c r="C54" s="1">
        <v>104.66</v>
      </c>
      <c r="D54" s="5">
        <f t="shared" si="0"/>
        <v>25483.11743469951</v>
      </c>
      <c r="E54" s="5">
        <f t="shared" si="1"/>
        <v>706.86437318609751</v>
      </c>
    </row>
    <row r="55" spans="1:5" ht="18" x14ac:dyDescent="0.25">
      <c r="A55" s="1" t="s">
        <v>5</v>
      </c>
      <c r="B55" s="1">
        <v>349.23</v>
      </c>
      <c r="C55" s="1">
        <v>98.79</v>
      </c>
      <c r="D55" s="5">
        <f t="shared" si="0"/>
        <v>24052.916416115451</v>
      </c>
      <c r="E55" s="5">
        <f t="shared" si="1"/>
        <v>667.13656711431804</v>
      </c>
    </row>
    <row r="56" spans="1:5" ht="18.75" x14ac:dyDescent="0.25">
      <c r="A56" s="1" t="s">
        <v>6</v>
      </c>
      <c r="B56" s="1">
        <v>369.99</v>
      </c>
      <c r="C56" s="1">
        <v>93.24</v>
      </c>
      <c r="D56" s="5">
        <f t="shared" si="0"/>
        <v>22703.316305846103</v>
      </c>
      <c r="E56" s="5">
        <f t="shared" si="1"/>
        <v>629.64767516239181</v>
      </c>
    </row>
    <row r="57" spans="1:5" ht="18" x14ac:dyDescent="0.25">
      <c r="A57" s="1" t="s">
        <v>7</v>
      </c>
      <c r="B57" s="1">
        <v>392</v>
      </c>
      <c r="C57" s="1">
        <v>88.01</v>
      </c>
      <c r="D57" s="5">
        <f t="shared" si="0"/>
        <v>21428.571428571428</v>
      </c>
      <c r="E57" s="5">
        <f t="shared" si="1"/>
        <v>594.23809523809518</v>
      </c>
    </row>
    <row r="58" spans="1:5" ht="18.75" x14ac:dyDescent="0.25">
      <c r="A58" s="1" t="s">
        <v>8</v>
      </c>
      <c r="B58" s="1">
        <v>415.3</v>
      </c>
      <c r="C58" s="1">
        <v>83.07</v>
      </c>
      <c r="D58" s="5">
        <f t="shared" si="0"/>
        <v>20226.342403082108</v>
      </c>
      <c r="E58" s="5">
        <f t="shared" si="1"/>
        <v>560.84284453005853</v>
      </c>
    </row>
    <row r="59" spans="1:5" ht="18" x14ac:dyDescent="0.25">
      <c r="A59" s="1" t="s">
        <v>9</v>
      </c>
      <c r="B59" s="1">
        <v>440</v>
      </c>
      <c r="C59" s="1">
        <v>78.41</v>
      </c>
      <c r="D59" s="5">
        <f t="shared" si="0"/>
        <v>19090.909090909092</v>
      </c>
      <c r="E59" s="5">
        <f t="shared" si="1"/>
        <v>529.30303030303037</v>
      </c>
    </row>
    <row r="60" spans="1:5" ht="18.75" x14ac:dyDescent="0.25">
      <c r="A60" s="1" t="s">
        <v>10</v>
      </c>
      <c r="B60" s="1">
        <v>466.16</v>
      </c>
      <c r="C60" s="1">
        <v>74.010000000000005</v>
      </c>
      <c r="D60" s="5">
        <f t="shared" si="0"/>
        <v>18019.564098163719</v>
      </c>
      <c r="E60" s="5">
        <f t="shared" si="1"/>
        <v>499.54344717121444</v>
      </c>
    </row>
    <row r="61" spans="1:5" ht="18" x14ac:dyDescent="0.25">
      <c r="A61" s="1" t="s">
        <v>11</v>
      </c>
      <c r="B61" s="1">
        <v>493.88</v>
      </c>
      <c r="C61" s="1">
        <v>69.849999999999994</v>
      </c>
      <c r="D61" s="5">
        <f t="shared" si="0"/>
        <v>17008.180124726656</v>
      </c>
      <c r="E61" s="5">
        <f t="shared" si="1"/>
        <v>471.4494479090738</v>
      </c>
    </row>
    <row r="62" spans="1:5" ht="18" x14ac:dyDescent="0.25">
      <c r="A62" s="1" t="s">
        <v>12</v>
      </c>
      <c r="B62" s="1">
        <v>523.25</v>
      </c>
      <c r="C62" s="1">
        <v>65.930000000000007</v>
      </c>
      <c r="D62" s="5">
        <f t="shared" si="0"/>
        <v>16053.511705685618</v>
      </c>
      <c r="E62" s="5">
        <f t="shared" si="1"/>
        <v>444.93088071348939</v>
      </c>
    </row>
    <row r="63" spans="1:5" ht="18.75" x14ac:dyDescent="0.25">
      <c r="A63" s="1" t="s">
        <v>64</v>
      </c>
      <c r="B63" s="1">
        <v>554.37</v>
      </c>
      <c r="C63" s="1">
        <v>62.23</v>
      </c>
      <c r="D63" s="5">
        <f t="shared" si="0"/>
        <v>15152.335083067266</v>
      </c>
      <c r="E63" s="5">
        <f t="shared" si="1"/>
        <v>419.89819675186851</v>
      </c>
    </row>
    <row r="64" spans="1:5" ht="18" x14ac:dyDescent="0.25">
      <c r="A64" s="1" t="s">
        <v>65</v>
      </c>
      <c r="B64" s="1">
        <v>587.33000000000004</v>
      </c>
      <c r="C64" s="1">
        <v>58.74</v>
      </c>
      <c r="D64" s="5">
        <f t="shared" si="0"/>
        <v>14302.010794612908</v>
      </c>
      <c r="E64" s="5">
        <f t="shared" si="1"/>
        <v>396.27807762813632</v>
      </c>
    </row>
    <row r="65" spans="1:5" ht="18.75" x14ac:dyDescent="0.25">
      <c r="A65" s="1" t="s">
        <v>66</v>
      </c>
      <c r="B65" s="1">
        <v>622.25</v>
      </c>
      <c r="C65" s="1">
        <v>55.44</v>
      </c>
      <c r="D65" s="5">
        <f t="shared" si="0"/>
        <v>13499.397348332664</v>
      </c>
      <c r="E65" s="5">
        <f t="shared" si="1"/>
        <v>373.98325967590733</v>
      </c>
    </row>
    <row r="66" spans="1:5" ht="18" x14ac:dyDescent="0.25">
      <c r="A66" s="1" t="s">
        <v>67</v>
      </c>
      <c r="B66" s="1">
        <v>659.25</v>
      </c>
      <c r="C66" s="1">
        <v>52.33</v>
      </c>
      <c r="D66" s="5">
        <f t="shared" si="0"/>
        <v>12741.751990898749</v>
      </c>
      <c r="E66" s="5">
        <f t="shared" si="1"/>
        <v>352.93755530274302</v>
      </c>
    </row>
    <row r="67" spans="1:5" ht="18" x14ac:dyDescent="0.25">
      <c r="A67" s="1" t="s">
        <v>68</v>
      </c>
      <c r="B67" s="1">
        <v>698.46</v>
      </c>
      <c r="C67" s="1">
        <v>49.39</v>
      </c>
      <c r="D67" s="5">
        <f t="shared" ref="D67:D109" si="2">$H$2/B67</f>
        <v>12026.458208057726</v>
      </c>
      <c r="E67" s="5">
        <f t="shared" ref="E67:E109" si="3">D67/(($J$2+1))-1</f>
        <v>333.06828355715902</v>
      </c>
    </row>
    <row r="68" spans="1:5" ht="18.75" x14ac:dyDescent="0.25">
      <c r="A68" s="1" t="s">
        <v>69</v>
      </c>
      <c r="B68" s="1">
        <v>739.99</v>
      </c>
      <c r="C68" s="1">
        <v>46.62</v>
      </c>
      <c r="D68" s="5">
        <f t="shared" si="2"/>
        <v>11351.50475006419</v>
      </c>
      <c r="E68" s="5">
        <f t="shared" si="3"/>
        <v>314.31957639067195</v>
      </c>
    </row>
    <row r="69" spans="1:5" ht="18" x14ac:dyDescent="0.25">
      <c r="A69" s="1" t="s">
        <v>70</v>
      </c>
      <c r="B69" s="1">
        <v>783.99</v>
      </c>
      <c r="C69" s="1">
        <v>44.01</v>
      </c>
      <c r="D69" s="5">
        <f t="shared" si="2"/>
        <v>10714.422377836452</v>
      </c>
      <c r="E69" s="5">
        <f t="shared" si="3"/>
        <v>296.62284382879034</v>
      </c>
    </row>
    <row r="70" spans="1:5" ht="18.75" x14ac:dyDescent="0.25">
      <c r="A70" s="1" t="s">
        <v>71</v>
      </c>
      <c r="B70" s="1">
        <v>830.61</v>
      </c>
      <c r="C70" s="1">
        <v>41.54</v>
      </c>
      <c r="D70" s="5">
        <f t="shared" si="2"/>
        <v>10113.049445588182</v>
      </c>
      <c r="E70" s="5">
        <f t="shared" si="3"/>
        <v>279.91804015522729</v>
      </c>
    </row>
    <row r="71" spans="1:5" ht="18" x14ac:dyDescent="0.25">
      <c r="A71" s="1" t="s">
        <v>72</v>
      </c>
      <c r="B71" s="1">
        <v>880</v>
      </c>
      <c r="C71" s="1">
        <v>39.200000000000003</v>
      </c>
      <c r="D71" s="5">
        <f t="shared" si="2"/>
        <v>9545.454545454546</v>
      </c>
      <c r="E71" s="5">
        <f t="shared" si="3"/>
        <v>264.15151515151518</v>
      </c>
    </row>
    <row r="72" spans="1:5" ht="18.75" x14ac:dyDescent="0.25">
      <c r="A72" s="1" t="s">
        <v>73</v>
      </c>
      <c r="B72" s="1">
        <v>932.33</v>
      </c>
      <c r="C72" s="1">
        <v>37</v>
      </c>
      <c r="D72" s="5">
        <f t="shared" si="2"/>
        <v>9009.6854118177034</v>
      </c>
      <c r="E72" s="5">
        <f t="shared" si="3"/>
        <v>249.26903921715842</v>
      </c>
    </row>
    <row r="73" spans="1:5" ht="18" x14ac:dyDescent="0.25">
      <c r="A73" s="1" t="s">
        <v>74</v>
      </c>
      <c r="B73" s="1">
        <v>987.77</v>
      </c>
      <c r="C73" s="1">
        <v>34.93</v>
      </c>
      <c r="D73" s="5">
        <f t="shared" si="2"/>
        <v>8504.0039685351858</v>
      </c>
      <c r="E73" s="5">
        <f t="shared" si="3"/>
        <v>235.22233245931071</v>
      </c>
    </row>
    <row r="74" spans="1:5" ht="18" x14ac:dyDescent="0.25">
      <c r="A74" s="1" t="s">
        <v>75</v>
      </c>
      <c r="B74" s="1">
        <v>1046.5</v>
      </c>
      <c r="C74" s="1">
        <v>32.97</v>
      </c>
      <c r="D74" s="5">
        <f t="shared" si="2"/>
        <v>8026.755852842809</v>
      </c>
      <c r="E74" s="5">
        <f t="shared" si="3"/>
        <v>221.96544035674469</v>
      </c>
    </row>
    <row r="75" spans="1:5" ht="18.75" x14ac:dyDescent="0.25">
      <c r="A75" s="1" t="s">
        <v>76</v>
      </c>
      <c r="B75" s="1">
        <v>1108.73</v>
      </c>
      <c r="C75" s="1">
        <v>31.12</v>
      </c>
      <c r="D75" s="5">
        <f t="shared" si="2"/>
        <v>7576.2358734768604</v>
      </c>
      <c r="E75" s="5">
        <f t="shared" si="3"/>
        <v>209.45099648546835</v>
      </c>
    </row>
    <row r="76" spans="1:5" ht="18" x14ac:dyDescent="0.25">
      <c r="A76" s="1" t="s">
        <v>77</v>
      </c>
      <c r="B76" s="1">
        <v>1174.6600000000001</v>
      </c>
      <c r="C76" s="1">
        <v>29.37</v>
      </c>
      <c r="D76" s="5">
        <f t="shared" si="2"/>
        <v>7151.0053973064541</v>
      </c>
      <c r="E76" s="5">
        <f t="shared" si="3"/>
        <v>197.63903881406816</v>
      </c>
    </row>
    <row r="77" spans="1:5" ht="18.75" x14ac:dyDescent="0.25">
      <c r="A77" s="1" t="s">
        <v>78</v>
      </c>
      <c r="B77" s="1">
        <v>1244.51</v>
      </c>
      <c r="C77" s="1">
        <v>27.72</v>
      </c>
      <c r="D77" s="5">
        <f t="shared" si="2"/>
        <v>6749.644438373336</v>
      </c>
      <c r="E77" s="5">
        <f t="shared" si="3"/>
        <v>186.49012328814823</v>
      </c>
    </row>
    <row r="78" spans="1:5" ht="18" x14ac:dyDescent="0.25">
      <c r="A78" s="1" t="s">
        <v>79</v>
      </c>
      <c r="B78" s="1">
        <v>1318.51</v>
      </c>
      <c r="C78" s="1">
        <v>26.17</v>
      </c>
      <c r="D78" s="5">
        <f t="shared" si="2"/>
        <v>6370.8276766956642</v>
      </c>
      <c r="E78" s="5">
        <f t="shared" si="3"/>
        <v>175.96743546376845</v>
      </c>
    </row>
    <row r="79" spans="1:5" ht="18" x14ac:dyDescent="0.25">
      <c r="A79" s="1" t="s">
        <v>80</v>
      </c>
      <c r="B79" s="1">
        <v>1396.91</v>
      </c>
      <c r="C79" s="1">
        <v>24.7</v>
      </c>
      <c r="D79" s="5">
        <f t="shared" si="2"/>
        <v>6013.2721506754187</v>
      </c>
      <c r="E79" s="5">
        <f t="shared" si="3"/>
        <v>166.03533751876162</v>
      </c>
    </row>
    <row r="80" spans="1:5" ht="18.75" x14ac:dyDescent="0.25">
      <c r="A80" s="1" t="s">
        <v>81</v>
      </c>
      <c r="B80" s="1">
        <v>1479.98</v>
      </c>
      <c r="C80" s="1">
        <v>23.31</v>
      </c>
      <c r="D80" s="5">
        <f t="shared" si="2"/>
        <v>5675.7523750320952</v>
      </c>
      <c r="E80" s="5">
        <f t="shared" si="3"/>
        <v>156.65978819533598</v>
      </c>
    </row>
    <row r="81" spans="1:5" ht="18" x14ac:dyDescent="0.25">
      <c r="A81" s="1" t="s">
        <v>82</v>
      </c>
      <c r="B81" s="1">
        <v>1567.98</v>
      </c>
      <c r="C81" s="1">
        <v>22</v>
      </c>
      <c r="D81" s="5">
        <f t="shared" si="2"/>
        <v>5357.2111889182261</v>
      </c>
      <c r="E81" s="5">
        <f t="shared" si="3"/>
        <v>147.81142191439517</v>
      </c>
    </row>
    <row r="82" spans="1:5" ht="18.75" x14ac:dyDescent="0.25">
      <c r="A82" s="1" t="s">
        <v>83</v>
      </c>
      <c r="B82" s="1">
        <v>1661.22</v>
      </c>
      <c r="C82" s="1">
        <v>20.77</v>
      </c>
      <c r="D82" s="5">
        <f t="shared" si="2"/>
        <v>5056.5247227940908</v>
      </c>
      <c r="E82" s="5">
        <f t="shared" si="3"/>
        <v>139.45902007761364</v>
      </c>
    </row>
    <row r="83" spans="1:5" ht="18" x14ac:dyDescent="0.25">
      <c r="A83" s="1" t="s">
        <v>84</v>
      </c>
      <c r="B83" s="1">
        <v>1760</v>
      </c>
      <c r="C83" s="1">
        <v>19.600000000000001</v>
      </c>
      <c r="D83" s="5">
        <f t="shared" si="2"/>
        <v>4772.727272727273</v>
      </c>
      <c r="E83" s="5">
        <f t="shared" si="3"/>
        <v>131.57575757575759</v>
      </c>
    </row>
    <row r="84" spans="1:5" ht="18.75" x14ac:dyDescent="0.25">
      <c r="A84" s="1" t="s">
        <v>85</v>
      </c>
      <c r="B84" s="1">
        <v>1864.66</v>
      </c>
      <c r="C84" s="1">
        <v>18.5</v>
      </c>
      <c r="D84" s="5">
        <f t="shared" si="2"/>
        <v>4504.8427059088517</v>
      </c>
      <c r="E84" s="5">
        <f t="shared" si="3"/>
        <v>124.13451960857921</v>
      </c>
    </row>
    <row r="85" spans="1:5" ht="18" x14ac:dyDescent="0.25">
      <c r="A85" s="1" t="s">
        <v>86</v>
      </c>
      <c r="B85" s="1">
        <v>1975.53</v>
      </c>
      <c r="C85" s="1">
        <v>17.46</v>
      </c>
      <c r="D85" s="5">
        <f t="shared" si="2"/>
        <v>4252.0235076156778</v>
      </c>
      <c r="E85" s="5">
        <f t="shared" si="3"/>
        <v>117.11176410043549</v>
      </c>
    </row>
    <row r="86" spans="1:5" ht="18" x14ac:dyDescent="0.25">
      <c r="A86" s="1" t="s">
        <v>87</v>
      </c>
      <c r="B86" s="1">
        <v>2093</v>
      </c>
      <c r="C86" s="1">
        <v>16.48</v>
      </c>
      <c r="D86" s="5">
        <f t="shared" si="2"/>
        <v>4013.3779264214045</v>
      </c>
      <c r="E86" s="5">
        <f t="shared" si="3"/>
        <v>110.48272017837235</v>
      </c>
    </row>
    <row r="87" spans="1:5" ht="18.75" x14ac:dyDescent="0.25">
      <c r="A87" s="1" t="s">
        <v>88</v>
      </c>
      <c r="B87" s="1">
        <v>2217.46</v>
      </c>
      <c r="C87" s="1">
        <v>15.56</v>
      </c>
      <c r="D87" s="5">
        <f t="shared" si="2"/>
        <v>3788.1179367384302</v>
      </c>
      <c r="E87" s="5">
        <f t="shared" si="3"/>
        <v>104.22549824273418</v>
      </c>
    </row>
    <row r="88" spans="1:5" ht="18" x14ac:dyDescent="0.25">
      <c r="A88" s="1" t="s">
        <v>89</v>
      </c>
      <c r="B88" s="1">
        <v>2349.3200000000002</v>
      </c>
      <c r="C88" s="1">
        <v>14.69</v>
      </c>
      <c r="D88" s="5">
        <f t="shared" si="2"/>
        <v>3575.5026986532271</v>
      </c>
      <c r="E88" s="5">
        <f t="shared" si="3"/>
        <v>98.319519407034079</v>
      </c>
    </row>
    <row r="89" spans="1:5" ht="18.75" x14ac:dyDescent="0.25">
      <c r="A89" s="1" t="s">
        <v>90</v>
      </c>
      <c r="B89" s="1">
        <v>2489.02</v>
      </c>
      <c r="C89" s="1">
        <v>13.86</v>
      </c>
      <c r="D89" s="5">
        <f t="shared" si="2"/>
        <v>3374.822219186668</v>
      </c>
      <c r="E89" s="5">
        <f t="shared" si="3"/>
        <v>92.745061644074113</v>
      </c>
    </row>
    <row r="90" spans="1:5" ht="18" x14ac:dyDescent="0.25">
      <c r="A90" s="1" t="s">
        <v>91</v>
      </c>
      <c r="B90" s="1">
        <v>2637.02</v>
      </c>
      <c r="C90" s="1">
        <v>13.08</v>
      </c>
      <c r="D90" s="5">
        <f t="shared" si="2"/>
        <v>3185.4138383478321</v>
      </c>
      <c r="E90" s="5">
        <f t="shared" si="3"/>
        <v>87.483717731884227</v>
      </c>
    </row>
    <row r="91" spans="1:5" ht="18" x14ac:dyDescent="0.25">
      <c r="A91" s="1" t="s">
        <v>92</v>
      </c>
      <c r="B91" s="1">
        <v>2793.83</v>
      </c>
      <c r="C91" s="1">
        <v>12.35</v>
      </c>
      <c r="D91" s="5">
        <f t="shared" si="2"/>
        <v>3006.6253136375512</v>
      </c>
      <c r="E91" s="5">
        <f t="shared" si="3"/>
        <v>82.517369823265312</v>
      </c>
    </row>
    <row r="92" spans="1:5" ht="18.75" x14ac:dyDescent="0.25">
      <c r="A92" s="1" t="s">
        <v>93</v>
      </c>
      <c r="B92" s="1">
        <v>2959.96</v>
      </c>
      <c r="C92" s="1">
        <v>11.66</v>
      </c>
      <c r="D92" s="5">
        <f t="shared" si="2"/>
        <v>2837.8761875160476</v>
      </c>
      <c r="E92" s="5">
        <f t="shared" si="3"/>
        <v>77.829894097667989</v>
      </c>
    </row>
    <row r="93" spans="1:5" ht="18" x14ac:dyDescent="0.25">
      <c r="A93" s="1" t="s">
        <v>94</v>
      </c>
      <c r="B93" s="1">
        <v>3135.96</v>
      </c>
      <c r="C93" s="1">
        <v>11</v>
      </c>
      <c r="D93" s="5">
        <f t="shared" si="2"/>
        <v>2678.605594459113</v>
      </c>
      <c r="E93" s="5">
        <f t="shared" si="3"/>
        <v>73.405710957197584</v>
      </c>
    </row>
    <row r="94" spans="1:5" ht="18.75" x14ac:dyDescent="0.25">
      <c r="A94" s="1" t="s">
        <v>95</v>
      </c>
      <c r="B94" s="1">
        <v>3322.44</v>
      </c>
      <c r="C94" s="1">
        <v>10.38</v>
      </c>
      <c r="D94" s="5">
        <f t="shared" si="2"/>
        <v>2528.2623613970454</v>
      </c>
      <c r="E94" s="5">
        <f t="shared" si="3"/>
        <v>69.229510038806822</v>
      </c>
    </row>
    <row r="95" spans="1:5" ht="18" x14ac:dyDescent="0.25">
      <c r="A95" s="1" t="s">
        <v>96</v>
      </c>
      <c r="B95" s="1">
        <v>3520</v>
      </c>
      <c r="C95" s="1">
        <v>9.8000000000000007</v>
      </c>
      <c r="D95" s="5">
        <f t="shared" si="2"/>
        <v>2386.3636363636365</v>
      </c>
      <c r="E95" s="5">
        <f t="shared" si="3"/>
        <v>65.287878787878796</v>
      </c>
    </row>
    <row r="96" spans="1:5" ht="18.75" x14ac:dyDescent="0.25">
      <c r="A96" s="1" t="s">
        <v>97</v>
      </c>
      <c r="B96" s="1">
        <v>3729.31</v>
      </c>
      <c r="C96" s="1">
        <v>9.25</v>
      </c>
      <c r="D96" s="5">
        <f t="shared" si="2"/>
        <v>2252.427392734849</v>
      </c>
      <c r="E96" s="5">
        <f t="shared" si="3"/>
        <v>61.567427575968026</v>
      </c>
    </row>
    <row r="97" spans="1:5" ht="18" x14ac:dyDescent="0.25">
      <c r="A97" s="1" t="s">
        <v>98</v>
      </c>
      <c r="B97" s="1">
        <v>3951.07</v>
      </c>
      <c r="C97" s="1">
        <v>8.73</v>
      </c>
      <c r="D97" s="5">
        <f t="shared" si="2"/>
        <v>2126.0063729571989</v>
      </c>
      <c r="E97" s="5">
        <f t="shared" si="3"/>
        <v>58.055732582144415</v>
      </c>
    </row>
    <row r="98" spans="1:5" ht="18" x14ac:dyDescent="0.25">
      <c r="A98" s="1" t="s">
        <v>99</v>
      </c>
      <c r="B98" s="1">
        <v>4186.01</v>
      </c>
      <c r="C98" s="1">
        <v>8.24</v>
      </c>
      <c r="D98" s="5">
        <f t="shared" si="2"/>
        <v>2006.6841694119221</v>
      </c>
      <c r="E98" s="5">
        <f t="shared" si="3"/>
        <v>54.741226928108944</v>
      </c>
    </row>
    <row r="99" spans="1:5" ht="18.75" x14ac:dyDescent="0.25">
      <c r="A99" s="1" t="s">
        <v>100</v>
      </c>
      <c r="B99" s="1">
        <v>4434.92</v>
      </c>
      <c r="C99" s="1">
        <v>7.78</v>
      </c>
      <c r="D99" s="5">
        <f t="shared" si="2"/>
        <v>1894.0589683692151</v>
      </c>
      <c r="E99" s="5">
        <f t="shared" si="3"/>
        <v>51.612749121367088</v>
      </c>
    </row>
    <row r="100" spans="1:5" ht="18" x14ac:dyDescent="0.25">
      <c r="A100" s="1" t="s">
        <v>101</v>
      </c>
      <c r="B100" s="1">
        <v>4698.63</v>
      </c>
      <c r="C100" s="1">
        <v>7.34</v>
      </c>
      <c r="D100" s="5">
        <f t="shared" si="2"/>
        <v>1787.7551541619578</v>
      </c>
      <c r="E100" s="5">
        <f t="shared" si="3"/>
        <v>48.659865393387719</v>
      </c>
    </row>
    <row r="101" spans="1:5" ht="18.75" x14ac:dyDescent="0.25">
      <c r="A101" s="1" t="s">
        <v>102</v>
      </c>
      <c r="B101" s="1">
        <v>4978.03</v>
      </c>
      <c r="C101" s="1">
        <v>6.93</v>
      </c>
      <c r="D101" s="5">
        <f t="shared" si="2"/>
        <v>1687.4144993099681</v>
      </c>
      <c r="E101" s="5">
        <f t="shared" si="3"/>
        <v>45.872624980832448</v>
      </c>
    </row>
    <row r="102" spans="1:5" ht="18" x14ac:dyDescent="0.25">
      <c r="A102" s="1" t="s">
        <v>103</v>
      </c>
      <c r="B102" s="1">
        <v>5274.04</v>
      </c>
      <c r="C102" s="1">
        <v>6.54</v>
      </c>
      <c r="D102" s="5">
        <f t="shared" si="2"/>
        <v>1592.706919173916</v>
      </c>
      <c r="E102" s="5">
        <f t="shared" si="3"/>
        <v>43.241858865942113</v>
      </c>
    </row>
    <row r="103" spans="1:5" ht="18" x14ac:dyDescent="0.25">
      <c r="A103" s="1" t="s">
        <v>104</v>
      </c>
      <c r="B103" s="1">
        <v>5587.65</v>
      </c>
      <c r="C103" s="1">
        <v>6.17</v>
      </c>
      <c r="D103" s="5">
        <f t="shared" si="2"/>
        <v>1503.3153472390004</v>
      </c>
      <c r="E103" s="5">
        <f t="shared" si="3"/>
        <v>40.758759645527789</v>
      </c>
    </row>
    <row r="104" spans="1:5" ht="18.75" x14ac:dyDescent="0.25">
      <c r="A104" s="1" t="s">
        <v>105</v>
      </c>
      <c r="B104" s="1">
        <v>5919.91</v>
      </c>
      <c r="C104" s="1">
        <v>5.83</v>
      </c>
      <c r="D104" s="5">
        <f t="shared" si="2"/>
        <v>1418.9404906493512</v>
      </c>
      <c r="E104" s="5">
        <f t="shared" si="3"/>
        <v>38.415013629148646</v>
      </c>
    </row>
    <row r="105" spans="1:5" ht="18" x14ac:dyDescent="0.25">
      <c r="A105" s="1" t="s">
        <v>106</v>
      </c>
      <c r="B105" s="1">
        <v>6271.93</v>
      </c>
      <c r="C105" s="1">
        <v>5.5</v>
      </c>
      <c r="D105" s="5">
        <f t="shared" si="2"/>
        <v>1339.3006618377437</v>
      </c>
      <c r="E105" s="5">
        <f t="shared" si="3"/>
        <v>36.202796162159551</v>
      </c>
    </row>
    <row r="106" spans="1:5" ht="18.75" x14ac:dyDescent="0.25">
      <c r="A106" s="1" t="s">
        <v>107</v>
      </c>
      <c r="B106" s="1">
        <v>6644.88</v>
      </c>
      <c r="C106" s="1">
        <v>5.19</v>
      </c>
      <c r="D106" s="5">
        <f t="shared" si="2"/>
        <v>1264.1311806985227</v>
      </c>
      <c r="E106" s="5">
        <f t="shared" si="3"/>
        <v>34.114755019403411</v>
      </c>
    </row>
    <row r="107" spans="1:5" ht="18" x14ac:dyDescent="0.25">
      <c r="A107" s="1" t="s">
        <v>108</v>
      </c>
      <c r="B107" s="1">
        <v>7040</v>
      </c>
      <c r="C107" s="1">
        <v>4.9000000000000004</v>
      </c>
      <c r="D107" s="5">
        <f t="shared" si="2"/>
        <v>1193.1818181818182</v>
      </c>
      <c r="E107" s="5">
        <f t="shared" si="3"/>
        <v>32.143939393939398</v>
      </c>
    </row>
    <row r="108" spans="1:5" ht="18.75" x14ac:dyDescent="0.25">
      <c r="A108" s="1" t="s">
        <v>109</v>
      </c>
      <c r="B108" s="1">
        <v>7458.62</v>
      </c>
      <c r="C108" s="1">
        <v>4.63</v>
      </c>
      <c r="D108" s="5">
        <f t="shared" si="2"/>
        <v>1126.2136963674245</v>
      </c>
      <c r="E108" s="5">
        <f t="shared" si="3"/>
        <v>30.283713787984013</v>
      </c>
    </row>
    <row r="109" spans="1:5" ht="18" x14ac:dyDescent="0.25">
      <c r="A109" s="1" t="s">
        <v>110</v>
      </c>
      <c r="B109" s="1">
        <v>7902.13</v>
      </c>
      <c r="C109" s="1">
        <v>4.37</v>
      </c>
      <c r="D109" s="5">
        <f t="shared" si="2"/>
        <v>1063.0045316895571</v>
      </c>
      <c r="E109" s="5">
        <f t="shared" si="3"/>
        <v>28.527903658043254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AzureRin</dc:creator>
  <cp:lastModifiedBy>Azure Rin</cp:lastModifiedBy>
  <dcterms:created xsi:type="dcterms:W3CDTF">2020-12-06T03:03:14Z</dcterms:created>
  <dcterms:modified xsi:type="dcterms:W3CDTF">2021-01-13T00:29:29Z</dcterms:modified>
</cp:coreProperties>
</file>