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Downloads\"/>
    </mc:Choice>
  </mc:AlternateContent>
  <xr:revisionPtr revIDLastSave="0" documentId="13_ncr:1_{2A43A236-259D-4D75-B9C4-2E88C0BB354A}" xr6:coauthVersionLast="47" xr6:coauthVersionMax="47" xr10:uidLastSave="{00000000-0000-0000-0000-000000000000}"/>
  <bookViews>
    <workbookView xWindow="-108" yWindow="-108" windowWidth="23256" windowHeight="12456" xr2:uid="{A6E49938-E1AE-42AD-B14A-DFE1EA7247F8}"/>
  </bookViews>
  <sheets>
    <sheet name="ADJUSTMENT FORM" sheetId="2" r:id="rId1"/>
    <sheet name="TOTAL PER NEW CODE" sheetId="10" r:id="rId2"/>
    <sheet name="DATA BASE" sheetId="9" state="hidden" r:id="rId3"/>
    <sheet name="Z BAGS LIST" sheetId="6" state="hidden" r:id="rId4"/>
    <sheet name="BD" sheetId="1" state="hidden" r:id="rId5"/>
  </sheets>
  <definedNames>
    <definedName name="_xlnm._FilterDatabase" localSheetId="0" hidden="1">'ADJUSTMENT FORM'!$A$4:$F$105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2" i="6"/>
  <c r="E147" i="6"/>
  <c r="A1" i="6"/>
  <c r="AI17" i="1" l="1"/>
  <c r="AI21" i="1"/>
  <c r="AJ29" i="1" l="1"/>
  <c r="AJ11" i="1"/>
  <c r="AJ7" i="1"/>
  <c r="F5" i="1"/>
  <c r="R5" i="1"/>
  <c r="T5" i="1"/>
  <c r="Z5" i="1"/>
  <c r="AI7" i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0" i="1"/>
  <c r="AJ20" i="1" s="1"/>
  <c r="AI19" i="1"/>
  <c r="AJ19" i="1" s="1"/>
  <c r="AI18" i="1"/>
  <c r="AJ18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I10" i="1"/>
  <c r="AI9" i="1"/>
  <c r="AJ9" i="1" s="1"/>
  <c r="AI8" i="1"/>
  <c r="AJ8" i="1" s="1"/>
  <c r="AI5" i="1" l="1"/>
  <c r="AJ10" i="1"/>
</calcChain>
</file>

<file path=xl/sharedStrings.xml><?xml version="1.0" encoding="utf-8"?>
<sst xmlns="http://schemas.openxmlformats.org/spreadsheetml/2006/main" count="2370" uniqueCount="1153">
  <si>
    <t>SUNSHINE COWHIDES</t>
  </si>
  <si>
    <t>DATE</t>
  </si>
  <si>
    <t>QTY</t>
  </si>
  <si>
    <t>EX CODE</t>
  </si>
  <si>
    <t>NEW CODE</t>
  </si>
  <si>
    <t>TOTAL</t>
  </si>
  <si>
    <t>REMARK</t>
  </si>
  <si>
    <t>5301GB</t>
  </si>
  <si>
    <t>5301TP</t>
  </si>
  <si>
    <t>5301SB</t>
  </si>
  <si>
    <t>5301PA</t>
  </si>
  <si>
    <t>5301PE</t>
  </si>
  <si>
    <t>5303B PA</t>
  </si>
  <si>
    <t>5303A PE</t>
  </si>
  <si>
    <t>5303B TP</t>
  </si>
  <si>
    <t>5302C BL</t>
  </si>
  <si>
    <t>5302B PA</t>
  </si>
  <si>
    <t>5302B TP</t>
  </si>
  <si>
    <t>5302A PE</t>
  </si>
  <si>
    <t>5302B CH</t>
  </si>
  <si>
    <t>6001-INSP</t>
  </si>
  <si>
    <t>5301TP-INSP</t>
  </si>
  <si>
    <t>5300-INSP</t>
  </si>
  <si>
    <t>5301HF</t>
  </si>
  <si>
    <t>5301HF-INSP</t>
  </si>
  <si>
    <t>5303A PE-INSP</t>
  </si>
  <si>
    <t>6002-INSP</t>
  </si>
  <si>
    <t>5303A HF</t>
  </si>
  <si>
    <t>5303A HF-INSP</t>
  </si>
  <si>
    <t>5301WB</t>
  </si>
  <si>
    <t>5301WB-INSP</t>
  </si>
  <si>
    <t>5301BB</t>
  </si>
  <si>
    <t>5303A BB</t>
  </si>
  <si>
    <t>5303A BB-INSP</t>
  </si>
  <si>
    <t>5301SB-INSP</t>
  </si>
  <si>
    <t>5301SP</t>
  </si>
  <si>
    <t>5301SP-INSP</t>
  </si>
  <si>
    <t>5365-INSP</t>
  </si>
  <si>
    <t>5301MH</t>
  </si>
  <si>
    <t>5301MA</t>
  </si>
  <si>
    <t>5301WR</t>
  </si>
  <si>
    <t>5301BR</t>
  </si>
  <si>
    <t>5301CH</t>
  </si>
  <si>
    <t>5301BW</t>
  </si>
  <si>
    <t>5302A PE-INSP</t>
  </si>
  <si>
    <t>BRINDLE LIGHT</t>
  </si>
  <si>
    <t>5301BL</t>
  </si>
  <si>
    <t>5301BL-INSP</t>
  </si>
  <si>
    <t>5303C BL</t>
  </si>
  <si>
    <t>5303C BL-INSP</t>
  </si>
  <si>
    <t>5303C GR</t>
  </si>
  <si>
    <t>5375EXO</t>
  </si>
  <si>
    <t>5375-INSP</t>
  </si>
  <si>
    <t>5302C BL-INSP</t>
  </si>
  <si>
    <t>5302C GR</t>
  </si>
  <si>
    <t>5301CH-INSP</t>
  </si>
  <si>
    <t>5303B CH-INSP</t>
  </si>
  <si>
    <t>5303B CH</t>
  </si>
  <si>
    <t>5302B CH-INSP</t>
  </si>
  <si>
    <t>5475SP</t>
  </si>
  <si>
    <t>5303B SP-INSP</t>
  </si>
  <si>
    <t>5303B SP</t>
  </si>
  <si>
    <t>5302B SP-INSP</t>
  </si>
  <si>
    <t>5302B SB</t>
  </si>
  <si>
    <t>5302B SP</t>
  </si>
  <si>
    <t>5303B TP-INSP</t>
  </si>
  <si>
    <t>5302B TP-INSP</t>
  </si>
  <si>
    <t>5303B WR</t>
  </si>
  <si>
    <t>5303B WR-INSP</t>
  </si>
  <si>
    <t>5302B WR</t>
  </si>
  <si>
    <t>5302B WR-INSP</t>
  </si>
  <si>
    <t>5302C GB</t>
  </si>
  <si>
    <t>5302C GB-INSP</t>
  </si>
  <si>
    <t>5303B SB</t>
  </si>
  <si>
    <t>5303B SB-INSP</t>
  </si>
  <si>
    <t>5302B SB-INSP</t>
  </si>
  <si>
    <t>5301GB-INSP</t>
  </si>
  <si>
    <t>5303C GB</t>
  </si>
  <si>
    <t>5303C GB-INSP</t>
  </si>
  <si>
    <t>5303Z BB</t>
  </si>
  <si>
    <t>5302A BB-INSP</t>
  </si>
  <si>
    <t>5302A BB</t>
  </si>
  <si>
    <t>5303B WB</t>
  </si>
  <si>
    <t>5303B WB-INSP</t>
  </si>
  <si>
    <t>5302B WB</t>
  </si>
  <si>
    <t>5302B WB-INSP</t>
  </si>
  <si>
    <t>5303A MH</t>
  </si>
  <si>
    <t>5302A MH</t>
  </si>
  <si>
    <t>5303A MA</t>
  </si>
  <si>
    <t>5302A MA</t>
  </si>
  <si>
    <t>5375BLW</t>
  </si>
  <si>
    <t>5375LGT</t>
  </si>
  <si>
    <t>5375CHO</t>
  </si>
  <si>
    <t>5375DRK</t>
  </si>
  <si>
    <t>5375BRI</t>
  </si>
  <si>
    <t>5375BLK</t>
  </si>
  <si>
    <t>5375RED</t>
  </si>
  <si>
    <t>5303B BW</t>
  </si>
  <si>
    <t>SPECKLED</t>
  </si>
  <si>
    <t>5302A HF</t>
  </si>
  <si>
    <t>5475BR</t>
  </si>
  <si>
    <t>5302B BW</t>
  </si>
  <si>
    <t>5303Z PA</t>
  </si>
  <si>
    <t>2110-INSP</t>
  </si>
  <si>
    <t>2116-INSP</t>
  </si>
  <si>
    <t>2117-INSP</t>
  </si>
  <si>
    <t>2129-INSP</t>
  </si>
  <si>
    <t>5301-INSP</t>
  </si>
  <si>
    <t>5311-INSP</t>
  </si>
  <si>
    <t>5312-INSP</t>
  </si>
  <si>
    <t>5313-INSP</t>
  </si>
  <si>
    <t>6003-INSP</t>
  </si>
  <si>
    <t>6551-INSP</t>
  </si>
  <si>
    <t>6552-INSP</t>
  </si>
  <si>
    <t>7008-INSP</t>
  </si>
  <si>
    <t>7065-INSP</t>
  </si>
  <si>
    <t>8001-INSP</t>
  </si>
  <si>
    <t>100-001-INSP</t>
  </si>
  <si>
    <t>100-003-INSP</t>
  </si>
  <si>
    <t>100-004-INSP</t>
  </si>
  <si>
    <t>5301BR-INSP</t>
  </si>
  <si>
    <t>5301MB-INSP</t>
  </si>
  <si>
    <t>5301PA-INSP</t>
  </si>
  <si>
    <t>5301PE-INSP</t>
  </si>
  <si>
    <t>5301WR-INSP</t>
  </si>
  <si>
    <t>5302A DB-INSP</t>
  </si>
  <si>
    <t>5302A HF-INSP</t>
  </si>
  <si>
    <t>5302A MA-INSP</t>
  </si>
  <si>
    <t>5302A MH-INSP</t>
  </si>
  <si>
    <t>5302B BR-INSP</t>
  </si>
  <si>
    <t>5302B PA-INSP</t>
  </si>
  <si>
    <t>5302Z PA-INSP</t>
  </si>
  <si>
    <t>5303A MA-INSP</t>
  </si>
  <si>
    <t>5303A MH-INSP</t>
  </si>
  <si>
    <t>5303B BR-INSP</t>
  </si>
  <si>
    <t>5303B PA-INSP</t>
  </si>
  <si>
    <t>5303Z BB-INSP</t>
  </si>
  <si>
    <t>5303Z PA-INSP</t>
  </si>
  <si>
    <t>5375BRW-INSP</t>
  </si>
  <si>
    <t>5375CHO-INSP</t>
  </si>
  <si>
    <t>5475BR-INSP</t>
  </si>
  <si>
    <t>5475SP-INSP</t>
  </si>
  <si>
    <t>LC0100-INSP</t>
  </si>
  <si>
    <t>Cowhide Hair On BRA XS - 1.40 to 2.39 Sqmtrs</t>
  </si>
  <si>
    <t>Cowhide Hair On BRA M/L 3.00-3.79 Sqmtrs - Palomino Exotic</t>
  </si>
  <si>
    <t>Cowhide Hair On BRA XL 3.80-4.25 Sqmtrs - Brindle White Belly</t>
  </si>
  <si>
    <t>Cowhide Hair On BRA XL 3.80-4.25 Sqmtrs - Hereford</t>
  </si>
  <si>
    <t>Cowhide Hair On BRA XL 3.80-4.25 Sqmtrs - Palomino Exotic</t>
  </si>
  <si>
    <t>Cowhide Hair On BRA Grey M/L 3.00-3.79 Sqmtrs</t>
  </si>
  <si>
    <t>Cowhide Hair On BRA Natural White M/L 3.00 to 3.79 Sqmtrs</t>
  </si>
  <si>
    <t>Cowhide Hair On BRA M/L 3.00-3.79 Sqmtrs - Champagne</t>
  </si>
  <si>
    <t>Cowhide Hair On BRA M/L 3.00-3.79 Sqmtrs - Palomino Solid</t>
  </si>
  <si>
    <t>Cowhide Hair On BRA M/L 3.00-3.79 Sqmtrs - Taupe</t>
  </si>
  <si>
    <t>Cowhide Hair On BRA M/L 3.00-3.79 Sqmtrs - Brindle Light Beige/Grey Mix</t>
  </si>
  <si>
    <t>Cowhide Hair On BRA XL 3.80-4.25 Sqmtrs - Palomino Solid</t>
  </si>
  <si>
    <t>Cowhide Hair On BRA XL 3.80-4.25 Sqmtrs - Taupe</t>
  </si>
  <si>
    <t>Cowhide Hair On Printed Zebra Regular Brown Stripes on Light Beige</t>
  </si>
  <si>
    <t>Cowhide Hair On Printed Zebra Regular Black Stripes on Off White</t>
  </si>
  <si>
    <t>Cowhide Hair On Printed Zebra Spine Black Stripes on Light Beige</t>
  </si>
  <si>
    <t>Cowhide Hair On Printed Tiger on Caramel</t>
  </si>
  <si>
    <t>Cowhide Hair On Printed Jaguar on Off White</t>
  </si>
  <si>
    <t>Cowhide Hair On Printed Cheetah on Off White</t>
  </si>
  <si>
    <t>Cowhide Hair On Printed Cheetah on Caramel</t>
  </si>
  <si>
    <t>QB ITEM</t>
  </si>
  <si>
    <t>MERCHANDISE DESCRIPTION</t>
  </si>
  <si>
    <t>Cowhide Hair On BRA XS - 1.00 to 1.95 Sqmtrs</t>
  </si>
  <si>
    <t>Cowhide Hair On BRA Small 2.00-2.95 Sqmtrs - Brindle Light</t>
  </si>
  <si>
    <t>Cowhide Hair On BRA Small 2.00-2.95 Sqmtrs - Champagne</t>
  </si>
  <si>
    <t>Cowhide Hair On BRA Small 2.00-2.95 Sqmtrs - Greyish Beige</t>
  </si>
  <si>
    <t>Cowhide Hair On BRA Small 2.00-2.95 Sqmtrs - Hereford</t>
  </si>
  <si>
    <t>Cowhide Hair On BRA Small 2.00-2.95 Sqmtrs - Salt &amp; Pepper Black &amp; White</t>
  </si>
  <si>
    <t>Cowhide Hair On BRA Small 2.00-2.95 Sqmtrs - Salt &amp; Pepper Brown/Chocolate/Tricolor Mix</t>
  </si>
  <si>
    <t>Cowhide Hair On BRA Small 2.00-2.95 Sqmtrs - Taupe</t>
  </si>
  <si>
    <t>Cowhide Hair On BRA Small 2.00-2.95 Sqmtrs - Brindle White Backbone</t>
  </si>
  <si>
    <t>Cowhide Hair On BRA M/L 3.00-3.79 Sqmtrs - Brindle White Belly</t>
  </si>
  <si>
    <t>Cowhide Hair On BRA M/L 3.00-3.79 Sqmtrs - Salt &amp; Pepper Black &amp; White</t>
  </si>
  <si>
    <t>Cowhide Hair On BRA M/L 3.00-3.79 Sqmtrs - Salt &amp; Pepper Brown/Chocolate/Tricolor Mix</t>
  </si>
  <si>
    <t>Cowhide Hair On BRA M/L 3.00-3.79 Sqmtrs - Brindle White Backbone</t>
  </si>
  <si>
    <t>Cowhide Hair On BRA M/L 3.00-3.79 Sqmtrs - Black &amp; White Reddish</t>
  </si>
  <si>
    <t>Cowhide Hair On BRA M/L 3.00-3.79 Sqmtrs - Greyish Beige</t>
  </si>
  <si>
    <t>Cowhide Hair On BRA XL 3.80-4.25 Sqmtrs - Champagne</t>
  </si>
  <si>
    <t>Cowhide Hair On BRA XL 3.80-4.25 Sqmtrs - Salt &amp; Pepper Black &amp; White</t>
  </si>
  <si>
    <t>Cowhide Hair On BRA XL 3.80-4.25 Sqmtrs - Salt &amp; Pepper/ Brown/Chocolate/Tricolor Mix</t>
  </si>
  <si>
    <t>Cowhide Hair On BRA XL 3.80-4.25 Sqmtrs - Brindle White Backbone</t>
  </si>
  <si>
    <t>Cowhide Hair On BRA XL 3.80-4.25 Sqmtrs - Black &amp; White Reddish</t>
  </si>
  <si>
    <t>Cowhide Hair On BRA XL 3.80-4.25 Sqmtrs - Brindle Light Beige/Grey Mix</t>
  </si>
  <si>
    <t>Cowhide Hair On BRA XL 3.80-4.25 Sqmtrs - Greyish Beige</t>
  </si>
  <si>
    <t>Cowhide Hair On Dyed Midnite Black</t>
  </si>
  <si>
    <t>Item</t>
  </si>
  <si>
    <t>Item Description</t>
  </si>
  <si>
    <t>Cowhide Hair On Duffle Bag Brindle</t>
  </si>
  <si>
    <t>Cowhide Hair On Duffle Bag Salt &amp; Pepper</t>
  </si>
  <si>
    <t>Cowhide Hair On Duffle Bag Tricolor</t>
  </si>
  <si>
    <t>Cowhide Hair On Coaster Plain</t>
  </si>
  <si>
    <t>Cowhide Hair On Coaster Longhorn Head</t>
  </si>
  <si>
    <t>Cowhide Hair On Coaster Horseshoe</t>
  </si>
  <si>
    <t>Cowhide Hair On Coaster TX Map</t>
  </si>
  <si>
    <t>Cowhide Hair On BRA S - 2.00 to 2.95 Sqmtrs</t>
  </si>
  <si>
    <t>Cowhide Hair On BRA Small 2.00-2.95 Sqmtrs - Brown &amp; White</t>
  </si>
  <si>
    <t>Cowhide Hair On BRA Small 2.00-2.95 Sqmtrs - Brindle Medium</t>
  </si>
  <si>
    <t>Cowhide Hair On BRA Small 2.00-2.95 Sqmtrs - Palomino Solid</t>
  </si>
  <si>
    <t>Cowhide Hair On BRA Small 2.00-2.95 Sqmtrs - Palomino Exotic</t>
  </si>
  <si>
    <t>Cowhide Hair On BRA Small 2.00-2.95 Sqmtrs - Black &amp; White Reddish</t>
  </si>
  <si>
    <t>Cowhide Hair On BRA M/L 3.00-3.79 Sqmtrs - Dark Brindle</t>
  </si>
  <si>
    <t>Cowhide Hair On BRA M/L 3.00-3.79 Sqmtrs - Hereford</t>
  </si>
  <si>
    <t>Cowhide Hair On BRA M/L 3.00-3.79 Sqmtrs - Mahogany Reddish</t>
  </si>
  <si>
    <t>Cowhide Hair On BRA M/L 3.00-3.79 Sqmtrs - Mahogany Honey</t>
  </si>
  <si>
    <t>Cowhide Hair On BRA ML 3.00-3.79 Sqmtrs - Brown &amp; White</t>
  </si>
  <si>
    <t>Cowhide Hair On Brazil M/L 3.00 to 3.79 Sqmtrs - Solid Palomino</t>
  </si>
  <si>
    <t>Cowhide Hair On BRA M/L 3.80-4.25 Sqmtrs - Mahogany Reddish</t>
  </si>
  <si>
    <t>Cowhide Hair On BRA M/L 3.80-4.25 Sqmtrs - Mahogany Honey</t>
  </si>
  <si>
    <t>Cowhide Hair On BRA XL 3.80-4.25 Sqmtrs - Brown &amp; White</t>
  </si>
  <si>
    <t>Cowhide Hair On Brazil XL 3.80 to 4.25+ Sqmtrs - Brindle Reddish with White Belly</t>
  </si>
  <si>
    <t>Cowhide Hair On Brazil XL 3.80 to 4.25+ Sqmtrs - Solid Palomino</t>
  </si>
  <si>
    <t>Cowhide Hair On BRA Tricolor Spotted M/L 2.00 to 3.25 Sqmtrs</t>
  </si>
  <si>
    <t>Cowhide Hair On BRA Tricolor Spotted M/L 3.00 to 3.75 Sqmtrs</t>
  </si>
  <si>
    <t>Cowhide Hair On BRA Tricolor Spotted XL 3.80 to 4.20 Sqmtrs</t>
  </si>
  <si>
    <t>Cowhide Hair On BRA Super Promo Small 2.40-2.95 Sqmtrs - Assorted Tones</t>
  </si>
  <si>
    <t>Cowhide Hair On BRA Super Promo ML/XL   3.00-4.25 Sqmtrs - Assorted Tones</t>
  </si>
  <si>
    <t>Cowhide Hair On BRA ML/XL 3.30-4.25 Sqmtrs - Solid Brown</t>
  </si>
  <si>
    <t>Cowhide Hair On BRA ML/XL 3.30-4.25 Sqmtrs - Chocolate</t>
  </si>
  <si>
    <t>Cowhide Hair On BRA 3.00-4.25 Sqmtrs - Tannery Run Brindle</t>
  </si>
  <si>
    <t>Cowhide Hair On BRA 3.00-4.25 Sqmtrs - Tannery Run Salt &amp; Pepper</t>
  </si>
  <si>
    <t>Cowhide Hair On BRA Grey Small 2.00-2.95 Sqmtrs</t>
  </si>
  <si>
    <t>Cowhide Hair On BRA Grey XL 3.80-4.25 Sqmtrs</t>
  </si>
  <si>
    <t>Cowhide Hair On Devore Star Metallica Silver on Off White</t>
  </si>
  <si>
    <t>Cowhide Hair On Devore Star Metallica Gold on Off White</t>
  </si>
  <si>
    <t>Cowhide Hair On Printed Zebra Designer Black Stripes on Off White</t>
  </si>
  <si>
    <t>Cowhide Hair On Printed Antelope on Caramel</t>
  </si>
  <si>
    <t>Sheepskin Rug Single Natural Ivory</t>
  </si>
  <si>
    <t>INSP - Other</t>
  </si>
  <si>
    <t>Cowhide Hair On - Supreme</t>
  </si>
  <si>
    <t>Cowhide Hair On BRA Super Promo ML/XL 3.00-4.25 Sqmtrs - Light Tones</t>
  </si>
  <si>
    <t>Cowhide Hair On BRA Super Promo ML/XL 3.00-4.25 Sqmtrs - Brindle Mix</t>
  </si>
  <si>
    <t>5301PED-FBA</t>
  </si>
  <si>
    <t>B01IPM3BQE - Palomino Exotic 6x6.5'</t>
  </si>
  <si>
    <t>5301TPA-FBA</t>
  </si>
  <si>
    <t>B01IPSY3SS - Taupe 6x6-7</t>
  </si>
  <si>
    <t>5301BR-FBA</t>
  </si>
  <si>
    <t>B01DCMYTPO</t>
  </si>
  <si>
    <t>5302C GB-FBA</t>
  </si>
  <si>
    <t>B075SJ5ZMC</t>
  </si>
  <si>
    <t>5302Z DM-FBA</t>
  </si>
  <si>
    <t>B01CO6EB70</t>
  </si>
  <si>
    <t>5303Z DM-FBA</t>
  </si>
  <si>
    <t>B071QXR2T9</t>
  </si>
  <si>
    <t>5303Z BR-FBA</t>
  </si>
  <si>
    <t>B01IPI9OT6</t>
  </si>
  <si>
    <t>5303Z WB-FBA</t>
  </si>
  <si>
    <t>B01LOIGEI8</t>
  </si>
  <si>
    <t>5303Z DR-FBA</t>
  </si>
  <si>
    <t>B01IPMR6K6</t>
  </si>
  <si>
    <t>5303Z BD-FBA</t>
  </si>
  <si>
    <t>B01CIQVQXI</t>
  </si>
  <si>
    <t>5303Z BM-FBA</t>
  </si>
  <si>
    <t>B0791M1NHF</t>
  </si>
  <si>
    <t>5303Z BB-FBA</t>
  </si>
  <si>
    <t>B01CO67JV0</t>
  </si>
  <si>
    <t>5303B TP-FBA</t>
  </si>
  <si>
    <t>B01EIOOQ80</t>
  </si>
  <si>
    <t>5201BRI-FBA</t>
  </si>
  <si>
    <t>B07N1TF63W - COL Brindle Medium</t>
  </si>
  <si>
    <t>5302Z DR-FBA</t>
  </si>
  <si>
    <t>B01IE7PYGK</t>
  </si>
  <si>
    <t>5302Z WB-FBA</t>
  </si>
  <si>
    <t>B01LD5BS42</t>
  </si>
  <si>
    <t>5302Z BR-FBA</t>
  </si>
  <si>
    <t>B01DCIJXTA</t>
  </si>
  <si>
    <t>5302Z BD-FBA</t>
  </si>
  <si>
    <t>B01IPIVHM8</t>
  </si>
  <si>
    <t>5302Z BB-FBA</t>
  </si>
  <si>
    <t>B01IPJOK58</t>
  </si>
  <si>
    <t>5302B WB-FBA</t>
  </si>
  <si>
    <t>B01CYXOAM4 - BRA Brindle White Backbone 6X7-8'</t>
  </si>
  <si>
    <t>5365BRW-FBA</t>
  </si>
  <si>
    <t>B01DASOQXU</t>
  </si>
  <si>
    <t>5365BLW-FBA</t>
  </si>
  <si>
    <t>B01DCIJUYI</t>
  </si>
  <si>
    <t>5375CHO-FBA</t>
  </si>
  <si>
    <t>B075SJN2CG - Chocolate 6x8'</t>
  </si>
  <si>
    <t>5375BLK-FBA</t>
  </si>
  <si>
    <t>B01IPIHGYG - Natural Black with Spine</t>
  </si>
  <si>
    <t>5375BRW-FBA</t>
  </si>
  <si>
    <t>B01DCIJUXO</t>
  </si>
  <si>
    <t>5302B TP-FBA</t>
  </si>
  <si>
    <t>B01IPT6FHY</t>
  </si>
  <si>
    <t>5302B PA-FBA</t>
  </si>
  <si>
    <t>B01EIOOTIC - Palomino Solid 6x7-8</t>
  </si>
  <si>
    <t>5301PEC-FBA</t>
  </si>
  <si>
    <t>B01EIOORQQ</t>
  </si>
  <si>
    <t>5301SPF-FBA</t>
  </si>
  <si>
    <t>B01DE9FUDK</t>
  </si>
  <si>
    <t>5203ABK-FBA</t>
  </si>
  <si>
    <t>B01IPJEO90</t>
  </si>
  <si>
    <t>5301MH-FBA</t>
  </si>
  <si>
    <t>B01DCMYRJC</t>
  </si>
  <si>
    <t>5302A HF-FBA</t>
  </si>
  <si>
    <t>B01DCIJWBE</t>
  </si>
  <si>
    <t>5301CH-FBA</t>
  </si>
  <si>
    <t>B01IPMIUCY</t>
  </si>
  <si>
    <t>5302A PEB-FBA</t>
  </si>
  <si>
    <t>B01EIOOUY0 - Palomino Exotic 6x7-8</t>
  </si>
  <si>
    <t>5302A PEA-FBA</t>
  </si>
  <si>
    <t>B01IPMWNJ0 - Palomino Exotic 6x7-8</t>
  </si>
  <si>
    <t>5302B BK-FBA</t>
  </si>
  <si>
    <t>B075SK9PP8 - Brindle Blackish</t>
  </si>
  <si>
    <t>5201TRI-FBA</t>
  </si>
  <si>
    <t>B07N1VDVHT</t>
  </si>
  <si>
    <t>5301SPE-FBA</t>
  </si>
  <si>
    <t>B01DJM57JE</t>
  </si>
  <si>
    <t>5301SPD-FBA</t>
  </si>
  <si>
    <t>B01DE98P14</t>
  </si>
  <si>
    <t>5301SPC-FBA</t>
  </si>
  <si>
    <t>B01DJM5A0A</t>
  </si>
  <si>
    <t>5301SPB-FBA</t>
  </si>
  <si>
    <t>B07JP23P2Z</t>
  </si>
  <si>
    <t>5301SPA-FBA</t>
  </si>
  <si>
    <t>B01CKH9SDA</t>
  </si>
  <si>
    <t>5301PEB-FBA</t>
  </si>
  <si>
    <t>B01IPT1A2O</t>
  </si>
  <si>
    <t>5301PEA-FBA</t>
  </si>
  <si>
    <t>B01EIOOPK4 - Palomino Solid 6x6-7</t>
  </si>
  <si>
    <t>5301HF-FBA</t>
  </si>
  <si>
    <t>B01CKHLWVQ</t>
  </si>
  <si>
    <t>5302A MH-FBA</t>
  </si>
  <si>
    <t>B01DCMZ30Y</t>
  </si>
  <si>
    <t>5301GB-FBA</t>
  </si>
  <si>
    <t>B01D3T3MC2</t>
  </si>
  <si>
    <t>5206TRI-FBA</t>
  </si>
  <si>
    <t>B07TNRYLCC</t>
  </si>
  <si>
    <t>5206BRW-FBA</t>
  </si>
  <si>
    <t>B07TLXL7PL - Mini Black &amp; White</t>
  </si>
  <si>
    <t>5203TRIB-FBA</t>
  </si>
  <si>
    <t>B01MR52NC1</t>
  </si>
  <si>
    <t>5203TRIA-FBA</t>
  </si>
  <si>
    <t>B01DCH6VDM</t>
  </si>
  <si>
    <t>5203BRW-FBA</t>
  </si>
  <si>
    <t>B01MZ8W1LY</t>
  </si>
  <si>
    <t>5203BLW-FBA</t>
  </si>
  <si>
    <t>B01DCIJX54</t>
  </si>
  <si>
    <t>5202TRIB-FBA</t>
  </si>
  <si>
    <t>B073ZMR71G</t>
  </si>
  <si>
    <t>5202TRIA-FBA</t>
  </si>
  <si>
    <t>B01IPJTJL8</t>
  </si>
  <si>
    <t>5201AWB-FBA</t>
  </si>
  <si>
    <t>B07N1TVCGN</t>
  </si>
  <si>
    <t>5201ABK-FBA</t>
  </si>
  <si>
    <t>B01IPJB3J4</t>
  </si>
  <si>
    <t>5302C BL-FBA</t>
  </si>
  <si>
    <t>B002SBIMXQ</t>
  </si>
  <si>
    <t>5201TRS-FBA</t>
  </si>
  <si>
    <t>B01DCIJXTU - COL Tricolor 5-6x6'</t>
  </si>
  <si>
    <t>104-001-FBA</t>
  </si>
  <si>
    <t>B01KJ1H86S - Scraps</t>
  </si>
  <si>
    <t>2110-FBA</t>
  </si>
  <si>
    <t>B074Q1263Q - Coaster Plain Set of 6</t>
  </si>
  <si>
    <t>9070-FBA</t>
  </si>
  <si>
    <t>B06XPP8PMB</t>
  </si>
  <si>
    <t>9065-FBA</t>
  </si>
  <si>
    <t>B06XPNXQ41</t>
  </si>
  <si>
    <t>9060-FBA</t>
  </si>
  <si>
    <t>B01NCV7W0Z</t>
  </si>
  <si>
    <t>9055-FBA</t>
  </si>
  <si>
    <t>B06XPP1X8V</t>
  </si>
  <si>
    <t>9050-FBA</t>
  </si>
  <si>
    <t>B071QXXQK4</t>
  </si>
  <si>
    <t>9008EXOA-FBA</t>
  </si>
  <si>
    <t>B06XPMC3GT</t>
  </si>
  <si>
    <t>9008EXOB-FBA</t>
  </si>
  <si>
    <t>B06XP6BZG8</t>
  </si>
  <si>
    <t>9008EXOC-FBA</t>
  </si>
  <si>
    <t>B06XPNTVVK</t>
  </si>
  <si>
    <t>9008EXOD-FBA</t>
  </si>
  <si>
    <t>B06XPN481F</t>
  </si>
  <si>
    <t>8301-FBA</t>
  </si>
  <si>
    <t>B07V6SJX8Y</t>
  </si>
  <si>
    <t>8201-FBA</t>
  </si>
  <si>
    <t>B06XPLVF6T</t>
  </si>
  <si>
    <t>8202-FBA</t>
  </si>
  <si>
    <t>B01DJDTX4S - Icelandic Black</t>
  </si>
  <si>
    <t>8008-FBA</t>
  </si>
  <si>
    <t>B01BU1O8DW - NZ Sheepskin Tipped Grey</t>
  </si>
  <si>
    <t>8002-FBA</t>
  </si>
  <si>
    <t>B01DAR5RIE- NZ Single Sheepskin Grey</t>
  </si>
  <si>
    <t>8001-FBA</t>
  </si>
  <si>
    <t>B07JLQZR69</t>
  </si>
  <si>
    <t>7065-FBA</t>
  </si>
  <si>
    <t>B01INRD9JK</t>
  </si>
  <si>
    <t>7040-FBA</t>
  </si>
  <si>
    <t>B01INR0ZRO</t>
  </si>
  <si>
    <t>7030-FBA</t>
  </si>
  <si>
    <t>B01IPHNRTU</t>
  </si>
  <si>
    <t>7012-FBA</t>
  </si>
  <si>
    <t>B01EIOOOPK</t>
  </si>
  <si>
    <t>7008-FBA</t>
  </si>
  <si>
    <t>B01DYO6BGU</t>
  </si>
  <si>
    <t>7007-FBA</t>
  </si>
  <si>
    <t>B00ZUY8EWC</t>
  </si>
  <si>
    <t>7006-FBA</t>
  </si>
  <si>
    <t>B01D3SSC1O</t>
  </si>
  <si>
    <t>7005-FBA</t>
  </si>
  <si>
    <t>B01D3TKFY0</t>
  </si>
  <si>
    <t>7003-FBA</t>
  </si>
  <si>
    <t>B074Q23KR8</t>
  </si>
  <si>
    <t>6561-FBA</t>
  </si>
  <si>
    <t>B01CIX8GEI - Devore Metallic Silver on Dyed Black</t>
  </si>
  <si>
    <t>6552-FBA</t>
  </si>
  <si>
    <t>B01EIOOU7M</t>
  </si>
  <si>
    <t>6551B-FBA</t>
  </si>
  <si>
    <t>B01IPLC8QO</t>
  </si>
  <si>
    <t>6050-FBA</t>
  </si>
  <si>
    <t>B00ULTHK6C</t>
  </si>
  <si>
    <t>6049-FBA</t>
  </si>
  <si>
    <t>B01IPNOB80</t>
  </si>
  <si>
    <t>6002-FBA</t>
  </si>
  <si>
    <t>B01DCIJYFS</t>
  </si>
  <si>
    <t>6001-FBA</t>
  </si>
  <si>
    <t>B075SL4DJ7 - Grey 6x6</t>
  </si>
  <si>
    <t>4417-FBA</t>
  </si>
  <si>
    <t>B0758999V7 - Patchwork Taupe/Champagne 4x6'</t>
  </si>
  <si>
    <t>4422-FBA</t>
  </si>
  <si>
    <t>B0758BPZSV - Patchwork Chevron Degrade 4x6'</t>
  </si>
  <si>
    <t>4217-FBA</t>
  </si>
  <si>
    <t>B01IPM6QHA - Patchwork Runner 2.5X8' Taupe Champagne Mix</t>
  </si>
  <si>
    <t>3510-FBA</t>
  </si>
  <si>
    <t>B01EGGK9OK - Round Rug 60" Diam Single Star</t>
  </si>
  <si>
    <t>3510A-FBA</t>
  </si>
  <si>
    <t>B01IPJ0DZ4</t>
  </si>
  <si>
    <t>2318-FBA</t>
  </si>
  <si>
    <t>B01IPOPK5C - BRA Pillow 15x15 Grey</t>
  </si>
  <si>
    <t>2081-FBA</t>
  </si>
  <si>
    <t>B01IPOD900</t>
  </si>
  <si>
    <t>2031-FBA</t>
  </si>
  <si>
    <t>B01MYC0DXV</t>
  </si>
  <si>
    <t>FBA - Other</t>
  </si>
  <si>
    <t>0000NAT</t>
  </si>
  <si>
    <t>Cowhide Hair On Swatch Set - Natural Tones</t>
  </si>
  <si>
    <t>0000PRI</t>
  </si>
  <si>
    <t>Cowhide Hair On Swatch Set - Printed</t>
  </si>
  <si>
    <t>0000MET</t>
  </si>
  <si>
    <t>Cowhide Hair On Swatch Set - Metallic Tones</t>
  </si>
  <si>
    <t>0000DYE</t>
  </si>
  <si>
    <t>Cowhide Hair On Swatch Set - Dyed Color Tones</t>
  </si>
  <si>
    <t>5300EU</t>
  </si>
  <si>
    <t>Tanned Hair On Cowhide Assorted Tones 1.00-2.00 Sqmtrs</t>
  </si>
  <si>
    <t>5365EU</t>
  </si>
  <si>
    <t>Tanned Hair On Cowhide Assorted Tones 2.00-2.99 Sqmtrs</t>
  </si>
  <si>
    <t>5375EU</t>
  </si>
  <si>
    <t>Tanned Hair On Cowhide Assorted Tones 3.00-4.00 Sqmtrs</t>
  </si>
  <si>
    <t>Slipper Classic Shearling Adult XS</t>
  </si>
  <si>
    <t>Slipper Classic Shearling Adult S</t>
  </si>
  <si>
    <t>Slipper Classic Shearling Adult M</t>
  </si>
  <si>
    <t>Slipper Classic Shearling Adult L</t>
  </si>
  <si>
    <t>Slipper Classic Shearling Adult XL</t>
  </si>
  <si>
    <t>Slipper Classic Shearling Adult XXL</t>
  </si>
  <si>
    <t>Pillows Cowhide Hair On COL 15X15" Mostly Tricolor/Brindle</t>
  </si>
  <si>
    <t>2031WHT</t>
  </si>
  <si>
    <t>Pillows Cowhide Hair On COL 15x15" Tricolor Mostly White</t>
  </si>
  <si>
    <t>2031DRK</t>
  </si>
  <si>
    <t>Pillows Cowhide Hair On COL 15x15" Tricolor Dark</t>
  </si>
  <si>
    <t>2031TRI</t>
  </si>
  <si>
    <t>Pillows Cowhide Hair On COL 15x15" Tricolor</t>
  </si>
  <si>
    <t>2031Z</t>
  </si>
  <si>
    <t>Pillows Cowhide Hair On COL 15X15" Tricolor Z Tones</t>
  </si>
  <si>
    <t>Pillows Cowhide Hair On COL 20X20" Mostly Tricolor/Brindle</t>
  </si>
  <si>
    <t>2081WHT</t>
  </si>
  <si>
    <t>Pillows Cowhide Hair On COL 20x20" Tricolor Mostly White</t>
  </si>
  <si>
    <t>2081DRK</t>
  </si>
  <si>
    <t>Pillows Cowhide Hair On COL 20x20" Tricolor Dark</t>
  </si>
  <si>
    <t>2081TRI</t>
  </si>
  <si>
    <t>Pillows Cowhide Hair On COL 20x20" Tricolor</t>
  </si>
  <si>
    <t>2081Z</t>
  </si>
  <si>
    <t>Pillows Cowhide Hair On COL 20X20" Tricolor Z Tones</t>
  </si>
  <si>
    <t>2081F</t>
  </si>
  <si>
    <t>Pillow Filler 20x20"</t>
  </si>
  <si>
    <t>Pillows Cowhide Hair On BRA 7x15" Black &amp; White</t>
  </si>
  <si>
    <t>Pillows Cowhide Hair On BRA 7x15" Brown &amp; White</t>
  </si>
  <si>
    <t>Pillows Cowhide Hair On BRA 7x15"  Brindle Mix</t>
  </si>
  <si>
    <t>Pillows Cowhide Hair On BRA 7x15" Tricolor</t>
  </si>
  <si>
    <t>Pillows Cowhide Hair On BRA 7x15" Salt &amp; Pepper Brown &amp; White</t>
  </si>
  <si>
    <t>Pillows Cowhide Hair On BRA 7x15" Salt &amp; Pepper Black &amp; White</t>
  </si>
  <si>
    <t>Pillows Cowhide Hair On BRA 7X15" Solid Palomino</t>
  </si>
  <si>
    <t>Pillows Cowhide Hair On BRA 7X15" Greyish</t>
  </si>
  <si>
    <t>Pillows Cowhide Hair On BRA 7x15 Brindle Light</t>
  </si>
  <si>
    <t>Pillows Cowhide Hair On BRA 15x15" Black &amp; White</t>
  </si>
  <si>
    <t>Pillows Cowhide Hair On BRA 15x15" Brown &amp; White</t>
  </si>
  <si>
    <t>Pillows Cowhide Hair On BRA 15x15" Brindle Mix</t>
  </si>
  <si>
    <t>Pillows Cowhide Hair On BRA 15X15" Tricolor</t>
  </si>
  <si>
    <t>Pillows Cowhide Hair On BRA 15x15" Salt &amp; Pepper Brown &amp; White</t>
  </si>
  <si>
    <t>Pillows Cowhide Hair On BRA 15x15" Salt &amp; Pepper Black &amp; White</t>
  </si>
  <si>
    <t>Pillows Cowhide Hair On BRA 15X15" Solid Palomino</t>
  </si>
  <si>
    <t>Pillows Cowhide Hair On BRA 15X15" Greyish</t>
  </si>
  <si>
    <t>Pillows Cowhide Hair On BRA 20x20" Black &amp; White</t>
  </si>
  <si>
    <t>Pillows Cowhide Hair On BRA 20x20" Brown &amp; White</t>
  </si>
  <si>
    <t>Pillows Cowhide Hair On BRA 20x20" Brindle Mix</t>
  </si>
  <si>
    <t>Pillows Cowhide Hair On BRA 20x20" Tricolor</t>
  </si>
  <si>
    <t>Pillows Cowhide Hair On BRA 20x20" Salt &amp; Pepper Brown &amp; White</t>
  </si>
  <si>
    <t>Pillows Cowhide Hair On BRA 20x20" Salt &amp; Pepper Black &amp; White</t>
  </si>
  <si>
    <t>Pillows Cowhide Hair On BRA 20X20" Solid Palomino</t>
  </si>
  <si>
    <t>Pillows Cowhide Hair On BRA 20X20" Greyish</t>
  </si>
  <si>
    <t>2063B</t>
  </si>
  <si>
    <t>Pillows Cowhide Hair On 15X15" Baby Zebra Brown Stripes on Light Beige</t>
  </si>
  <si>
    <t>Pillows Cowhide Hair On BRA 31x31" Jaguar on Light Beige w/Leather Backing - 4 Panel</t>
  </si>
  <si>
    <t>Pillows Cowhide Hair On BRA 31x31 Baby Zebra Brown Stripes on L.Beige w/Leater Backing - 4 Panels</t>
  </si>
  <si>
    <t>Cowhide Hair On Coaster TX Star</t>
  </si>
  <si>
    <t>Cowhide Hair On Coaster Hide Shape - Plain Assorted Tones</t>
  </si>
  <si>
    <t>Cowhide Hair On Coaster Hide Shape - TX Star</t>
  </si>
  <si>
    <t>Cowhide Hair On Koozies - Assorted Tones</t>
  </si>
  <si>
    <t>Cowhide Hair On Koozies w/base - Assorted Tones</t>
  </si>
  <si>
    <t>Cowhide Hair On Wine Bottle Carrier</t>
  </si>
  <si>
    <t>Cowhide Hair On Holiday Stocking Adult</t>
  </si>
  <si>
    <t>Cowhide Hair On Holiday Stocking Child</t>
  </si>
  <si>
    <t>Cowhide Hair On Place Mat 14X17" Plain</t>
  </si>
  <si>
    <t>Cowhide Hair On Place Mat 14X17" Star</t>
  </si>
  <si>
    <t>Cowhide Hair On Place Mat 14X17" Longhorn</t>
  </si>
  <si>
    <t>Cowhide Hair On Place Mat 14X17" Star w/Leather Corners</t>
  </si>
  <si>
    <t>Cowhide Hair On Place Mat 14X17" Longhorn w/Leather Corners</t>
  </si>
  <si>
    <t>Cowhide Hair On Table Runner Plain w/Fringe</t>
  </si>
  <si>
    <t>Cowhide Hair On Table Runner Plain Tones</t>
  </si>
  <si>
    <t>Cowhide Hair On Table Runner Horses</t>
  </si>
  <si>
    <t>Cowhide Hair On Table Runner Star</t>
  </si>
  <si>
    <t>Cowhide Hair On Table Runner Longhorn</t>
  </si>
  <si>
    <t>Rug Bedside 22X34"" BRA Brown &amp; White</t>
  </si>
  <si>
    <t>Rug Bedisde 22X34" BRA Degrade</t>
  </si>
  <si>
    <t>Rug Bedside 22X34" BRA Greyish Tones</t>
  </si>
  <si>
    <t>Rug Bedside 22X34" BRA Off White</t>
  </si>
  <si>
    <t>Rug Bedside 22X34" BRA Palomino Tones Mix</t>
  </si>
  <si>
    <t>Rug Bedside 22X34" BRA Tricolor</t>
  </si>
  <si>
    <t>Rug Bedside 22X34" BRA Taupe/Champagne Mix</t>
  </si>
  <si>
    <t>Rug Designer Runner 2.5X8' BRA Brown &amp; White</t>
  </si>
  <si>
    <t>Rug Designer Runner 2.5X8' BRA Degrade</t>
  </si>
  <si>
    <t>Rug Designer Runner 2.5X8' BRA Greyish Tones</t>
  </si>
  <si>
    <t>Rug Designer Runner 2.5X8' BRA Off White</t>
  </si>
  <si>
    <t>Rug Designer Runner 2.5X8' BRA Palomino Tones Mix</t>
  </si>
  <si>
    <t>Rug Designer Runner 2.5X8' BRA Tricolor</t>
  </si>
  <si>
    <t>Rug Designer Runner 2.5X8' BRA Taupe/Champagne Mix</t>
  </si>
  <si>
    <t>Rug Designer 3X5' BRA Brown &amp; White</t>
  </si>
  <si>
    <t>Rug Designer 3X5' BRA Degrade</t>
  </si>
  <si>
    <t>Rug Designer 3X5' BRA Greyish Tones</t>
  </si>
  <si>
    <t>Rug Designer 3X5' BRA Off White</t>
  </si>
  <si>
    <t>Rug Designer 3X5' BRA Palomino Tones Mix</t>
  </si>
  <si>
    <t>Rug Designer 3X5' BRA Tricolor</t>
  </si>
  <si>
    <t>Rug Designer 3X5' BRA Taupe/Champagne Mix</t>
  </si>
  <si>
    <t>Rug Designer 4X6' BRA Brown &amp; White</t>
  </si>
  <si>
    <t>Rug Designer 4X6' BRA Degrade</t>
  </si>
  <si>
    <t>Rug Designer 4X6' BRA Greyish Tones</t>
  </si>
  <si>
    <t>Rug Designer 4X6' BRA Off White</t>
  </si>
  <si>
    <t>Rug Designer 4X6' BRA Palomino Tones Mix</t>
  </si>
  <si>
    <t>Rug Designer 4X6' BRA Tricolor</t>
  </si>
  <si>
    <t>Rug Designer 4X6' BRA Taupe/Champagne Mix</t>
  </si>
  <si>
    <t>Rug Designer 6X8' BRA Brown &amp; White</t>
  </si>
  <si>
    <t>Rug Designer 6X8' BRA Degrade</t>
  </si>
  <si>
    <t>Rug Designer 6X8' BRA Greyish Tones</t>
  </si>
  <si>
    <t>Rug Designer 6X8' BRA Off White</t>
  </si>
  <si>
    <t>Rug Designer 6X8' BRA Palomino Tones Mix</t>
  </si>
  <si>
    <t>Rug Designer 6X8' BRA Tricolor</t>
  </si>
  <si>
    <t>Rug Designer 6X8' BRA Taupe Champagne Mix</t>
  </si>
  <si>
    <t>Rug Designer 9X11' BRA Brown &amp; White</t>
  </si>
  <si>
    <t>Rug Designer 9X11' BRA Degrade</t>
  </si>
  <si>
    <t>Rug Designer 9X11' BRA Greyish Tones</t>
  </si>
  <si>
    <t>Rug Designer 9X11' BRA Off White</t>
  </si>
  <si>
    <t>Rug Designer 9X11' BRA Palomino Tones Mix</t>
  </si>
  <si>
    <t>Rug Designer 9X11' BRA Tricolor</t>
  </si>
  <si>
    <t>Rug Designer 9X11' BRA Taupe/Champagne Mix</t>
  </si>
  <si>
    <t>Rug Designer 9X11' BRA Palomino &amp; White</t>
  </si>
  <si>
    <t>Rug Bedside CHEVRON 22X34 BRA Degrade</t>
  </si>
  <si>
    <t>Rug Bedside CHEVRON 22X34 BRA Greyish Tones</t>
  </si>
  <si>
    <t>Rug Bedside CHEVRON 22X34 BRA Off White</t>
  </si>
  <si>
    <t>Rug Bedside CHEVRON 22X34 BRA Palomino Tones Mix</t>
  </si>
  <si>
    <t>Rug Bedside CHEVRON 22X34 BRA Taupe/Champagne Mix</t>
  </si>
  <si>
    <t>Designer Rug Runner CHEVRON 2.5X8' BRA Degrade</t>
  </si>
  <si>
    <t>Designer Rug Runner CHEVRON 2.5X8' BRA Greyish Tones</t>
  </si>
  <si>
    <t>Designer Rug Runner CHEVRON 2.5X8' BRA Off White</t>
  </si>
  <si>
    <t>Rug Designer Runner CHEVRON 2.5X8' BRA Palomino Tones Mix</t>
  </si>
  <si>
    <t>Rug Designer Runner CHEVRON 2.5X8' BRA Taupe/Champagne Mix</t>
  </si>
  <si>
    <t>Rug Designer CHEVRON 3X5' BRA Degrade</t>
  </si>
  <si>
    <t>Rug Designer CHEVRON 3X5' BRA Greyish Tones</t>
  </si>
  <si>
    <t>Rug Designer CHEVRON 3X5' BRA Off White</t>
  </si>
  <si>
    <t>Rug Designer CHEVRON 3X5' BRA Palomino Tones Mix</t>
  </si>
  <si>
    <t>Rug Designer CHEVRON 3X5' BRA Taupe/Champagne Mix</t>
  </si>
  <si>
    <t>Rug Designer CHEVRON 4X6' BRA Degrade</t>
  </si>
  <si>
    <t>Rug Designer CHEVRON 4X6' BRA Greyish Tones</t>
  </si>
  <si>
    <t>Rug Designer CHEVRON 4X6 BRA Off White</t>
  </si>
  <si>
    <t>Rug Designer CHEVRON 4X6' BRA Palomino Tones Mix</t>
  </si>
  <si>
    <t>Rug Designer CHEVRON 4X6' BRA Taupe/Champagne Mix</t>
  </si>
  <si>
    <t>Rug Designer CHEVRON 6X8' BRA Degrade</t>
  </si>
  <si>
    <t>Rug Designer CHEVRON 6X8' BRA Greyish Tones</t>
  </si>
  <si>
    <t>Rug Designer CHEVRON 6X8 BRA Off White</t>
  </si>
  <si>
    <t>Rug Designer CHEVRON 6X8' BRA Palomino Tones Mix</t>
  </si>
  <si>
    <t>Rug Designer CHEVRON 6X8' BRA Taupe/Champagne Mix</t>
  </si>
  <si>
    <t>Rug Designer CHEVRON 9X11' BRA Degrade</t>
  </si>
  <si>
    <t>Rug Designer CHEVRON 9X11' BRA Greyish Tones</t>
  </si>
  <si>
    <t>Rug Designer CHEVRON 9X11 BRA Off White</t>
  </si>
  <si>
    <t>Rug Designer CHEVRON 9X11' BRA Palomino Tones Mix</t>
  </si>
  <si>
    <t>Rug Designer CHEVRON 9X11' BRA Taupe/Champagne Mix</t>
  </si>
  <si>
    <t>Rug Designer TERNI 4X6' BRA Palomino Tones Mix</t>
  </si>
  <si>
    <t>Rug Designer TERNI 6X8' BRA Greyish Tones</t>
  </si>
  <si>
    <t>Rug Designer TERNI 6X8' BRA Palomino Tones Mix</t>
  </si>
  <si>
    <t>Rug Designer TERNI 6X8' BRA Taupe/Champagne Mix</t>
  </si>
  <si>
    <t>Rug Designer STRIPES 6X8' BRA Brown/Palomino/White</t>
  </si>
  <si>
    <t>Rug Designer STRIPES 6X8' BRA Tricolor</t>
  </si>
  <si>
    <t>Rug Designer STRIPES 6X8' BRA Taupe/Champagne/White</t>
  </si>
  <si>
    <t>Rug Designer STRIPES 9X11' Brown/Palomino/White</t>
  </si>
  <si>
    <t>Rug Designer STRIPES 9X11' BRA Tricolor</t>
  </si>
  <si>
    <t>Rug Designer STRIPES 9X11' BRA Taupe/Champagne/White</t>
  </si>
  <si>
    <t>Rug Designer ROPE THREAD 4X6' BRA Degrade</t>
  </si>
  <si>
    <t>Rug Designer ROPE THREAD 4X6' BRA Greyish Tones</t>
  </si>
  <si>
    <t>Rug Designer ROPE THREAD 6X8' BRA Degrade</t>
  </si>
  <si>
    <t>Rug Designer ROPE THREAD 6X8' BRA Greyish Tones</t>
  </si>
  <si>
    <t>Rug Designer ROPE THREAD 6X8' BRA Palomino Tones</t>
  </si>
  <si>
    <t>Rug Designer ROPE THREAD 6X8' BRA Taupe/Champagne Mix</t>
  </si>
  <si>
    <t>Rug Designer ROPE THREAD 9X11' BRA Degrade</t>
  </si>
  <si>
    <t>Rug Designer ROPE THREAD 9X11' BRA Taupe/Champagne</t>
  </si>
  <si>
    <t>Rug Designer STRAW 4X6' BRA Degrade</t>
  </si>
  <si>
    <t>Rug Designer STRAW 4X6' BRA Greyish Tones</t>
  </si>
  <si>
    <t>Rug Designer STRAW 4X6' BRA Taupe/Champagne Mix</t>
  </si>
  <si>
    <t>Rug Designer STRAW 6X8' BRA Degrade</t>
  </si>
  <si>
    <t>Rug Designer STRAW 6X8' BRA Greyish Tones</t>
  </si>
  <si>
    <t>Rug Designer STRAW 6X8' BRA Taupe/Champagne Mix</t>
  </si>
  <si>
    <t>Rug Designer STRAW 9X11' Degrade</t>
  </si>
  <si>
    <t>Rug Designer STRAW 9X11' BRA Greyish Tones</t>
  </si>
  <si>
    <t>Rug Designer STRAW 9X11' BRA Taupe/Champagne</t>
  </si>
  <si>
    <t>Rug Designer TRENTO Laser Champagne   6X8' BRA</t>
  </si>
  <si>
    <t>Rug Designer 3X5ft Star</t>
  </si>
  <si>
    <t>Rug Designer 3X5Ft Star &amp; Longhorn</t>
  </si>
  <si>
    <t>Rug Invisible Stitching Round 40" Diam Single Star</t>
  </si>
  <si>
    <t>3510DRK</t>
  </si>
  <si>
    <t>Rug Invisible Stitching Round 40" Diam Single Star - Tricolor Dark</t>
  </si>
  <si>
    <t>3510TRI</t>
  </si>
  <si>
    <t>Rug Invisible Stitching Round 40" Diam Single Star - Tricolor</t>
  </si>
  <si>
    <t>3510Z</t>
  </si>
  <si>
    <t>Rug Invisible Stitching Round 60" Diam Single Star</t>
  </si>
  <si>
    <t>Rug Invisible Stitching Round 60" Diam Multistar</t>
  </si>
  <si>
    <t>Rug Invisible Stitching Round 80" Diam MultiStar</t>
  </si>
  <si>
    <t>Cowhide Hair On ARG - L - 3.50-4.00 Sqmtrs</t>
  </si>
  <si>
    <t>5206TRI</t>
  </si>
  <si>
    <t>Cowhide Hair On COL Mini 24x35" -  Assorted Tricolor Tones</t>
  </si>
  <si>
    <t>5206BRW</t>
  </si>
  <si>
    <t>Cowhide Hair On COL Mini 24x35" - Brown &amp; White</t>
  </si>
  <si>
    <t>5206BLW</t>
  </si>
  <si>
    <t>Cowhide Hair On COL Mini 24x35" - Black &amp; White</t>
  </si>
  <si>
    <t>Cowhide Hair On COL Mini 24x35" Star</t>
  </si>
  <si>
    <t>Cowhide Hair On COL MIni 24x35" Longhorn</t>
  </si>
  <si>
    <t>Cowhide Hair On COL Mini 24x35" Texas Map</t>
  </si>
  <si>
    <t>Cowhide Hair On COL - S - 2.50 to   2.99 Sqmtrs</t>
  </si>
  <si>
    <t>5200BRI</t>
  </si>
  <si>
    <t>Cowhide Hair On COL - S - 2.50 to 2.99 Sqmtrs - Brindle Mix</t>
  </si>
  <si>
    <t>5200EXO</t>
  </si>
  <si>
    <t>Cowhide Hair On COL - S - 2.50 to 2.99 Sqmtrs - Exotic Tones/ Black &amp; White/ Brown &amp; White</t>
  </si>
  <si>
    <t>5200TRI</t>
  </si>
  <si>
    <t>Cowhide Hair On COL - S - 2.50 to 2.99 Sqmtrs - Tricolor</t>
  </si>
  <si>
    <t>5200ADB</t>
  </si>
  <si>
    <t>Cowhide Hair On COL - S - 2.50 to 2.99 Sqmtrs - Dark Brindle White Belly</t>
  </si>
  <si>
    <t>5200ABB</t>
  </si>
  <si>
    <t>Cowhide Hair On COL - S - 2.50 to 2.99 Sqmtrs - Brindle White Belly</t>
  </si>
  <si>
    <t>5200AWB</t>
  </si>
  <si>
    <t>Cowhide Hair On COL - S - 2.50 to 2.99 Sqmtrs - Brindle White Backbone</t>
  </si>
  <si>
    <t>5200ABK</t>
  </si>
  <si>
    <t>Cowhide Hair On COL - S - 2.50 to 2.99 Sqmtrs - Brindle Extra White Backbone</t>
  </si>
  <si>
    <t>5200PIC</t>
  </si>
  <si>
    <t>Cowhide Hair On COL - S - 2.50 to 2.99 Sqmtrs - Tricolor Premium</t>
  </si>
  <si>
    <t>5201BRI</t>
  </si>
  <si>
    <t>Cowhide Hair On COL - M - 3.00 to 3.49 Sqmtrs - Brindle</t>
  </si>
  <si>
    <t>5201BLW</t>
  </si>
  <si>
    <t>Cowhide Hair On COL - M - 3.00 to 3.49 Sqmtrs - Black &amp; White</t>
  </si>
  <si>
    <t>5201BRW</t>
  </si>
  <si>
    <t>Cowhide Hair On COL - M - 3.00 to 3.49 Sqmtrs -  Brown &amp; White</t>
  </si>
  <si>
    <t>5201EXO</t>
  </si>
  <si>
    <t>Cowhide Hair On COL - M - 3.00 to 3.49 Sqmtrs -  Exotic Tones</t>
  </si>
  <si>
    <t>5201TRI</t>
  </si>
  <si>
    <t>Cowhide Hair On COL - M - 3.00 to 3.49 Sqmtrs - Tricolor</t>
  </si>
  <si>
    <t>5201TRC</t>
  </si>
  <si>
    <t>Cowhide Hair On COL - M - 3.00 to 3.49 Sqmtrs - Tricolor Clouded</t>
  </si>
  <si>
    <t>5201ADB</t>
  </si>
  <si>
    <t>Cowhide Hair On COL - M 3.00 to 3.49 Sqmtrs - Dark Brindle White Belly</t>
  </si>
  <si>
    <t>5201ABB</t>
  </si>
  <si>
    <t>Cowhide Hair On COL - M - 3.00 to 3.49 Sqmtrs -Brindle White Belly</t>
  </si>
  <si>
    <t>5201AWB</t>
  </si>
  <si>
    <t>Cowhide Hair On COL - M - 3.00 to 3.49 Sqmtrs - Brindle White Backbone</t>
  </si>
  <si>
    <t>5201ABK</t>
  </si>
  <si>
    <t>Cowhide Hair On COL - M - 3.00 to 3.49 Sqmtrs - Brindle Extra White Backbone</t>
  </si>
  <si>
    <t>5201TRS</t>
  </si>
  <si>
    <t>Cowhide Hair On COL - M - 3.00 to 3.49 Sqmtrs - Tricolor Spotted</t>
  </si>
  <si>
    <t>5201SP</t>
  </si>
  <si>
    <t>Cowhide Hair On COL - M - 3.00 to 3.49 Sqmtrs - Salt &amp; Pepper Mix</t>
  </si>
  <si>
    <t>5201BL</t>
  </si>
  <si>
    <t>Cowhide Hair On COL - M - 3.00 to 3.49 Sqmtrs - Brindle Light</t>
  </si>
  <si>
    <t>5201GR</t>
  </si>
  <si>
    <t>Cowhide Hair On COL - M - 3.00 to 3.49 Sqmtrs - Solid Grey</t>
  </si>
  <si>
    <t>5201PIC</t>
  </si>
  <si>
    <t>Cowhide Hair On COL - M - 3.00 to 3.49 Sqmtrs - Tricolor Premium</t>
  </si>
  <si>
    <t>5202BRI</t>
  </si>
  <si>
    <t>Cowhide Hair On COL - L - 3.50 to 3.99 Sqmtrs - Brindle</t>
  </si>
  <si>
    <t>5202BLW</t>
  </si>
  <si>
    <t>Cowhide Hair On COL - L - 3.50 to 3.99 Sqmtrs - Black &amp; White</t>
  </si>
  <si>
    <t>5202BRW</t>
  </si>
  <si>
    <t>Cowhide Hair On COL - L - 3.50 to 3.99 Sqmtrs - Brown &amp; White</t>
  </si>
  <si>
    <t>5202EXO</t>
  </si>
  <si>
    <t>Cowhide Hair On COL - L - 3.50 to 3.99 Sqmtrs - Exotic Tones</t>
  </si>
  <si>
    <t>5202ADB</t>
  </si>
  <si>
    <t>Cowhide Hair On COL - L - 3.50 to 3.99 Sqmtrs - Dark Brindle White Belly</t>
  </si>
  <si>
    <t>5202TRI</t>
  </si>
  <si>
    <t>Cowhide Hair On COL - L - 3.50 to 4.00 Sqmtrs - Tricolor</t>
  </si>
  <si>
    <t>5202TRC</t>
  </si>
  <si>
    <t>Cowhide Hair On COL - L - 3.50 to 3.99 Sqmtrs - Tricolor Clouded</t>
  </si>
  <si>
    <t>5202ABB</t>
  </si>
  <si>
    <t>Cowhide Hair On COL - L - 3.50 to 3.99 Sqmtrs - Brindle White Belly</t>
  </si>
  <si>
    <t>5202AWB</t>
  </si>
  <si>
    <t>Cowhide Hair On COL - L - 3.50 to 3.99 Sqmtrs - Brindle White Backbone</t>
  </si>
  <si>
    <t>5202ABK</t>
  </si>
  <si>
    <t>Cowhide Hair On COL - L - 3.50 to 3.99 Sqmtrs - Brindle Extra White Backbone</t>
  </si>
  <si>
    <t>5202SP</t>
  </si>
  <si>
    <t>Cowhide Hair On COL - L - 3.50 to 3.99 Sqmtrs - Salt &amp; Pepper Mix</t>
  </si>
  <si>
    <t>5202BL</t>
  </si>
  <si>
    <t>Cowhide Hair On COL - L - 3.50 to 3.99 Sqmtrs - Brindle Light</t>
  </si>
  <si>
    <t>5202GR</t>
  </si>
  <si>
    <t>Cowhide Hair On COL - L - 3.50 to 3.99 Sqmtrs - Solid Grey</t>
  </si>
  <si>
    <t>5202TRS</t>
  </si>
  <si>
    <t>Cowhide Hair On COL - L - 3.50 to 3.99 Sqmtrs - Tricolor Spotted</t>
  </si>
  <si>
    <t>5202PIC</t>
  </si>
  <si>
    <t>Cowhide Hair On COL - L - 3.50 to 3.99 Sqmtrs - Tricolor Premium</t>
  </si>
  <si>
    <t>5203BRI</t>
  </si>
  <si>
    <t>Cowhide Hair On COL - XL - 4.00 to 4.50+ Sqmtrs - Brindle</t>
  </si>
  <si>
    <t>5203BLW</t>
  </si>
  <si>
    <t>Cowhide Hair On COL - XL - 4.00 to 4.50+ Sqmtrs - Black &amp; White</t>
  </si>
  <si>
    <t>5203BRW</t>
  </si>
  <si>
    <t>Cowhide Hair On COL - XL - 4.00 to 4.50+ Sqmtrs - Brown &amp; White</t>
  </si>
  <si>
    <t>5203EXO</t>
  </si>
  <si>
    <t>Cowhide Hair On COL - XL - 4.00 to 4.50+ Sqmtrs - Exotic Tones</t>
  </si>
  <si>
    <t>5203TRI</t>
  </si>
  <si>
    <t>Cowhide Hair On COL - XL - 4.00 to 4.50+ Sqmtrs - Tricolor</t>
  </si>
  <si>
    <t>5203TRC</t>
  </si>
  <si>
    <t>Cowhide Hair On COL - XL - 4.00 to 4.50+ Sqmtrs - Tricolor Clouded</t>
  </si>
  <si>
    <t>5203TRS</t>
  </si>
  <si>
    <t>Cowhide Hair On COL - XL - 4.00 to 4.50+ Sqmtrs - Tricolor Spotted</t>
  </si>
  <si>
    <t>5203ADB</t>
  </si>
  <si>
    <t>Cowhide Hair On COL - XL - 4.00 to 4.50+ Sqmtrs - Dark Brindle White Belly</t>
  </si>
  <si>
    <t>5203ABB</t>
  </si>
  <si>
    <t>Cowhide Hair On COL - XL - 4.00 to 4.50+ Sqmtrs - Brindle White Belly</t>
  </si>
  <si>
    <t>5203AWB</t>
  </si>
  <si>
    <t>Cowhide Hair On COL - XL - 4.00 to 4.50+ Sqmtrs - Brindle White Backbone</t>
  </si>
  <si>
    <t>5203ABK</t>
  </si>
  <si>
    <t>Cowhide Hair On COL - XL - 4.00 to 4.50+ Sqmtrs - Brindle Extra White Backbone</t>
  </si>
  <si>
    <t>5203SP</t>
  </si>
  <si>
    <t>Cowhide Hair On COL - XL - 4.00 to 4.50+ Sqmtrs - Salt &amp; Pepper Mix</t>
  </si>
  <si>
    <t>5203BL</t>
  </si>
  <si>
    <t>Cowhide Hair On COL - XL - 4.00 to 4.50+ Sqmtrs - Brindle Light</t>
  </si>
  <si>
    <t>5203GR</t>
  </si>
  <si>
    <t>Cowhide Hair On COL - XL - 4.00 to 4.50+ Sqmtrs - Solid Grey</t>
  </si>
  <si>
    <t>5203PIC</t>
  </si>
  <si>
    <t>Cowhide Hair On COL - XL - 4.00 to 4.50+ Sqmtrs - Tricolor Premium</t>
  </si>
  <si>
    <t>Cowhide Hair On COL - Tannery Run S/M - 2.50 to 3.49 Sqmtrs</t>
  </si>
  <si>
    <t>Cowhide Hair On COL - Tannery Run L/XL -3.50 to 4.25+ Sqmtrs</t>
  </si>
  <si>
    <t>5302Z TP</t>
  </si>
  <si>
    <t>Cowhide Hair On BRA M/L 2.50 to 3.79 Sqmtrs - Taupe</t>
  </si>
  <si>
    <t>5303Z GB</t>
  </si>
  <si>
    <t>Cowhide Hair On BRA XL 3.50 to 4.25+ Sqmtrs - Greyish Beige</t>
  </si>
  <si>
    <t>5302Z GB</t>
  </si>
  <si>
    <t>Cowhide Hair On BRA M/L 2.50 to 3.79 Sqmtrs - Greyish Beige</t>
  </si>
  <si>
    <t>5302Z PA</t>
  </si>
  <si>
    <t>Cowhide Hair On BRA M/L 2.50 to 3.79 Sqmtrs - Solid Palomino</t>
  </si>
  <si>
    <t>5302Z BB</t>
  </si>
  <si>
    <t>Cowhide Hair On BRA M/L 3.00 to 3.79 Sqmtrs - Brindle Reddish White Belly</t>
  </si>
  <si>
    <t>5302Z BD</t>
  </si>
  <si>
    <t>Cowhide Hair On BRA M/L 3.00 to 3.79 Sqmtrs - Brindle Dark White Belly</t>
  </si>
  <si>
    <t>5302Z BM</t>
  </si>
  <si>
    <t>Cowhide Hair On BRA M/L 3.00 to 3.79 Sqmtrs - Brindle Medium</t>
  </si>
  <si>
    <t>5302Z BR</t>
  </si>
  <si>
    <t>Cowhide Hair On BRA M/L 3.00 to 3.79 Sqmtrs - Brindle Reddish</t>
  </si>
  <si>
    <t>5302Z DM</t>
  </si>
  <si>
    <t>Cowhide Hair On BRA M/L 3.00 to 3.79 Sqmtrs - Brindle Dark Medium</t>
  </si>
  <si>
    <t>5302Z DR</t>
  </si>
  <si>
    <t>Cowhide Hair On BRA M/L 3.00 to 3.79 Sqmtrs - Brindle Dark Reddish</t>
  </si>
  <si>
    <t>5302Z WB</t>
  </si>
  <si>
    <t>Cowhide Hair On BRA M/L 3.00 to 3.79 Sqmtrs - Brindle Dark White Backbone</t>
  </si>
  <si>
    <t>Cowhide Hair On BRA XL 3.50 to 4.25+ Sqmtrs - Solid Palomino</t>
  </si>
  <si>
    <t>Cowhide Hair On BRA XL 3.80 to 4.25+ Sqmtrs - Brindle Reddish White Belly</t>
  </si>
  <si>
    <t>5303Z BD</t>
  </si>
  <si>
    <t>Cowhide Hair On BRA XL 3.80 to 4.25+ Sqmtrs - Brindle Dark White Belly</t>
  </si>
  <si>
    <t>5303Z BM</t>
  </si>
  <si>
    <t>Cowhide Hair On BRA XL 3.80 to 4.25+ Sqmtrs - Brindle Medium</t>
  </si>
  <si>
    <t>5303Z BR</t>
  </si>
  <si>
    <t>Cowhide Hair On BRA XL 3.80 to 4.25+ Sqmtrs - Brindle Reddish</t>
  </si>
  <si>
    <t>5303Z DM</t>
  </si>
  <si>
    <t>Cowhide Hair On BRA XL 3.80 to 4.25+ Sqmtrs - Brindle Dark Medium</t>
  </si>
  <si>
    <t>5303Z DR</t>
  </si>
  <si>
    <t>Cowhide Hair On BRA XL 3.80 to 4.25+ Sqmtrs - Brindle Dark Reddish</t>
  </si>
  <si>
    <t>5303Z WB</t>
  </si>
  <si>
    <t>Cowhide Hair On BRA XL 3.80 to 4.25+ Sqmtrs - Brindle Dark White Backbone</t>
  </si>
  <si>
    <t>5303Z TP</t>
  </si>
  <si>
    <t>Cowhide Hair On BRA XL 3.50 to 4.25+ Sqmtrs - Taupe</t>
  </si>
  <si>
    <t>5300Z - Other</t>
  </si>
  <si>
    <t>Cowhide Hair On BRA Small 2.00-2.95 Sqmtrs</t>
  </si>
  <si>
    <t>Cowhide Hair On BRA Small 2.00-2.95 Sqmtrs - Mahogany Reddish</t>
  </si>
  <si>
    <t>Cowhide Hair On BRA Small 2.00-2.95 Sqmtrs - Mahogany Honey</t>
  </si>
  <si>
    <t>5301MB</t>
  </si>
  <si>
    <t>5301DB</t>
  </si>
  <si>
    <t>Cowhide Hair On BRA Small 2.00-2.95 Sqmtrs - Dark Brindle</t>
  </si>
  <si>
    <t>Cowhide Hair On BRA Small 2.40-3.25 Sqmtrs - Brindle White Belly</t>
  </si>
  <si>
    <t>Cowhide Hair on BRA Small 2.00-2.95 Sqmtrs - Palomino Solid</t>
  </si>
  <si>
    <t>Cowhide Hair On BRA Small 2.00-2.95 Sqmtrs - Black &amp; White</t>
  </si>
  <si>
    <t>Cowhide Hair On BRA Small 2.00-2.95 Sqmtrs - Salt &amp; Pepper Mix</t>
  </si>
  <si>
    <t>Cowhide Hair On BRA M/L 3.00 to 3.75 Sqmtrs</t>
  </si>
  <si>
    <t>5302A DB</t>
  </si>
  <si>
    <t>5302B BK</t>
  </si>
  <si>
    <t>Cowhide Hair On BRA M/L 3.00-3.79 Sqmtrs - Brindle Blackish</t>
  </si>
  <si>
    <t>Cowhide Hair On BRA M/L 3.00-3.79 Sqmtrs - Black &amp; White</t>
  </si>
  <si>
    <t>5302B BR</t>
  </si>
  <si>
    <t>Cowhide Hair On BRA M/L 3.00-3.79 Sqmtrs - Brown &amp; White</t>
  </si>
  <si>
    <t>Cowhide Hair On BRA M/L 3.00-3.79 Sqmtrs - Brindle Light Grey</t>
  </si>
  <si>
    <t>SC5302</t>
  </si>
  <si>
    <t>Cowhide Hair On BRA M/L 3.00 to 3.79 Sqmtrs Premium Natural Tones</t>
  </si>
  <si>
    <t>Cowhide Hair On BRA Jumbo 4.25+ Sqmtrs</t>
  </si>
  <si>
    <t>Cowhide Hair On BRA XL 3.80-4.25 Sqmtrs - Mahogany Honey</t>
  </si>
  <si>
    <t>Cowhide Hair On BRA XL 3.80-4.25 Sqmtrs - Mahogany Reddish</t>
  </si>
  <si>
    <t>5303A DB</t>
  </si>
  <si>
    <t>Cowhide Hair On BRA XL 3.80-4.25 Sqmtrs - Dark Brindle</t>
  </si>
  <si>
    <t>5303B BK</t>
  </si>
  <si>
    <t>Cowhide Hair On BRA XL 3.80-4.25 Sqmtrs - Brindle Blackish</t>
  </si>
  <si>
    <t>5303B MB</t>
  </si>
  <si>
    <t>Cowhide Hair On BRA XL 3.80-4.25 Sqmtrs - Brindle Medium</t>
  </si>
  <si>
    <t>Cowhide Hair On BRA XL 3.80-4.25 Sqmtrs - Black &amp; White</t>
  </si>
  <si>
    <t>Cowhide Hair On BRA XL 3.80-4.25 Sqmtrs - Salt &amp; Pepper Brown/Chocolate/Tricolor Mix</t>
  </si>
  <si>
    <t>5303B BR</t>
  </si>
  <si>
    <t>Cowhide Hair On BRA XL 3.80-4.25 Sqmtrs - Brindle Light Grey</t>
  </si>
  <si>
    <t>SC5303</t>
  </si>
  <si>
    <t>Cowhide Hair On BRA XL 3.80 to 4.25+ Sqmtrs - Premium Natural Tones</t>
  </si>
  <si>
    <t>Cowhide Hair BRA On S 2.00 to 2.95 Sqmtrs - Tricolor Spotted</t>
  </si>
  <si>
    <t>Cowhide Hair On BRA M/L 3.00 to 3.75 Sqmtrs - Tricolor Spotted</t>
  </si>
  <si>
    <t>Cowhide Hair On BRA XL 3.80 to 4.20 Sqmtrs - Tricolor Spotted</t>
  </si>
  <si>
    <t>5365BRW</t>
  </si>
  <si>
    <t>Cowhide Hair On BRA Super Promo Small 2.40-2.95 Sqmtrs - Solid Brown</t>
  </si>
  <si>
    <t>5365BLK</t>
  </si>
  <si>
    <t>Cowhide Hair On BRA Super Promo Small 2.40-2.95 Sqmtrs - Solid Black</t>
  </si>
  <si>
    <t>5365CHO</t>
  </si>
  <si>
    <t>Cowhide Hair On BRA Super Promo Small 2.40-2.95 Sqmtrs - Solid Chocolate</t>
  </si>
  <si>
    <t>5365RED</t>
  </si>
  <si>
    <t>Cowhide Hair On BRA Super Promo Small 2.40-2.95 Sqmtrs - Reddish Brown &amp; White</t>
  </si>
  <si>
    <t>5365BLW</t>
  </si>
  <si>
    <t>Cowhide Hair On BRA Super Promo Small 2.40-2.95 Sqmtrs - Black &amp; White</t>
  </si>
  <si>
    <t>5375D</t>
  </si>
  <si>
    <t>Cowhide Hair On BRA Super Promo ML/XL 3.00-4.25 Sqmtrs - Dark Tones</t>
  </si>
  <si>
    <t>5375L</t>
  </si>
  <si>
    <t>5375BRW</t>
  </si>
  <si>
    <t>Cowhide Hair On BRA Super Promo ML/XL 3.00-4.25 Sqmtrs - Solid Brown</t>
  </si>
  <si>
    <t>Cowhide Hair On BRA Super Promo ML/XL 3.00-4.25 Sqmtrs - Solid Black</t>
  </si>
  <si>
    <t>5375BKS</t>
  </si>
  <si>
    <t>Cowhide Hair On BRA Super Promo ML/XL 3.00-4.25 Sqmtrs Natural Black with Spine</t>
  </si>
  <si>
    <t>Cowhide Hair on BRA Super Promo ML/XL 3.00-4.25 Sqmtrs - Reddish Brown &amp; White</t>
  </si>
  <si>
    <t>Cowhide Hair On BRA Super Promo ML/XL 3.00-4.25 Sqmtrs - Solid Chocolate</t>
  </si>
  <si>
    <t>Cowhide Hair On BRA Super Promo ML/XL 3.00-4.25 Sqmtrs - Black &amp; White</t>
  </si>
  <si>
    <t>Cowhide Hair On BRA Super Promo ML/XL 3.00-4.25 Sqmtrs - Exotic Tones</t>
  </si>
  <si>
    <t>Cowhide Hair On BRA with Leather Binding and Lined</t>
  </si>
  <si>
    <t>5500HF</t>
  </si>
  <si>
    <t>Cowhide Hair On BRA with Leather Binding and Lined - Hereford</t>
  </si>
  <si>
    <t>5500DB</t>
  </si>
  <si>
    <t>Cowhide Hair On BRA with Leather Binding and Lined - Dark Brindle</t>
  </si>
  <si>
    <t>5500BB</t>
  </si>
  <si>
    <t>Cowhide Hair On BRA ML/XL w/Leather Binding and Lined - Brindle White Belly</t>
  </si>
  <si>
    <t>5500PE</t>
  </si>
  <si>
    <t>Cowhide Hair On BRA ML/XL w/Leather Binding and Lined - Palomino Exotic</t>
  </si>
  <si>
    <t>5500PA</t>
  </si>
  <si>
    <t>Cowhide Hair On BRA with Leather Binding and Lined - Palomino Solid</t>
  </si>
  <si>
    <t>5500MB</t>
  </si>
  <si>
    <t>Cowhide Hair On BRA with Leather Binding and Lined - Brindle Medium</t>
  </si>
  <si>
    <t>5500WB</t>
  </si>
  <si>
    <t>Cowhide Hair On BRA ML/XL w/Leather Binding and Lined - Brindle White Backbone</t>
  </si>
  <si>
    <t>5500BR</t>
  </si>
  <si>
    <t>Cowhide Hair On BRA with Leather Binding and Lined - Brown &amp; White</t>
  </si>
  <si>
    <t>5500WR</t>
  </si>
  <si>
    <t>Cowhide Hair On BRA with Leather Binding and Lined - Black and White Reddish</t>
  </si>
  <si>
    <t>5500SB</t>
  </si>
  <si>
    <t>Cowhide Hair On BRA with Leather Binding and Lined - Salt &amp; Pepper Black &amp; White</t>
  </si>
  <si>
    <t>5500SP</t>
  </si>
  <si>
    <t>Cowhide Hair On BRA with Leather Binding and Lined - Salt &amp; Pepper Brown/Chocolate/Tricolor</t>
  </si>
  <si>
    <t>5500CH</t>
  </si>
  <si>
    <t>Cowhide Hair On BRA with Leather Binding and Lined - Champagne</t>
  </si>
  <si>
    <t>5500TP</t>
  </si>
  <si>
    <t>Cowhide Hair On BRA with Leather Binding and Lined - Taupe</t>
  </si>
  <si>
    <t>5500BL</t>
  </si>
  <si>
    <t>Cowhide Hair On BRA with Leather Binding and Lined - Brindle Light Grey/Beige Mix</t>
  </si>
  <si>
    <t>Cowhide Hair On BRA with Leather Binding and Lined (Split in Half)</t>
  </si>
  <si>
    <t>Cowhide Hair On BRA Grey S 2.40-2.95 Sqmtrs</t>
  </si>
  <si>
    <t>Cowhide Hair On BRA Natural White SM 2.40 to 2.95 Sqmtrs</t>
  </si>
  <si>
    <t>Cowhide Hair On BRA Natural White XL 3.80 to 4.20 Sqmtrs</t>
  </si>
  <si>
    <t>Cowhide Hair On BRA Butter Cream M/L 3.00-3.79 Sqmtrs</t>
  </si>
  <si>
    <t>Cowhide Hair On Dyed Mustard Yellow</t>
  </si>
  <si>
    <t>Cowhide Hair On Dyed Safari Khaki</t>
  </si>
  <si>
    <t>Cowhide Hair On Dyed Graffiti Grey</t>
  </si>
  <si>
    <t>Cowhide Hair On Dyed Sunshine Orange</t>
  </si>
  <si>
    <t>Cowhide Hair On Dyed Stop Sign Red</t>
  </si>
  <si>
    <t>Cowhide Hair On Dyed Berenjela</t>
  </si>
  <si>
    <t>Cowhide Hair On Dyed Dark Chocolate</t>
  </si>
  <si>
    <t>Cowhide Hair On Dyed Morning Capuccino</t>
  </si>
  <si>
    <t>Cowhide Hair On Dyed Navy Blue</t>
  </si>
  <si>
    <t>Cowhide Hair On Dyed Midnite Black - Small 2.00-2.99 Sqmtrs</t>
  </si>
  <si>
    <t>Cowhide Hair On Dyed Deep Purple</t>
  </si>
  <si>
    <t>Cowhide Hair On Dyed Emerald Green</t>
  </si>
  <si>
    <t>Cowhide Hair On Dyed Yellow on Black</t>
  </si>
  <si>
    <t>Cowhide Hair On Dyed Khaki on Black</t>
  </si>
  <si>
    <t>Cowhide Hair On Dyed Lime Green on Black</t>
  </si>
  <si>
    <t>Cowhide Hair On Dyed Orange on Black</t>
  </si>
  <si>
    <t>Cowhide Hair On Dyed Red on Black</t>
  </si>
  <si>
    <t>Cowhide Hair On Dyed Chocolate on Black</t>
  </si>
  <si>
    <t>Cowhide Hair On Dyed Capuccino on Black</t>
  </si>
  <si>
    <t>Cowhide Hair On Dyed Navy on Black</t>
  </si>
  <si>
    <t>Cowhide Hair On Dyed Purple on Black</t>
  </si>
  <si>
    <t>Cowhide Hair On Dyed Fuccia on Black</t>
  </si>
  <si>
    <t>Cowhide Hair On Regular Zebra Acid Wash Black Stripes on Dyed Black</t>
  </si>
  <si>
    <t>Cowhide Hair On Crocco on Dyed Red</t>
  </si>
  <si>
    <t>Cowhide Hair On Acid Wash Turquoise on Brindle</t>
  </si>
  <si>
    <t>Cowhide Hair On Acid Wash Turquoise on Hereford</t>
  </si>
  <si>
    <t>Cowhide Hair On Devore Star Metallica Silver on Dyed Red</t>
  </si>
  <si>
    <t>Cowhide Hair On Devore Star Metallica Gold on Dyed Red</t>
  </si>
  <si>
    <t>Cowhide Hair On Devore Star Metallica Salmon Rose on Off White</t>
  </si>
  <si>
    <t>Cowhide Hair On Devore Star Metallica Turquoise on Off White</t>
  </si>
  <si>
    <t>Cowhide Hair On Devore Star Metallica Blue on Off White</t>
  </si>
  <si>
    <t>Cowhide Hair On Devore Star Metallica Silver on Dyed Black</t>
  </si>
  <si>
    <t>Cowhide Hair On Devore Star Metallica Gold on Dyed Black</t>
  </si>
  <si>
    <t>Cowhide Hair On Devore Star Metallica Silver on Beige</t>
  </si>
  <si>
    <t>Cowhide Hair On Devore Star Metallica Gold on Beige</t>
  </si>
  <si>
    <t>Cowhide Hair On Devore Star Metallica Copper on Dark Beige</t>
  </si>
  <si>
    <t>Cowhide Hair On Devore Star Metallica Turquoise on Hereford</t>
  </si>
  <si>
    <t>Cowhide Hair On BRA Devore Metallica Silver on Salt &amp; Pepper Black &amp; White</t>
  </si>
  <si>
    <t>Cowhide Hair On BRA Devore Metallica Gold on Brindle</t>
  </si>
  <si>
    <t>Cowhide Hair On BRA Devore Metallica Turquoise on Brindle</t>
  </si>
  <si>
    <t>Cowhide Hair On Devore Metallica Rose on Off White - Crocco (Half Hide Approx 1.70 Sqmtrs)</t>
  </si>
  <si>
    <t>Cowhide Hair On Printed Zebra Regular Black Stripes on L.Beige</t>
  </si>
  <si>
    <t>Cowhide Hair On Printed Zebra Regular Beige Stripes on Off White</t>
  </si>
  <si>
    <t>Cowhide Hair On Printed Zebra Spine Brown Stripes on Light Beige</t>
  </si>
  <si>
    <t>Cowhide Hair On Printed Zebra on Caramel</t>
  </si>
  <si>
    <t>Cowhide Hair On Printed Zebra Brown Stripes on Dyed Black</t>
  </si>
  <si>
    <t>Cowhide Hair On Printed Zebra Wild Black Stripes on Beige</t>
  </si>
  <si>
    <t>Cowhide Hair On Printed Tiger on Beige</t>
  </si>
  <si>
    <t>Cowhide Hair On Printed Leopard on Off White</t>
  </si>
  <si>
    <t>Cowhide Hair On Printed Leopard on Caramel</t>
  </si>
  <si>
    <t>Cowhide Hair On Printed Jaguar on Caramel</t>
  </si>
  <si>
    <t>Cowhide Hair On Printed Giraffe Medium on Caramel</t>
  </si>
  <si>
    <t>Cowhide Hair On Printed Promo</t>
  </si>
  <si>
    <t>Cowhide Hair On Printed Baby Zebra on Off White</t>
  </si>
  <si>
    <t>Cowhide Hair On Printed Baby Zebra on Caramel</t>
  </si>
  <si>
    <t>Cowhide Hair On Printed Baby Tiger on Caramel</t>
  </si>
  <si>
    <t>Sheepskin Rug Single Natural White</t>
  </si>
  <si>
    <t>Sheepskin Rug Single Tipped Brown</t>
  </si>
  <si>
    <t>Sheepskin Rug Single Tipped Dark Grey</t>
  </si>
  <si>
    <t>Sheepskin Rug Single Charcoal Grey</t>
  </si>
  <si>
    <t>Sheepskin Rug Double Natural White</t>
  </si>
  <si>
    <t>Sheepskin Rug Quattro Natural White</t>
  </si>
  <si>
    <t>Sheepskin Rug Six Natural White</t>
  </si>
  <si>
    <t>Sheepskin Rug Octo Natural White</t>
  </si>
  <si>
    <t>Icelandic Rug Single Natural White</t>
  </si>
  <si>
    <t>Icelandic Rug Single Natural Black</t>
  </si>
  <si>
    <t>Icelandic Rug Natural Exotic Tones</t>
  </si>
  <si>
    <t>Reindeer Hide Greyish</t>
  </si>
  <si>
    <t>9008SOL</t>
  </si>
  <si>
    <t>Goatskin Hair On Solid Tones S</t>
  </si>
  <si>
    <t>9008EXO</t>
  </si>
  <si>
    <t>Goatskin Hair On Exotic Tones S</t>
  </si>
  <si>
    <t>9008SPO</t>
  </si>
  <si>
    <t>Goatskin Hair On Spotted S</t>
  </si>
  <si>
    <t>Goatskin Hair On Exotic Extra Small</t>
  </si>
  <si>
    <t>9009SOL</t>
  </si>
  <si>
    <t>Goatskin Hair On Solid Tones M</t>
  </si>
  <si>
    <t>9009EXO</t>
  </si>
  <si>
    <t>Goatskin Hair On Exotic Tones M</t>
  </si>
  <si>
    <t>9009SPO</t>
  </si>
  <si>
    <t>Goatskin Hair On Spotted M</t>
  </si>
  <si>
    <t>9010SOL</t>
  </si>
  <si>
    <t>Goatskin Hair On Solid Tones L</t>
  </si>
  <si>
    <t>9010EXO</t>
  </si>
  <si>
    <t>Goatskin Hair On Exotic Tones L</t>
  </si>
  <si>
    <t>9010SPO</t>
  </si>
  <si>
    <t>Goatskin Hair On Spotted Tones L</t>
  </si>
  <si>
    <t>Calfskin Hair On Promo L/XL</t>
  </si>
  <si>
    <t>Calfskin Hair On Black &amp; White</t>
  </si>
  <si>
    <t>Calfskin Hair On Brown &amp; White</t>
  </si>
  <si>
    <t>Calfskin Hair On Hereford</t>
  </si>
  <si>
    <t>Calfskin Hair On Chocolate Brown &amp; White</t>
  </si>
  <si>
    <t>Calfskin Hair On Exotic</t>
  </si>
  <si>
    <t>Calfskin Hair On Printed Leopard</t>
  </si>
  <si>
    <t>Calfskin Hair On Printed Zebra</t>
  </si>
  <si>
    <t>Calfskin Hair On Printed Baby Zebra</t>
  </si>
  <si>
    <t>Calfskin Hair On Printed Giraffe</t>
  </si>
  <si>
    <t>Calfskin Hair On Devore Metallica Gold on Black</t>
  </si>
  <si>
    <t>Calfskin Hair On Devore Metallica Silver on Black</t>
  </si>
  <si>
    <t>Calfskin Hair On Devore Metallica Gold on Brown</t>
  </si>
  <si>
    <t>Calfskin Hair On Devore Metallica Silver on Brown</t>
  </si>
  <si>
    <t>Calfskin Hair On Devore Metallica Silver on Orange &amp; Black</t>
  </si>
  <si>
    <t>Calfskin Hair On Devore Metallica Gold on Orange &amp; Black</t>
  </si>
  <si>
    <t>Calfskin Hair On Acid Wash Turquoise on Brown</t>
  </si>
  <si>
    <t>Calfskin Hair On Acid Wash Turquoise on Yellow and Black</t>
  </si>
  <si>
    <t>Calfskin Hair on Acid Wash Blue on Dyed Red and Black</t>
  </si>
  <si>
    <t>LC0100</t>
  </si>
  <si>
    <t>100-001</t>
  </si>
  <si>
    <t>100-003</t>
  </si>
  <si>
    <t>100-004</t>
  </si>
  <si>
    <t>100-011</t>
  </si>
  <si>
    <t>Cowhide Hair On Handbag Brindle</t>
  </si>
  <si>
    <t>100-012</t>
  </si>
  <si>
    <t>Cowhide Hair On Handbag Brown &amp; White</t>
  </si>
  <si>
    <t>100-013</t>
  </si>
  <si>
    <t>Cowhide Hair On Handbag Salt &amp; Pepper</t>
  </si>
  <si>
    <t>100-014</t>
  </si>
  <si>
    <t>Cowhide Hair On Handbag Tricolor</t>
  </si>
  <si>
    <t>101-001</t>
  </si>
  <si>
    <t>Cowhide Hair on Face Mask</t>
  </si>
  <si>
    <t>101-002</t>
  </si>
  <si>
    <t>Sunshine Moo</t>
  </si>
  <si>
    <t>101-003</t>
  </si>
  <si>
    <t>Sunshine Trumpy</t>
  </si>
  <si>
    <t>101-004</t>
  </si>
  <si>
    <t>Sunshine Hippo</t>
  </si>
  <si>
    <t>102-001</t>
  </si>
  <si>
    <t>Cowhide Hair On Puff L16xW16xH18" Grey Tones Mix</t>
  </si>
  <si>
    <t>103-001</t>
  </si>
  <si>
    <t>Cowhide Hair On Pet Bed Medium 22x29" - Brindle</t>
  </si>
  <si>
    <t>103-002</t>
  </si>
  <si>
    <t>Cowhide Hair On Pet Bed Medium 22x29"- Brown &amp; White</t>
  </si>
  <si>
    <t>103-003</t>
  </si>
  <si>
    <t>Cowhide Hair On Pet Bed Medium 22x29"- Salt &amp; Pepper</t>
  </si>
  <si>
    <t>103-004</t>
  </si>
  <si>
    <t>Cowhide Hair On Pet Bed Medium 22x29"- Tricolor</t>
  </si>
  <si>
    <t>103-005</t>
  </si>
  <si>
    <t>Cowhide Hair On Pet Bed Medium 22x29"- Exotic Tones</t>
  </si>
  <si>
    <t>103-013</t>
  </si>
  <si>
    <t>Cowhide Hair On Pet Bed Large 26x39"- Salt &amp; Pepper Black &amp; White</t>
  </si>
  <si>
    <t>103-014</t>
  </si>
  <si>
    <t>Cowhide Hair On Pet Bed Large 26x39"- Tricolor</t>
  </si>
  <si>
    <t>103-023</t>
  </si>
  <si>
    <t>Cowhide Hair On Pet Bed XLarge 31x39"- Salt &amp; Pepper Black &amp; White</t>
  </si>
  <si>
    <t>103-024</t>
  </si>
  <si>
    <t>Cowhide Hair On Pet Bed XLarge 31x39"- Tricolor</t>
  </si>
  <si>
    <t>104-001</t>
  </si>
  <si>
    <t>Cowhide Hair On Scrap - 1Lb.Bag - Rectangles 7x10"</t>
  </si>
  <si>
    <t>104-002</t>
  </si>
  <si>
    <t>Cowhide Hair On Scrap - 1Lb.Bag - Rectangles 3.5x20"</t>
  </si>
  <si>
    <t>104-003</t>
  </si>
  <si>
    <t>Cowhide Hair On Scrap - 1Lb. Bag - Rectangular 3x8"</t>
  </si>
  <si>
    <t>104-004</t>
  </si>
  <si>
    <t>Cowhide Hair On Scrap - 1Lb.Bag - U Form Small</t>
  </si>
  <si>
    <t>104-005</t>
  </si>
  <si>
    <t>Cowhide Hair On Scrap - 1Lb.Bag - U Form Medium</t>
  </si>
  <si>
    <t>104-006</t>
  </si>
  <si>
    <t>Cowhide Hair On Scrap - 1Lb.Bag - U Form Large</t>
  </si>
  <si>
    <t>105-001</t>
  </si>
  <si>
    <t>Cowhide Hair On Key/Cell Chain  Assorted Tones</t>
  </si>
  <si>
    <t>106-001</t>
  </si>
  <si>
    <t>Cowhide Hair On Wooden Tissue Box</t>
  </si>
  <si>
    <t>Non QB Item</t>
  </si>
  <si>
    <t>MISC</t>
  </si>
  <si>
    <t>MISCEL</t>
  </si>
  <si>
    <t>DO NOT USE</t>
  </si>
  <si>
    <t>SHIPPING</t>
  </si>
  <si>
    <t>Z BAGS DETAILED LIST</t>
  </si>
  <si>
    <t>PALLET #</t>
  </si>
  <si>
    <t>BAG #</t>
  </si>
  <si>
    <t>NAME</t>
  </si>
  <si>
    <t>QTY RECEIVED</t>
  </si>
  <si>
    <t>REMARKS</t>
  </si>
  <si>
    <t>WHITE BELLY</t>
  </si>
  <si>
    <t>HEREFORD</t>
  </si>
  <si>
    <t>TOTAL HIDES</t>
  </si>
  <si>
    <t>PLANILHA DE INGRESSO</t>
  </si>
  <si>
    <t>ADJUSTMENT FORM</t>
  </si>
  <si>
    <t>OUT</t>
  </si>
  <si>
    <t>INVOICE</t>
  </si>
  <si>
    <t>IDENTIFICACION GENERAL</t>
  </si>
  <si>
    <t>COD ING</t>
  </si>
  <si>
    <t>DATA DE INGRESSO</t>
  </si>
  <si>
    <t>PALLET</t>
  </si>
  <si>
    <t>QTY INGRESO</t>
  </si>
  <si>
    <t>DESCRIPITON</t>
  </si>
  <si>
    <t>SIZE</t>
  </si>
  <si>
    <t>QB ITEM INGRESO</t>
  </si>
  <si>
    <t>TO CLASIFY TO</t>
  </si>
  <si>
    <t>PRIORITY</t>
  </si>
  <si>
    <t>PRIORITY CODE</t>
  </si>
  <si>
    <t>SUPPLIER</t>
  </si>
  <si>
    <t>START DATE</t>
  </si>
  <si>
    <t>ADJ DATE</t>
  </si>
  <si>
    <t>BILL NUMBER</t>
  </si>
  <si>
    <t>OLD CODE</t>
  </si>
  <si>
    <t>QTY AD 1</t>
  </si>
  <si>
    <t>QTY AD 2</t>
  </si>
  <si>
    <t>POSITION</t>
  </si>
  <si>
    <t>SC DESCRIPTION</t>
  </si>
  <si>
    <t>QTY INV</t>
  </si>
  <si>
    <t>M2</t>
  </si>
  <si>
    <t>UNIT</t>
  </si>
  <si>
    <t>PRICE USD</t>
  </si>
  <si>
    <t>UNITS PRICE</t>
  </si>
  <si>
    <t>AMOUNT USD</t>
  </si>
  <si>
    <t>UNIT COST</t>
  </si>
  <si>
    <t>ING2105735</t>
  </si>
  <si>
    <t>N/A</t>
  </si>
  <si>
    <t>BRINDLE MIX</t>
  </si>
  <si>
    <t>ML/XL</t>
  </si>
  <si>
    <t>Z TONES</t>
  </si>
  <si>
    <t>SEA</t>
  </si>
  <si>
    <t>SEA FREIGHT ETA PT. EVERGLADES 06JAN22</t>
  </si>
  <si>
    <t>FD TRADING</t>
  </si>
  <si>
    <t>1670/1671</t>
  </si>
  <si>
    <t>Cowhide Hair On BRA Tannery Run Brindle 3.00-4.00 Sqmtrs</t>
  </si>
  <si>
    <t>296.2021</t>
  </si>
  <si>
    <t>Chrome Tanned and Processed Hair On Cowhides Brindle Mix</t>
  </si>
  <si>
    <t>P/PC</t>
  </si>
  <si>
    <t>Cowhide Hair On Brazil M/L 3.00 to 3.79 Sqmtrs - Brindle Dark Medium</t>
  </si>
  <si>
    <t>Cowhide Hair On Brazil XL 3.80 to 4.25+ Sqmtrs - Brindle Dark with White Belly</t>
  </si>
  <si>
    <t>Cowhide Hair On Brazil XL 3.80 to 4.25+ Sqmtrs - Brindle Medium</t>
  </si>
  <si>
    <t>Cowhide Hair On Brazil XL 3.80 to 4.25+ Sqmtrs - Brindle Reddish</t>
  </si>
  <si>
    <t>Cowhide Hair On Brazil XL 3.80 to 4.25+ Sqmtrs - Brindle Dark Medium</t>
  </si>
  <si>
    <t>Cowhide Hair On Brazil XL 3.80 to 4.25+ Sqmtrs - Brindle Dark Reddish</t>
  </si>
  <si>
    <t>GREY</t>
  </si>
  <si>
    <t>Chrome Tanned and Processed Hair On Cowhides Grey</t>
  </si>
  <si>
    <t>Cowhide Hair On BRA Super Promo ML/XL 3.30-4.25 Sqmtrs Light Tones</t>
  </si>
  <si>
    <t>BEIGE</t>
  </si>
  <si>
    <t>B PA - Z LIGHT 6x7</t>
  </si>
  <si>
    <t>Chrome Tanned and Processed Hair On Cowhides Beige</t>
  </si>
  <si>
    <t>SPECIALS</t>
  </si>
  <si>
    <t>TOP CATEGORIES - MOST OF THEM ARE CBL / CGR</t>
  </si>
  <si>
    <t>Chrome Tanned and Processed Hair On Cowhides specials</t>
  </si>
  <si>
    <t>PALOMINO &amp; WHITE</t>
  </si>
  <si>
    <t>BLACK &amp; WHITE REDDISH</t>
  </si>
  <si>
    <t>Chrome Tanned and Processed Hair On Cowhides Reddish</t>
  </si>
  <si>
    <t xml:space="preserve">ADJUSTMENT FORM </t>
  </si>
  <si>
    <t>SIZE REMARK</t>
  </si>
  <si>
    <t>SPECKLED LIGHT</t>
  </si>
  <si>
    <t>BELLY LIGHT</t>
  </si>
  <si>
    <t>5475SB-INSP</t>
  </si>
  <si>
    <t>5475SB</t>
  </si>
  <si>
    <t>BELLY DARK</t>
  </si>
  <si>
    <r>
      <t xml:space="preserve">MINUANO S11: </t>
    </r>
    <r>
      <rPr>
        <b/>
        <sz val="12"/>
        <color rgb="FFFF0000"/>
        <rFont val="Arial"/>
        <family val="2"/>
      </rPr>
      <t>2024-201</t>
    </r>
    <r>
      <rPr>
        <b/>
        <sz val="12"/>
        <rFont val="Arial"/>
        <family val="2"/>
      </rPr>
      <t xml:space="preserve"> INSPECTION REPORT: </t>
    </r>
    <r>
      <rPr>
        <b/>
        <sz val="12"/>
        <color rgb="FFFF0000"/>
        <rFont val="Arial"/>
        <family val="2"/>
      </rPr>
      <t>08-09/APR/2024</t>
    </r>
  </si>
  <si>
    <t>5500-INSP</t>
  </si>
  <si>
    <t>COFFEE</t>
  </si>
  <si>
    <t>TAUPE</t>
  </si>
  <si>
    <t>5500GB</t>
  </si>
  <si>
    <t>5500GR</t>
  </si>
  <si>
    <t>BLACK</t>
  </si>
  <si>
    <t>BROWN</t>
  </si>
  <si>
    <t>CARAMELO</t>
  </si>
  <si>
    <t>11-098</t>
  </si>
  <si>
    <t>6x6-7</t>
  </si>
  <si>
    <t>MAHOGANY</t>
  </si>
  <si>
    <t>6x7-8</t>
  </si>
  <si>
    <t>11-099</t>
  </si>
  <si>
    <t>11-100</t>
  </si>
  <si>
    <t>11-101</t>
  </si>
  <si>
    <t>5302B SC</t>
  </si>
  <si>
    <t>5475SC</t>
  </si>
  <si>
    <t>11-102</t>
  </si>
  <si>
    <t>6049-INSP</t>
  </si>
  <si>
    <t>6050-INSP</t>
  </si>
  <si>
    <t>REMARK-SIZE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</si>
</sst>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0.00;[Red]0.00"/>
    <numFmt numFmtId="166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204"/>
    </font>
    <font>
      <b/>
      <sz val="12"/>
      <color indexed="10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9" tint="-0.499984740745262"/>
      <name val="Arial"/>
      <family val="2"/>
    </font>
    <font>
      <b/>
      <sz val="14"/>
      <color theme="1"/>
      <name val="Arial"/>
      <family val="2"/>
    </font>
    <font>
      <b/>
      <sz val="12"/>
      <color theme="9" tint="-0.249977111117893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</cellStyleXfs>
  <cellXfs count="1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0" borderId="11" xfId="1" applyFont="1" applyBorder="1" applyAlignment="1">
      <alignment horizontal="center"/>
    </xf>
    <xf numFmtId="164" fontId="0" fillId="0" borderId="15" xfId="1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164" fontId="2" fillId="0" borderId="20" xfId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10" fillId="7" borderId="14" xfId="0" applyFont="1" applyFill="1" applyBorder="1" applyAlignment="1">
      <alignment vertical="center"/>
    </xf>
    <xf numFmtId="0" fontId="10" fillId="7" borderId="24" xfId="0" applyFont="1" applyFill="1" applyBorder="1" applyAlignment="1">
      <alignment vertical="center"/>
    </xf>
    <xf numFmtId="166" fontId="10" fillId="7" borderId="22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left" vertical="center"/>
    </xf>
    <xf numFmtId="49" fontId="3" fillId="8" borderId="11" xfId="0" applyNumberFormat="1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left" vertical="center"/>
    </xf>
    <xf numFmtId="49" fontId="3" fillId="9" borderId="8" xfId="0" applyNumberFormat="1" applyFont="1" applyFill="1" applyBorder="1" applyAlignment="1">
      <alignment horizontal="center" vertical="center"/>
    </xf>
    <xf numFmtId="49" fontId="3" fillId="9" borderId="8" xfId="0" applyNumberFormat="1" applyFont="1" applyFill="1" applyBorder="1" applyAlignment="1">
      <alignment horizontal="left" vertical="center"/>
    </xf>
    <xf numFmtId="49" fontId="3" fillId="10" borderId="8" xfId="0" applyNumberFormat="1" applyFont="1" applyFill="1" applyBorder="1" applyAlignment="1">
      <alignment horizontal="center" vertical="center"/>
    </xf>
    <xf numFmtId="49" fontId="3" fillId="10" borderId="8" xfId="0" applyNumberFormat="1" applyFont="1" applyFill="1" applyBorder="1" applyAlignment="1">
      <alignment horizontal="left" vertical="center"/>
    </xf>
    <xf numFmtId="49" fontId="3" fillId="10" borderId="5" xfId="0" applyNumberFormat="1" applyFont="1" applyFill="1" applyBorder="1" applyAlignment="1">
      <alignment horizontal="center" vertical="center"/>
    </xf>
    <xf numFmtId="49" fontId="3" fillId="10" borderId="5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/>
    <xf numFmtId="0" fontId="5" fillId="0" borderId="30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65" fontId="10" fillId="7" borderId="22" xfId="0" applyNumberFormat="1" applyFont="1" applyFill="1" applyBorder="1" applyAlignment="1">
      <alignment horizontal="left" vertical="center"/>
    </xf>
    <xf numFmtId="165" fontId="10" fillId="7" borderId="25" xfId="0" applyNumberFormat="1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5">
    <cellStyle name="Currency" xfId="1" builtinId="4"/>
    <cellStyle name="Normal" xfId="0" builtinId="0"/>
    <cellStyle name="Normal 2" xfId="2" xr:uid="{D4BB038A-DC51-4E21-81C0-9419FE87BE42}"/>
    <cellStyle name="Normal 3" xfId="3" xr:uid="{8BB008CF-2B52-4AAA-A9B8-654E8780B77D}"/>
    <cellStyle name="Normal 7" xfId="4" xr:uid="{3A6D1269-64FA-4768-B161-843DF088A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87D3-DA30-4F51-BC34-68A526DEC3E4}">
  <sheetPr>
    <pageSetUpPr fitToPage="1"/>
  </sheetPr>
  <dimension ref="A1:K105"/>
  <sheetViews>
    <sheetView showGridLines="0" tabSelected="1" zoomScaleNormal="100" workbookViewId="0"/>
  </sheetViews>
  <sheetFormatPr defaultColWidth="11.44140625" defaultRowHeight="22.2" customHeight="1" x14ac:dyDescent="0.3"/>
  <cols>
    <col min="1" max="1" width="21.77734375" style="2" customWidth="1"/>
    <col min="2" max="3" width="33.21875" style="2" customWidth="1"/>
    <col min="4" max="5" width="28.5546875" style="2" customWidth="1"/>
    <col min="6" max="6" width="28.5546875" style="1" customWidth="1"/>
    <col min="7" max="8" width="11.44140625" style="2"/>
    <col min="9" max="9" width="18.6640625" style="2" bestFit="1" customWidth="1"/>
    <col min="10" max="10" width="12.44140625" style="2" bestFit="1" customWidth="1"/>
    <col min="11" max="16384" width="11.44140625" style="2"/>
  </cols>
  <sheetData>
    <row r="1" spans="1:11" ht="22.05" customHeight="1" x14ac:dyDescent="0.3">
      <c r="A1" s="84" t="s">
        <v>0</v>
      </c>
      <c r="B1" s="45"/>
      <c r="C1" s="45"/>
      <c r="F1" s="45"/>
    </row>
    <row r="2" spans="1:11" ht="22.05" customHeight="1" x14ac:dyDescent="0.3">
      <c r="A2" s="85" t="s">
        <v>1124</v>
      </c>
      <c r="B2" s="47"/>
      <c r="C2" s="47"/>
      <c r="F2" s="47"/>
    </row>
    <row r="3" spans="1:11" ht="22.05" customHeight="1" thickBot="1" x14ac:dyDescent="0.35">
      <c r="A3" s="96" t="s">
        <v>1131</v>
      </c>
      <c r="B3" s="96"/>
      <c r="C3" s="96"/>
      <c r="D3" s="96"/>
      <c r="F3" s="48"/>
    </row>
    <row r="4" spans="1:11" ht="22.05" customHeight="1" thickBot="1" x14ac:dyDescent="0.3">
      <c r="A4" s="111" t="s">
        <v>1069</v>
      </c>
      <c r="B4" s="111" t="s">
        <v>3</v>
      </c>
      <c r="C4" s="111" t="s">
        <v>4</v>
      </c>
      <c r="D4" s="111" t="s">
        <v>6</v>
      </c>
      <c r="E4" s="111" t="s">
        <v>1125</v>
      </c>
      <c r="F4" s="111" t="s">
        <v>2</v>
      </c>
      <c r="I4" s="95"/>
      <c r="J4" s="95"/>
      <c r="K4" s="95"/>
    </row>
    <row r="5" spans="1:11" ht="22.05" customHeight="1" x14ac:dyDescent="0.25">
      <c r="A5" s="97">
        <v>0</v>
      </c>
      <c r="B5" s="88" t="s">
        <v>1132</v>
      </c>
      <c r="C5" s="88" t="s">
        <v>857</v>
      </c>
      <c r="D5" s="89" t="s">
        <v>1133</v>
      </c>
      <c r="E5" s="89"/>
      <c r="F5" s="90">
        <v>2</v>
      </c>
      <c r="I5" s="95"/>
      <c r="J5" s="95"/>
      <c r="K5" s="95"/>
    </row>
    <row r="6" spans="1:11" ht="22.05" customHeight="1" x14ac:dyDescent="0.25">
      <c r="A6" s="98"/>
      <c r="B6" s="86" t="s">
        <v>1132</v>
      </c>
      <c r="C6" s="86" t="s">
        <v>879</v>
      </c>
      <c r="D6" s="87" t="s">
        <v>1133</v>
      </c>
      <c r="E6" s="87"/>
      <c r="F6" s="91">
        <v>1</v>
      </c>
      <c r="I6" s="95"/>
      <c r="J6" s="95"/>
      <c r="K6" s="95"/>
    </row>
    <row r="7" spans="1:11" ht="22.05" customHeight="1" x14ac:dyDescent="0.25">
      <c r="A7" s="98"/>
      <c r="B7" s="86" t="s">
        <v>1132</v>
      </c>
      <c r="C7" s="86" t="s">
        <v>879</v>
      </c>
      <c r="D7" s="87" t="s">
        <v>1134</v>
      </c>
      <c r="E7" s="87"/>
      <c r="F7" s="91">
        <v>7</v>
      </c>
      <c r="I7" s="95"/>
      <c r="J7" s="95"/>
      <c r="K7" s="95"/>
    </row>
    <row r="8" spans="1:11" ht="22.05" customHeight="1" x14ac:dyDescent="0.25">
      <c r="A8" s="98"/>
      <c r="B8" s="86" t="s">
        <v>1132</v>
      </c>
      <c r="C8" s="86" t="s">
        <v>1135</v>
      </c>
      <c r="D8" s="87" t="s">
        <v>1134</v>
      </c>
      <c r="E8" s="87"/>
      <c r="F8" s="91">
        <v>2</v>
      </c>
      <c r="I8" s="95"/>
      <c r="J8" s="95"/>
      <c r="K8" s="95"/>
    </row>
    <row r="9" spans="1:11" ht="22.05" customHeight="1" x14ac:dyDescent="0.25">
      <c r="A9" s="98"/>
      <c r="B9" s="86" t="s">
        <v>1132</v>
      </c>
      <c r="C9" s="86" t="s">
        <v>1136</v>
      </c>
      <c r="D9" s="87" t="s">
        <v>1134</v>
      </c>
      <c r="E9" s="87"/>
      <c r="F9" s="91">
        <v>3</v>
      </c>
      <c r="I9" s="95"/>
      <c r="J9" s="95"/>
      <c r="K9" s="95"/>
    </row>
    <row r="10" spans="1:11" ht="22.05" customHeight="1" x14ac:dyDescent="0.25">
      <c r="A10" s="98"/>
      <c r="B10" s="86" t="s">
        <v>1132</v>
      </c>
      <c r="C10" s="86" t="s">
        <v>871</v>
      </c>
      <c r="D10" s="87" t="s">
        <v>1137</v>
      </c>
      <c r="E10" s="87"/>
      <c r="F10" s="91">
        <v>1</v>
      </c>
      <c r="I10" s="95"/>
      <c r="J10" s="95"/>
      <c r="K10" s="95"/>
    </row>
    <row r="11" spans="1:11" ht="22.05" customHeight="1" x14ac:dyDescent="0.25">
      <c r="A11" s="98"/>
      <c r="B11" s="86" t="s">
        <v>1132</v>
      </c>
      <c r="C11" s="86" t="s">
        <v>877</v>
      </c>
      <c r="D11" s="87" t="s">
        <v>1134</v>
      </c>
      <c r="E11" s="87"/>
      <c r="F11" s="91">
        <v>1</v>
      </c>
      <c r="I11" s="95"/>
      <c r="J11" s="95"/>
      <c r="K11" s="95"/>
    </row>
    <row r="12" spans="1:11" ht="22.05" customHeight="1" x14ac:dyDescent="0.25">
      <c r="A12" s="98"/>
      <c r="B12" s="86" t="s">
        <v>1132</v>
      </c>
      <c r="C12" s="86" t="s">
        <v>865</v>
      </c>
      <c r="D12" s="87" t="s">
        <v>1138</v>
      </c>
      <c r="E12" s="87"/>
      <c r="F12" s="91">
        <v>1</v>
      </c>
      <c r="I12" s="95"/>
      <c r="J12" s="95"/>
      <c r="K12" s="95"/>
    </row>
    <row r="13" spans="1:11" ht="22.05" customHeight="1" x14ac:dyDescent="0.25">
      <c r="A13" s="98"/>
      <c r="B13" s="86" t="s">
        <v>1132</v>
      </c>
      <c r="C13" s="86" t="s">
        <v>865</v>
      </c>
      <c r="D13" s="87" t="s">
        <v>1139</v>
      </c>
      <c r="E13" s="87"/>
      <c r="F13" s="91">
        <v>2</v>
      </c>
      <c r="I13" s="95"/>
      <c r="J13" s="95"/>
      <c r="K13" s="95"/>
    </row>
    <row r="14" spans="1:11" ht="22.05" customHeight="1" x14ac:dyDescent="0.25">
      <c r="A14" s="98"/>
      <c r="B14" s="86" t="s">
        <v>1132</v>
      </c>
      <c r="C14" s="86" t="s">
        <v>865</v>
      </c>
      <c r="D14" s="87" t="s">
        <v>1133</v>
      </c>
      <c r="E14" s="87"/>
      <c r="F14" s="91">
        <v>5</v>
      </c>
      <c r="I14" s="95"/>
      <c r="J14" s="95"/>
      <c r="K14" s="95"/>
    </row>
    <row r="15" spans="1:11" ht="22.05" customHeight="1" thickBot="1" x14ac:dyDescent="0.3">
      <c r="A15" s="99"/>
      <c r="B15" s="92" t="s">
        <v>1132</v>
      </c>
      <c r="C15" s="92" t="s">
        <v>865</v>
      </c>
      <c r="D15" s="93" t="s">
        <v>1134</v>
      </c>
      <c r="E15" s="93"/>
      <c r="F15" s="94">
        <v>1</v>
      </c>
      <c r="I15" s="95"/>
      <c r="J15" s="95"/>
      <c r="K15" s="95"/>
    </row>
    <row r="16" spans="1:11" ht="22.05" customHeight="1" x14ac:dyDescent="0.25">
      <c r="A16" s="97" t="s">
        <v>1140</v>
      </c>
      <c r="B16" s="88" t="s">
        <v>52</v>
      </c>
      <c r="C16" s="88">
        <v>6003</v>
      </c>
      <c r="D16" s="89"/>
      <c r="E16" s="89"/>
      <c r="F16" s="90">
        <v>1</v>
      </c>
      <c r="I16" s="95"/>
      <c r="J16" s="95"/>
      <c r="K16" s="95"/>
    </row>
    <row r="17" spans="1:11" ht="22.05" customHeight="1" x14ac:dyDescent="0.25">
      <c r="A17" s="98"/>
      <c r="B17" s="86" t="s">
        <v>52</v>
      </c>
      <c r="C17" s="86" t="s">
        <v>99</v>
      </c>
      <c r="D17" s="87"/>
      <c r="E17" s="87"/>
      <c r="F17" s="91">
        <v>3</v>
      </c>
      <c r="I17" s="95"/>
      <c r="J17" s="95"/>
      <c r="K17" s="95"/>
    </row>
    <row r="18" spans="1:11" ht="22.05" customHeight="1" x14ac:dyDescent="0.25">
      <c r="A18" s="98"/>
      <c r="B18" s="86" t="s">
        <v>52</v>
      </c>
      <c r="C18" s="86" t="s">
        <v>89</v>
      </c>
      <c r="D18" s="87"/>
      <c r="E18" s="87"/>
      <c r="F18" s="91">
        <v>3</v>
      </c>
      <c r="I18" s="95"/>
      <c r="J18" s="95"/>
      <c r="K18" s="95"/>
    </row>
    <row r="19" spans="1:11" ht="22.05" customHeight="1" x14ac:dyDescent="0.25">
      <c r="A19" s="98"/>
      <c r="B19" s="86" t="s">
        <v>52</v>
      </c>
      <c r="C19" s="86" t="s">
        <v>18</v>
      </c>
      <c r="D19" s="87"/>
      <c r="E19" s="87"/>
      <c r="F19" s="91">
        <v>9</v>
      </c>
      <c r="I19" s="95"/>
      <c r="J19" s="95"/>
      <c r="K19" s="95"/>
    </row>
    <row r="20" spans="1:11" ht="22.05" customHeight="1" x14ac:dyDescent="0.25">
      <c r="A20" s="98"/>
      <c r="B20" s="86" t="s">
        <v>52</v>
      </c>
      <c r="C20" s="86" t="s">
        <v>18</v>
      </c>
      <c r="D20" s="87" t="s">
        <v>1126</v>
      </c>
      <c r="E20" s="87" t="s">
        <v>1141</v>
      </c>
      <c r="F20" s="91">
        <v>1</v>
      </c>
      <c r="I20" s="95"/>
      <c r="J20" s="95"/>
      <c r="K20" s="95"/>
    </row>
    <row r="21" spans="1:11" ht="22.05" customHeight="1" x14ac:dyDescent="0.25">
      <c r="A21" s="98"/>
      <c r="B21" s="86" t="s">
        <v>52</v>
      </c>
      <c r="C21" s="86" t="s">
        <v>19</v>
      </c>
      <c r="D21" s="87"/>
      <c r="E21" s="87"/>
      <c r="F21" s="91">
        <v>1</v>
      </c>
      <c r="I21" s="95"/>
      <c r="J21" s="95"/>
      <c r="K21" s="95"/>
    </row>
    <row r="22" spans="1:11" ht="22.05" customHeight="1" x14ac:dyDescent="0.25">
      <c r="A22" s="98"/>
      <c r="B22" s="86" t="s">
        <v>52</v>
      </c>
      <c r="C22" s="86" t="s">
        <v>64</v>
      </c>
      <c r="D22" s="87" t="s">
        <v>1142</v>
      </c>
      <c r="E22" s="87" t="s">
        <v>1141</v>
      </c>
      <c r="F22" s="91">
        <v>1</v>
      </c>
      <c r="I22" s="95"/>
      <c r="J22" s="95"/>
      <c r="K22" s="95"/>
    </row>
    <row r="23" spans="1:11" ht="22.05" customHeight="1" x14ac:dyDescent="0.25">
      <c r="A23" s="98"/>
      <c r="B23" s="86" t="s">
        <v>52</v>
      </c>
      <c r="C23" s="86" t="s">
        <v>17</v>
      </c>
      <c r="D23" s="87"/>
      <c r="E23" s="87"/>
      <c r="F23" s="91">
        <v>4</v>
      </c>
      <c r="I23" s="95"/>
      <c r="J23" s="95"/>
      <c r="K23" s="95"/>
    </row>
    <row r="24" spans="1:11" ht="22.05" customHeight="1" x14ac:dyDescent="0.25">
      <c r="A24" s="98"/>
      <c r="B24" s="86" t="s">
        <v>52</v>
      </c>
      <c r="C24" s="86" t="s">
        <v>15</v>
      </c>
      <c r="D24" s="87"/>
      <c r="E24" s="87"/>
      <c r="F24" s="91">
        <v>1</v>
      </c>
      <c r="I24" s="95"/>
      <c r="J24" s="95"/>
      <c r="K24" s="95"/>
    </row>
    <row r="25" spans="1:11" ht="22.05" customHeight="1" x14ac:dyDescent="0.25">
      <c r="A25" s="98"/>
      <c r="B25" s="86" t="s">
        <v>52</v>
      </c>
      <c r="C25" s="86" t="s">
        <v>71</v>
      </c>
      <c r="D25" s="87"/>
      <c r="E25" s="87"/>
      <c r="F25" s="91">
        <v>1</v>
      </c>
      <c r="I25" s="95"/>
      <c r="J25" s="95"/>
      <c r="K25" s="95"/>
    </row>
    <row r="26" spans="1:11" ht="22.05" customHeight="1" x14ac:dyDescent="0.25">
      <c r="A26" s="98"/>
      <c r="B26" s="86" t="s">
        <v>52</v>
      </c>
      <c r="C26" s="86" t="s">
        <v>765</v>
      </c>
      <c r="D26" s="87"/>
      <c r="E26" s="87" t="s">
        <v>1141</v>
      </c>
      <c r="F26" s="91">
        <v>1</v>
      </c>
      <c r="I26" s="95"/>
      <c r="J26" s="95"/>
      <c r="K26" s="95"/>
    </row>
    <row r="27" spans="1:11" ht="22.05" customHeight="1" x14ac:dyDescent="0.25">
      <c r="A27" s="98"/>
      <c r="B27" s="86" t="s">
        <v>52</v>
      </c>
      <c r="C27" s="86" t="s">
        <v>767</v>
      </c>
      <c r="D27" s="87"/>
      <c r="E27" s="87" t="s">
        <v>1141</v>
      </c>
      <c r="F27" s="91">
        <v>1</v>
      </c>
      <c r="I27" s="95"/>
      <c r="J27" s="95"/>
      <c r="K27" s="95"/>
    </row>
    <row r="28" spans="1:11" ht="22.05" customHeight="1" x14ac:dyDescent="0.25">
      <c r="A28" s="98"/>
      <c r="B28" s="86" t="s">
        <v>52</v>
      </c>
      <c r="C28" s="86" t="s">
        <v>27</v>
      </c>
      <c r="D28" s="87"/>
      <c r="E28" s="87"/>
      <c r="F28" s="91">
        <v>4</v>
      </c>
      <c r="I28" s="95"/>
      <c r="J28" s="95"/>
      <c r="K28" s="95"/>
    </row>
    <row r="29" spans="1:11" ht="22.05" customHeight="1" x14ac:dyDescent="0.25">
      <c r="A29" s="98"/>
      <c r="B29" s="86" t="s">
        <v>52</v>
      </c>
      <c r="C29" s="86" t="s">
        <v>13</v>
      </c>
      <c r="D29" s="87"/>
      <c r="E29" s="87"/>
      <c r="F29" s="91">
        <v>6</v>
      </c>
      <c r="I29" s="95"/>
      <c r="J29" s="95"/>
      <c r="K29" s="95"/>
    </row>
    <row r="30" spans="1:11" ht="22.05" customHeight="1" x14ac:dyDescent="0.25">
      <c r="A30" s="98"/>
      <c r="B30" s="86" t="s">
        <v>52</v>
      </c>
      <c r="C30" s="86" t="s">
        <v>13</v>
      </c>
      <c r="D30" s="87" t="s">
        <v>1127</v>
      </c>
      <c r="E30" s="87" t="s">
        <v>1143</v>
      </c>
      <c r="F30" s="91">
        <v>1</v>
      </c>
      <c r="I30" s="95"/>
      <c r="J30" s="95"/>
      <c r="K30" s="95"/>
    </row>
    <row r="31" spans="1:11" ht="22.05" customHeight="1" x14ac:dyDescent="0.25">
      <c r="A31" s="98"/>
      <c r="B31" s="86" t="s">
        <v>52</v>
      </c>
      <c r="C31" s="86" t="s">
        <v>13</v>
      </c>
      <c r="D31" s="87" t="s">
        <v>45</v>
      </c>
      <c r="E31" s="87" t="s">
        <v>1143</v>
      </c>
      <c r="F31" s="91">
        <v>1</v>
      </c>
      <c r="I31" s="95"/>
      <c r="J31" s="95"/>
      <c r="K31" s="95"/>
    </row>
    <row r="32" spans="1:11" ht="22.05" customHeight="1" x14ac:dyDescent="0.25">
      <c r="A32" s="98"/>
      <c r="B32" s="86" t="s">
        <v>52</v>
      </c>
      <c r="C32" s="86" t="s">
        <v>783</v>
      </c>
      <c r="D32" s="87"/>
      <c r="E32" s="87" t="s">
        <v>1143</v>
      </c>
      <c r="F32" s="91">
        <v>1</v>
      </c>
      <c r="I32" s="95"/>
      <c r="J32" s="95"/>
      <c r="K32" s="95"/>
    </row>
    <row r="33" spans="1:11" ht="22.05" customHeight="1" x14ac:dyDescent="0.25">
      <c r="A33" s="98"/>
      <c r="B33" s="86" t="s">
        <v>52</v>
      </c>
      <c r="C33" s="86" t="s">
        <v>102</v>
      </c>
      <c r="D33" s="87"/>
      <c r="E33" s="87" t="s">
        <v>1143</v>
      </c>
      <c r="F33" s="91">
        <v>4</v>
      </c>
      <c r="I33" s="95"/>
      <c r="J33" s="95"/>
      <c r="K33" s="95"/>
    </row>
    <row r="34" spans="1:11" ht="22.05" customHeight="1" x14ac:dyDescent="0.25">
      <c r="A34" s="98"/>
      <c r="B34" s="86" t="s">
        <v>52</v>
      </c>
      <c r="C34" s="86" t="s">
        <v>92</v>
      </c>
      <c r="D34" s="87"/>
      <c r="E34" s="87"/>
      <c r="F34" s="91">
        <v>1</v>
      </c>
      <c r="I34" s="95"/>
      <c r="J34" s="95"/>
      <c r="K34" s="95"/>
    </row>
    <row r="35" spans="1:11" ht="22.05" customHeight="1" x14ac:dyDescent="0.25">
      <c r="A35" s="98"/>
      <c r="B35" s="86" t="s">
        <v>52</v>
      </c>
      <c r="C35" s="86" t="s">
        <v>93</v>
      </c>
      <c r="D35" s="87"/>
      <c r="E35" s="87"/>
      <c r="F35" s="91">
        <v>26</v>
      </c>
      <c r="I35" s="95"/>
      <c r="J35" s="95"/>
      <c r="K35" s="95"/>
    </row>
    <row r="36" spans="1:11" ht="22.05" customHeight="1" x14ac:dyDescent="0.25">
      <c r="A36" s="98"/>
      <c r="B36" s="86" t="s">
        <v>52</v>
      </c>
      <c r="C36" s="86" t="s">
        <v>51</v>
      </c>
      <c r="D36" s="87"/>
      <c r="E36" s="87"/>
      <c r="F36" s="91">
        <v>12</v>
      </c>
      <c r="I36" s="95"/>
      <c r="J36" s="95"/>
      <c r="K36" s="95"/>
    </row>
    <row r="37" spans="1:11" ht="22.05" customHeight="1" thickBot="1" x14ac:dyDescent="0.3">
      <c r="A37" s="99"/>
      <c r="B37" s="92" t="s">
        <v>52</v>
      </c>
      <c r="C37" s="92" t="s">
        <v>91</v>
      </c>
      <c r="D37" s="93"/>
      <c r="E37" s="93"/>
      <c r="F37" s="94">
        <v>42</v>
      </c>
      <c r="I37" s="95"/>
      <c r="J37" s="95"/>
      <c r="K37" s="95"/>
    </row>
    <row r="38" spans="1:11" ht="22.05" customHeight="1" x14ac:dyDescent="0.25">
      <c r="A38" s="97" t="s">
        <v>1144</v>
      </c>
      <c r="B38" s="88" t="s">
        <v>37</v>
      </c>
      <c r="C38" s="88">
        <v>5300</v>
      </c>
      <c r="D38" s="89"/>
      <c r="E38" s="89"/>
      <c r="F38" s="90">
        <v>4</v>
      </c>
      <c r="I38" s="95"/>
      <c r="J38" s="95"/>
      <c r="K38" s="95"/>
    </row>
    <row r="39" spans="1:11" ht="22.05" customHeight="1" x14ac:dyDescent="0.25">
      <c r="A39" s="98"/>
      <c r="B39" s="86" t="s">
        <v>37</v>
      </c>
      <c r="C39" s="86">
        <v>5365</v>
      </c>
      <c r="D39" s="87"/>
      <c r="E39" s="87"/>
      <c r="F39" s="91">
        <v>62</v>
      </c>
      <c r="I39" s="95"/>
      <c r="J39" s="95"/>
      <c r="K39" s="95"/>
    </row>
    <row r="40" spans="1:11" ht="22.05" customHeight="1" thickBot="1" x14ac:dyDescent="0.3">
      <c r="A40" s="99"/>
      <c r="B40" s="92" t="s">
        <v>52</v>
      </c>
      <c r="C40" s="92">
        <v>5365</v>
      </c>
      <c r="D40" s="93"/>
      <c r="E40" s="93"/>
      <c r="F40" s="94">
        <v>21</v>
      </c>
      <c r="I40" s="95"/>
      <c r="J40" s="95"/>
      <c r="K40" s="95"/>
    </row>
    <row r="41" spans="1:11" ht="22.05" customHeight="1" x14ac:dyDescent="0.25">
      <c r="A41" s="97" t="s">
        <v>1145</v>
      </c>
      <c r="B41" s="88" t="s">
        <v>24</v>
      </c>
      <c r="C41" s="88" t="s">
        <v>23</v>
      </c>
      <c r="D41" s="89"/>
      <c r="E41" s="89"/>
      <c r="F41" s="90">
        <v>5</v>
      </c>
      <c r="I41" s="95"/>
      <c r="J41" s="95"/>
      <c r="K41" s="95"/>
    </row>
    <row r="42" spans="1:11" ht="22.05" customHeight="1" x14ac:dyDescent="0.25">
      <c r="A42" s="98"/>
      <c r="B42" s="86" t="s">
        <v>121</v>
      </c>
      <c r="C42" s="86" t="s">
        <v>795</v>
      </c>
      <c r="D42" s="87"/>
      <c r="E42" s="87"/>
      <c r="F42" s="91">
        <v>4</v>
      </c>
      <c r="I42" s="95"/>
      <c r="J42" s="95"/>
      <c r="K42" s="95"/>
    </row>
    <row r="43" spans="1:11" ht="22.05" customHeight="1" x14ac:dyDescent="0.25">
      <c r="A43" s="98"/>
      <c r="B43" s="86" t="s">
        <v>121</v>
      </c>
      <c r="C43" s="86" t="s">
        <v>765</v>
      </c>
      <c r="D43" s="87"/>
      <c r="E43" s="87" t="s">
        <v>1141</v>
      </c>
      <c r="F43" s="91">
        <v>2</v>
      </c>
      <c r="I43" s="95"/>
      <c r="J43" s="95"/>
      <c r="K43" s="95"/>
    </row>
    <row r="44" spans="1:11" ht="22.05" customHeight="1" x14ac:dyDescent="0.25">
      <c r="A44" s="98"/>
      <c r="B44" s="86" t="s">
        <v>121</v>
      </c>
      <c r="C44" s="86" t="s">
        <v>767</v>
      </c>
      <c r="D44" s="87"/>
      <c r="E44" s="87" t="s">
        <v>1141</v>
      </c>
      <c r="F44" s="91">
        <v>5</v>
      </c>
      <c r="I44" s="95"/>
      <c r="J44" s="95"/>
      <c r="K44" s="95"/>
    </row>
    <row r="45" spans="1:11" ht="22.05" customHeight="1" x14ac:dyDescent="0.25">
      <c r="A45" s="98"/>
      <c r="B45" s="86" t="s">
        <v>121</v>
      </c>
      <c r="C45" s="86" t="s">
        <v>769</v>
      </c>
      <c r="D45" s="87"/>
      <c r="E45" s="87" t="s">
        <v>1141</v>
      </c>
      <c r="F45" s="91">
        <v>9</v>
      </c>
      <c r="I45" s="95"/>
      <c r="J45" s="95"/>
      <c r="K45" s="95"/>
    </row>
    <row r="46" spans="1:11" ht="22.05" customHeight="1" x14ac:dyDescent="0.25">
      <c r="A46" s="98"/>
      <c r="B46" s="86" t="s">
        <v>34</v>
      </c>
      <c r="C46" s="86" t="s">
        <v>9</v>
      </c>
      <c r="D46" s="87"/>
      <c r="E46" s="87"/>
      <c r="F46" s="91">
        <v>11</v>
      </c>
      <c r="I46" s="95"/>
      <c r="J46" s="95"/>
      <c r="K46" s="95"/>
    </row>
    <row r="47" spans="1:11" ht="22.05" customHeight="1" x14ac:dyDescent="0.25">
      <c r="A47" s="98"/>
      <c r="B47" s="86" t="s">
        <v>34</v>
      </c>
      <c r="C47" s="86" t="s">
        <v>35</v>
      </c>
      <c r="D47" s="87"/>
      <c r="E47" s="87"/>
      <c r="F47" s="91">
        <v>8</v>
      </c>
      <c r="I47" s="95"/>
      <c r="J47" s="95"/>
      <c r="K47" s="95"/>
    </row>
    <row r="48" spans="1:11" ht="22.05" customHeight="1" x14ac:dyDescent="0.25">
      <c r="A48" s="98"/>
      <c r="B48" s="86" t="s">
        <v>36</v>
      </c>
      <c r="C48" s="86" t="s">
        <v>35</v>
      </c>
      <c r="D48" s="87"/>
      <c r="E48" s="87"/>
      <c r="F48" s="91">
        <v>32</v>
      </c>
      <c r="I48" s="95"/>
      <c r="J48" s="95"/>
      <c r="K48" s="95"/>
    </row>
    <row r="49" spans="1:11" ht="22.05" customHeight="1" x14ac:dyDescent="0.25">
      <c r="A49" s="98"/>
      <c r="B49" s="86" t="s">
        <v>21</v>
      </c>
      <c r="C49" s="86" t="s">
        <v>8</v>
      </c>
      <c r="D49" s="87"/>
      <c r="E49" s="87"/>
      <c r="F49" s="91">
        <v>1</v>
      </c>
      <c r="I49" s="95"/>
      <c r="J49" s="95"/>
      <c r="K49" s="95"/>
    </row>
    <row r="50" spans="1:11" ht="22.05" customHeight="1" x14ac:dyDescent="0.25">
      <c r="A50" s="98"/>
      <c r="B50" s="86" t="s">
        <v>21</v>
      </c>
      <c r="C50" s="86" t="s">
        <v>753</v>
      </c>
      <c r="D50" s="87"/>
      <c r="E50" s="87" t="s">
        <v>1141</v>
      </c>
      <c r="F50" s="91">
        <v>12</v>
      </c>
      <c r="I50" s="95"/>
      <c r="J50" s="95"/>
      <c r="K50" s="95"/>
    </row>
    <row r="51" spans="1:11" ht="22.05" customHeight="1" x14ac:dyDescent="0.25">
      <c r="A51" s="98"/>
      <c r="B51" s="86" t="s">
        <v>21</v>
      </c>
      <c r="C51" s="86" t="s">
        <v>789</v>
      </c>
      <c r="D51" s="87"/>
      <c r="E51" s="87" t="s">
        <v>1143</v>
      </c>
      <c r="F51" s="91">
        <v>1</v>
      </c>
      <c r="I51" s="95"/>
      <c r="J51" s="95"/>
      <c r="K51" s="95"/>
    </row>
    <row r="52" spans="1:11" ht="22.05" customHeight="1" thickBot="1" x14ac:dyDescent="0.3">
      <c r="A52" s="99"/>
      <c r="B52" s="92" t="s">
        <v>30</v>
      </c>
      <c r="C52" s="92" t="s">
        <v>29</v>
      </c>
      <c r="D52" s="93"/>
      <c r="E52" s="93"/>
      <c r="F52" s="94">
        <v>15</v>
      </c>
      <c r="I52" s="95"/>
      <c r="J52" s="95"/>
      <c r="K52" s="95"/>
    </row>
    <row r="53" spans="1:11" ht="22.05" customHeight="1" x14ac:dyDescent="0.25">
      <c r="A53" s="97" t="s">
        <v>1146</v>
      </c>
      <c r="B53" s="88" t="s">
        <v>47</v>
      </c>
      <c r="C53" s="88" t="s">
        <v>46</v>
      </c>
      <c r="D53" s="89"/>
      <c r="E53" s="89"/>
      <c r="F53" s="90">
        <v>3</v>
      </c>
      <c r="I53" s="95"/>
      <c r="J53" s="95"/>
      <c r="K53" s="95"/>
    </row>
    <row r="54" spans="1:11" ht="22.05" customHeight="1" x14ac:dyDescent="0.25">
      <c r="A54" s="98"/>
      <c r="B54" s="86" t="s">
        <v>55</v>
      </c>
      <c r="C54" s="86" t="s">
        <v>42</v>
      </c>
      <c r="D54" s="87"/>
      <c r="E54" s="87"/>
      <c r="F54" s="91">
        <v>6</v>
      </c>
      <c r="I54" s="95"/>
      <c r="J54" s="95"/>
      <c r="K54" s="95"/>
    </row>
    <row r="55" spans="1:11" ht="22.05" customHeight="1" x14ac:dyDescent="0.25">
      <c r="A55" s="98"/>
      <c r="B55" s="86" t="s">
        <v>76</v>
      </c>
      <c r="C55" s="86" t="s">
        <v>7</v>
      </c>
      <c r="D55" s="87"/>
      <c r="E55" s="87"/>
      <c r="F55" s="91">
        <v>4</v>
      </c>
      <c r="I55" s="95"/>
      <c r="J55" s="95"/>
      <c r="K55" s="95"/>
    </row>
    <row r="56" spans="1:11" ht="22.05" customHeight="1" x14ac:dyDescent="0.25">
      <c r="A56" s="98"/>
      <c r="B56" s="86" t="s">
        <v>126</v>
      </c>
      <c r="C56" s="86" t="s">
        <v>99</v>
      </c>
      <c r="D56" s="87"/>
      <c r="E56" s="87"/>
      <c r="F56" s="91">
        <v>2</v>
      </c>
      <c r="I56" s="95"/>
      <c r="J56" s="95"/>
      <c r="K56" s="95"/>
    </row>
    <row r="57" spans="1:11" ht="22.05" customHeight="1" x14ac:dyDescent="0.25">
      <c r="A57" s="98"/>
      <c r="B57" s="86" t="s">
        <v>44</v>
      </c>
      <c r="C57" s="86" t="s">
        <v>18</v>
      </c>
      <c r="D57" s="87"/>
      <c r="E57" s="87"/>
      <c r="F57" s="91">
        <v>1</v>
      </c>
      <c r="I57" s="95"/>
      <c r="J57" s="95"/>
      <c r="K57" s="95"/>
    </row>
    <row r="58" spans="1:11" ht="22.05" customHeight="1" x14ac:dyDescent="0.25">
      <c r="A58" s="98"/>
      <c r="B58" s="86" t="s">
        <v>44</v>
      </c>
      <c r="C58" s="86" t="s">
        <v>18</v>
      </c>
      <c r="D58" s="87" t="s">
        <v>1130</v>
      </c>
      <c r="E58" s="87" t="s">
        <v>1141</v>
      </c>
      <c r="F58" s="91">
        <v>1</v>
      </c>
      <c r="I58" s="95"/>
      <c r="J58" s="95"/>
      <c r="K58" s="95"/>
    </row>
    <row r="59" spans="1:11" ht="22.05" customHeight="1" x14ac:dyDescent="0.25">
      <c r="A59" s="98"/>
      <c r="B59" s="86" t="s">
        <v>44</v>
      </c>
      <c r="C59" s="86" t="s">
        <v>18</v>
      </c>
      <c r="D59" s="87" t="s">
        <v>1130</v>
      </c>
      <c r="E59" s="87" t="s">
        <v>1143</v>
      </c>
      <c r="F59" s="91">
        <v>1</v>
      </c>
      <c r="I59" s="95"/>
      <c r="J59" s="95"/>
      <c r="K59" s="95"/>
    </row>
    <row r="60" spans="1:11" ht="22.05" customHeight="1" x14ac:dyDescent="0.25">
      <c r="A60" s="98"/>
      <c r="B60" s="86" t="s">
        <v>44</v>
      </c>
      <c r="C60" s="86" t="s">
        <v>18</v>
      </c>
      <c r="D60" s="87" t="s">
        <v>1127</v>
      </c>
      <c r="E60" s="87" t="s">
        <v>1143</v>
      </c>
      <c r="F60" s="91">
        <v>1</v>
      </c>
      <c r="I60" s="95"/>
      <c r="J60" s="95"/>
      <c r="K60" s="95"/>
    </row>
    <row r="61" spans="1:11" ht="22.05" customHeight="1" x14ac:dyDescent="0.25">
      <c r="A61" s="98"/>
      <c r="B61" s="86" t="s">
        <v>44</v>
      </c>
      <c r="C61" s="86" t="s">
        <v>18</v>
      </c>
      <c r="D61" s="87" t="s">
        <v>45</v>
      </c>
      <c r="E61" s="87" t="s">
        <v>1143</v>
      </c>
      <c r="F61" s="91">
        <v>2</v>
      </c>
      <c r="I61" s="95"/>
      <c r="J61" s="95"/>
      <c r="K61" s="95"/>
    </row>
    <row r="62" spans="1:11" ht="22.05" customHeight="1" x14ac:dyDescent="0.25">
      <c r="A62" s="98"/>
      <c r="B62" s="86" t="s">
        <v>129</v>
      </c>
      <c r="C62" s="86" t="s">
        <v>807</v>
      </c>
      <c r="D62" s="87"/>
      <c r="E62" s="87"/>
      <c r="F62" s="91">
        <v>5</v>
      </c>
      <c r="I62" s="95"/>
      <c r="J62" s="95"/>
      <c r="K62" s="95"/>
    </row>
    <row r="63" spans="1:11" ht="22.05" customHeight="1" x14ac:dyDescent="0.25">
      <c r="A63" s="98"/>
      <c r="B63" s="86" t="s">
        <v>58</v>
      </c>
      <c r="C63" s="86" t="s">
        <v>19</v>
      </c>
      <c r="D63" s="87"/>
      <c r="E63" s="87"/>
      <c r="F63" s="91">
        <v>1</v>
      </c>
      <c r="I63" s="95"/>
      <c r="J63" s="95"/>
      <c r="K63" s="95"/>
    </row>
    <row r="64" spans="1:11" ht="22.05" customHeight="1" x14ac:dyDescent="0.25">
      <c r="A64" s="98"/>
      <c r="B64" s="86" t="s">
        <v>62</v>
      </c>
      <c r="C64" s="86" t="s">
        <v>1147</v>
      </c>
      <c r="D64" s="87"/>
      <c r="E64" s="87"/>
      <c r="F64" s="91">
        <v>2</v>
      </c>
      <c r="I64" s="95"/>
      <c r="J64" s="95"/>
      <c r="K64" s="95"/>
    </row>
    <row r="65" spans="1:11" ht="22.05" customHeight="1" x14ac:dyDescent="0.25">
      <c r="A65" s="98"/>
      <c r="B65" s="86" t="s">
        <v>62</v>
      </c>
      <c r="C65" s="86" t="s">
        <v>64</v>
      </c>
      <c r="D65" s="87"/>
      <c r="E65" s="87"/>
      <c r="F65" s="91">
        <v>3</v>
      </c>
      <c r="I65" s="95"/>
      <c r="J65" s="95"/>
      <c r="K65" s="95"/>
    </row>
    <row r="66" spans="1:11" ht="22.05" customHeight="1" x14ac:dyDescent="0.25">
      <c r="A66" s="98"/>
      <c r="B66" s="86" t="s">
        <v>66</v>
      </c>
      <c r="C66" s="86" t="s">
        <v>17</v>
      </c>
      <c r="D66" s="87"/>
      <c r="E66" s="87"/>
      <c r="F66" s="91">
        <v>6</v>
      </c>
      <c r="I66" s="95"/>
      <c r="J66" s="95"/>
      <c r="K66" s="95"/>
    </row>
    <row r="67" spans="1:11" ht="22.05" customHeight="1" x14ac:dyDescent="0.25">
      <c r="A67" s="98"/>
      <c r="B67" s="86" t="s">
        <v>66</v>
      </c>
      <c r="C67" s="86" t="s">
        <v>753</v>
      </c>
      <c r="D67" s="87"/>
      <c r="E67" s="87" t="s">
        <v>1141</v>
      </c>
      <c r="F67" s="91">
        <v>2</v>
      </c>
      <c r="I67" s="95"/>
      <c r="J67" s="95"/>
      <c r="K67" s="95"/>
    </row>
    <row r="68" spans="1:11" ht="22.05" customHeight="1" x14ac:dyDescent="0.25">
      <c r="A68" s="98"/>
      <c r="B68" s="86" t="s">
        <v>66</v>
      </c>
      <c r="C68" s="86" t="s">
        <v>789</v>
      </c>
      <c r="D68" s="87"/>
      <c r="E68" s="87" t="s">
        <v>1143</v>
      </c>
      <c r="F68" s="91">
        <v>8</v>
      </c>
      <c r="I68" s="95"/>
      <c r="J68" s="95"/>
      <c r="K68" s="95"/>
    </row>
    <row r="69" spans="1:11" ht="22.05" customHeight="1" x14ac:dyDescent="0.25">
      <c r="A69" s="98"/>
      <c r="B69" s="86" t="s">
        <v>53</v>
      </c>
      <c r="C69" s="86" t="s">
        <v>15</v>
      </c>
      <c r="D69" s="87"/>
      <c r="E69" s="87"/>
      <c r="F69" s="91">
        <v>8</v>
      </c>
      <c r="I69" s="95"/>
      <c r="J69" s="95"/>
      <c r="K69" s="95"/>
    </row>
    <row r="70" spans="1:11" ht="22.05" customHeight="1" x14ac:dyDescent="0.25">
      <c r="A70" s="98"/>
      <c r="B70" s="86" t="s">
        <v>53</v>
      </c>
      <c r="C70" s="86" t="s">
        <v>54</v>
      </c>
      <c r="D70" s="87"/>
      <c r="E70" s="87"/>
      <c r="F70" s="91">
        <v>2</v>
      </c>
      <c r="I70" s="95"/>
      <c r="J70" s="95"/>
      <c r="K70" s="95"/>
    </row>
    <row r="71" spans="1:11" ht="22.05" customHeight="1" x14ac:dyDescent="0.25">
      <c r="A71" s="98"/>
      <c r="B71" s="86" t="s">
        <v>72</v>
      </c>
      <c r="C71" s="86" t="s">
        <v>71</v>
      </c>
      <c r="D71" s="87"/>
      <c r="E71" s="87"/>
      <c r="F71" s="91">
        <v>1</v>
      </c>
      <c r="I71" s="95"/>
      <c r="J71" s="95"/>
      <c r="K71" s="95"/>
    </row>
    <row r="72" spans="1:11" ht="22.05" customHeight="1" x14ac:dyDescent="0.25">
      <c r="A72" s="98"/>
      <c r="B72" s="86" t="s">
        <v>131</v>
      </c>
      <c r="C72" s="86" t="s">
        <v>102</v>
      </c>
      <c r="D72" s="87"/>
      <c r="E72" s="87" t="s">
        <v>1143</v>
      </c>
      <c r="F72" s="91">
        <v>2</v>
      </c>
      <c r="I72" s="95"/>
      <c r="J72" s="95"/>
      <c r="K72" s="95"/>
    </row>
    <row r="73" spans="1:11" ht="22.05" customHeight="1" x14ac:dyDescent="0.25">
      <c r="A73" s="98"/>
      <c r="B73" s="86" t="s">
        <v>33</v>
      </c>
      <c r="C73" s="86" t="s">
        <v>32</v>
      </c>
      <c r="D73" s="87"/>
      <c r="E73" s="87"/>
      <c r="F73" s="91">
        <v>2</v>
      </c>
      <c r="I73" s="95"/>
      <c r="J73" s="95"/>
      <c r="K73" s="95"/>
    </row>
    <row r="74" spans="1:11" ht="22.05" customHeight="1" x14ac:dyDescent="0.25">
      <c r="A74" s="98"/>
      <c r="B74" s="86" t="s">
        <v>28</v>
      </c>
      <c r="C74" s="86" t="s">
        <v>27</v>
      </c>
      <c r="D74" s="87"/>
      <c r="E74" s="87"/>
      <c r="F74" s="91">
        <v>1</v>
      </c>
      <c r="I74" s="95"/>
      <c r="J74" s="95"/>
      <c r="K74" s="95"/>
    </row>
    <row r="75" spans="1:11" ht="22.05" customHeight="1" x14ac:dyDescent="0.25">
      <c r="A75" s="98"/>
      <c r="B75" s="86" t="s">
        <v>25</v>
      </c>
      <c r="C75" s="86" t="s">
        <v>13</v>
      </c>
      <c r="D75" s="87"/>
      <c r="E75" s="87"/>
      <c r="F75" s="91">
        <v>2</v>
      </c>
      <c r="I75" s="95"/>
      <c r="J75" s="95"/>
      <c r="K75" s="95"/>
    </row>
    <row r="76" spans="1:11" ht="22.05" customHeight="1" x14ac:dyDescent="0.25">
      <c r="A76" s="98"/>
      <c r="B76" s="86" t="s">
        <v>25</v>
      </c>
      <c r="C76" s="86" t="s">
        <v>13</v>
      </c>
      <c r="D76" s="87" t="s">
        <v>1127</v>
      </c>
      <c r="E76" s="87" t="s">
        <v>1143</v>
      </c>
      <c r="F76" s="91">
        <v>3</v>
      </c>
      <c r="I76" s="95"/>
      <c r="J76" s="95"/>
      <c r="K76" s="95"/>
    </row>
    <row r="77" spans="1:11" ht="22.05" customHeight="1" x14ac:dyDescent="0.25">
      <c r="A77" s="98"/>
      <c r="B77" s="86" t="s">
        <v>25</v>
      </c>
      <c r="C77" s="86" t="s">
        <v>102</v>
      </c>
      <c r="D77" s="87"/>
      <c r="E77" s="87" t="s">
        <v>1143</v>
      </c>
      <c r="F77" s="91">
        <v>2</v>
      </c>
      <c r="I77" s="95"/>
      <c r="J77" s="95"/>
      <c r="K77" s="95"/>
    </row>
    <row r="78" spans="1:11" ht="22.05" customHeight="1" x14ac:dyDescent="0.25">
      <c r="A78" s="98"/>
      <c r="B78" s="86" t="s">
        <v>134</v>
      </c>
      <c r="C78" s="86" t="s">
        <v>823</v>
      </c>
      <c r="D78" s="87"/>
      <c r="E78" s="87"/>
      <c r="F78" s="91">
        <v>2</v>
      </c>
      <c r="I78" s="95"/>
      <c r="J78" s="95"/>
      <c r="K78" s="95"/>
    </row>
    <row r="79" spans="1:11" ht="22.05" customHeight="1" x14ac:dyDescent="0.25">
      <c r="A79" s="98"/>
      <c r="B79" s="86" t="s">
        <v>56</v>
      </c>
      <c r="C79" s="86" t="s">
        <v>57</v>
      </c>
      <c r="D79" s="87"/>
      <c r="E79" s="87"/>
      <c r="F79" s="91">
        <v>4</v>
      </c>
      <c r="I79" s="95"/>
      <c r="J79" s="95"/>
      <c r="K79" s="95"/>
    </row>
    <row r="80" spans="1:11" ht="22.05" customHeight="1" x14ac:dyDescent="0.25">
      <c r="A80" s="98"/>
      <c r="B80" s="86" t="s">
        <v>60</v>
      </c>
      <c r="C80" s="86" t="s">
        <v>61</v>
      </c>
      <c r="D80" s="87"/>
      <c r="E80" s="87"/>
      <c r="F80" s="91">
        <v>4</v>
      </c>
      <c r="I80" s="95"/>
      <c r="J80" s="95"/>
      <c r="K80" s="95"/>
    </row>
    <row r="81" spans="1:11" ht="22.05" customHeight="1" x14ac:dyDescent="0.25">
      <c r="A81" s="98"/>
      <c r="B81" s="86" t="s">
        <v>65</v>
      </c>
      <c r="C81" s="86" t="s">
        <v>14</v>
      </c>
      <c r="D81" s="87"/>
      <c r="E81" s="87"/>
      <c r="F81" s="91">
        <v>1</v>
      </c>
      <c r="I81" s="95"/>
      <c r="J81" s="95"/>
      <c r="K81" s="95"/>
    </row>
    <row r="82" spans="1:11" ht="22.05" customHeight="1" x14ac:dyDescent="0.25">
      <c r="A82" s="98"/>
      <c r="B82" s="86" t="s">
        <v>65</v>
      </c>
      <c r="C82" s="86" t="s">
        <v>789</v>
      </c>
      <c r="D82" s="87"/>
      <c r="E82" s="87" t="s">
        <v>1143</v>
      </c>
      <c r="F82" s="91">
        <v>3</v>
      </c>
      <c r="I82" s="95"/>
      <c r="J82" s="95"/>
      <c r="K82" s="95"/>
    </row>
    <row r="83" spans="1:11" ht="22.05" customHeight="1" x14ac:dyDescent="0.25">
      <c r="A83" s="98"/>
      <c r="B83" s="86" t="s">
        <v>83</v>
      </c>
      <c r="C83" s="86" t="s">
        <v>82</v>
      </c>
      <c r="D83" s="87"/>
      <c r="E83" s="87"/>
      <c r="F83" s="91">
        <v>2</v>
      </c>
      <c r="I83" s="95"/>
      <c r="J83" s="95"/>
      <c r="K83" s="95"/>
    </row>
    <row r="84" spans="1:11" ht="22.05" customHeight="1" x14ac:dyDescent="0.25">
      <c r="A84" s="98"/>
      <c r="B84" s="86" t="s">
        <v>49</v>
      </c>
      <c r="C84" s="86" t="s">
        <v>48</v>
      </c>
      <c r="D84" s="87"/>
      <c r="E84" s="87"/>
      <c r="F84" s="91">
        <v>2</v>
      </c>
      <c r="I84" s="95"/>
      <c r="J84" s="95"/>
      <c r="K84" s="95"/>
    </row>
    <row r="85" spans="1:11" ht="22.05" customHeight="1" x14ac:dyDescent="0.25">
      <c r="A85" s="98"/>
      <c r="B85" s="86" t="s">
        <v>49</v>
      </c>
      <c r="C85" s="86" t="s">
        <v>50</v>
      </c>
      <c r="D85" s="87"/>
      <c r="E85" s="87"/>
      <c r="F85" s="91">
        <v>2</v>
      </c>
      <c r="I85" s="95"/>
      <c r="J85" s="95"/>
      <c r="K85" s="95"/>
    </row>
    <row r="86" spans="1:11" ht="22.05" customHeight="1" x14ac:dyDescent="0.25">
      <c r="A86" s="98"/>
      <c r="B86" s="86" t="s">
        <v>78</v>
      </c>
      <c r="C86" s="86" t="s">
        <v>77</v>
      </c>
      <c r="D86" s="87"/>
      <c r="E86" s="87"/>
      <c r="F86" s="91">
        <v>1</v>
      </c>
      <c r="I86" s="95"/>
      <c r="J86" s="95"/>
      <c r="K86" s="95"/>
    </row>
    <row r="87" spans="1:11" ht="22.05" customHeight="1" x14ac:dyDescent="0.25">
      <c r="A87" s="98"/>
      <c r="B87" s="86" t="s">
        <v>140</v>
      </c>
      <c r="C87" s="86" t="s">
        <v>767</v>
      </c>
      <c r="D87" s="87"/>
      <c r="E87" s="87" t="s">
        <v>1141</v>
      </c>
      <c r="F87" s="91">
        <v>1</v>
      </c>
      <c r="I87" s="95"/>
      <c r="J87" s="95"/>
      <c r="K87" s="95"/>
    </row>
    <row r="88" spans="1:11" ht="22.05" customHeight="1" x14ac:dyDescent="0.25">
      <c r="A88" s="98"/>
      <c r="B88" s="86" t="s">
        <v>140</v>
      </c>
      <c r="C88" s="86" t="s">
        <v>769</v>
      </c>
      <c r="D88" s="87"/>
      <c r="E88" s="87" t="s">
        <v>1141</v>
      </c>
      <c r="F88" s="91">
        <v>4</v>
      </c>
      <c r="I88" s="95"/>
      <c r="J88" s="95"/>
      <c r="K88" s="95"/>
    </row>
    <row r="89" spans="1:11" ht="22.05" customHeight="1" x14ac:dyDescent="0.25">
      <c r="A89" s="98"/>
      <c r="B89" s="86" t="s">
        <v>140</v>
      </c>
      <c r="C89" s="86" t="s">
        <v>779</v>
      </c>
      <c r="D89" s="87"/>
      <c r="E89" s="87" t="s">
        <v>1143</v>
      </c>
      <c r="F89" s="91">
        <v>3</v>
      </c>
      <c r="I89" s="95"/>
      <c r="J89" s="95"/>
      <c r="K89" s="95"/>
    </row>
    <row r="90" spans="1:11" ht="22.05" customHeight="1" x14ac:dyDescent="0.25">
      <c r="A90" s="98"/>
      <c r="B90" s="86" t="s">
        <v>140</v>
      </c>
      <c r="C90" s="86" t="s">
        <v>781</v>
      </c>
      <c r="D90" s="87"/>
      <c r="E90" s="87" t="s">
        <v>1143</v>
      </c>
      <c r="F90" s="91">
        <v>2</v>
      </c>
      <c r="I90" s="95"/>
      <c r="J90" s="95"/>
      <c r="K90" s="95"/>
    </row>
    <row r="91" spans="1:11" ht="22.05" customHeight="1" x14ac:dyDescent="0.25">
      <c r="A91" s="98"/>
      <c r="B91" s="86" t="s">
        <v>140</v>
      </c>
      <c r="C91" s="86" t="s">
        <v>783</v>
      </c>
      <c r="D91" s="87"/>
      <c r="E91" s="87" t="s">
        <v>1143</v>
      </c>
      <c r="F91" s="91">
        <v>4</v>
      </c>
      <c r="I91" s="95"/>
      <c r="J91" s="95"/>
      <c r="K91" s="95"/>
    </row>
    <row r="92" spans="1:11" ht="22.05" customHeight="1" x14ac:dyDescent="0.25">
      <c r="A92" s="98"/>
      <c r="B92" s="86" t="s">
        <v>1128</v>
      </c>
      <c r="C92" s="86" t="s">
        <v>1129</v>
      </c>
      <c r="D92" s="87"/>
      <c r="E92" s="87"/>
      <c r="F92" s="91">
        <v>1</v>
      </c>
      <c r="I92" s="95"/>
      <c r="J92" s="95"/>
      <c r="K92" s="95"/>
    </row>
    <row r="93" spans="1:11" ht="22.05" customHeight="1" x14ac:dyDescent="0.25">
      <c r="A93" s="98"/>
      <c r="B93" s="86" t="s">
        <v>141</v>
      </c>
      <c r="C93" s="86" t="s">
        <v>1148</v>
      </c>
      <c r="D93" s="87"/>
      <c r="E93" s="87"/>
      <c r="F93" s="91">
        <v>1</v>
      </c>
      <c r="I93" s="95"/>
      <c r="J93" s="95"/>
      <c r="K93" s="95"/>
    </row>
    <row r="94" spans="1:11" ht="22.05" customHeight="1" thickBot="1" x14ac:dyDescent="0.3">
      <c r="A94" s="99"/>
      <c r="B94" s="92" t="s">
        <v>141</v>
      </c>
      <c r="C94" s="92" t="s">
        <v>59</v>
      </c>
      <c r="D94" s="93"/>
      <c r="E94" s="93"/>
      <c r="F94" s="94">
        <v>2</v>
      </c>
      <c r="I94" s="95"/>
      <c r="J94" s="95"/>
      <c r="K94" s="95"/>
    </row>
    <row r="95" spans="1:11" ht="22.05" customHeight="1" x14ac:dyDescent="0.25">
      <c r="A95" s="97" t="s">
        <v>1149</v>
      </c>
      <c r="B95" s="88" t="s">
        <v>128</v>
      </c>
      <c r="C95" s="88" t="s">
        <v>89</v>
      </c>
      <c r="D95" s="89"/>
      <c r="E95" s="89"/>
      <c r="F95" s="90">
        <v>2</v>
      </c>
      <c r="I95" s="95"/>
      <c r="J95" s="95"/>
      <c r="K95" s="95"/>
    </row>
    <row r="96" spans="1:11" ht="22.05" customHeight="1" x14ac:dyDescent="0.25">
      <c r="A96" s="98"/>
      <c r="B96" s="86" t="s">
        <v>128</v>
      </c>
      <c r="C96" s="86" t="s">
        <v>87</v>
      </c>
      <c r="D96" s="87"/>
      <c r="E96" s="87"/>
      <c r="F96" s="91">
        <v>2</v>
      </c>
      <c r="I96" s="95"/>
      <c r="J96" s="95"/>
      <c r="K96" s="95"/>
    </row>
    <row r="97" spans="1:11" ht="22.05" customHeight="1" x14ac:dyDescent="0.25">
      <c r="A97" s="98"/>
      <c r="B97" s="86" t="s">
        <v>128</v>
      </c>
      <c r="C97" s="86" t="s">
        <v>846</v>
      </c>
      <c r="D97" s="87"/>
      <c r="E97" s="87"/>
      <c r="F97" s="91">
        <v>4</v>
      </c>
      <c r="I97" s="95"/>
      <c r="J97" s="95"/>
      <c r="K97" s="95"/>
    </row>
    <row r="98" spans="1:11" ht="22.05" customHeight="1" x14ac:dyDescent="0.25">
      <c r="A98" s="98"/>
      <c r="B98" s="86" t="s">
        <v>33</v>
      </c>
      <c r="C98" s="86" t="s">
        <v>32</v>
      </c>
      <c r="D98" s="87"/>
      <c r="E98" s="87"/>
      <c r="F98" s="91">
        <v>19</v>
      </c>
      <c r="I98" s="95"/>
      <c r="J98" s="95"/>
      <c r="K98" s="95"/>
    </row>
    <row r="99" spans="1:11" ht="22.05" customHeight="1" x14ac:dyDescent="0.25">
      <c r="A99" s="98"/>
      <c r="B99" s="86" t="s">
        <v>133</v>
      </c>
      <c r="C99" s="86" t="s">
        <v>88</v>
      </c>
      <c r="D99" s="87"/>
      <c r="E99" s="87"/>
      <c r="F99" s="91">
        <v>2</v>
      </c>
      <c r="I99" s="95"/>
      <c r="J99" s="95"/>
      <c r="K99" s="95"/>
    </row>
    <row r="100" spans="1:11" ht="22.05" customHeight="1" x14ac:dyDescent="0.25">
      <c r="A100" s="98"/>
      <c r="B100" s="86" t="s">
        <v>140</v>
      </c>
      <c r="C100" s="86" t="s">
        <v>100</v>
      </c>
      <c r="D100" s="87"/>
      <c r="E100" s="87"/>
      <c r="F100" s="91">
        <v>25</v>
      </c>
      <c r="I100" s="95"/>
      <c r="J100" s="95"/>
      <c r="K100" s="95"/>
    </row>
    <row r="101" spans="1:11" ht="22.05" customHeight="1" x14ac:dyDescent="0.25">
      <c r="A101" s="98"/>
      <c r="B101" s="86" t="s">
        <v>1150</v>
      </c>
      <c r="C101" s="86">
        <v>6049</v>
      </c>
      <c r="D101" s="87"/>
      <c r="E101" s="87" t="s">
        <v>1141</v>
      </c>
      <c r="F101" s="91">
        <v>32</v>
      </c>
      <c r="I101" s="95"/>
      <c r="J101" s="95"/>
      <c r="K101" s="95"/>
    </row>
    <row r="102" spans="1:11" ht="22.05" customHeight="1" x14ac:dyDescent="0.25">
      <c r="A102" s="98"/>
      <c r="B102" s="86" t="s">
        <v>1151</v>
      </c>
      <c r="C102" s="86">
        <v>6050</v>
      </c>
      <c r="D102" s="87"/>
      <c r="E102" s="87" t="s">
        <v>1143</v>
      </c>
      <c r="F102" s="91">
        <v>16</v>
      </c>
      <c r="I102" s="95"/>
      <c r="J102" s="95"/>
      <c r="K102" s="95"/>
    </row>
    <row r="103" spans="1:11" ht="22.05" customHeight="1" x14ac:dyDescent="0.25">
      <c r="A103" s="98"/>
      <c r="B103" s="86" t="s">
        <v>1151</v>
      </c>
      <c r="C103" s="86">
        <v>6050</v>
      </c>
      <c r="D103" s="87"/>
      <c r="E103" s="87" t="s">
        <v>1141</v>
      </c>
      <c r="F103" s="91">
        <v>27</v>
      </c>
      <c r="I103" s="95"/>
      <c r="J103" s="95"/>
      <c r="K103" s="95"/>
    </row>
    <row r="104" spans="1:11" ht="22.05" customHeight="1" thickBot="1" x14ac:dyDescent="0.3">
      <c r="A104" s="99"/>
      <c r="B104" s="92" t="s">
        <v>1151</v>
      </c>
      <c r="C104" s="92">
        <v>6050</v>
      </c>
      <c r="D104" s="93"/>
      <c r="E104" s="93" t="s">
        <v>1143</v>
      </c>
      <c r="F104" s="94">
        <v>93</v>
      </c>
      <c r="I104" s="95"/>
      <c r="J104" s="95"/>
      <c r="K104" s="95"/>
    </row>
    <row r="105" spans="1:11" ht="22.05" customHeight="1" thickBot="1" x14ac:dyDescent="0.35">
      <c r="A105" s="112" t="s">
        <v>5</v>
      </c>
      <c r="B105" s="113"/>
      <c r="C105" s="113"/>
      <c r="D105" s="113"/>
      <c r="E105" s="114"/>
      <c r="F105" s="115">
        <v>675</v>
      </c>
    </row>
  </sheetData>
  <mergeCells count="8">
    <mergeCell ref="A105:E105"/>
    <mergeCell ref="A3:D3"/>
    <mergeCell ref="A5:A15"/>
    <mergeCell ref="A16:A37"/>
    <mergeCell ref="A38:A40"/>
    <mergeCell ref="A41:A52"/>
    <mergeCell ref="A53:A94"/>
    <mergeCell ref="A95:A104"/>
  </mergeCells>
  <pageMargins left="0.7" right="0.7" top="0.75" bottom="0.75" header="0.3" footer="0.3"/>
  <pageSetup scale="5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7B85-C707-44BF-B97B-FDEFF4783BA6}">
  <dimension ref="A1:D78"/>
  <sheetViews>
    <sheetView workbookViewId="0">
      <selection activeCell="G11" sqref="G11"/>
    </sheetView>
  </sheetViews>
  <sheetFormatPr defaultColWidth="11.5546875" defaultRowHeight="14.4" x14ac:dyDescent="0.3"/>
  <cols>
    <col min="1" max="2" width="11.5546875" style="3"/>
    <col min="3" max="3" width="16.109375" style="3" bestFit="1" customWidth="1"/>
    <col min="4" max="16384" width="11.5546875" style="3"/>
  </cols>
  <sheetData>
    <row r="1" spans="1:4" s="1" customFormat="1" ht="22.05" customHeight="1" x14ac:dyDescent="0.3">
      <c r="A1" s="117" t="s">
        <v>163</v>
      </c>
      <c r="B1" s="117" t="s">
        <v>6</v>
      </c>
      <c r="C1" s="117" t="s">
        <v>1152</v>
      </c>
      <c r="D1" s="117" t="s">
        <v>2</v>
      </c>
    </row>
    <row r="2" spans="1:4" s="1" customFormat="1" ht="22.05" customHeight="1" x14ac:dyDescent="0.3">
      <c r="A2" s="60">
        <v>5300</v>
      </c>
      <c r="B2" s="87"/>
      <c r="C2" s="87"/>
      <c r="D2" s="60">
        <v>4</v>
      </c>
    </row>
    <row r="3" spans="1:4" s="1" customFormat="1" ht="22.05" customHeight="1" x14ac:dyDescent="0.3">
      <c r="A3" s="60">
        <v>5365</v>
      </c>
      <c r="B3" s="87"/>
      <c r="C3" s="87"/>
      <c r="D3" s="60">
        <v>83</v>
      </c>
    </row>
    <row r="4" spans="1:4" s="1" customFormat="1" ht="22.05" customHeight="1" x14ac:dyDescent="0.3">
      <c r="A4" s="60">
        <v>6003</v>
      </c>
      <c r="B4" s="87"/>
      <c r="C4" s="87"/>
      <c r="D4" s="60">
        <v>1</v>
      </c>
    </row>
    <row r="5" spans="1:4" s="1" customFormat="1" ht="22.05" customHeight="1" x14ac:dyDescent="0.3">
      <c r="A5" s="60">
        <v>6049</v>
      </c>
      <c r="B5" s="87"/>
      <c r="C5" s="87" t="s">
        <v>1141</v>
      </c>
      <c r="D5" s="60">
        <v>32</v>
      </c>
    </row>
    <row r="6" spans="1:4" s="1" customFormat="1" ht="22.05" customHeight="1" x14ac:dyDescent="0.3">
      <c r="A6" s="60">
        <v>6050</v>
      </c>
      <c r="B6" s="87"/>
      <c r="C6" s="87" t="s">
        <v>1141</v>
      </c>
      <c r="D6" s="60">
        <v>27</v>
      </c>
    </row>
    <row r="7" spans="1:4" s="1" customFormat="1" ht="22.05" customHeight="1" x14ac:dyDescent="0.3">
      <c r="A7" s="60">
        <v>6050</v>
      </c>
      <c r="B7" s="87"/>
      <c r="C7" s="87" t="s">
        <v>1143</v>
      </c>
      <c r="D7" s="60">
        <v>109</v>
      </c>
    </row>
    <row r="8" spans="1:4" s="1" customFormat="1" ht="22.05" customHeight="1" x14ac:dyDescent="0.3">
      <c r="A8" s="60" t="s">
        <v>46</v>
      </c>
      <c r="B8" s="87"/>
      <c r="C8" s="87"/>
      <c r="D8" s="60">
        <v>3</v>
      </c>
    </row>
    <row r="9" spans="1:4" s="1" customFormat="1" ht="22.05" customHeight="1" x14ac:dyDescent="0.3">
      <c r="A9" s="60" t="s">
        <v>42</v>
      </c>
      <c r="B9" s="87"/>
      <c r="C9" s="87"/>
      <c r="D9" s="60">
        <v>6</v>
      </c>
    </row>
    <row r="10" spans="1:4" s="1" customFormat="1" ht="22.05" customHeight="1" x14ac:dyDescent="0.3">
      <c r="A10" s="60" t="s">
        <v>7</v>
      </c>
      <c r="B10" s="87"/>
      <c r="C10" s="87"/>
      <c r="D10" s="60">
        <v>4</v>
      </c>
    </row>
    <row r="11" spans="1:4" s="1" customFormat="1" ht="22.05" customHeight="1" x14ac:dyDescent="0.3">
      <c r="A11" s="60" t="s">
        <v>23</v>
      </c>
      <c r="B11" s="87"/>
      <c r="C11" s="87"/>
      <c r="D11" s="60">
        <v>5</v>
      </c>
    </row>
    <row r="12" spans="1:4" s="1" customFormat="1" ht="22.05" customHeight="1" x14ac:dyDescent="0.3">
      <c r="A12" s="60" t="s">
        <v>795</v>
      </c>
      <c r="B12" s="87"/>
      <c r="C12" s="87"/>
      <c r="D12" s="60">
        <v>4</v>
      </c>
    </row>
    <row r="13" spans="1:4" s="1" customFormat="1" ht="22.05" customHeight="1" x14ac:dyDescent="0.3">
      <c r="A13" s="60" t="s">
        <v>9</v>
      </c>
      <c r="B13" s="87"/>
      <c r="C13" s="87"/>
      <c r="D13" s="60">
        <v>11</v>
      </c>
    </row>
    <row r="14" spans="1:4" s="1" customFormat="1" ht="22.05" customHeight="1" x14ac:dyDescent="0.3">
      <c r="A14" s="60" t="s">
        <v>35</v>
      </c>
      <c r="B14" s="87"/>
      <c r="C14" s="87"/>
      <c r="D14" s="60">
        <v>40</v>
      </c>
    </row>
    <row r="15" spans="1:4" s="1" customFormat="1" ht="22.05" customHeight="1" x14ac:dyDescent="0.3">
      <c r="A15" s="60" t="s">
        <v>8</v>
      </c>
      <c r="B15" s="87"/>
      <c r="C15" s="87"/>
      <c r="D15" s="60">
        <v>1</v>
      </c>
    </row>
    <row r="16" spans="1:4" s="1" customFormat="1" ht="22.05" customHeight="1" x14ac:dyDescent="0.3">
      <c r="A16" s="60" t="s">
        <v>29</v>
      </c>
      <c r="B16" s="87"/>
      <c r="C16" s="87"/>
      <c r="D16" s="60">
        <v>15</v>
      </c>
    </row>
    <row r="17" spans="1:4" s="1" customFormat="1" ht="22.05" customHeight="1" x14ac:dyDescent="0.3">
      <c r="A17" s="60" t="s">
        <v>99</v>
      </c>
      <c r="B17" s="87"/>
      <c r="C17" s="87"/>
      <c r="D17" s="60">
        <v>5</v>
      </c>
    </row>
    <row r="18" spans="1:4" s="1" customFormat="1" ht="22.05" customHeight="1" x14ac:dyDescent="0.3">
      <c r="A18" s="60" t="s">
        <v>89</v>
      </c>
      <c r="B18" s="87"/>
      <c r="C18" s="87"/>
      <c r="D18" s="60">
        <v>5</v>
      </c>
    </row>
    <row r="19" spans="1:4" s="1" customFormat="1" ht="22.05" customHeight="1" x14ac:dyDescent="0.3">
      <c r="A19" s="60" t="s">
        <v>87</v>
      </c>
      <c r="B19" s="87"/>
      <c r="C19" s="87"/>
      <c r="D19" s="60">
        <v>2</v>
      </c>
    </row>
    <row r="20" spans="1:4" s="1" customFormat="1" ht="22.05" customHeight="1" x14ac:dyDescent="0.3">
      <c r="A20" s="60" t="s">
        <v>18</v>
      </c>
      <c r="B20" s="87"/>
      <c r="C20" s="87"/>
      <c r="D20" s="60">
        <v>10</v>
      </c>
    </row>
    <row r="21" spans="1:4" s="1" customFormat="1" ht="22.05" customHeight="1" x14ac:dyDescent="0.3">
      <c r="A21" s="60" t="s">
        <v>18</v>
      </c>
      <c r="B21" s="87" t="s">
        <v>1130</v>
      </c>
      <c r="C21" s="87" t="s">
        <v>1141</v>
      </c>
      <c r="D21" s="60">
        <v>1</v>
      </c>
    </row>
    <row r="22" spans="1:4" s="1" customFormat="1" ht="22.05" customHeight="1" x14ac:dyDescent="0.3">
      <c r="A22" s="60" t="s">
        <v>18</v>
      </c>
      <c r="B22" s="87" t="s">
        <v>1130</v>
      </c>
      <c r="C22" s="87" t="s">
        <v>1143</v>
      </c>
      <c r="D22" s="60">
        <v>1</v>
      </c>
    </row>
    <row r="23" spans="1:4" s="1" customFormat="1" ht="22.05" customHeight="1" x14ac:dyDescent="0.3">
      <c r="A23" s="60" t="s">
        <v>18</v>
      </c>
      <c r="B23" s="87" t="s">
        <v>1127</v>
      </c>
      <c r="C23" s="87" t="s">
        <v>1143</v>
      </c>
      <c r="D23" s="60">
        <v>1</v>
      </c>
    </row>
    <row r="24" spans="1:4" s="1" customFormat="1" ht="22.05" customHeight="1" x14ac:dyDescent="0.3">
      <c r="A24" s="60" t="s">
        <v>18</v>
      </c>
      <c r="B24" s="87" t="s">
        <v>45</v>
      </c>
      <c r="C24" s="87" t="s">
        <v>1143</v>
      </c>
      <c r="D24" s="60">
        <v>2</v>
      </c>
    </row>
    <row r="25" spans="1:4" s="1" customFormat="1" ht="22.05" customHeight="1" x14ac:dyDescent="0.3">
      <c r="A25" s="60" t="s">
        <v>18</v>
      </c>
      <c r="B25" s="87" t="s">
        <v>1126</v>
      </c>
      <c r="C25" s="87" t="s">
        <v>1141</v>
      </c>
      <c r="D25" s="60">
        <v>1</v>
      </c>
    </row>
    <row r="26" spans="1:4" s="1" customFormat="1" ht="22.05" customHeight="1" x14ac:dyDescent="0.3">
      <c r="A26" s="60" t="s">
        <v>807</v>
      </c>
      <c r="B26" s="87"/>
      <c r="C26" s="87"/>
      <c r="D26" s="60">
        <v>5</v>
      </c>
    </row>
    <row r="27" spans="1:4" s="1" customFormat="1" ht="22.05" customHeight="1" x14ac:dyDescent="0.3">
      <c r="A27" s="60" t="s">
        <v>19</v>
      </c>
      <c r="B27" s="87"/>
      <c r="C27" s="87"/>
      <c r="D27" s="60">
        <v>2</v>
      </c>
    </row>
    <row r="28" spans="1:4" s="1" customFormat="1" ht="22.05" customHeight="1" x14ac:dyDescent="0.3">
      <c r="A28" s="60" t="s">
        <v>1147</v>
      </c>
      <c r="B28" s="87"/>
      <c r="C28" s="87"/>
      <c r="D28" s="60">
        <v>2</v>
      </c>
    </row>
    <row r="29" spans="1:4" s="1" customFormat="1" ht="22.05" customHeight="1" x14ac:dyDescent="0.3">
      <c r="A29" s="60" t="s">
        <v>64</v>
      </c>
      <c r="B29" s="87"/>
      <c r="C29" s="87"/>
      <c r="D29" s="60">
        <v>3</v>
      </c>
    </row>
    <row r="30" spans="1:4" s="1" customFormat="1" ht="22.05" customHeight="1" x14ac:dyDescent="0.3">
      <c r="A30" s="60" t="s">
        <v>64</v>
      </c>
      <c r="B30" s="87" t="s">
        <v>1142</v>
      </c>
      <c r="C30" s="87" t="s">
        <v>1141</v>
      </c>
      <c r="D30" s="60">
        <v>1</v>
      </c>
    </row>
    <row r="31" spans="1:4" s="1" customFormat="1" ht="22.05" customHeight="1" x14ac:dyDescent="0.3">
      <c r="A31" s="60" t="s">
        <v>17</v>
      </c>
      <c r="B31" s="87"/>
      <c r="C31" s="87"/>
      <c r="D31" s="60">
        <v>10</v>
      </c>
    </row>
    <row r="32" spans="1:4" s="1" customFormat="1" ht="22.05" customHeight="1" x14ac:dyDescent="0.3">
      <c r="A32" s="60" t="s">
        <v>15</v>
      </c>
      <c r="B32" s="87"/>
      <c r="C32" s="87"/>
      <c r="D32" s="60">
        <v>9</v>
      </c>
    </row>
    <row r="33" spans="1:4" s="1" customFormat="1" ht="22.05" customHeight="1" x14ac:dyDescent="0.3">
      <c r="A33" s="60" t="s">
        <v>71</v>
      </c>
      <c r="B33" s="87"/>
      <c r="C33" s="87"/>
      <c r="D33" s="60">
        <v>2</v>
      </c>
    </row>
    <row r="34" spans="1:4" s="1" customFormat="1" ht="22.05" customHeight="1" x14ac:dyDescent="0.3">
      <c r="A34" s="60" t="s">
        <v>54</v>
      </c>
      <c r="B34" s="87"/>
      <c r="C34" s="87"/>
      <c r="D34" s="60">
        <v>2</v>
      </c>
    </row>
    <row r="35" spans="1:4" s="1" customFormat="1" ht="22.05" customHeight="1" x14ac:dyDescent="0.3">
      <c r="A35" s="60" t="s">
        <v>765</v>
      </c>
      <c r="B35" s="87"/>
      <c r="C35" s="87" t="s">
        <v>1141</v>
      </c>
      <c r="D35" s="60">
        <v>3</v>
      </c>
    </row>
    <row r="36" spans="1:4" s="1" customFormat="1" ht="22.05" customHeight="1" x14ac:dyDescent="0.3">
      <c r="A36" s="60" t="s">
        <v>767</v>
      </c>
      <c r="B36" s="87"/>
      <c r="C36" s="87" t="s">
        <v>1141</v>
      </c>
      <c r="D36" s="60">
        <v>7</v>
      </c>
    </row>
    <row r="37" spans="1:4" s="1" customFormat="1" ht="22.05" customHeight="1" x14ac:dyDescent="0.3">
      <c r="A37" s="60" t="s">
        <v>769</v>
      </c>
      <c r="B37" s="87"/>
      <c r="C37" s="87" t="s">
        <v>1141</v>
      </c>
      <c r="D37" s="60">
        <v>13</v>
      </c>
    </row>
    <row r="38" spans="1:4" s="1" customFormat="1" ht="22.05" customHeight="1" x14ac:dyDescent="0.3">
      <c r="A38" s="60" t="s">
        <v>753</v>
      </c>
      <c r="B38" s="87"/>
      <c r="C38" s="87" t="s">
        <v>1141</v>
      </c>
      <c r="D38" s="60">
        <v>14</v>
      </c>
    </row>
    <row r="39" spans="1:4" s="1" customFormat="1" ht="22.05" customHeight="1" x14ac:dyDescent="0.3">
      <c r="A39" s="60" t="s">
        <v>32</v>
      </c>
      <c r="B39" s="87"/>
      <c r="C39" s="87"/>
      <c r="D39" s="60">
        <v>21</v>
      </c>
    </row>
    <row r="40" spans="1:4" s="1" customFormat="1" ht="22.05" customHeight="1" x14ac:dyDescent="0.3">
      <c r="A40" s="60" t="s">
        <v>27</v>
      </c>
      <c r="B40" s="87"/>
      <c r="C40" s="87"/>
      <c r="D40" s="60">
        <v>5</v>
      </c>
    </row>
    <row r="41" spans="1:4" ht="22.05" customHeight="1" x14ac:dyDescent="0.3">
      <c r="A41" s="116" t="s">
        <v>88</v>
      </c>
      <c r="B41" s="119"/>
      <c r="C41" s="119"/>
      <c r="D41" s="116">
        <v>2</v>
      </c>
    </row>
    <row r="42" spans="1:4" ht="22.05" customHeight="1" x14ac:dyDescent="0.3">
      <c r="A42" s="116" t="s">
        <v>13</v>
      </c>
      <c r="B42" s="119"/>
      <c r="C42" s="119"/>
      <c r="D42" s="116">
        <v>8</v>
      </c>
    </row>
    <row r="43" spans="1:4" ht="22.05" customHeight="1" x14ac:dyDescent="0.3">
      <c r="A43" s="116" t="s">
        <v>13</v>
      </c>
      <c r="B43" s="119" t="s">
        <v>1127</v>
      </c>
      <c r="C43" s="119" t="s">
        <v>1143</v>
      </c>
      <c r="D43" s="116">
        <v>4</v>
      </c>
    </row>
    <row r="44" spans="1:4" ht="22.05" customHeight="1" x14ac:dyDescent="0.3">
      <c r="A44" s="116" t="s">
        <v>13</v>
      </c>
      <c r="B44" s="119" t="s">
        <v>45</v>
      </c>
      <c r="C44" s="119" t="s">
        <v>1143</v>
      </c>
      <c r="D44" s="116">
        <v>1</v>
      </c>
    </row>
    <row r="45" spans="1:4" ht="22.05" customHeight="1" x14ac:dyDescent="0.3">
      <c r="A45" s="116" t="s">
        <v>823</v>
      </c>
      <c r="B45" s="119"/>
      <c r="C45" s="119"/>
      <c r="D45" s="116">
        <v>2</v>
      </c>
    </row>
    <row r="46" spans="1:4" ht="22.05" customHeight="1" x14ac:dyDescent="0.3">
      <c r="A46" s="116" t="s">
        <v>57</v>
      </c>
      <c r="B46" s="119"/>
      <c r="C46" s="119"/>
      <c r="D46" s="116">
        <v>4</v>
      </c>
    </row>
    <row r="47" spans="1:4" ht="22.05" customHeight="1" x14ac:dyDescent="0.3">
      <c r="A47" s="116" t="s">
        <v>61</v>
      </c>
      <c r="B47" s="119"/>
      <c r="C47" s="119"/>
      <c r="D47" s="116">
        <v>4</v>
      </c>
    </row>
    <row r="48" spans="1:4" ht="22.05" customHeight="1" x14ac:dyDescent="0.3">
      <c r="A48" s="116" t="s">
        <v>14</v>
      </c>
      <c r="B48" s="119"/>
      <c r="C48" s="119"/>
      <c r="D48" s="116">
        <v>1</v>
      </c>
    </row>
    <row r="49" spans="1:4" ht="22.05" customHeight="1" x14ac:dyDescent="0.3">
      <c r="A49" s="116" t="s">
        <v>82</v>
      </c>
      <c r="B49" s="119"/>
      <c r="C49" s="119"/>
      <c r="D49" s="116">
        <v>2</v>
      </c>
    </row>
    <row r="50" spans="1:4" ht="22.05" customHeight="1" x14ac:dyDescent="0.3">
      <c r="A50" s="116" t="s">
        <v>48</v>
      </c>
      <c r="B50" s="119"/>
      <c r="C50" s="119"/>
      <c r="D50" s="116">
        <v>2</v>
      </c>
    </row>
    <row r="51" spans="1:4" ht="22.05" customHeight="1" x14ac:dyDescent="0.3">
      <c r="A51" s="116" t="s">
        <v>77</v>
      </c>
      <c r="B51" s="119"/>
      <c r="C51" s="119"/>
      <c r="D51" s="116">
        <v>1</v>
      </c>
    </row>
    <row r="52" spans="1:4" ht="22.05" customHeight="1" x14ac:dyDescent="0.3">
      <c r="A52" s="116" t="s">
        <v>50</v>
      </c>
      <c r="B52" s="119"/>
      <c r="C52" s="119"/>
      <c r="D52" s="116">
        <v>2</v>
      </c>
    </row>
    <row r="53" spans="1:4" ht="22.05" customHeight="1" x14ac:dyDescent="0.3">
      <c r="A53" s="116" t="s">
        <v>779</v>
      </c>
      <c r="B53" s="119"/>
      <c r="C53" s="119" t="s">
        <v>1143</v>
      </c>
      <c r="D53" s="116">
        <v>3</v>
      </c>
    </row>
    <row r="54" spans="1:4" ht="22.05" customHeight="1" x14ac:dyDescent="0.3">
      <c r="A54" s="116" t="s">
        <v>781</v>
      </c>
      <c r="B54" s="119"/>
      <c r="C54" s="119" t="s">
        <v>1143</v>
      </c>
      <c r="D54" s="116">
        <v>2</v>
      </c>
    </row>
    <row r="55" spans="1:4" ht="22.05" customHeight="1" x14ac:dyDescent="0.3">
      <c r="A55" s="116" t="s">
        <v>783</v>
      </c>
      <c r="B55" s="119"/>
      <c r="C55" s="119" t="s">
        <v>1143</v>
      </c>
      <c r="D55" s="116">
        <v>5</v>
      </c>
    </row>
    <row r="56" spans="1:4" ht="22.05" customHeight="1" x14ac:dyDescent="0.3">
      <c r="A56" s="116" t="s">
        <v>102</v>
      </c>
      <c r="B56" s="119"/>
      <c r="C56" s="119" t="s">
        <v>1143</v>
      </c>
      <c r="D56" s="116">
        <v>8</v>
      </c>
    </row>
    <row r="57" spans="1:4" ht="22.05" customHeight="1" x14ac:dyDescent="0.3">
      <c r="A57" s="116" t="s">
        <v>789</v>
      </c>
      <c r="B57" s="119"/>
      <c r="C57" s="119" t="s">
        <v>1143</v>
      </c>
      <c r="D57" s="116">
        <v>12</v>
      </c>
    </row>
    <row r="58" spans="1:4" ht="22.05" customHeight="1" x14ac:dyDescent="0.3">
      <c r="A58" s="116" t="s">
        <v>846</v>
      </c>
      <c r="B58" s="119"/>
      <c r="C58" s="119"/>
      <c r="D58" s="116">
        <v>4</v>
      </c>
    </row>
    <row r="59" spans="1:4" ht="22.05" customHeight="1" x14ac:dyDescent="0.3">
      <c r="A59" s="116" t="s">
        <v>92</v>
      </c>
      <c r="B59" s="119"/>
      <c r="C59" s="119"/>
      <c r="D59" s="116">
        <v>1</v>
      </c>
    </row>
    <row r="60" spans="1:4" ht="22.05" customHeight="1" x14ac:dyDescent="0.3">
      <c r="A60" s="116" t="s">
        <v>93</v>
      </c>
      <c r="B60" s="119"/>
      <c r="C60" s="119"/>
      <c r="D60" s="116">
        <v>26</v>
      </c>
    </row>
    <row r="61" spans="1:4" ht="22.05" customHeight="1" x14ac:dyDescent="0.3">
      <c r="A61" s="116" t="s">
        <v>51</v>
      </c>
      <c r="B61" s="119"/>
      <c r="C61" s="119"/>
      <c r="D61" s="116">
        <v>12</v>
      </c>
    </row>
    <row r="62" spans="1:4" ht="22.05" customHeight="1" x14ac:dyDescent="0.3">
      <c r="A62" s="116" t="s">
        <v>91</v>
      </c>
      <c r="B62" s="119"/>
      <c r="C62" s="119"/>
      <c r="D62" s="116">
        <v>42</v>
      </c>
    </row>
    <row r="63" spans="1:4" ht="22.05" customHeight="1" x14ac:dyDescent="0.3">
      <c r="A63" s="116" t="s">
        <v>100</v>
      </c>
      <c r="B63" s="119"/>
      <c r="C63" s="119"/>
      <c r="D63" s="116">
        <v>25</v>
      </c>
    </row>
    <row r="64" spans="1:4" ht="22.05" customHeight="1" x14ac:dyDescent="0.3">
      <c r="A64" s="116" t="s">
        <v>1129</v>
      </c>
      <c r="B64" s="119"/>
      <c r="C64" s="119"/>
      <c r="D64" s="116">
        <v>1</v>
      </c>
    </row>
    <row r="65" spans="1:4" ht="22.05" customHeight="1" x14ac:dyDescent="0.3">
      <c r="A65" s="116" t="s">
        <v>1148</v>
      </c>
      <c r="B65" s="119"/>
      <c r="C65" s="119"/>
      <c r="D65" s="116">
        <v>1</v>
      </c>
    </row>
    <row r="66" spans="1:4" ht="22.05" customHeight="1" x14ac:dyDescent="0.3">
      <c r="A66" s="116" t="s">
        <v>59</v>
      </c>
      <c r="B66" s="119"/>
      <c r="C66" s="119"/>
      <c r="D66" s="116">
        <v>2</v>
      </c>
    </row>
    <row r="67" spans="1:4" ht="22.05" customHeight="1" x14ac:dyDescent="0.3">
      <c r="A67" s="116" t="s">
        <v>857</v>
      </c>
      <c r="B67" s="119" t="s">
        <v>1133</v>
      </c>
      <c r="C67" s="119"/>
      <c r="D67" s="116">
        <v>2</v>
      </c>
    </row>
    <row r="68" spans="1:4" ht="22.05" customHeight="1" x14ac:dyDescent="0.3">
      <c r="A68" s="116" t="s">
        <v>879</v>
      </c>
      <c r="B68" s="119" t="s">
        <v>1133</v>
      </c>
      <c r="C68" s="119"/>
      <c r="D68" s="116">
        <v>1</v>
      </c>
    </row>
    <row r="69" spans="1:4" ht="22.05" customHeight="1" x14ac:dyDescent="0.3">
      <c r="A69" s="116" t="s">
        <v>879</v>
      </c>
      <c r="B69" s="119" t="s">
        <v>1134</v>
      </c>
      <c r="C69" s="119"/>
      <c r="D69" s="116">
        <v>7</v>
      </c>
    </row>
    <row r="70" spans="1:4" ht="22.05" customHeight="1" x14ac:dyDescent="0.3">
      <c r="A70" s="116" t="s">
        <v>1135</v>
      </c>
      <c r="B70" s="119" t="s">
        <v>1134</v>
      </c>
      <c r="C70" s="119"/>
      <c r="D70" s="116">
        <v>2</v>
      </c>
    </row>
    <row r="71" spans="1:4" ht="22.05" customHeight="1" x14ac:dyDescent="0.3">
      <c r="A71" s="116" t="s">
        <v>1136</v>
      </c>
      <c r="B71" s="119" t="s">
        <v>1134</v>
      </c>
      <c r="C71" s="119"/>
      <c r="D71" s="116">
        <v>3</v>
      </c>
    </row>
    <row r="72" spans="1:4" ht="22.05" customHeight="1" x14ac:dyDescent="0.3">
      <c r="A72" s="116" t="s">
        <v>871</v>
      </c>
      <c r="B72" s="119" t="s">
        <v>1137</v>
      </c>
      <c r="C72" s="119"/>
      <c r="D72" s="116">
        <v>1</v>
      </c>
    </row>
    <row r="73" spans="1:4" ht="22.05" customHeight="1" x14ac:dyDescent="0.3">
      <c r="A73" s="116" t="s">
        <v>877</v>
      </c>
      <c r="B73" s="119" t="s">
        <v>1134</v>
      </c>
      <c r="C73" s="119"/>
      <c r="D73" s="116">
        <v>1</v>
      </c>
    </row>
    <row r="74" spans="1:4" ht="22.05" customHeight="1" x14ac:dyDescent="0.3">
      <c r="A74" s="116" t="s">
        <v>865</v>
      </c>
      <c r="B74" s="119" t="s">
        <v>1138</v>
      </c>
      <c r="C74" s="119"/>
      <c r="D74" s="116">
        <v>1</v>
      </c>
    </row>
    <row r="75" spans="1:4" ht="22.05" customHeight="1" x14ac:dyDescent="0.3">
      <c r="A75" s="116" t="s">
        <v>865</v>
      </c>
      <c r="B75" s="119" t="s">
        <v>1139</v>
      </c>
      <c r="C75" s="119"/>
      <c r="D75" s="116">
        <v>2</v>
      </c>
    </row>
    <row r="76" spans="1:4" ht="22.05" customHeight="1" x14ac:dyDescent="0.3">
      <c r="A76" s="116" t="s">
        <v>865</v>
      </c>
      <c r="B76" s="119" t="s">
        <v>1133</v>
      </c>
      <c r="C76" s="119"/>
      <c r="D76" s="116">
        <v>5</v>
      </c>
    </row>
    <row r="77" spans="1:4" ht="22.05" customHeight="1" x14ac:dyDescent="0.3">
      <c r="A77" s="116" t="s">
        <v>865</v>
      </c>
      <c r="B77" s="119" t="s">
        <v>1134</v>
      </c>
      <c r="C77" s="119"/>
      <c r="D77" s="116">
        <v>1</v>
      </c>
    </row>
    <row r="78" spans="1:4" ht="22.05" customHeight="1" x14ac:dyDescent="0.3">
      <c r="A78" s="118" t="s">
        <v>5</v>
      </c>
      <c r="B78" s="118"/>
      <c r="C78" s="118"/>
      <c r="D78" s="116">
        <v>675</v>
      </c>
    </row>
  </sheetData>
  <mergeCells count="1">
    <mergeCell ref="A78:C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F51A-AC84-45D0-AEF4-AD5A36607873}">
  <dimension ref="A1:B698"/>
  <sheetViews>
    <sheetView workbookViewId="0">
      <selection sqref="A1:B698"/>
    </sheetView>
  </sheetViews>
  <sheetFormatPr defaultColWidth="8.88671875" defaultRowHeight="14.4" x14ac:dyDescent="0.3"/>
  <cols>
    <col min="1" max="1" width="14.6640625" bestFit="1" customWidth="1"/>
    <col min="2" max="2" width="85" customWidth="1"/>
  </cols>
  <sheetData>
    <row r="1" spans="1:2" x14ac:dyDescent="0.3">
      <c r="A1" t="s">
        <v>188</v>
      </c>
      <c r="B1" t="s">
        <v>189</v>
      </c>
    </row>
    <row r="2" spans="1:2" x14ac:dyDescent="0.3">
      <c r="A2" t="s">
        <v>117</v>
      </c>
      <c r="B2" t="s">
        <v>190</v>
      </c>
    </row>
    <row r="3" spans="1:2" x14ac:dyDescent="0.3">
      <c r="A3" t="s">
        <v>118</v>
      </c>
      <c r="B3" t="s">
        <v>191</v>
      </c>
    </row>
    <row r="4" spans="1:2" x14ac:dyDescent="0.3">
      <c r="A4" t="s">
        <v>119</v>
      </c>
      <c r="B4" t="s">
        <v>192</v>
      </c>
    </row>
    <row r="5" spans="1:2" x14ac:dyDescent="0.3">
      <c r="A5" t="s">
        <v>103</v>
      </c>
      <c r="B5" t="s">
        <v>193</v>
      </c>
    </row>
    <row r="6" spans="1:2" x14ac:dyDescent="0.3">
      <c r="A6" t="s">
        <v>104</v>
      </c>
      <c r="B6" t="s">
        <v>194</v>
      </c>
    </row>
    <row r="7" spans="1:2" x14ac:dyDescent="0.3">
      <c r="A7" t="s">
        <v>105</v>
      </c>
      <c r="B7" t="s">
        <v>195</v>
      </c>
    </row>
    <row r="8" spans="1:2" x14ac:dyDescent="0.3">
      <c r="A8" t="s">
        <v>106</v>
      </c>
      <c r="B8" t="s">
        <v>196</v>
      </c>
    </row>
    <row r="9" spans="1:2" x14ac:dyDescent="0.3">
      <c r="A9" t="s">
        <v>22</v>
      </c>
      <c r="B9" t="s">
        <v>165</v>
      </c>
    </row>
    <row r="10" spans="1:2" x14ac:dyDescent="0.3">
      <c r="A10" t="s">
        <v>107</v>
      </c>
      <c r="B10" t="s">
        <v>197</v>
      </c>
    </row>
    <row r="11" spans="1:2" x14ac:dyDescent="0.3">
      <c r="A11" t="s">
        <v>47</v>
      </c>
      <c r="B11" t="s">
        <v>166</v>
      </c>
    </row>
    <row r="12" spans="1:2" x14ac:dyDescent="0.3">
      <c r="A12" t="s">
        <v>120</v>
      </c>
      <c r="B12" t="s">
        <v>198</v>
      </c>
    </row>
    <row r="13" spans="1:2" x14ac:dyDescent="0.3">
      <c r="A13" t="s">
        <v>55</v>
      </c>
      <c r="B13" t="s">
        <v>167</v>
      </c>
    </row>
    <row r="14" spans="1:2" x14ac:dyDescent="0.3">
      <c r="A14" t="s">
        <v>76</v>
      </c>
      <c r="B14" t="s">
        <v>168</v>
      </c>
    </row>
    <row r="15" spans="1:2" x14ac:dyDescent="0.3">
      <c r="A15" t="s">
        <v>24</v>
      </c>
      <c r="B15" t="s">
        <v>169</v>
      </c>
    </row>
    <row r="16" spans="1:2" x14ac:dyDescent="0.3">
      <c r="A16" t="s">
        <v>121</v>
      </c>
      <c r="B16" t="s">
        <v>199</v>
      </c>
    </row>
    <row r="17" spans="1:2" x14ac:dyDescent="0.3">
      <c r="A17" t="s">
        <v>122</v>
      </c>
      <c r="B17" t="s">
        <v>200</v>
      </c>
    </row>
    <row r="18" spans="1:2" x14ac:dyDescent="0.3">
      <c r="A18" t="s">
        <v>123</v>
      </c>
      <c r="B18" t="s">
        <v>201</v>
      </c>
    </row>
    <row r="19" spans="1:2" x14ac:dyDescent="0.3">
      <c r="A19" t="s">
        <v>34</v>
      </c>
      <c r="B19" t="s">
        <v>170</v>
      </c>
    </row>
    <row r="20" spans="1:2" x14ac:dyDescent="0.3">
      <c r="A20" t="s">
        <v>36</v>
      </c>
      <c r="B20" t="s">
        <v>171</v>
      </c>
    </row>
    <row r="21" spans="1:2" x14ac:dyDescent="0.3">
      <c r="A21" t="s">
        <v>21</v>
      </c>
      <c r="B21" t="s">
        <v>172</v>
      </c>
    </row>
    <row r="22" spans="1:2" x14ac:dyDescent="0.3">
      <c r="A22" t="s">
        <v>30</v>
      </c>
      <c r="B22" t="s">
        <v>173</v>
      </c>
    </row>
    <row r="23" spans="1:2" x14ac:dyDescent="0.3">
      <c r="A23" t="s">
        <v>124</v>
      </c>
      <c r="B23" t="s">
        <v>202</v>
      </c>
    </row>
    <row r="24" spans="1:2" x14ac:dyDescent="0.3">
      <c r="A24" t="s">
        <v>80</v>
      </c>
      <c r="B24" t="s">
        <v>174</v>
      </c>
    </row>
    <row r="25" spans="1:2" x14ac:dyDescent="0.3">
      <c r="A25" t="s">
        <v>125</v>
      </c>
      <c r="B25" t="s">
        <v>203</v>
      </c>
    </row>
    <row r="26" spans="1:2" x14ac:dyDescent="0.3">
      <c r="A26" t="s">
        <v>126</v>
      </c>
      <c r="B26" t="s">
        <v>204</v>
      </c>
    </row>
    <row r="27" spans="1:2" x14ac:dyDescent="0.3">
      <c r="A27" t="s">
        <v>127</v>
      </c>
      <c r="B27" t="s">
        <v>205</v>
      </c>
    </row>
    <row r="28" spans="1:2" x14ac:dyDescent="0.3">
      <c r="A28" t="s">
        <v>128</v>
      </c>
      <c r="B28" t="s">
        <v>206</v>
      </c>
    </row>
    <row r="29" spans="1:2" x14ac:dyDescent="0.3">
      <c r="A29" t="s">
        <v>44</v>
      </c>
      <c r="B29" t="s">
        <v>144</v>
      </c>
    </row>
    <row r="30" spans="1:2" x14ac:dyDescent="0.3">
      <c r="A30" t="s">
        <v>129</v>
      </c>
      <c r="B30" t="s">
        <v>207</v>
      </c>
    </row>
    <row r="31" spans="1:2" x14ac:dyDescent="0.3">
      <c r="A31" t="s">
        <v>58</v>
      </c>
      <c r="B31" t="s">
        <v>150</v>
      </c>
    </row>
    <row r="32" spans="1:2" x14ac:dyDescent="0.3">
      <c r="A32" t="s">
        <v>130</v>
      </c>
      <c r="B32" t="s">
        <v>151</v>
      </c>
    </row>
    <row r="33" spans="1:2" x14ac:dyDescent="0.3">
      <c r="A33" t="s">
        <v>75</v>
      </c>
      <c r="B33" t="s">
        <v>175</v>
      </c>
    </row>
    <row r="34" spans="1:2" x14ac:dyDescent="0.3">
      <c r="A34" t="s">
        <v>62</v>
      </c>
      <c r="B34" t="s">
        <v>176</v>
      </c>
    </row>
    <row r="35" spans="1:2" x14ac:dyDescent="0.3">
      <c r="A35" t="s">
        <v>66</v>
      </c>
      <c r="B35" t="s">
        <v>152</v>
      </c>
    </row>
    <row r="36" spans="1:2" x14ac:dyDescent="0.3">
      <c r="A36" t="s">
        <v>85</v>
      </c>
      <c r="B36" t="s">
        <v>177</v>
      </c>
    </row>
    <row r="37" spans="1:2" x14ac:dyDescent="0.3">
      <c r="A37" t="s">
        <v>70</v>
      </c>
      <c r="B37" t="s">
        <v>178</v>
      </c>
    </row>
    <row r="38" spans="1:2" x14ac:dyDescent="0.3">
      <c r="A38" t="s">
        <v>53</v>
      </c>
      <c r="B38" t="s">
        <v>153</v>
      </c>
    </row>
    <row r="39" spans="1:2" x14ac:dyDescent="0.3">
      <c r="A39" t="s">
        <v>72</v>
      </c>
      <c r="B39" t="s">
        <v>179</v>
      </c>
    </row>
    <row r="40" spans="1:2" x14ac:dyDescent="0.3">
      <c r="A40" t="s">
        <v>131</v>
      </c>
      <c r="B40" t="s">
        <v>208</v>
      </c>
    </row>
    <row r="41" spans="1:2" x14ac:dyDescent="0.3">
      <c r="A41" t="s">
        <v>33</v>
      </c>
      <c r="B41" t="s">
        <v>145</v>
      </c>
    </row>
    <row r="42" spans="1:2" x14ac:dyDescent="0.3">
      <c r="A42" t="s">
        <v>28</v>
      </c>
      <c r="B42" t="s">
        <v>146</v>
      </c>
    </row>
    <row r="43" spans="1:2" x14ac:dyDescent="0.3">
      <c r="A43" t="s">
        <v>132</v>
      </c>
      <c r="B43" t="s">
        <v>209</v>
      </c>
    </row>
    <row r="44" spans="1:2" x14ac:dyDescent="0.3">
      <c r="A44" t="s">
        <v>133</v>
      </c>
      <c r="B44" t="s">
        <v>210</v>
      </c>
    </row>
    <row r="45" spans="1:2" x14ac:dyDescent="0.3">
      <c r="A45" t="s">
        <v>25</v>
      </c>
      <c r="B45" t="s">
        <v>147</v>
      </c>
    </row>
    <row r="46" spans="1:2" x14ac:dyDescent="0.3">
      <c r="A46" t="s">
        <v>134</v>
      </c>
      <c r="B46" t="s">
        <v>211</v>
      </c>
    </row>
    <row r="47" spans="1:2" x14ac:dyDescent="0.3">
      <c r="A47" t="s">
        <v>56</v>
      </c>
      <c r="B47" t="s">
        <v>180</v>
      </c>
    </row>
    <row r="48" spans="1:2" x14ac:dyDescent="0.3">
      <c r="A48" t="s">
        <v>135</v>
      </c>
      <c r="B48" t="s">
        <v>154</v>
      </c>
    </row>
    <row r="49" spans="1:2" x14ac:dyDescent="0.3">
      <c r="A49" t="s">
        <v>74</v>
      </c>
      <c r="B49" t="s">
        <v>181</v>
      </c>
    </row>
    <row r="50" spans="1:2" x14ac:dyDescent="0.3">
      <c r="A50" t="s">
        <v>60</v>
      </c>
      <c r="B50" t="s">
        <v>182</v>
      </c>
    </row>
    <row r="51" spans="1:2" x14ac:dyDescent="0.3">
      <c r="A51" t="s">
        <v>65</v>
      </c>
      <c r="B51" t="s">
        <v>155</v>
      </c>
    </row>
    <row r="52" spans="1:2" x14ac:dyDescent="0.3">
      <c r="A52" t="s">
        <v>83</v>
      </c>
      <c r="B52" t="s">
        <v>183</v>
      </c>
    </row>
    <row r="53" spans="1:2" x14ac:dyDescent="0.3">
      <c r="A53" t="s">
        <v>68</v>
      </c>
      <c r="B53" t="s">
        <v>184</v>
      </c>
    </row>
    <row r="54" spans="1:2" x14ac:dyDescent="0.3">
      <c r="A54" t="s">
        <v>49</v>
      </c>
      <c r="B54" t="s">
        <v>185</v>
      </c>
    </row>
    <row r="55" spans="1:2" x14ac:dyDescent="0.3">
      <c r="A55" t="s">
        <v>78</v>
      </c>
      <c r="B55" t="s">
        <v>186</v>
      </c>
    </row>
    <row r="56" spans="1:2" x14ac:dyDescent="0.3">
      <c r="A56" t="s">
        <v>136</v>
      </c>
      <c r="B56" t="s">
        <v>212</v>
      </c>
    </row>
    <row r="57" spans="1:2" x14ac:dyDescent="0.3">
      <c r="A57" t="s">
        <v>137</v>
      </c>
      <c r="B57" t="s">
        <v>213</v>
      </c>
    </row>
    <row r="58" spans="1:2" x14ac:dyDescent="0.3">
      <c r="A58" t="s">
        <v>108</v>
      </c>
      <c r="B58" t="s">
        <v>214</v>
      </c>
    </row>
    <row r="59" spans="1:2" x14ac:dyDescent="0.3">
      <c r="A59" t="s">
        <v>109</v>
      </c>
      <c r="B59" t="s">
        <v>215</v>
      </c>
    </row>
    <row r="60" spans="1:2" x14ac:dyDescent="0.3">
      <c r="A60" t="s">
        <v>110</v>
      </c>
      <c r="B60" t="s">
        <v>216</v>
      </c>
    </row>
    <row r="61" spans="1:2" x14ac:dyDescent="0.3">
      <c r="A61" t="s">
        <v>37</v>
      </c>
      <c r="B61" t="s">
        <v>217</v>
      </c>
    </row>
    <row r="62" spans="1:2" x14ac:dyDescent="0.3">
      <c r="A62" t="s">
        <v>52</v>
      </c>
      <c r="B62" t="s">
        <v>218</v>
      </c>
    </row>
    <row r="63" spans="1:2" x14ac:dyDescent="0.3">
      <c r="A63" t="s">
        <v>138</v>
      </c>
      <c r="B63" t="s">
        <v>219</v>
      </c>
    </row>
    <row r="64" spans="1:2" x14ac:dyDescent="0.3">
      <c r="A64" t="s">
        <v>139</v>
      </c>
      <c r="B64" t="s">
        <v>220</v>
      </c>
    </row>
    <row r="65" spans="1:2" x14ac:dyDescent="0.3">
      <c r="A65" t="s">
        <v>140</v>
      </c>
      <c r="B65" t="s">
        <v>221</v>
      </c>
    </row>
    <row r="66" spans="1:2" x14ac:dyDescent="0.3">
      <c r="A66" t="s">
        <v>141</v>
      </c>
      <c r="B66" t="s">
        <v>222</v>
      </c>
    </row>
    <row r="67" spans="1:2" x14ac:dyDescent="0.3">
      <c r="A67" t="s">
        <v>20</v>
      </c>
      <c r="B67" t="s">
        <v>223</v>
      </c>
    </row>
    <row r="68" spans="1:2" x14ac:dyDescent="0.3">
      <c r="A68" t="s">
        <v>26</v>
      </c>
      <c r="B68" t="s">
        <v>148</v>
      </c>
    </row>
    <row r="69" spans="1:2" x14ac:dyDescent="0.3">
      <c r="A69" t="s">
        <v>111</v>
      </c>
      <c r="B69" t="s">
        <v>224</v>
      </c>
    </row>
    <row r="70" spans="1:2" x14ac:dyDescent="0.3">
      <c r="A70" t="s">
        <v>112</v>
      </c>
      <c r="B70" t="s">
        <v>225</v>
      </c>
    </row>
    <row r="71" spans="1:2" x14ac:dyDescent="0.3">
      <c r="A71" t="s">
        <v>113</v>
      </c>
      <c r="B71" t="s">
        <v>226</v>
      </c>
    </row>
    <row r="72" spans="1:2" x14ac:dyDescent="0.3">
      <c r="A72" t="s">
        <v>114</v>
      </c>
      <c r="B72" t="s">
        <v>227</v>
      </c>
    </row>
    <row r="73" spans="1:2" x14ac:dyDescent="0.3">
      <c r="A73" t="s">
        <v>115</v>
      </c>
      <c r="B73" t="s">
        <v>228</v>
      </c>
    </row>
    <row r="74" spans="1:2" x14ac:dyDescent="0.3">
      <c r="A74" t="s">
        <v>116</v>
      </c>
      <c r="B74" t="s">
        <v>229</v>
      </c>
    </row>
    <row r="75" spans="1:2" x14ac:dyDescent="0.3">
      <c r="A75" t="s">
        <v>230</v>
      </c>
    </row>
    <row r="76" spans="1:2" x14ac:dyDescent="0.3">
      <c r="A76" t="s">
        <v>142</v>
      </c>
      <c r="B76" t="s">
        <v>231</v>
      </c>
    </row>
    <row r="77" spans="1:2" x14ac:dyDescent="0.3">
      <c r="A77" t="s">
        <v>91</v>
      </c>
      <c r="B77" t="s">
        <v>232</v>
      </c>
    </row>
    <row r="78" spans="1:2" x14ac:dyDescent="0.3">
      <c r="A78" t="s">
        <v>94</v>
      </c>
      <c r="B78" t="s">
        <v>233</v>
      </c>
    </row>
    <row r="79" spans="1:2" x14ac:dyDescent="0.3">
      <c r="A79" t="s">
        <v>234</v>
      </c>
      <c r="B79" t="s">
        <v>235</v>
      </c>
    </row>
    <row r="80" spans="1:2" x14ac:dyDescent="0.3">
      <c r="A80" t="s">
        <v>236</v>
      </c>
      <c r="B80" t="s">
        <v>237</v>
      </c>
    </row>
    <row r="81" spans="1:2" x14ac:dyDescent="0.3">
      <c r="A81" t="s">
        <v>238</v>
      </c>
      <c r="B81" t="s">
        <v>239</v>
      </c>
    </row>
    <row r="82" spans="1:2" x14ac:dyDescent="0.3">
      <c r="A82" t="s">
        <v>240</v>
      </c>
      <c r="B82" t="s">
        <v>241</v>
      </c>
    </row>
    <row r="83" spans="1:2" x14ac:dyDescent="0.3">
      <c r="A83" t="s">
        <v>242</v>
      </c>
      <c r="B83" t="s">
        <v>243</v>
      </c>
    </row>
    <row r="84" spans="1:2" x14ac:dyDescent="0.3">
      <c r="A84" t="s">
        <v>244</v>
      </c>
      <c r="B84" t="s">
        <v>245</v>
      </c>
    </row>
    <row r="85" spans="1:2" x14ac:dyDescent="0.3">
      <c r="A85" t="s">
        <v>246</v>
      </c>
      <c r="B85" t="s">
        <v>247</v>
      </c>
    </row>
    <row r="86" spans="1:2" x14ac:dyDescent="0.3">
      <c r="A86" t="s">
        <v>248</v>
      </c>
      <c r="B86" t="s">
        <v>249</v>
      </c>
    </row>
    <row r="87" spans="1:2" x14ac:dyDescent="0.3">
      <c r="A87" t="s">
        <v>250</v>
      </c>
      <c r="B87" t="s">
        <v>251</v>
      </c>
    </row>
    <row r="88" spans="1:2" x14ac:dyDescent="0.3">
      <c r="A88" t="s">
        <v>252</v>
      </c>
      <c r="B88" t="s">
        <v>253</v>
      </c>
    </row>
    <row r="89" spans="1:2" x14ac:dyDescent="0.3">
      <c r="A89" t="s">
        <v>254</v>
      </c>
      <c r="B89" t="s">
        <v>255</v>
      </c>
    </row>
    <row r="90" spans="1:2" x14ac:dyDescent="0.3">
      <c r="A90" t="s">
        <v>256</v>
      </c>
      <c r="B90" t="s">
        <v>257</v>
      </c>
    </row>
    <row r="91" spans="1:2" x14ac:dyDescent="0.3">
      <c r="A91" t="s">
        <v>258</v>
      </c>
      <c r="B91" t="s">
        <v>259</v>
      </c>
    </row>
    <row r="92" spans="1:2" x14ac:dyDescent="0.3">
      <c r="A92" t="s">
        <v>260</v>
      </c>
      <c r="B92" t="s">
        <v>261</v>
      </c>
    </row>
    <row r="93" spans="1:2" x14ac:dyDescent="0.3">
      <c r="A93" t="s">
        <v>262</v>
      </c>
      <c r="B93" t="s">
        <v>263</v>
      </c>
    </row>
    <row r="94" spans="1:2" x14ac:dyDescent="0.3">
      <c r="A94" t="s">
        <v>264</v>
      </c>
      <c r="B94" t="s">
        <v>265</v>
      </c>
    </row>
    <row r="95" spans="1:2" x14ac:dyDescent="0.3">
      <c r="A95" t="s">
        <v>266</v>
      </c>
      <c r="B95" t="s">
        <v>267</v>
      </c>
    </row>
    <row r="96" spans="1:2" x14ac:dyDescent="0.3">
      <c r="A96" t="s">
        <v>268</v>
      </c>
      <c r="B96" t="s">
        <v>269</v>
      </c>
    </row>
    <row r="97" spans="1:2" x14ac:dyDescent="0.3">
      <c r="A97" t="s">
        <v>270</v>
      </c>
      <c r="B97" t="s">
        <v>271</v>
      </c>
    </row>
    <row r="98" spans="1:2" x14ac:dyDescent="0.3">
      <c r="A98" t="s">
        <v>272</v>
      </c>
      <c r="B98" t="s">
        <v>273</v>
      </c>
    </row>
    <row r="99" spans="1:2" x14ac:dyDescent="0.3">
      <c r="A99" t="s">
        <v>274</v>
      </c>
      <c r="B99" t="s">
        <v>275</v>
      </c>
    </row>
    <row r="100" spans="1:2" x14ac:dyDescent="0.3">
      <c r="A100" t="s">
        <v>276</v>
      </c>
      <c r="B100" t="s">
        <v>277</v>
      </c>
    </row>
    <row r="101" spans="1:2" x14ac:dyDescent="0.3">
      <c r="A101" t="s">
        <v>278</v>
      </c>
      <c r="B101" t="s">
        <v>279</v>
      </c>
    </row>
    <row r="102" spans="1:2" x14ac:dyDescent="0.3">
      <c r="A102" t="s">
        <v>280</v>
      </c>
      <c r="B102" t="s">
        <v>281</v>
      </c>
    </row>
    <row r="103" spans="1:2" x14ac:dyDescent="0.3">
      <c r="A103" t="s">
        <v>282</v>
      </c>
      <c r="B103" t="s">
        <v>283</v>
      </c>
    </row>
    <row r="104" spans="1:2" x14ac:dyDescent="0.3">
      <c r="A104" t="s">
        <v>284</v>
      </c>
      <c r="B104" t="s">
        <v>285</v>
      </c>
    </row>
    <row r="105" spans="1:2" x14ac:dyDescent="0.3">
      <c r="A105" t="s">
        <v>286</v>
      </c>
      <c r="B105" t="s">
        <v>287</v>
      </c>
    </row>
    <row r="106" spans="1:2" x14ac:dyDescent="0.3">
      <c r="A106" t="s">
        <v>288</v>
      </c>
      <c r="B106" t="s">
        <v>289</v>
      </c>
    </row>
    <row r="107" spans="1:2" x14ac:dyDescent="0.3">
      <c r="A107" t="s">
        <v>290</v>
      </c>
      <c r="B107" t="s">
        <v>291</v>
      </c>
    </row>
    <row r="108" spans="1:2" x14ac:dyDescent="0.3">
      <c r="A108" t="s">
        <v>292</v>
      </c>
      <c r="B108" t="s">
        <v>293</v>
      </c>
    </row>
    <row r="109" spans="1:2" x14ac:dyDescent="0.3">
      <c r="A109" t="s">
        <v>294</v>
      </c>
      <c r="B109" t="s">
        <v>295</v>
      </c>
    </row>
    <row r="110" spans="1:2" x14ac:dyDescent="0.3">
      <c r="A110" t="s">
        <v>296</v>
      </c>
      <c r="B110" t="s">
        <v>297</v>
      </c>
    </row>
    <row r="111" spans="1:2" x14ac:dyDescent="0.3">
      <c r="A111" t="s">
        <v>298</v>
      </c>
      <c r="B111" t="s">
        <v>299</v>
      </c>
    </row>
    <row r="112" spans="1:2" x14ac:dyDescent="0.3">
      <c r="A112" t="s">
        <v>300</v>
      </c>
      <c r="B112" t="s">
        <v>301</v>
      </c>
    </row>
    <row r="113" spans="1:2" x14ac:dyDescent="0.3">
      <c r="A113" t="s">
        <v>302</v>
      </c>
      <c r="B113" t="s">
        <v>303</v>
      </c>
    </row>
    <row r="114" spans="1:2" x14ac:dyDescent="0.3">
      <c r="A114" t="s">
        <v>304</v>
      </c>
      <c r="B114" t="s">
        <v>305</v>
      </c>
    </row>
    <row r="115" spans="1:2" x14ac:dyDescent="0.3">
      <c r="A115" t="s">
        <v>306</v>
      </c>
      <c r="B115" t="s">
        <v>307</v>
      </c>
    </row>
    <row r="116" spans="1:2" x14ac:dyDescent="0.3">
      <c r="A116" t="s">
        <v>308</v>
      </c>
      <c r="B116" t="s">
        <v>309</v>
      </c>
    </row>
    <row r="117" spans="1:2" x14ac:dyDescent="0.3">
      <c r="A117" t="s">
        <v>310</v>
      </c>
      <c r="B117" t="s">
        <v>311</v>
      </c>
    </row>
    <row r="118" spans="1:2" x14ac:dyDescent="0.3">
      <c r="A118" t="s">
        <v>312</v>
      </c>
      <c r="B118" t="s">
        <v>313</v>
      </c>
    </row>
    <row r="119" spans="1:2" x14ac:dyDescent="0.3">
      <c r="A119" t="s">
        <v>314</v>
      </c>
      <c r="B119" t="s">
        <v>315</v>
      </c>
    </row>
    <row r="120" spans="1:2" x14ac:dyDescent="0.3">
      <c r="A120" t="s">
        <v>316</v>
      </c>
      <c r="B120" t="s">
        <v>317</v>
      </c>
    </row>
    <row r="121" spans="1:2" x14ac:dyDescent="0.3">
      <c r="A121" t="s">
        <v>318</v>
      </c>
      <c r="B121" t="s">
        <v>319</v>
      </c>
    </row>
    <row r="122" spans="1:2" x14ac:dyDescent="0.3">
      <c r="A122" t="s">
        <v>320</v>
      </c>
      <c r="B122" t="s">
        <v>321</v>
      </c>
    </row>
    <row r="123" spans="1:2" x14ac:dyDescent="0.3">
      <c r="A123" t="s">
        <v>322</v>
      </c>
      <c r="B123" t="s">
        <v>323</v>
      </c>
    </row>
    <row r="124" spans="1:2" x14ac:dyDescent="0.3">
      <c r="A124" t="s">
        <v>324</v>
      </c>
      <c r="B124" t="s">
        <v>325</v>
      </c>
    </row>
    <row r="125" spans="1:2" x14ac:dyDescent="0.3">
      <c r="A125" t="s">
        <v>326</v>
      </c>
      <c r="B125" t="s">
        <v>327</v>
      </c>
    </row>
    <row r="126" spans="1:2" x14ac:dyDescent="0.3">
      <c r="A126" t="s">
        <v>328</v>
      </c>
      <c r="B126" t="s">
        <v>329</v>
      </c>
    </row>
    <row r="127" spans="1:2" x14ac:dyDescent="0.3">
      <c r="A127" t="s">
        <v>330</v>
      </c>
      <c r="B127" t="s">
        <v>331</v>
      </c>
    </row>
    <row r="128" spans="1:2" x14ac:dyDescent="0.3">
      <c r="A128" t="s">
        <v>332</v>
      </c>
      <c r="B128" t="s">
        <v>333</v>
      </c>
    </row>
    <row r="129" spans="1:2" x14ac:dyDescent="0.3">
      <c r="A129" t="s">
        <v>334</v>
      </c>
      <c r="B129" t="s">
        <v>335</v>
      </c>
    </row>
    <row r="130" spans="1:2" x14ac:dyDescent="0.3">
      <c r="A130" t="s">
        <v>336</v>
      </c>
      <c r="B130" t="s">
        <v>337</v>
      </c>
    </row>
    <row r="131" spans="1:2" x14ac:dyDescent="0.3">
      <c r="A131" t="s">
        <v>338</v>
      </c>
      <c r="B131" t="s">
        <v>339</v>
      </c>
    </row>
    <row r="132" spans="1:2" x14ac:dyDescent="0.3">
      <c r="A132" t="s">
        <v>340</v>
      </c>
      <c r="B132" t="s">
        <v>341</v>
      </c>
    </row>
    <row r="133" spans="1:2" x14ac:dyDescent="0.3">
      <c r="A133" t="s">
        <v>342</v>
      </c>
      <c r="B133" t="s">
        <v>343</v>
      </c>
    </row>
    <row r="134" spans="1:2" x14ac:dyDescent="0.3">
      <c r="A134" t="s">
        <v>344</v>
      </c>
      <c r="B134" t="s">
        <v>345</v>
      </c>
    </row>
    <row r="135" spans="1:2" x14ac:dyDescent="0.3">
      <c r="A135" t="s">
        <v>346</v>
      </c>
      <c r="B135" t="s">
        <v>347</v>
      </c>
    </row>
    <row r="136" spans="1:2" x14ac:dyDescent="0.3">
      <c r="A136" t="s">
        <v>348</v>
      </c>
      <c r="B136" t="s">
        <v>349</v>
      </c>
    </row>
    <row r="137" spans="1:2" x14ac:dyDescent="0.3">
      <c r="A137" t="s">
        <v>350</v>
      </c>
      <c r="B137" t="s">
        <v>351</v>
      </c>
    </row>
    <row r="138" spans="1:2" x14ac:dyDescent="0.3">
      <c r="A138" t="s">
        <v>352</v>
      </c>
      <c r="B138" t="s">
        <v>353</v>
      </c>
    </row>
    <row r="139" spans="1:2" x14ac:dyDescent="0.3">
      <c r="A139" t="s">
        <v>354</v>
      </c>
      <c r="B139" t="s">
        <v>355</v>
      </c>
    </row>
    <row r="140" spans="1:2" x14ac:dyDescent="0.3">
      <c r="A140" t="s">
        <v>356</v>
      </c>
      <c r="B140" t="s">
        <v>357</v>
      </c>
    </row>
    <row r="141" spans="1:2" x14ac:dyDescent="0.3">
      <c r="A141" t="s">
        <v>358</v>
      </c>
      <c r="B141" t="s">
        <v>359</v>
      </c>
    </row>
    <row r="142" spans="1:2" x14ac:dyDescent="0.3">
      <c r="A142" t="s">
        <v>360</v>
      </c>
      <c r="B142" t="s">
        <v>361</v>
      </c>
    </row>
    <row r="143" spans="1:2" x14ac:dyDescent="0.3">
      <c r="A143" t="s">
        <v>362</v>
      </c>
      <c r="B143" t="s">
        <v>363</v>
      </c>
    </row>
    <row r="144" spans="1:2" x14ac:dyDescent="0.3">
      <c r="A144" t="s">
        <v>364</v>
      </c>
      <c r="B144" t="s">
        <v>365</v>
      </c>
    </row>
    <row r="145" spans="1:2" x14ac:dyDescent="0.3">
      <c r="A145" t="s">
        <v>366</v>
      </c>
      <c r="B145" t="s">
        <v>367</v>
      </c>
    </row>
    <row r="146" spans="1:2" x14ac:dyDescent="0.3">
      <c r="A146" t="s">
        <v>368</v>
      </c>
      <c r="B146" t="s">
        <v>369</v>
      </c>
    </row>
    <row r="147" spans="1:2" x14ac:dyDescent="0.3">
      <c r="A147" t="s">
        <v>370</v>
      </c>
      <c r="B147" t="s">
        <v>371</v>
      </c>
    </row>
    <row r="148" spans="1:2" x14ac:dyDescent="0.3">
      <c r="A148" t="s">
        <v>372</v>
      </c>
      <c r="B148" t="s">
        <v>373</v>
      </c>
    </row>
    <row r="149" spans="1:2" x14ac:dyDescent="0.3">
      <c r="A149" t="s">
        <v>374</v>
      </c>
      <c r="B149" t="s">
        <v>375</v>
      </c>
    </row>
    <row r="150" spans="1:2" x14ac:dyDescent="0.3">
      <c r="A150" t="s">
        <v>376</v>
      </c>
      <c r="B150" t="s">
        <v>377</v>
      </c>
    </row>
    <row r="151" spans="1:2" x14ac:dyDescent="0.3">
      <c r="A151" t="s">
        <v>378</v>
      </c>
      <c r="B151" t="s">
        <v>379</v>
      </c>
    </row>
    <row r="152" spans="1:2" x14ac:dyDescent="0.3">
      <c r="A152" t="s">
        <v>380</v>
      </c>
      <c r="B152" t="s">
        <v>381</v>
      </c>
    </row>
    <row r="153" spans="1:2" x14ac:dyDescent="0.3">
      <c r="A153" t="s">
        <v>382</v>
      </c>
      <c r="B153" t="s">
        <v>383</v>
      </c>
    </row>
    <row r="154" spans="1:2" x14ac:dyDescent="0.3">
      <c r="A154" t="s">
        <v>384</v>
      </c>
      <c r="B154" t="s">
        <v>385</v>
      </c>
    </row>
    <row r="155" spans="1:2" x14ac:dyDescent="0.3">
      <c r="A155" t="s">
        <v>386</v>
      </c>
      <c r="B155" t="s">
        <v>387</v>
      </c>
    </row>
    <row r="156" spans="1:2" x14ac:dyDescent="0.3">
      <c r="A156" t="s">
        <v>388</v>
      </c>
      <c r="B156" t="s">
        <v>389</v>
      </c>
    </row>
    <row r="157" spans="1:2" x14ac:dyDescent="0.3">
      <c r="A157" t="s">
        <v>390</v>
      </c>
      <c r="B157" t="s">
        <v>391</v>
      </c>
    </row>
    <row r="158" spans="1:2" x14ac:dyDescent="0.3">
      <c r="A158" t="s">
        <v>392</v>
      </c>
      <c r="B158" t="s">
        <v>393</v>
      </c>
    </row>
    <row r="159" spans="1:2" x14ac:dyDescent="0.3">
      <c r="A159" t="s">
        <v>394</v>
      </c>
      <c r="B159" t="s">
        <v>395</v>
      </c>
    </row>
    <row r="160" spans="1:2" x14ac:dyDescent="0.3">
      <c r="A160" t="s">
        <v>396</v>
      </c>
      <c r="B160" t="s">
        <v>397</v>
      </c>
    </row>
    <row r="161" spans="1:2" x14ac:dyDescent="0.3">
      <c r="A161" t="s">
        <v>398</v>
      </c>
      <c r="B161" t="s">
        <v>399</v>
      </c>
    </row>
    <row r="162" spans="1:2" x14ac:dyDescent="0.3">
      <c r="A162" t="s">
        <v>400</v>
      </c>
      <c r="B162" t="s">
        <v>401</v>
      </c>
    </row>
    <row r="163" spans="1:2" x14ac:dyDescent="0.3">
      <c r="A163" t="s">
        <v>402</v>
      </c>
      <c r="B163" t="s">
        <v>403</v>
      </c>
    </row>
    <row r="164" spans="1:2" x14ac:dyDescent="0.3">
      <c r="A164" t="s">
        <v>404</v>
      </c>
      <c r="B164" t="s">
        <v>405</v>
      </c>
    </row>
    <row r="165" spans="1:2" x14ac:dyDescent="0.3">
      <c r="A165" t="s">
        <v>406</v>
      </c>
      <c r="B165" t="s">
        <v>407</v>
      </c>
    </row>
    <row r="166" spans="1:2" x14ac:dyDescent="0.3">
      <c r="A166" t="s">
        <v>408</v>
      </c>
      <c r="B166" t="s">
        <v>409</v>
      </c>
    </row>
    <row r="167" spans="1:2" x14ac:dyDescent="0.3">
      <c r="A167" t="s">
        <v>410</v>
      </c>
      <c r="B167" t="s">
        <v>411</v>
      </c>
    </row>
    <row r="168" spans="1:2" x14ac:dyDescent="0.3">
      <c r="A168" t="s">
        <v>412</v>
      </c>
      <c r="B168" t="s">
        <v>413</v>
      </c>
    </row>
    <row r="169" spans="1:2" x14ac:dyDescent="0.3">
      <c r="A169" t="s">
        <v>414</v>
      </c>
      <c r="B169" t="s">
        <v>415</v>
      </c>
    </row>
    <row r="170" spans="1:2" x14ac:dyDescent="0.3">
      <c r="A170" t="s">
        <v>416</v>
      </c>
      <c r="B170" t="s">
        <v>417</v>
      </c>
    </row>
    <row r="171" spans="1:2" x14ac:dyDescent="0.3">
      <c r="A171" t="s">
        <v>418</v>
      </c>
      <c r="B171" t="s">
        <v>419</v>
      </c>
    </row>
    <row r="172" spans="1:2" x14ac:dyDescent="0.3">
      <c r="A172" t="s">
        <v>420</v>
      </c>
      <c r="B172" t="s">
        <v>421</v>
      </c>
    </row>
    <row r="173" spans="1:2" x14ac:dyDescent="0.3">
      <c r="A173" t="s">
        <v>422</v>
      </c>
      <c r="B173" t="s">
        <v>423</v>
      </c>
    </row>
    <row r="174" spans="1:2" x14ac:dyDescent="0.3">
      <c r="A174" t="s">
        <v>424</v>
      </c>
      <c r="B174" t="s">
        <v>425</v>
      </c>
    </row>
    <row r="175" spans="1:2" x14ac:dyDescent="0.3">
      <c r="A175" t="s">
        <v>426</v>
      </c>
      <c r="B175" t="s">
        <v>427</v>
      </c>
    </row>
    <row r="176" spans="1:2" x14ac:dyDescent="0.3">
      <c r="A176" t="s">
        <v>428</v>
      </c>
      <c r="B176" t="s">
        <v>429</v>
      </c>
    </row>
    <row r="177" spans="1:2" x14ac:dyDescent="0.3">
      <c r="A177" t="s">
        <v>430</v>
      </c>
      <c r="B177" t="s">
        <v>431</v>
      </c>
    </row>
    <row r="178" spans="1:2" x14ac:dyDescent="0.3">
      <c r="A178" t="s">
        <v>432</v>
      </c>
      <c r="B178" t="s">
        <v>433</v>
      </c>
    </row>
    <row r="179" spans="1:2" x14ac:dyDescent="0.3">
      <c r="A179" t="s">
        <v>434</v>
      </c>
    </row>
    <row r="180" spans="1:2" x14ac:dyDescent="0.3">
      <c r="A180" t="s">
        <v>435</v>
      </c>
      <c r="B180" t="s">
        <v>436</v>
      </c>
    </row>
    <row r="181" spans="1:2" x14ac:dyDescent="0.3">
      <c r="A181" t="s">
        <v>437</v>
      </c>
      <c r="B181" t="s">
        <v>438</v>
      </c>
    </row>
    <row r="182" spans="1:2" x14ac:dyDescent="0.3">
      <c r="A182" t="s">
        <v>439</v>
      </c>
      <c r="B182" t="s">
        <v>440</v>
      </c>
    </row>
    <row r="183" spans="1:2" x14ac:dyDescent="0.3">
      <c r="A183" t="s">
        <v>441</v>
      </c>
      <c r="B183" t="s">
        <v>442</v>
      </c>
    </row>
    <row r="184" spans="1:2" x14ac:dyDescent="0.3">
      <c r="A184" t="s">
        <v>443</v>
      </c>
      <c r="B184" t="s">
        <v>444</v>
      </c>
    </row>
    <row r="185" spans="1:2" x14ac:dyDescent="0.3">
      <c r="A185" t="s">
        <v>445</v>
      </c>
      <c r="B185" t="s">
        <v>446</v>
      </c>
    </row>
    <row r="186" spans="1:2" x14ac:dyDescent="0.3">
      <c r="A186" t="s">
        <v>447</v>
      </c>
      <c r="B186" t="s">
        <v>448</v>
      </c>
    </row>
    <row r="187" spans="1:2" x14ac:dyDescent="0.3">
      <c r="A187">
        <v>1051</v>
      </c>
      <c r="B187" t="s">
        <v>449</v>
      </c>
    </row>
    <row r="188" spans="1:2" x14ac:dyDescent="0.3">
      <c r="A188">
        <v>1052</v>
      </c>
      <c r="B188" t="s">
        <v>450</v>
      </c>
    </row>
    <row r="189" spans="1:2" x14ac:dyDescent="0.3">
      <c r="A189">
        <v>1053</v>
      </c>
      <c r="B189" t="s">
        <v>451</v>
      </c>
    </row>
    <row r="190" spans="1:2" x14ac:dyDescent="0.3">
      <c r="A190">
        <v>1054</v>
      </c>
      <c r="B190" t="s">
        <v>452</v>
      </c>
    </row>
    <row r="191" spans="1:2" x14ac:dyDescent="0.3">
      <c r="A191">
        <v>1055</v>
      </c>
      <c r="B191" t="s">
        <v>453</v>
      </c>
    </row>
    <row r="192" spans="1:2" x14ac:dyDescent="0.3">
      <c r="A192">
        <v>1056</v>
      </c>
      <c r="B192" t="s">
        <v>454</v>
      </c>
    </row>
    <row r="193" spans="1:2" x14ac:dyDescent="0.3">
      <c r="A193">
        <v>2031</v>
      </c>
      <c r="B193" t="s">
        <v>455</v>
      </c>
    </row>
    <row r="194" spans="1:2" x14ac:dyDescent="0.3">
      <c r="A194" t="s">
        <v>456</v>
      </c>
      <c r="B194" t="s">
        <v>457</v>
      </c>
    </row>
    <row r="195" spans="1:2" x14ac:dyDescent="0.3">
      <c r="A195" t="s">
        <v>458</v>
      </c>
      <c r="B195" t="s">
        <v>459</v>
      </c>
    </row>
    <row r="196" spans="1:2" x14ac:dyDescent="0.3">
      <c r="A196" t="s">
        <v>460</v>
      </c>
      <c r="B196" t="s">
        <v>461</v>
      </c>
    </row>
    <row r="197" spans="1:2" x14ac:dyDescent="0.3">
      <c r="A197" t="s">
        <v>462</v>
      </c>
      <c r="B197" t="s">
        <v>463</v>
      </c>
    </row>
    <row r="198" spans="1:2" x14ac:dyDescent="0.3">
      <c r="A198">
        <v>2081</v>
      </c>
      <c r="B198" t="s">
        <v>464</v>
      </c>
    </row>
    <row r="199" spans="1:2" x14ac:dyDescent="0.3">
      <c r="A199" t="s">
        <v>465</v>
      </c>
      <c r="B199" t="s">
        <v>466</v>
      </c>
    </row>
    <row r="200" spans="1:2" x14ac:dyDescent="0.3">
      <c r="A200" t="s">
        <v>467</v>
      </c>
      <c r="B200" t="s">
        <v>468</v>
      </c>
    </row>
    <row r="201" spans="1:2" x14ac:dyDescent="0.3">
      <c r="A201" t="s">
        <v>469</v>
      </c>
      <c r="B201" t="s">
        <v>470</v>
      </c>
    </row>
    <row r="202" spans="1:2" x14ac:dyDescent="0.3">
      <c r="A202" t="s">
        <v>471</v>
      </c>
      <c r="B202" t="s">
        <v>472</v>
      </c>
    </row>
    <row r="203" spans="1:2" x14ac:dyDescent="0.3">
      <c r="A203" t="s">
        <v>473</v>
      </c>
      <c r="B203" t="s">
        <v>474</v>
      </c>
    </row>
    <row r="204" spans="1:2" x14ac:dyDescent="0.3">
      <c r="A204">
        <v>2301</v>
      </c>
      <c r="B204" t="s">
        <v>475</v>
      </c>
    </row>
    <row r="205" spans="1:2" x14ac:dyDescent="0.3">
      <c r="A205">
        <v>2302</v>
      </c>
      <c r="B205" t="s">
        <v>476</v>
      </c>
    </row>
    <row r="206" spans="1:2" x14ac:dyDescent="0.3">
      <c r="A206">
        <v>2303</v>
      </c>
      <c r="B206" t="s">
        <v>477</v>
      </c>
    </row>
    <row r="207" spans="1:2" x14ac:dyDescent="0.3">
      <c r="A207">
        <v>2304</v>
      </c>
      <c r="B207" t="s">
        <v>478</v>
      </c>
    </row>
    <row r="208" spans="1:2" x14ac:dyDescent="0.3">
      <c r="A208">
        <v>2305</v>
      </c>
      <c r="B208" t="s">
        <v>479</v>
      </c>
    </row>
    <row r="209" spans="1:2" x14ac:dyDescent="0.3">
      <c r="A209">
        <v>2306</v>
      </c>
      <c r="B209" t="s">
        <v>480</v>
      </c>
    </row>
    <row r="210" spans="1:2" x14ac:dyDescent="0.3">
      <c r="A210">
        <v>2307</v>
      </c>
      <c r="B210" t="s">
        <v>481</v>
      </c>
    </row>
    <row r="211" spans="1:2" x14ac:dyDescent="0.3">
      <c r="A211">
        <v>2308</v>
      </c>
      <c r="B211" t="s">
        <v>482</v>
      </c>
    </row>
    <row r="212" spans="1:2" x14ac:dyDescent="0.3">
      <c r="A212">
        <v>2309</v>
      </c>
      <c r="B212" t="s">
        <v>483</v>
      </c>
    </row>
    <row r="213" spans="1:2" x14ac:dyDescent="0.3">
      <c r="A213">
        <v>2311</v>
      </c>
      <c r="B213" t="s">
        <v>484</v>
      </c>
    </row>
    <row r="214" spans="1:2" x14ac:dyDescent="0.3">
      <c r="A214">
        <v>2312</v>
      </c>
      <c r="B214" t="s">
        <v>485</v>
      </c>
    </row>
    <row r="215" spans="1:2" x14ac:dyDescent="0.3">
      <c r="A215">
        <v>2313</v>
      </c>
      <c r="B215" t="s">
        <v>486</v>
      </c>
    </row>
    <row r="216" spans="1:2" x14ac:dyDescent="0.3">
      <c r="A216">
        <v>2314</v>
      </c>
      <c r="B216" t="s">
        <v>487</v>
      </c>
    </row>
    <row r="217" spans="1:2" x14ac:dyDescent="0.3">
      <c r="A217">
        <v>2315</v>
      </c>
      <c r="B217" t="s">
        <v>488</v>
      </c>
    </row>
    <row r="218" spans="1:2" x14ac:dyDescent="0.3">
      <c r="A218">
        <v>2316</v>
      </c>
      <c r="B218" t="s">
        <v>489</v>
      </c>
    </row>
    <row r="219" spans="1:2" x14ac:dyDescent="0.3">
      <c r="A219">
        <v>2317</v>
      </c>
      <c r="B219" t="s">
        <v>490</v>
      </c>
    </row>
    <row r="220" spans="1:2" x14ac:dyDescent="0.3">
      <c r="A220">
        <v>2318</v>
      </c>
      <c r="B220" t="s">
        <v>491</v>
      </c>
    </row>
    <row r="221" spans="1:2" x14ac:dyDescent="0.3">
      <c r="A221">
        <v>2321</v>
      </c>
      <c r="B221" t="s">
        <v>492</v>
      </c>
    </row>
    <row r="222" spans="1:2" x14ac:dyDescent="0.3">
      <c r="A222">
        <v>2322</v>
      </c>
      <c r="B222" t="s">
        <v>493</v>
      </c>
    </row>
    <row r="223" spans="1:2" x14ac:dyDescent="0.3">
      <c r="A223">
        <v>2323</v>
      </c>
      <c r="B223" t="s">
        <v>494</v>
      </c>
    </row>
    <row r="224" spans="1:2" x14ac:dyDescent="0.3">
      <c r="A224">
        <v>2324</v>
      </c>
      <c r="B224" t="s">
        <v>495</v>
      </c>
    </row>
    <row r="225" spans="1:2" x14ac:dyDescent="0.3">
      <c r="A225">
        <v>2325</v>
      </c>
      <c r="B225" t="s">
        <v>496</v>
      </c>
    </row>
    <row r="226" spans="1:2" x14ac:dyDescent="0.3">
      <c r="A226">
        <v>2326</v>
      </c>
      <c r="B226" t="s">
        <v>497</v>
      </c>
    </row>
    <row r="227" spans="1:2" x14ac:dyDescent="0.3">
      <c r="A227">
        <v>2327</v>
      </c>
      <c r="B227" t="s">
        <v>498</v>
      </c>
    </row>
    <row r="228" spans="1:2" x14ac:dyDescent="0.3">
      <c r="A228">
        <v>2328</v>
      </c>
      <c r="B228" t="s">
        <v>499</v>
      </c>
    </row>
    <row r="229" spans="1:2" x14ac:dyDescent="0.3">
      <c r="A229" t="s">
        <v>500</v>
      </c>
      <c r="B229" t="s">
        <v>501</v>
      </c>
    </row>
    <row r="230" spans="1:2" x14ac:dyDescent="0.3">
      <c r="A230">
        <v>2433</v>
      </c>
      <c r="B230" t="s">
        <v>502</v>
      </c>
    </row>
    <row r="231" spans="1:2" x14ac:dyDescent="0.3">
      <c r="A231">
        <v>2435</v>
      </c>
      <c r="B231" t="s">
        <v>503</v>
      </c>
    </row>
    <row r="232" spans="1:2" x14ac:dyDescent="0.3">
      <c r="A232">
        <v>2110</v>
      </c>
      <c r="B232" t="s">
        <v>193</v>
      </c>
    </row>
    <row r="233" spans="1:2" x14ac:dyDescent="0.3">
      <c r="A233">
        <v>2115</v>
      </c>
      <c r="B233" t="s">
        <v>504</v>
      </c>
    </row>
    <row r="234" spans="1:2" x14ac:dyDescent="0.3">
      <c r="A234">
        <v>2116</v>
      </c>
      <c r="B234" t="s">
        <v>194</v>
      </c>
    </row>
    <row r="235" spans="1:2" x14ac:dyDescent="0.3">
      <c r="A235">
        <v>2117</v>
      </c>
      <c r="B235" t="s">
        <v>195</v>
      </c>
    </row>
    <row r="236" spans="1:2" x14ac:dyDescent="0.3">
      <c r="A236">
        <v>2129</v>
      </c>
      <c r="B236" t="s">
        <v>196</v>
      </c>
    </row>
    <row r="237" spans="1:2" x14ac:dyDescent="0.3">
      <c r="A237">
        <v>2130</v>
      </c>
      <c r="B237" t="s">
        <v>505</v>
      </c>
    </row>
    <row r="238" spans="1:2" x14ac:dyDescent="0.3">
      <c r="A238">
        <v>2135</v>
      </c>
      <c r="B238" t="s">
        <v>506</v>
      </c>
    </row>
    <row r="239" spans="1:2" x14ac:dyDescent="0.3">
      <c r="A239">
        <v>2140</v>
      </c>
      <c r="B239" t="s">
        <v>507</v>
      </c>
    </row>
    <row r="240" spans="1:2" x14ac:dyDescent="0.3">
      <c r="A240">
        <v>2141</v>
      </c>
      <c r="B240" t="s">
        <v>508</v>
      </c>
    </row>
    <row r="241" spans="1:2" x14ac:dyDescent="0.3">
      <c r="A241">
        <v>2145</v>
      </c>
      <c r="B241" t="s">
        <v>509</v>
      </c>
    </row>
    <row r="242" spans="1:2" x14ac:dyDescent="0.3">
      <c r="A242">
        <v>2160</v>
      </c>
      <c r="B242" t="s">
        <v>510</v>
      </c>
    </row>
    <row r="243" spans="1:2" x14ac:dyDescent="0.3">
      <c r="A243">
        <v>2165</v>
      </c>
      <c r="B243" t="s">
        <v>511</v>
      </c>
    </row>
    <row r="244" spans="1:2" x14ac:dyDescent="0.3">
      <c r="A244">
        <v>2211</v>
      </c>
      <c r="B244" t="s">
        <v>512</v>
      </c>
    </row>
    <row r="245" spans="1:2" x14ac:dyDescent="0.3">
      <c r="A245">
        <v>2215</v>
      </c>
      <c r="B245" t="s">
        <v>513</v>
      </c>
    </row>
    <row r="246" spans="1:2" x14ac:dyDescent="0.3">
      <c r="A246">
        <v>2216</v>
      </c>
      <c r="B246" t="s">
        <v>514</v>
      </c>
    </row>
    <row r="247" spans="1:2" x14ac:dyDescent="0.3">
      <c r="A247">
        <v>2225</v>
      </c>
      <c r="B247" t="s">
        <v>515</v>
      </c>
    </row>
    <row r="248" spans="1:2" x14ac:dyDescent="0.3">
      <c r="A248">
        <v>2226</v>
      </c>
      <c r="B248" t="s">
        <v>516</v>
      </c>
    </row>
    <row r="249" spans="1:2" x14ac:dyDescent="0.3">
      <c r="A249">
        <v>2241</v>
      </c>
      <c r="B249" t="s">
        <v>517</v>
      </c>
    </row>
    <row r="250" spans="1:2" x14ac:dyDescent="0.3">
      <c r="A250">
        <v>2242</v>
      </c>
      <c r="B250" t="s">
        <v>518</v>
      </c>
    </row>
    <row r="251" spans="1:2" x14ac:dyDescent="0.3">
      <c r="A251">
        <v>2245</v>
      </c>
      <c r="B251" t="s">
        <v>519</v>
      </c>
    </row>
    <row r="252" spans="1:2" x14ac:dyDescent="0.3">
      <c r="A252">
        <v>2246</v>
      </c>
      <c r="B252" t="s">
        <v>520</v>
      </c>
    </row>
    <row r="253" spans="1:2" x14ac:dyDescent="0.3">
      <c r="A253">
        <v>2247</v>
      </c>
      <c r="B253" t="s">
        <v>521</v>
      </c>
    </row>
    <row r="254" spans="1:2" x14ac:dyDescent="0.3">
      <c r="A254">
        <v>4111</v>
      </c>
      <c r="B254" t="s">
        <v>522</v>
      </c>
    </row>
    <row r="255" spans="1:2" x14ac:dyDescent="0.3">
      <c r="A255">
        <v>4112</v>
      </c>
      <c r="B255" t="s">
        <v>523</v>
      </c>
    </row>
    <row r="256" spans="1:2" x14ac:dyDescent="0.3">
      <c r="A256">
        <v>4113</v>
      </c>
      <c r="B256" t="s">
        <v>524</v>
      </c>
    </row>
    <row r="257" spans="1:2" x14ac:dyDescent="0.3">
      <c r="A257">
        <v>4114</v>
      </c>
      <c r="B257" t="s">
        <v>525</v>
      </c>
    </row>
    <row r="258" spans="1:2" x14ac:dyDescent="0.3">
      <c r="A258">
        <v>4115</v>
      </c>
      <c r="B258" t="s">
        <v>526</v>
      </c>
    </row>
    <row r="259" spans="1:2" x14ac:dyDescent="0.3">
      <c r="A259">
        <v>4116</v>
      </c>
      <c r="B259" t="s">
        <v>527</v>
      </c>
    </row>
    <row r="260" spans="1:2" x14ac:dyDescent="0.3">
      <c r="A260">
        <v>4117</v>
      </c>
      <c r="B260" t="s">
        <v>528</v>
      </c>
    </row>
    <row r="261" spans="1:2" x14ac:dyDescent="0.3">
      <c r="A261">
        <v>4211</v>
      </c>
      <c r="B261" t="s">
        <v>529</v>
      </c>
    </row>
    <row r="262" spans="1:2" x14ac:dyDescent="0.3">
      <c r="A262">
        <v>4212</v>
      </c>
      <c r="B262" t="s">
        <v>530</v>
      </c>
    </row>
    <row r="263" spans="1:2" x14ac:dyDescent="0.3">
      <c r="A263">
        <v>4213</v>
      </c>
      <c r="B263" t="s">
        <v>531</v>
      </c>
    </row>
    <row r="264" spans="1:2" x14ac:dyDescent="0.3">
      <c r="A264">
        <v>4214</v>
      </c>
      <c r="B264" t="s">
        <v>532</v>
      </c>
    </row>
    <row r="265" spans="1:2" x14ac:dyDescent="0.3">
      <c r="A265">
        <v>4215</v>
      </c>
      <c r="B265" t="s">
        <v>533</v>
      </c>
    </row>
    <row r="266" spans="1:2" x14ac:dyDescent="0.3">
      <c r="A266">
        <v>4216</v>
      </c>
      <c r="B266" t="s">
        <v>534</v>
      </c>
    </row>
    <row r="267" spans="1:2" x14ac:dyDescent="0.3">
      <c r="A267">
        <v>4217</v>
      </c>
      <c r="B267" t="s">
        <v>535</v>
      </c>
    </row>
    <row r="268" spans="1:2" x14ac:dyDescent="0.3">
      <c r="A268">
        <v>4311</v>
      </c>
      <c r="B268" t="s">
        <v>536</v>
      </c>
    </row>
    <row r="269" spans="1:2" x14ac:dyDescent="0.3">
      <c r="A269">
        <v>4312</v>
      </c>
      <c r="B269" t="s">
        <v>537</v>
      </c>
    </row>
    <row r="270" spans="1:2" x14ac:dyDescent="0.3">
      <c r="A270">
        <v>4313</v>
      </c>
      <c r="B270" t="s">
        <v>538</v>
      </c>
    </row>
    <row r="271" spans="1:2" x14ac:dyDescent="0.3">
      <c r="A271">
        <v>4314</v>
      </c>
      <c r="B271" t="s">
        <v>539</v>
      </c>
    </row>
    <row r="272" spans="1:2" x14ac:dyDescent="0.3">
      <c r="A272">
        <v>4315</v>
      </c>
      <c r="B272" t="s">
        <v>540</v>
      </c>
    </row>
    <row r="273" spans="1:2" x14ac:dyDescent="0.3">
      <c r="A273">
        <v>4316</v>
      </c>
      <c r="B273" t="s">
        <v>541</v>
      </c>
    </row>
    <row r="274" spans="1:2" x14ac:dyDescent="0.3">
      <c r="A274">
        <v>4317</v>
      </c>
      <c r="B274" t="s">
        <v>542</v>
      </c>
    </row>
    <row r="275" spans="1:2" x14ac:dyDescent="0.3">
      <c r="A275">
        <v>4411</v>
      </c>
      <c r="B275" t="s">
        <v>543</v>
      </c>
    </row>
    <row r="276" spans="1:2" x14ac:dyDescent="0.3">
      <c r="A276">
        <v>4412</v>
      </c>
      <c r="B276" t="s">
        <v>544</v>
      </c>
    </row>
    <row r="277" spans="1:2" x14ac:dyDescent="0.3">
      <c r="A277">
        <v>4413</v>
      </c>
      <c r="B277" t="s">
        <v>545</v>
      </c>
    </row>
    <row r="278" spans="1:2" x14ac:dyDescent="0.3">
      <c r="A278">
        <v>4414</v>
      </c>
      <c r="B278" t="s">
        <v>546</v>
      </c>
    </row>
    <row r="279" spans="1:2" x14ac:dyDescent="0.3">
      <c r="A279">
        <v>4415</v>
      </c>
      <c r="B279" t="s">
        <v>547</v>
      </c>
    </row>
    <row r="280" spans="1:2" x14ac:dyDescent="0.3">
      <c r="A280">
        <v>4416</v>
      </c>
      <c r="B280" t="s">
        <v>548</v>
      </c>
    </row>
    <row r="281" spans="1:2" x14ac:dyDescent="0.3">
      <c r="A281">
        <v>4417</v>
      </c>
      <c r="B281" t="s">
        <v>549</v>
      </c>
    </row>
    <row r="282" spans="1:2" x14ac:dyDescent="0.3">
      <c r="A282">
        <v>4611</v>
      </c>
      <c r="B282" t="s">
        <v>550</v>
      </c>
    </row>
    <row r="283" spans="1:2" x14ac:dyDescent="0.3">
      <c r="A283">
        <v>4612</v>
      </c>
      <c r="B283" t="s">
        <v>551</v>
      </c>
    </row>
    <row r="284" spans="1:2" x14ac:dyDescent="0.3">
      <c r="A284">
        <v>4613</v>
      </c>
      <c r="B284" t="s">
        <v>552</v>
      </c>
    </row>
    <row r="285" spans="1:2" x14ac:dyDescent="0.3">
      <c r="A285">
        <v>4614</v>
      </c>
      <c r="B285" t="s">
        <v>553</v>
      </c>
    </row>
    <row r="286" spans="1:2" x14ac:dyDescent="0.3">
      <c r="A286">
        <v>4615</v>
      </c>
      <c r="B286" t="s">
        <v>554</v>
      </c>
    </row>
    <row r="287" spans="1:2" x14ac:dyDescent="0.3">
      <c r="A287">
        <v>4616</v>
      </c>
      <c r="B287" t="s">
        <v>555</v>
      </c>
    </row>
    <row r="288" spans="1:2" x14ac:dyDescent="0.3">
      <c r="A288">
        <v>4617</v>
      </c>
      <c r="B288" t="s">
        <v>556</v>
      </c>
    </row>
    <row r="289" spans="1:2" x14ac:dyDescent="0.3">
      <c r="A289">
        <v>4911</v>
      </c>
      <c r="B289" t="s">
        <v>557</v>
      </c>
    </row>
    <row r="290" spans="1:2" x14ac:dyDescent="0.3">
      <c r="A290">
        <v>4912</v>
      </c>
      <c r="B290" t="s">
        <v>558</v>
      </c>
    </row>
    <row r="291" spans="1:2" x14ac:dyDescent="0.3">
      <c r="A291">
        <v>4913</v>
      </c>
      <c r="B291" t="s">
        <v>559</v>
      </c>
    </row>
    <row r="292" spans="1:2" x14ac:dyDescent="0.3">
      <c r="A292">
        <v>4914</v>
      </c>
      <c r="B292" t="s">
        <v>560</v>
      </c>
    </row>
    <row r="293" spans="1:2" x14ac:dyDescent="0.3">
      <c r="A293">
        <v>4915</v>
      </c>
      <c r="B293" t="s">
        <v>561</v>
      </c>
    </row>
    <row r="294" spans="1:2" x14ac:dyDescent="0.3">
      <c r="A294">
        <v>4916</v>
      </c>
      <c r="B294" t="s">
        <v>562</v>
      </c>
    </row>
    <row r="295" spans="1:2" x14ac:dyDescent="0.3">
      <c r="A295">
        <v>4917</v>
      </c>
      <c r="B295" t="s">
        <v>563</v>
      </c>
    </row>
    <row r="296" spans="1:2" x14ac:dyDescent="0.3">
      <c r="A296">
        <v>4918</v>
      </c>
      <c r="B296" t="s">
        <v>564</v>
      </c>
    </row>
    <row r="297" spans="1:2" x14ac:dyDescent="0.3">
      <c r="A297">
        <v>4122</v>
      </c>
      <c r="B297" t="s">
        <v>565</v>
      </c>
    </row>
    <row r="298" spans="1:2" x14ac:dyDescent="0.3">
      <c r="A298">
        <v>4123</v>
      </c>
      <c r="B298" t="s">
        <v>566</v>
      </c>
    </row>
    <row r="299" spans="1:2" x14ac:dyDescent="0.3">
      <c r="A299">
        <v>4124</v>
      </c>
      <c r="B299" t="s">
        <v>567</v>
      </c>
    </row>
    <row r="300" spans="1:2" x14ac:dyDescent="0.3">
      <c r="A300">
        <v>4125</v>
      </c>
      <c r="B300" t="s">
        <v>568</v>
      </c>
    </row>
    <row r="301" spans="1:2" x14ac:dyDescent="0.3">
      <c r="A301">
        <v>4127</v>
      </c>
      <c r="B301" t="s">
        <v>569</v>
      </c>
    </row>
    <row r="302" spans="1:2" x14ac:dyDescent="0.3">
      <c r="A302">
        <v>4222</v>
      </c>
      <c r="B302" t="s">
        <v>570</v>
      </c>
    </row>
    <row r="303" spans="1:2" x14ac:dyDescent="0.3">
      <c r="A303">
        <v>4223</v>
      </c>
      <c r="B303" t="s">
        <v>571</v>
      </c>
    </row>
    <row r="304" spans="1:2" x14ac:dyDescent="0.3">
      <c r="A304">
        <v>4224</v>
      </c>
      <c r="B304" t="s">
        <v>572</v>
      </c>
    </row>
    <row r="305" spans="1:2" x14ac:dyDescent="0.3">
      <c r="A305">
        <v>4225</v>
      </c>
      <c r="B305" t="s">
        <v>573</v>
      </c>
    </row>
    <row r="306" spans="1:2" x14ac:dyDescent="0.3">
      <c r="A306">
        <v>4227</v>
      </c>
      <c r="B306" t="s">
        <v>574</v>
      </c>
    </row>
    <row r="307" spans="1:2" x14ac:dyDescent="0.3">
      <c r="A307">
        <v>4322</v>
      </c>
      <c r="B307" t="s">
        <v>575</v>
      </c>
    </row>
    <row r="308" spans="1:2" x14ac:dyDescent="0.3">
      <c r="A308">
        <v>4323</v>
      </c>
      <c r="B308" t="s">
        <v>576</v>
      </c>
    </row>
    <row r="309" spans="1:2" x14ac:dyDescent="0.3">
      <c r="A309">
        <v>4324</v>
      </c>
      <c r="B309" t="s">
        <v>577</v>
      </c>
    </row>
    <row r="310" spans="1:2" x14ac:dyDescent="0.3">
      <c r="A310">
        <v>4325</v>
      </c>
      <c r="B310" t="s">
        <v>578</v>
      </c>
    </row>
    <row r="311" spans="1:2" x14ac:dyDescent="0.3">
      <c r="A311">
        <v>4327</v>
      </c>
      <c r="B311" t="s">
        <v>579</v>
      </c>
    </row>
    <row r="312" spans="1:2" x14ac:dyDescent="0.3">
      <c r="A312">
        <v>4422</v>
      </c>
      <c r="B312" t="s">
        <v>580</v>
      </c>
    </row>
    <row r="313" spans="1:2" x14ac:dyDescent="0.3">
      <c r="A313">
        <v>4423</v>
      </c>
      <c r="B313" t="s">
        <v>581</v>
      </c>
    </row>
    <row r="314" spans="1:2" x14ac:dyDescent="0.3">
      <c r="A314">
        <v>4424</v>
      </c>
      <c r="B314" t="s">
        <v>582</v>
      </c>
    </row>
    <row r="315" spans="1:2" x14ac:dyDescent="0.3">
      <c r="A315">
        <v>4425</v>
      </c>
      <c r="B315" t="s">
        <v>583</v>
      </c>
    </row>
    <row r="316" spans="1:2" x14ac:dyDescent="0.3">
      <c r="A316">
        <v>4427</v>
      </c>
      <c r="B316" t="s">
        <v>584</v>
      </c>
    </row>
    <row r="317" spans="1:2" x14ac:dyDescent="0.3">
      <c r="A317">
        <v>4622</v>
      </c>
      <c r="B317" t="s">
        <v>585</v>
      </c>
    </row>
    <row r="318" spans="1:2" x14ac:dyDescent="0.3">
      <c r="A318">
        <v>4623</v>
      </c>
      <c r="B318" t="s">
        <v>586</v>
      </c>
    </row>
    <row r="319" spans="1:2" x14ac:dyDescent="0.3">
      <c r="A319">
        <v>4624</v>
      </c>
      <c r="B319" t="s">
        <v>587</v>
      </c>
    </row>
    <row r="320" spans="1:2" x14ac:dyDescent="0.3">
      <c r="A320">
        <v>4625</v>
      </c>
      <c r="B320" t="s">
        <v>588</v>
      </c>
    </row>
    <row r="321" spans="1:2" x14ac:dyDescent="0.3">
      <c r="A321">
        <v>4627</v>
      </c>
      <c r="B321" t="s">
        <v>589</v>
      </c>
    </row>
    <row r="322" spans="1:2" x14ac:dyDescent="0.3">
      <c r="A322">
        <v>4922</v>
      </c>
      <c r="B322" t="s">
        <v>590</v>
      </c>
    </row>
    <row r="323" spans="1:2" x14ac:dyDescent="0.3">
      <c r="A323">
        <v>4923</v>
      </c>
      <c r="B323" t="s">
        <v>591</v>
      </c>
    </row>
    <row r="324" spans="1:2" x14ac:dyDescent="0.3">
      <c r="A324">
        <v>4924</v>
      </c>
      <c r="B324" t="s">
        <v>592</v>
      </c>
    </row>
    <row r="325" spans="1:2" x14ac:dyDescent="0.3">
      <c r="A325">
        <v>4925</v>
      </c>
      <c r="B325" t="s">
        <v>593</v>
      </c>
    </row>
    <row r="326" spans="1:2" x14ac:dyDescent="0.3">
      <c r="A326">
        <v>4927</v>
      </c>
      <c r="B326" t="s">
        <v>594</v>
      </c>
    </row>
    <row r="327" spans="1:2" x14ac:dyDescent="0.3">
      <c r="A327">
        <v>4435</v>
      </c>
      <c r="B327" t="s">
        <v>595</v>
      </c>
    </row>
    <row r="328" spans="1:2" x14ac:dyDescent="0.3">
      <c r="A328">
        <v>4633</v>
      </c>
      <c r="B328" t="s">
        <v>596</v>
      </c>
    </row>
    <row r="329" spans="1:2" x14ac:dyDescent="0.3">
      <c r="A329">
        <v>4635</v>
      </c>
      <c r="B329" t="s">
        <v>597</v>
      </c>
    </row>
    <row r="330" spans="1:2" x14ac:dyDescent="0.3">
      <c r="A330">
        <v>4637</v>
      </c>
      <c r="B330" t="s">
        <v>598</v>
      </c>
    </row>
    <row r="331" spans="1:2" x14ac:dyDescent="0.3">
      <c r="A331">
        <v>4645</v>
      </c>
      <c r="B331" t="s">
        <v>599</v>
      </c>
    </row>
    <row r="332" spans="1:2" x14ac:dyDescent="0.3">
      <c r="A332">
        <v>4646</v>
      </c>
      <c r="B332" t="s">
        <v>600</v>
      </c>
    </row>
    <row r="333" spans="1:2" x14ac:dyDescent="0.3">
      <c r="A333">
        <v>4647</v>
      </c>
      <c r="B333" t="s">
        <v>601</v>
      </c>
    </row>
    <row r="334" spans="1:2" x14ac:dyDescent="0.3">
      <c r="A334">
        <v>4945</v>
      </c>
      <c r="B334" t="s">
        <v>602</v>
      </c>
    </row>
    <row r="335" spans="1:2" x14ac:dyDescent="0.3">
      <c r="A335">
        <v>4946</v>
      </c>
      <c r="B335" t="s">
        <v>603</v>
      </c>
    </row>
    <row r="336" spans="1:2" x14ac:dyDescent="0.3">
      <c r="A336">
        <v>4947</v>
      </c>
      <c r="B336" t="s">
        <v>604</v>
      </c>
    </row>
    <row r="337" spans="1:2" x14ac:dyDescent="0.3">
      <c r="A337">
        <v>4452</v>
      </c>
      <c r="B337" t="s">
        <v>605</v>
      </c>
    </row>
    <row r="338" spans="1:2" x14ac:dyDescent="0.3">
      <c r="A338">
        <v>4453</v>
      </c>
      <c r="B338" t="s">
        <v>606</v>
      </c>
    </row>
    <row r="339" spans="1:2" x14ac:dyDescent="0.3">
      <c r="A339">
        <v>4652</v>
      </c>
      <c r="B339" t="s">
        <v>607</v>
      </c>
    </row>
    <row r="340" spans="1:2" x14ac:dyDescent="0.3">
      <c r="A340">
        <v>4653</v>
      </c>
      <c r="B340" t="s">
        <v>608</v>
      </c>
    </row>
    <row r="341" spans="1:2" x14ac:dyDescent="0.3">
      <c r="A341">
        <v>4655</v>
      </c>
      <c r="B341" t="s">
        <v>609</v>
      </c>
    </row>
    <row r="342" spans="1:2" x14ac:dyDescent="0.3">
      <c r="A342">
        <v>4657</v>
      </c>
      <c r="B342" t="s">
        <v>610</v>
      </c>
    </row>
    <row r="343" spans="1:2" x14ac:dyDescent="0.3">
      <c r="A343">
        <v>4952</v>
      </c>
      <c r="B343" t="s">
        <v>611</v>
      </c>
    </row>
    <row r="344" spans="1:2" x14ac:dyDescent="0.3">
      <c r="A344">
        <v>4957</v>
      </c>
      <c r="B344" t="s">
        <v>612</v>
      </c>
    </row>
    <row r="345" spans="1:2" x14ac:dyDescent="0.3">
      <c r="A345">
        <v>4462</v>
      </c>
      <c r="B345" t="s">
        <v>613</v>
      </c>
    </row>
    <row r="346" spans="1:2" x14ac:dyDescent="0.3">
      <c r="A346">
        <v>4463</v>
      </c>
      <c r="B346" t="s">
        <v>614</v>
      </c>
    </row>
    <row r="347" spans="1:2" x14ac:dyDescent="0.3">
      <c r="A347">
        <v>4467</v>
      </c>
      <c r="B347" t="s">
        <v>615</v>
      </c>
    </row>
    <row r="348" spans="1:2" x14ac:dyDescent="0.3">
      <c r="A348">
        <v>4662</v>
      </c>
      <c r="B348" t="s">
        <v>616</v>
      </c>
    </row>
    <row r="349" spans="1:2" x14ac:dyDescent="0.3">
      <c r="A349">
        <v>4663</v>
      </c>
      <c r="B349" t="s">
        <v>617</v>
      </c>
    </row>
    <row r="350" spans="1:2" x14ac:dyDescent="0.3">
      <c r="A350">
        <v>4667</v>
      </c>
      <c r="B350" t="s">
        <v>618</v>
      </c>
    </row>
    <row r="351" spans="1:2" x14ac:dyDescent="0.3">
      <c r="A351">
        <v>4962</v>
      </c>
      <c r="B351" t="s">
        <v>619</v>
      </c>
    </row>
    <row r="352" spans="1:2" x14ac:dyDescent="0.3">
      <c r="A352">
        <v>4963</v>
      </c>
      <c r="B352" t="s">
        <v>620</v>
      </c>
    </row>
    <row r="353" spans="1:2" x14ac:dyDescent="0.3">
      <c r="A353">
        <v>4967</v>
      </c>
      <c r="B353" t="s">
        <v>621</v>
      </c>
    </row>
    <row r="354" spans="1:2" x14ac:dyDescent="0.3">
      <c r="A354">
        <v>3127</v>
      </c>
      <c r="B354" t="s">
        <v>622</v>
      </c>
    </row>
    <row r="355" spans="1:2" x14ac:dyDescent="0.3">
      <c r="A355">
        <v>3229</v>
      </c>
      <c r="B355" t="s">
        <v>623</v>
      </c>
    </row>
    <row r="356" spans="1:2" x14ac:dyDescent="0.3">
      <c r="A356">
        <v>3230</v>
      </c>
      <c r="B356" t="s">
        <v>624</v>
      </c>
    </row>
    <row r="357" spans="1:2" x14ac:dyDescent="0.3">
      <c r="A357">
        <v>3510</v>
      </c>
      <c r="B357" t="s">
        <v>625</v>
      </c>
    </row>
    <row r="358" spans="1:2" x14ac:dyDescent="0.3">
      <c r="A358" t="s">
        <v>626</v>
      </c>
      <c r="B358" t="s">
        <v>627</v>
      </c>
    </row>
    <row r="359" spans="1:2" x14ac:dyDescent="0.3">
      <c r="A359" t="s">
        <v>628</v>
      </c>
      <c r="B359" t="s">
        <v>629</v>
      </c>
    </row>
    <row r="360" spans="1:2" x14ac:dyDescent="0.3">
      <c r="A360" t="s">
        <v>630</v>
      </c>
      <c r="B360" t="s">
        <v>629</v>
      </c>
    </row>
    <row r="361" spans="1:2" x14ac:dyDescent="0.3">
      <c r="A361">
        <v>3520</v>
      </c>
      <c r="B361" t="s">
        <v>631</v>
      </c>
    </row>
    <row r="362" spans="1:2" x14ac:dyDescent="0.3">
      <c r="A362">
        <v>3521</v>
      </c>
      <c r="B362" t="s">
        <v>632</v>
      </c>
    </row>
    <row r="363" spans="1:2" x14ac:dyDescent="0.3">
      <c r="A363">
        <v>3531</v>
      </c>
      <c r="B363" t="s">
        <v>633</v>
      </c>
    </row>
    <row r="364" spans="1:2" x14ac:dyDescent="0.3">
      <c r="A364">
        <v>5132</v>
      </c>
      <c r="B364" t="s">
        <v>634</v>
      </c>
    </row>
    <row r="365" spans="1:2" x14ac:dyDescent="0.3">
      <c r="A365" t="s">
        <v>635</v>
      </c>
      <c r="B365" t="s">
        <v>636</v>
      </c>
    </row>
    <row r="366" spans="1:2" x14ac:dyDescent="0.3">
      <c r="A366" t="s">
        <v>637</v>
      </c>
      <c r="B366" t="s">
        <v>638</v>
      </c>
    </row>
    <row r="367" spans="1:2" x14ac:dyDescent="0.3">
      <c r="A367" t="s">
        <v>639</v>
      </c>
      <c r="B367" t="s">
        <v>640</v>
      </c>
    </row>
    <row r="368" spans="1:2" x14ac:dyDescent="0.3">
      <c r="A368">
        <v>5207</v>
      </c>
      <c r="B368" t="s">
        <v>641</v>
      </c>
    </row>
    <row r="369" spans="1:2" x14ac:dyDescent="0.3">
      <c r="A369">
        <v>5208</v>
      </c>
      <c r="B369" t="s">
        <v>642</v>
      </c>
    </row>
    <row r="370" spans="1:2" x14ac:dyDescent="0.3">
      <c r="A370">
        <v>5209</v>
      </c>
      <c r="B370" t="s">
        <v>643</v>
      </c>
    </row>
    <row r="371" spans="1:2" x14ac:dyDescent="0.3">
      <c r="A371">
        <v>5200</v>
      </c>
      <c r="B371" t="s">
        <v>644</v>
      </c>
    </row>
    <row r="372" spans="1:2" x14ac:dyDescent="0.3">
      <c r="A372" t="s">
        <v>645</v>
      </c>
      <c r="B372" t="s">
        <v>646</v>
      </c>
    </row>
    <row r="373" spans="1:2" x14ac:dyDescent="0.3">
      <c r="A373" t="s">
        <v>647</v>
      </c>
      <c r="B373" t="s">
        <v>648</v>
      </c>
    </row>
    <row r="374" spans="1:2" x14ac:dyDescent="0.3">
      <c r="A374" t="s">
        <v>649</v>
      </c>
      <c r="B374" t="s">
        <v>650</v>
      </c>
    </row>
    <row r="375" spans="1:2" x14ac:dyDescent="0.3">
      <c r="A375" t="s">
        <v>651</v>
      </c>
      <c r="B375" t="s">
        <v>652</v>
      </c>
    </row>
    <row r="376" spans="1:2" x14ac:dyDescent="0.3">
      <c r="A376" t="s">
        <v>653</v>
      </c>
      <c r="B376" t="s">
        <v>654</v>
      </c>
    </row>
    <row r="377" spans="1:2" x14ac:dyDescent="0.3">
      <c r="A377" t="s">
        <v>655</v>
      </c>
      <c r="B377" t="s">
        <v>656</v>
      </c>
    </row>
    <row r="378" spans="1:2" x14ac:dyDescent="0.3">
      <c r="A378" t="s">
        <v>657</v>
      </c>
      <c r="B378" t="s">
        <v>658</v>
      </c>
    </row>
    <row r="379" spans="1:2" x14ac:dyDescent="0.3">
      <c r="A379" t="s">
        <v>659</v>
      </c>
      <c r="B379" t="s">
        <v>660</v>
      </c>
    </row>
    <row r="380" spans="1:2" x14ac:dyDescent="0.3">
      <c r="A380" t="s">
        <v>661</v>
      </c>
      <c r="B380" t="s">
        <v>662</v>
      </c>
    </row>
    <row r="381" spans="1:2" x14ac:dyDescent="0.3">
      <c r="A381" t="s">
        <v>663</v>
      </c>
      <c r="B381" t="s">
        <v>664</v>
      </c>
    </row>
    <row r="382" spans="1:2" x14ac:dyDescent="0.3">
      <c r="A382" t="s">
        <v>665</v>
      </c>
      <c r="B382" t="s">
        <v>666</v>
      </c>
    </row>
    <row r="383" spans="1:2" x14ac:dyDescent="0.3">
      <c r="A383" t="s">
        <v>667</v>
      </c>
      <c r="B383" t="s">
        <v>668</v>
      </c>
    </row>
    <row r="384" spans="1:2" x14ac:dyDescent="0.3">
      <c r="A384" t="s">
        <v>669</v>
      </c>
      <c r="B384" t="s">
        <v>670</v>
      </c>
    </row>
    <row r="385" spans="1:2" x14ac:dyDescent="0.3">
      <c r="A385" t="s">
        <v>671</v>
      </c>
      <c r="B385" t="s">
        <v>672</v>
      </c>
    </row>
    <row r="386" spans="1:2" x14ac:dyDescent="0.3">
      <c r="A386" t="s">
        <v>673</v>
      </c>
      <c r="B386" t="s">
        <v>674</v>
      </c>
    </row>
    <row r="387" spans="1:2" x14ac:dyDescent="0.3">
      <c r="A387" t="s">
        <v>675</v>
      </c>
      <c r="B387" t="s">
        <v>676</v>
      </c>
    </row>
    <row r="388" spans="1:2" x14ac:dyDescent="0.3">
      <c r="A388" t="s">
        <v>677</v>
      </c>
      <c r="B388" t="s">
        <v>678</v>
      </c>
    </row>
    <row r="389" spans="1:2" x14ac:dyDescent="0.3">
      <c r="A389" t="s">
        <v>679</v>
      </c>
      <c r="B389" t="s">
        <v>680</v>
      </c>
    </row>
    <row r="390" spans="1:2" x14ac:dyDescent="0.3">
      <c r="A390" t="s">
        <v>681</v>
      </c>
      <c r="B390" t="s">
        <v>682</v>
      </c>
    </row>
    <row r="391" spans="1:2" x14ac:dyDescent="0.3">
      <c r="A391" t="s">
        <v>683</v>
      </c>
      <c r="B391" t="s">
        <v>684</v>
      </c>
    </row>
    <row r="392" spans="1:2" x14ac:dyDescent="0.3">
      <c r="A392" t="s">
        <v>685</v>
      </c>
      <c r="B392" t="s">
        <v>686</v>
      </c>
    </row>
    <row r="393" spans="1:2" x14ac:dyDescent="0.3">
      <c r="A393" t="s">
        <v>687</v>
      </c>
      <c r="B393" t="s">
        <v>688</v>
      </c>
    </row>
    <row r="394" spans="1:2" x14ac:dyDescent="0.3">
      <c r="A394" t="s">
        <v>689</v>
      </c>
      <c r="B394" t="s">
        <v>690</v>
      </c>
    </row>
    <row r="395" spans="1:2" x14ac:dyDescent="0.3">
      <c r="A395" t="s">
        <v>691</v>
      </c>
      <c r="B395" t="s">
        <v>692</v>
      </c>
    </row>
    <row r="396" spans="1:2" x14ac:dyDescent="0.3">
      <c r="A396" t="s">
        <v>693</v>
      </c>
      <c r="B396" t="s">
        <v>694</v>
      </c>
    </row>
    <row r="397" spans="1:2" x14ac:dyDescent="0.3">
      <c r="A397" t="s">
        <v>695</v>
      </c>
      <c r="B397" t="s">
        <v>696</v>
      </c>
    </row>
    <row r="398" spans="1:2" x14ac:dyDescent="0.3">
      <c r="A398" t="s">
        <v>697</v>
      </c>
      <c r="B398" t="s">
        <v>698</v>
      </c>
    </row>
    <row r="399" spans="1:2" x14ac:dyDescent="0.3">
      <c r="A399" t="s">
        <v>699</v>
      </c>
      <c r="B399" t="s">
        <v>700</v>
      </c>
    </row>
    <row r="400" spans="1:2" x14ac:dyDescent="0.3">
      <c r="A400" t="s">
        <v>701</v>
      </c>
      <c r="B400" t="s">
        <v>702</v>
      </c>
    </row>
    <row r="401" spans="1:2" x14ac:dyDescent="0.3">
      <c r="A401" t="s">
        <v>703</v>
      </c>
      <c r="B401" t="s">
        <v>704</v>
      </c>
    </row>
    <row r="402" spans="1:2" x14ac:dyDescent="0.3">
      <c r="A402" t="s">
        <v>705</v>
      </c>
      <c r="B402" t="s">
        <v>706</v>
      </c>
    </row>
    <row r="403" spans="1:2" x14ac:dyDescent="0.3">
      <c r="A403" t="s">
        <v>707</v>
      </c>
      <c r="B403" t="s">
        <v>708</v>
      </c>
    </row>
    <row r="404" spans="1:2" x14ac:dyDescent="0.3">
      <c r="A404" t="s">
        <v>709</v>
      </c>
      <c r="B404" t="s">
        <v>710</v>
      </c>
    </row>
    <row r="405" spans="1:2" x14ac:dyDescent="0.3">
      <c r="A405" t="s">
        <v>711</v>
      </c>
      <c r="B405" t="s">
        <v>712</v>
      </c>
    </row>
    <row r="406" spans="1:2" x14ac:dyDescent="0.3">
      <c r="A406" t="s">
        <v>713</v>
      </c>
      <c r="B406" t="s">
        <v>714</v>
      </c>
    </row>
    <row r="407" spans="1:2" x14ac:dyDescent="0.3">
      <c r="A407" t="s">
        <v>715</v>
      </c>
      <c r="B407" t="s">
        <v>716</v>
      </c>
    </row>
    <row r="408" spans="1:2" x14ac:dyDescent="0.3">
      <c r="A408" t="s">
        <v>717</v>
      </c>
      <c r="B408" t="s">
        <v>718</v>
      </c>
    </row>
    <row r="409" spans="1:2" x14ac:dyDescent="0.3">
      <c r="A409" t="s">
        <v>719</v>
      </c>
      <c r="B409" t="s">
        <v>720</v>
      </c>
    </row>
    <row r="410" spans="1:2" x14ac:dyDescent="0.3">
      <c r="A410" t="s">
        <v>721</v>
      </c>
      <c r="B410" t="s">
        <v>722</v>
      </c>
    </row>
    <row r="411" spans="1:2" x14ac:dyDescent="0.3">
      <c r="A411" t="s">
        <v>723</v>
      </c>
      <c r="B411" t="s">
        <v>724</v>
      </c>
    </row>
    <row r="412" spans="1:2" x14ac:dyDescent="0.3">
      <c r="A412" t="s">
        <v>725</v>
      </c>
      <c r="B412" t="s">
        <v>726</v>
      </c>
    </row>
    <row r="413" spans="1:2" x14ac:dyDescent="0.3">
      <c r="A413" t="s">
        <v>727</v>
      </c>
      <c r="B413" t="s">
        <v>728</v>
      </c>
    </row>
    <row r="414" spans="1:2" x14ac:dyDescent="0.3">
      <c r="A414" t="s">
        <v>729</v>
      </c>
      <c r="B414" t="s">
        <v>730</v>
      </c>
    </row>
    <row r="415" spans="1:2" x14ac:dyDescent="0.3">
      <c r="A415" t="s">
        <v>731</v>
      </c>
      <c r="B415" t="s">
        <v>732</v>
      </c>
    </row>
    <row r="416" spans="1:2" x14ac:dyDescent="0.3">
      <c r="A416" t="s">
        <v>733</v>
      </c>
      <c r="B416" t="s">
        <v>734</v>
      </c>
    </row>
    <row r="417" spans="1:2" x14ac:dyDescent="0.3">
      <c r="A417" t="s">
        <v>735</v>
      </c>
      <c r="B417" t="s">
        <v>736</v>
      </c>
    </row>
    <row r="418" spans="1:2" x14ac:dyDescent="0.3">
      <c r="A418" t="s">
        <v>737</v>
      </c>
      <c r="B418" t="s">
        <v>738</v>
      </c>
    </row>
    <row r="419" spans="1:2" x14ac:dyDescent="0.3">
      <c r="A419" t="s">
        <v>739</v>
      </c>
      <c r="B419" t="s">
        <v>740</v>
      </c>
    </row>
    <row r="420" spans="1:2" x14ac:dyDescent="0.3">
      <c r="A420" t="s">
        <v>741</v>
      </c>
      <c r="B420" t="s">
        <v>742</v>
      </c>
    </row>
    <row r="421" spans="1:2" x14ac:dyDescent="0.3">
      <c r="A421" t="s">
        <v>743</v>
      </c>
      <c r="B421" t="s">
        <v>744</v>
      </c>
    </row>
    <row r="422" spans="1:2" x14ac:dyDescent="0.3">
      <c r="A422" t="s">
        <v>745</v>
      </c>
      <c r="B422" t="s">
        <v>746</v>
      </c>
    </row>
    <row r="423" spans="1:2" x14ac:dyDescent="0.3">
      <c r="A423" t="s">
        <v>747</v>
      </c>
      <c r="B423" t="s">
        <v>748</v>
      </c>
    </row>
    <row r="424" spans="1:2" x14ac:dyDescent="0.3">
      <c r="A424" t="s">
        <v>749</v>
      </c>
      <c r="B424" t="s">
        <v>750</v>
      </c>
    </row>
    <row r="425" spans="1:2" x14ac:dyDescent="0.3">
      <c r="A425">
        <v>5204</v>
      </c>
      <c r="B425" t="s">
        <v>751</v>
      </c>
    </row>
    <row r="426" spans="1:2" x14ac:dyDescent="0.3">
      <c r="A426">
        <v>5205</v>
      </c>
      <c r="B426" t="s">
        <v>752</v>
      </c>
    </row>
    <row r="427" spans="1:2" x14ac:dyDescent="0.3">
      <c r="A427" t="s">
        <v>753</v>
      </c>
      <c r="B427" t="s">
        <v>754</v>
      </c>
    </row>
    <row r="428" spans="1:2" x14ac:dyDescent="0.3">
      <c r="A428" t="s">
        <v>755</v>
      </c>
      <c r="B428" t="s">
        <v>756</v>
      </c>
    </row>
    <row r="429" spans="1:2" x14ac:dyDescent="0.3">
      <c r="A429" t="s">
        <v>757</v>
      </c>
      <c r="B429" t="s">
        <v>758</v>
      </c>
    </row>
    <row r="430" spans="1:2" x14ac:dyDescent="0.3">
      <c r="A430" t="s">
        <v>759</v>
      </c>
      <c r="B430" t="s">
        <v>760</v>
      </c>
    </row>
    <row r="431" spans="1:2" x14ac:dyDescent="0.3">
      <c r="A431" t="s">
        <v>761</v>
      </c>
      <c r="B431" t="s">
        <v>762</v>
      </c>
    </row>
    <row r="432" spans="1:2" x14ac:dyDescent="0.3">
      <c r="A432" t="s">
        <v>763</v>
      </c>
      <c r="B432" t="s">
        <v>764</v>
      </c>
    </row>
    <row r="433" spans="1:2" x14ac:dyDescent="0.3">
      <c r="A433" t="s">
        <v>765</v>
      </c>
      <c r="B433" t="s">
        <v>766</v>
      </c>
    </row>
    <row r="434" spans="1:2" x14ac:dyDescent="0.3">
      <c r="A434" t="s">
        <v>767</v>
      </c>
      <c r="B434" t="s">
        <v>768</v>
      </c>
    </row>
    <row r="435" spans="1:2" x14ac:dyDescent="0.3">
      <c r="A435" t="s">
        <v>769</v>
      </c>
      <c r="B435" t="s">
        <v>770</v>
      </c>
    </row>
    <row r="436" spans="1:2" x14ac:dyDescent="0.3">
      <c r="A436" t="s">
        <v>771</v>
      </c>
      <c r="B436" t="s">
        <v>772</v>
      </c>
    </row>
    <row r="437" spans="1:2" x14ac:dyDescent="0.3">
      <c r="A437" t="s">
        <v>773</v>
      </c>
      <c r="B437" t="s">
        <v>774</v>
      </c>
    </row>
    <row r="438" spans="1:2" x14ac:dyDescent="0.3">
      <c r="A438" t="s">
        <v>102</v>
      </c>
      <c r="B438" t="s">
        <v>775</v>
      </c>
    </row>
    <row r="439" spans="1:2" x14ac:dyDescent="0.3">
      <c r="A439" t="s">
        <v>79</v>
      </c>
      <c r="B439" t="s">
        <v>776</v>
      </c>
    </row>
    <row r="440" spans="1:2" x14ac:dyDescent="0.3">
      <c r="A440" t="s">
        <v>777</v>
      </c>
      <c r="B440" t="s">
        <v>778</v>
      </c>
    </row>
    <row r="441" spans="1:2" x14ac:dyDescent="0.3">
      <c r="A441" t="s">
        <v>779</v>
      </c>
      <c r="B441" t="s">
        <v>780</v>
      </c>
    </row>
    <row r="442" spans="1:2" x14ac:dyDescent="0.3">
      <c r="A442" t="s">
        <v>781</v>
      </c>
      <c r="B442" t="s">
        <v>782</v>
      </c>
    </row>
    <row r="443" spans="1:2" x14ac:dyDescent="0.3">
      <c r="A443" t="s">
        <v>783</v>
      </c>
      <c r="B443" t="s">
        <v>784</v>
      </c>
    </row>
    <row r="444" spans="1:2" x14ac:dyDescent="0.3">
      <c r="A444" t="s">
        <v>785</v>
      </c>
      <c r="B444" t="s">
        <v>786</v>
      </c>
    </row>
    <row r="445" spans="1:2" x14ac:dyDescent="0.3">
      <c r="A445" t="s">
        <v>787</v>
      </c>
      <c r="B445" t="s">
        <v>788</v>
      </c>
    </row>
    <row r="446" spans="1:2" x14ac:dyDescent="0.3">
      <c r="A446" t="s">
        <v>789</v>
      </c>
      <c r="B446" t="s">
        <v>790</v>
      </c>
    </row>
    <row r="447" spans="1:2" x14ac:dyDescent="0.3">
      <c r="A447" t="s">
        <v>791</v>
      </c>
    </row>
    <row r="448" spans="1:2" x14ac:dyDescent="0.3">
      <c r="A448">
        <v>5301</v>
      </c>
      <c r="B448" t="s">
        <v>792</v>
      </c>
    </row>
    <row r="449" spans="1:2" x14ac:dyDescent="0.3">
      <c r="A449" t="s">
        <v>39</v>
      </c>
      <c r="B449" t="s">
        <v>793</v>
      </c>
    </row>
    <row r="450" spans="1:2" x14ac:dyDescent="0.3">
      <c r="A450" t="s">
        <v>38</v>
      </c>
      <c r="B450" t="s">
        <v>794</v>
      </c>
    </row>
    <row r="451" spans="1:2" x14ac:dyDescent="0.3">
      <c r="A451" t="s">
        <v>23</v>
      </c>
      <c r="B451" t="s">
        <v>169</v>
      </c>
    </row>
    <row r="452" spans="1:2" x14ac:dyDescent="0.3">
      <c r="A452" t="s">
        <v>795</v>
      </c>
      <c r="B452" t="s">
        <v>199</v>
      </c>
    </row>
    <row r="453" spans="1:2" x14ac:dyDescent="0.3">
      <c r="A453" t="s">
        <v>796</v>
      </c>
      <c r="B453" t="s">
        <v>797</v>
      </c>
    </row>
    <row r="454" spans="1:2" x14ac:dyDescent="0.3">
      <c r="A454" t="s">
        <v>31</v>
      </c>
      <c r="B454" t="s">
        <v>798</v>
      </c>
    </row>
    <row r="455" spans="1:2" x14ac:dyDescent="0.3">
      <c r="A455" t="s">
        <v>11</v>
      </c>
      <c r="B455" t="s">
        <v>201</v>
      </c>
    </row>
    <row r="456" spans="1:2" x14ac:dyDescent="0.3">
      <c r="A456" t="s">
        <v>10</v>
      </c>
      <c r="B456" t="s">
        <v>799</v>
      </c>
    </row>
    <row r="457" spans="1:2" x14ac:dyDescent="0.3">
      <c r="A457" t="s">
        <v>43</v>
      </c>
      <c r="B457" t="s">
        <v>800</v>
      </c>
    </row>
    <row r="458" spans="1:2" x14ac:dyDescent="0.3">
      <c r="A458" t="s">
        <v>42</v>
      </c>
      <c r="B458" t="s">
        <v>167</v>
      </c>
    </row>
    <row r="459" spans="1:2" x14ac:dyDescent="0.3">
      <c r="A459" t="s">
        <v>8</v>
      </c>
      <c r="B459" t="s">
        <v>172</v>
      </c>
    </row>
    <row r="460" spans="1:2" x14ac:dyDescent="0.3">
      <c r="A460" t="s">
        <v>29</v>
      </c>
      <c r="B460" t="s">
        <v>173</v>
      </c>
    </row>
    <row r="461" spans="1:2" x14ac:dyDescent="0.3">
      <c r="A461" t="s">
        <v>35</v>
      </c>
      <c r="B461" t="s">
        <v>801</v>
      </c>
    </row>
    <row r="462" spans="1:2" x14ac:dyDescent="0.3">
      <c r="A462" t="s">
        <v>9</v>
      </c>
      <c r="B462" t="s">
        <v>170</v>
      </c>
    </row>
    <row r="463" spans="1:2" x14ac:dyDescent="0.3">
      <c r="A463" t="s">
        <v>40</v>
      </c>
      <c r="B463" t="s">
        <v>202</v>
      </c>
    </row>
    <row r="464" spans="1:2" x14ac:dyDescent="0.3">
      <c r="A464" t="s">
        <v>41</v>
      </c>
      <c r="B464" t="s">
        <v>198</v>
      </c>
    </row>
    <row r="465" spans="1:2" x14ac:dyDescent="0.3">
      <c r="A465" t="s">
        <v>7</v>
      </c>
      <c r="B465" t="s">
        <v>168</v>
      </c>
    </row>
    <row r="466" spans="1:2" x14ac:dyDescent="0.3">
      <c r="A466" t="s">
        <v>46</v>
      </c>
      <c r="B466" t="s">
        <v>166</v>
      </c>
    </row>
    <row r="467" spans="1:2" x14ac:dyDescent="0.3">
      <c r="A467">
        <v>5302</v>
      </c>
      <c r="B467" t="s">
        <v>802</v>
      </c>
    </row>
    <row r="468" spans="1:2" x14ac:dyDescent="0.3">
      <c r="A468" t="s">
        <v>89</v>
      </c>
      <c r="B468" t="s">
        <v>205</v>
      </c>
    </row>
    <row r="469" spans="1:2" x14ac:dyDescent="0.3">
      <c r="A469" t="s">
        <v>87</v>
      </c>
      <c r="B469" t="s">
        <v>206</v>
      </c>
    </row>
    <row r="470" spans="1:2" x14ac:dyDescent="0.3">
      <c r="A470" t="s">
        <v>99</v>
      </c>
      <c r="B470" t="s">
        <v>204</v>
      </c>
    </row>
    <row r="471" spans="1:2" x14ac:dyDescent="0.3">
      <c r="A471" t="s">
        <v>803</v>
      </c>
      <c r="B471" t="s">
        <v>203</v>
      </c>
    </row>
    <row r="472" spans="1:2" x14ac:dyDescent="0.3">
      <c r="A472" t="s">
        <v>81</v>
      </c>
      <c r="B472" t="s">
        <v>174</v>
      </c>
    </row>
    <row r="473" spans="1:2" x14ac:dyDescent="0.3">
      <c r="A473" t="s">
        <v>804</v>
      </c>
      <c r="B473" t="s">
        <v>805</v>
      </c>
    </row>
    <row r="474" spans="1:2" x14ac:dyDescent="0.3">
      <c r="A474" t="s">
        <v>18</v>
      </c>
      <c r="B474" t="s">
        <v>144</v>
      </c>
    </row>
    <row r="475" spans="1:2" x14ac:dyDescent="0.3">
      <c r="A475" t="s">
        <v>16</v>
      </c>
      <c r="B475" t="s">
        <v>151</v>
      </c>
    </row>
    <row r="476" spans="1:2" x14ac:dyDescent="0.3">
      <c r="A476" t="s">
        <v>84</v>
      </c>
      <c r="B476" t="s">
        <v>177</v>
      </c>
    </row>
    <row r="477" spans="1:2" x14ac:dyDescent="0.3">
      <c r="A477" t="s">
        <v>101</v>
      </c>
      <c r="B477" t="s">
        <v>806</v>
      </c>
    </row>
    <row r="478" spans="1:2" x14ac:dyDescent="0.3">
      <c r="A478" t="s">
        <v>19</v>
      </c>
      <c r="B478" t="s">
        <v>150</v>
      </c>
    </row>
    <row r="479" spans="1:2" x14ac:dyDescent="0.3">
      <c r="A479" t="s">
        <v>17</v>
      </c>
      <c r="B479" t="s">
        <v>152</v>
      </c>
    </row>
    <row r="480" spans="1:2" x14ac:dyDescent="0.3">
      <c r="A480" t="s">
        <v>64</v>
      </c>
      <c r="B480" t="s">
        <v>176</v>
      </c>
    </row>
    <row r="481" spans="1:2" x14ac:dyDescent="0.3">
      <c r="A481" t="s">
        <v>63</v>
      </c>
      <c r="B481" t="s">
        <v>175</v>
      </c>
    </row>
    <row r="482" spans="1:2" x14ac:dyDescent="0.3">
      <c r="A482" t="s">
        <v>807</v>
      </c>
      <c r="B482" t="s">
        <v>808</v>
      </c>
    </row>
    <row r="483" spans="1:2" x14ac:dyDescent="0.3">
      <c r="A483" t="s">
        <v>69</v>
      </c>
      <c r="B483" t="s">
        <v>178</v>
      </c>
    </row>
    <row r="484" spans="1:2" x14ac:dyDescent="0.3">
      <c r="A484" t="s">
        <v>15</v>
      </c>
      <c r="B484" t="s">
        <v>153</v>
      </c>
    </row>
    <row r="485" spans="1:2" x14ac:dyDescent="0.3">
      <c r="A485" t="s">
        <v>71</v>
      </c>
      <c r="B485" t="s">
        <v>179</v>
      </c>
    </row>
    <row r="486" spans="1:2" x14ac:dyDescent="0.3">
      <c r="A486" t="s">
        <v>54</v>
      </c>
      <c r="B486" t="s">
        <v>809</v>
      </c>
    </row>
    <row r="487" spans="1:2" x14ac:dyDescent="0.3">
      <c r="A487" t="s">
        <v>810</v>
      </c>
      <c r="B487" t="s">
        <v>811</v>
      </c>
    </row>
    <row r="488" spans="1:2" x14ac:dyDescent="0.3">
      <c r="A488">
        <v>5303</v>
      </c>
      <c r="B488" t="s">
        <v>812</v>
      </c>
    </row>
    <row r="489" spans="1:2" x14ac:dyDescent="0.3">
      <c r="A489" t="s">
        <v>86</v>
      </c>
      <c r="B489" t="s">
        <v>813</v>
      </c>
    </row>
    <row r="490" spans="1:2" x14ac:dyDescent="0.3">
      <c r="A490" t="s">
        <v>88</v>
      </c>
      <c r="B490" t="s">
        <v>814</v>
      </c>
    </row>
    <row r="491" spans="1:2" x14ac:dyDescent="0.3">
      <c r="A491" t="s">
        <v>27</v>
      </c>
      <c r="B491" t="s">
        <v>146</v>
      </c>
    </row>
    <row r="492" spans="1:2" x14ac:dyDescent="0.3">
      <c r="A492" t="s">
        <v>815</v>
      </c>
      <c r="B492" t="s">
        <v>816</v>
      </c>
    </row>
    <row r="493" spans="1:2" x14ac:dyDescent="0.3">
      <c r="A493" t="s">
        <v>32</v>
      </c>
      <c r="B493" t="s">
        <v>145</v>
      </c>
    </row>
    <row r="494" spans="1:2" x14ac:dyDescent="0.3">
      <c r="A494" t="s">
        <v>817</v>
      </c>
      <c r="B494" t="s">
        <v>818</v>
      </c>
    </row>
    <row r="495" spans="1:2" x14ac:dyDescent="0.3">
      <c r="A495" t="s">
        <v>13</v>
      </c>
      <c r="B495" t="s">
        <v>147</v>
      </c>
    </row>
    <row r="496" spans="1:2" x14ac:dyDescent="0.3">
      <c r="A496" t="s">
        <v>819</v>
      </c>
      <c r="B496" t="s">
        <v>820</v>
      </c>
    </row>
    <row r="497" spans="1:2" x14ac:dyDescent="0.3">
      <c r="A497" t="s">
        <v>12</v>
      </c>
      <c r="B497" t="s">
        <v>154</v>
      </c>
    </row>
    <row r="498" spans="1:2" x14ac:dyDescent="0.3">
      <c r="A498" t="s">
        <v>82</v>
      </c>
      <c r="B498" t="s">
        <v>183</v>
      </c>
    </row>
    <row r="499" spans="1:2" x14ac:dyDescent="0.3">
      <c r="A499" t="s">
        <v>97</v>
      </c>
      <c r="B499" t="s">
        <v>821</v>
      </c>
    </row>
    <row r="500" spans="1:2" x14ac:dyDescent="0.3">
      <c r="A500" t="s">
        <v>57</v>
      </c>
      <c r="B500" t="s">
        <v>180</v>
      </c>
    </row>
    <row r="501" spans="1:2" x14ac:dyDescent="0.3">
      <c r="A501" t="s">
        <v>14</v>
      </c>
      <c r="B501" t="s">
        <v>155</v>
      </c>
    </row>
    <row r="502" spans="1:2" x14ac:dyDescent="0.3">
      <c r="A502" t="s">
        <v>61</v>
      </c>
      <c r="B502" t="s">
        <v>822</v>
      </c>
    </row>
    <row r="503" spans="1:2" x14ac:dyDescent="0.3">
      <c r="A503" t="s">
        <v>73</v>
      </c>
      <c r="B503" t="s">
        <v>181</v>
      </c>
    </row>
    <row r="504" spans="1:2" x14ac:dyDescent="0.3">
      <c r="A504" t="s">
        <v>823</v>
      </c>
      <c r="B504" t="s">
        <v>211</v>
      </c>
    </row>
    <row r="505" spans="1:2" x14ac:dyDescent="0.3">
      <c r="A505" t="s">
        <v>67</v>
      </c>
      <c r="B505" t="s">
        <v>184</v>
      </c>
    </row>
    <row r="506" spans="1:2" x14ac:dyDescent="0.3">
      <c r="A506" t="s">
        <v>48</v>
      </c>
      <c r="B506" t="s">
        <v>185</v>
      </c>
    </row>
    <row r="507" spans="1:2" x14ac:dyDescent="0.3">
      <c r="A507" t="s">
        <v>77</v>
      </c>
      <c r="B507" t="s">
        <v>186</v>
      </c>
    </row>
    <row r="508" spans="1:2" x14ac:dyDescent="0.3">
      <c r="A508" t="s">
        <v>50</v>
      </c>
      <c r="B508" t="s">
        <v>824</v>
      </c>
    </row>
    <row r="509" spans="1:2" x14ac:dyDescent="0.3">
      <c r="A509" t="s">
        <v>825</v>
      </c>
      <c r="B509" t="s">
        <v>826</v>
      </c>
    </row>
    <row r="510" spans="1:2" x14ac:dyDescent="0.3">
      <c r="A510">
        <v>5311</v>
      </c>
      <c r="B510" t="s">
        <v>827</v>
      </c>
    </row>
    <row r="511" spans="1:2" x14ac:dyDescent="0.3">
      <c r="A511">
        <v>5312</v>
      </c>
      <c r="B511" t="s">
        <v>828</v>
      </c>
    </row>
    <row r="512" spans="1:2" x14ac:dyDescent="0.3">
      <c r="A512">
        <v>5313</v>
      </c>
      <c r="B512" t="s">
        <v>829</v>
      </c>
    </row>
    <row r="513" spans="1:2" x14ac:dyDescent="0.3">
      <c r="A513">
        <v>5300</v>
      </c>
      <c r="B513" t="s">
        <v>143</v>
      </c>
    </row>
    <row r="514" spans="1:2" x14ac:dyDescent="0.3">
      <c r="A514">
        <v>5365</v>
      </c>
      <c r="B514" t="s">
        <v>217</v>
      </c>
    </row>
    <row r="515" spans="1:2" x14ac:dyDescent="0.3">
      <c r="A515" t="s">
        <v>830</v>
      </c>
      <c r="B515" t="s">
        <v>831</v>
      </c>
    </row>
    <row r="516" spans="1:2" x14ac:dyDescent="0.3">
      <c r="A516" t="s">
        <v>832</v>
      </c>
      <c r="B516" t="s">
        <v>833</v>
      </c>
    </row>
    <row r="517" spans="1:2" x14ac:dyDescent="0.3">
      <c r="A517" t="s">
        <v>834</v>
      </c>
      <c r="B517" t="s">
        <v>835</v>
      </c>
    </row>
    <row r="518" spans="1:2" x14ac:dyDescent="0.3">
      <c r="A518" t="s">
        <v>836</v>
      </c>
      <c r="B518" t="s">
        <v>837</v>
      </c>
    </row>
    <row r="519" spans="1:2" x14ac:dyDescent="0.3">
      <c r="A519" t="s">
        <v>838</v>
      </c>
      <c r="B519" t="s">
        <v>839</v>
      </c>
    </row>
    <row r="520" spans="1:2" x14ac:dyDescent="0.3">
      <c r="A520">
        <v>5375</v>
      </c>
      <c r="B520" t="s">
        <v>218</v>
      </c>
    </row>
    <row r="521" spans="1:2" x14ac:dyDescent="0.3">
      <c r="A521" t="s">
        <v>840</v>
      </c>
      <c r="B521" t="s">
        <v>841</v>
      </c>
    </row>
    <row r="522" spans="1:2" x14ac:dyDescent="0.3">
      <c r="A522" t="s">
        <v>842</v>
      </c>
      <c r="B522" t="s">
        <v>232</v>
      </c>
    </row>
    <row r="523" spans="1:2" x14ac:dyDescent="0.3">
      <c r="A523" t="s">
        <v>843</v>
      </c>
      <c r="B523" t="s">
        <v>844</v>
      </c>
    </row>
    <row r="524" spans="1:2" x14ac:dyDescent="0.3">
      <c r="A524" t="s">
        <v>95</v>
      </c>
      <c r="B524" t="s">
        <v>845</v>
      </c>
    </row>
    <row r="525" spans="1:2" x14ac:dyDescent="0.3">
      <c r="A525" t="s">
        <v>846</v>
      </c>
      <c r="B525" t="s">
        <v>847</v>
      </c>
    </row>
    <row r="526" spans="1:2" x14ac:dyDescent="0.3">
      <c r="A526" t="s">
        <v>96</v>
      </c>
      <c r="B526" t="s">
        <v>848</v>
      </c>
    </row>
    <row r="527" spans="1:2" x14ac:dyDescent="0.3">
      <c r="A527" t="s">
        <v>92</v>
      </c>
      <c r="B527" t="s">
        <v>849</v>
      </c>
    </row>
    <row r="528" spans="1:2" x14ac:dyDescent="0.3">
      <c r="A528" t="s">
        <v>90</v>
      </c>
      <c r="B528" t="s">
        <v>850</v>
      </c>
    </row>
    <row r="529" spans="1:2" x14ac:dyDescent="0.3">
      <c r="A529" t="s">
        <v>93</v>
      </c>
      <c r="B529" t="s">
        <v>841</v>
      </c>
    </row>
    <row r="530" spans="1:2" x14ac:dyDescent="0.3">
      <c r="A530" t="s">
        <v>51</v>
      </c>
      <c r="B530" t="s">
        <v>851</v>
      </c>
    </row>
    <row r="531" spans="1:2" x14ac:dyDescent="0.3">
      <c r="A531" t="s">
        <v>100</v>
      </c>
      <c r="B531" t="s">
        <v>221</v>
      </c>
    </row>
    <row r="532" spans="1:2" x14ac:dyDescent="0.3">
      <c r="A532" t="s">
        <v>59</v>
      </c>
      <c r="B532" t="s">
        <v>222</v>
      </c>
    </row>
    <row r="533" spans="1:2" x14ac:dyDescent="0.3">
      <c r="A533">
        <v>5500</v>
      </c>
      <c r="B533" t="s">
        <v>852</v>
      </c>
    </row>
    <row r="534" spans="1:2" x14ac:dyDescent="0.3">
      <c r="A534" t="s">
        <v>853</v>
      </c>
      <c r="B534" t="s">
        <v>854</v>
      </c>
    </row>
    <row r="535" spans="1:2" x14ac:dyDescent="0.3">
      <c r="A535" t="s">
        <v>855</v>
      </c>
      <c r="B535" t="s">
        <v>856</v>
      </c>
    </row>
    <row r="536" spans="1:2" x14ac:dyDescent="0.3">
      <c r="A536" t="s">
        <v>857</v>
      </c>
      <c r="B536" t="s">
        <v>858</v>
      </c>
    </row>
    <row r="537" spans="1:2" x14ac:dyDescent="0.3">
      <c r="A537" t="s">
        <v>859</v>
      </c>
      <c r="B537" t="s">
        <v>860</v>
      </c>
    </row>
    <row r="538" spans="1:2" x14ac:dyDescent="0.3">
      <c r="A538" t="s">
        <v>861</v>
      </c>
      <c r="B538" t="s">
        <v>862</v>
      </c>
    </row>
    <row r="539" spans="1:2" x14ac:dyDescent="0.3">
      <c r="A539" t="s">
        <v>863</v>
      </c>
      <c r="B539" t="s">
        <v>864</v>
      </c>
    </row>
    <row r="540" spans="1:2" x14ac:dyDescent="0.3">
      <c r="A540" t="s">
        <v>865</v>
      </c>
      <c r="B540" t="s">
        <v>866</v>
      </c>
    </row>
    <row r="541" spans="1:2" x14ac:dyDescent="0.3">
      <c r="A541" t="s">
        <v>867</v>
      </c>
      <c r="B541" t="s">
        <v>868</v>
      </c>
    </row>
    <row r="542" spans="1:2" x14ac:dyDescent="0.3">
      <c r="A542" t="s">
        <v>869</v>
      </c>
      <c r="B542" t="s">
        <v>870</v>
      </c>
    </row>
    <row r="543" spans="1:2" x14ac:dyDescent="0.3">
      <c r="A543" t="s">
        <v>871</v>
      </c>
      <c r="B543" t="s">
        <v>872</v>
      </c>
    </row>
    <row r="544" spans="1:2" x14ac:dyDescent="0.3">
      <c r="A544" t="s">
        <v>873</v>
      </c>
      <c r="B544" t="s">
        <v>874</v>
      </c>
    </row>
    <row r="545" spans="1:2" x14ac:dyDescent="0.3">
      <c r="A545" t="s">
        <v>875</v>
      </c>
      <c r="B545" t="s">
        <v>876</v>
      </c>
    </row>
    <row r="546" spans="1:2" x14ac:dyDescent="0.3">
      <c r="A546" t="s">
        <v>877</v>
      </c>
      <c r="B546" t="s">
        <v>878</v>
      </c>
    </row>
    <row r="547" spans="1:2" x14ac:dyDescent="0.3">
      <c r="A547" t="s">
        <v>879</v>
      </c>
      <c r="B547" t="s">
        <v>880</v>
      </c>
    </row>
    <row r="548" spans="1:2" x14ac:dyDescent="0.3">
      <c r="A548">
        <v>5600</v>
      </c>
      <c r="B548" t="s">
        <v>881</v>
      </c>
    </row>
    <row r="549" spans="1:2" x14ac:dyDescent="0.3">
      <c r="A549">
        <v>6001</v>
      </c>
      <c r="B549" t="s">
        <v>882</v>
      </c>
    </row>
    <row r="550" spans="1:2" x14ac:dyDescent="0.3">
      <c r="A550">
        <v>6002</v>
      </c>
      <c r="B550" t="s">
        <v>148</v>
      </c>
    </row>
    <row r="551" spans="1:2" x14ac:dyDescent="0.3">
      <c r="A551">
        <v>6003</v>
      </c>
      <c r="B551" t="s">
        <v>224</v>
      </c>
    </row>
    <row r="552" spans="1:2" x14ac:dyDescent="0.3">
      <c r="A552">
        <v>6011</v>
      </c>
      <c r="B552" t="s">
        <v>883</v>
      </c>
    </row>
    <row r="553" spans="1:2" x14ac:dyDescent="0.3">
      <c r="A553">
        <v>6012</v>
      </c>
      <c r="B553" t="s">
        <v>149</v>
      </c>
    </row>
    <row r="554" spans="1:2" x14ac:dyDescent="0.3">
      <c r="A554">
        <v>6013</v>
      </c>
      <c r="B554" t="s">
        <v>884</v>
      </c>
    </row>
    <row r="555" spans="1:2" x14ac:dyDescent="0.3">
      <c r="A555">
        <v>6022</v>
      </c>
      <c r="B555" t="s">
        <v>885</v>
      </c>
    </row>
    <row r="556" spans="1:2" x14ac:dyDescent="0.3">
      <c r="A556">
        <v>6015</v>
      </c>
      <c r="B556" t="s">
        <v>886</v>
      </c>
    </row>
    <row r="557" spans="1:2" x14ac:dyDescent="0.3">
      <c r="A557">
        <v>6020</v>
      </c>
      <c r="B557" t="s">
        <v>887</v>
      </c>
    </row>
    <row r="558" spans="1:2" x14ac:dyDescent="0.3">
      <c r="A558">
        <v>6024</v>
      </c>
      <c r="B558" t="s">
        <v>888</v>
      </c>
    </row>
    <row r="559" spans="1:2" x14ac:dyDescent="0.3">
      <c r="A559">
        <v>6025</v>
      </c>
      <c r="B559" t="s">
        <v>889</v>
      </c>
    </row>
    <row r="560" spans="1:2" x14ac:dyDescent="0.3">
      <c r="A560">
        <v>6030</v>
      </c>
      <c r="B560" t="s">
        <v>890</v>
      </c>
    </row>
    <row r="561" spans="1:2" x14ac:dyDescent="0.3">
      <c r="A561">
        <v>6039</v>
      </c>
      <c r="B561" t="s">
        <v>891</v>
      </c>
    </row>
    <row r="562" spans="1:2" x14ac:dyDescent="0.3">
      <c r="A562">
        <v>6040</v>
      </c>
      <c r="B562" t="s">
        <v>892</v>
      </c>
    </row>
    <row r="563" spans="1:2" x14ac:dyDescent="0.3">
      <c r="A563">
        <v>6043</v>
      </c>
      <c r="B563" t="s">
        <v>893</v>
      </c>
    </row>
    <row r="564" spans="1:2" x14ac:dyDescent="0.3">
      <c r="A564">
        <v>6045</v>
      </c>
      <c r="B564" t="s">
        <v>894</v>
      </c>
    </row>
    <row r="565" spans="1:2" x14ac:dyDescent="0.3">
      <c r="A565">
        <v>6049</v>
      </c>
      <c r="B565" t="s">
        <v>895</v>
      </c>
    </row>
    <row r="566" spans="1:2" x14ac:dyDescent="0.3">
      <c r="A566">
        <v>6050</v>
      </c>
      <c r="B566" t="s">
        <v>187</v>
      </c>
    </row>
    <row r="567" spans="1:2" x14ac:dyDescent="0.3">
      <c r="A567">
        <v>6055</v>
      </c>
      <c r="B567" t="s">
        <v>896</v>
      </c>
    </row>
    <row r="568" spans="1:2" x14ac:dyDescent="0.3">
      <c r="A568">
        <v>6057</v>
      </c>
      <c r="B568" t="s">
        <v>897</v>
      </c>
    </row>
    <row r="569" spans="1:2" x14ac:dyDescent="0.3">
      <c r="A569">
        <v>6115</v>
      </c>
      <c r="B569" t="s">
        <v>898</v>
      </c>
    </row>
    <row r="570" spans="1:2" x14ac:dyDescent="0.3">
      <c r="A570">
        <v>6120</v>
      </c>
      <c r="B570" t="s">
        <v>899</v>
      </c>
    </row>
    <row r="571" spans="1:2" x14ac:dyDescent="0.3">
      <c r="A571">
        <v>6121</v>
      </c>
      <c r="B571" t="s">
        <v>900</v>
      </c>
    </row>
    <row r="572" spans="1:2" x14ac:dyDescent="0.3">
      <c r="A572">
        <v>6125</v>
      </c>
      <c r="B572" t="s">
        <v>901</v>
      </c>
    </row>
    <row r="573" spans="1:2" x14ac:dyDescent="0.3">
      <c r="A573">
        <v>6130</v>
      </c>
      <c r="B573" t="s">
        <v>902</v>
      </c>
    </row>
    <row r="574" spans="1:2" x14ac:dyDescent="0.3">
      <c r="A574">
        <v>6140</v>
      </c>
      <c r="B574" t="s">
        <v>903</v>
      </c>
    </row>
    <row r="575" spans="1:2" x14ac:dyDescent="0.3">
      <c r="A575">
        <v>6143</v>
      </c>
      <c r="B575" t="s">
        <v>904</v>
      </c>
    </row>
    <row r="576" spans="1:2" x14ac:dyDescent="0.3">
      <c r="A576">
        <v>6145</v>
      </c>
      <c r="B576" t="s">
        <v>905</v>
      </c>
    </row>
    <row r="577" spans="1:2" x14ac:dyDescent="0.3">
      <c r="A577">
        <v>6155</v>
      </c>
      <c r="B577" t="s">
        <v>906</v>
      </c>
    </row>
    <row r="578" spans="1:2" x14ac:dyDescent="0.3">
      <c r="A578">
        <v>6160</v>
      </c>
      <c r="B578" t="s">
        <v>907</v>
      </c>
    </row>
    <row r="579" spans="1:2" x14ac:dyDescent="0.3">
      <c r="A579">
        <v>6200</v>
      </c>
      <c r="B579" t="s">
        <v>908</v>
      </c>
    </row>
    <row r="580" spans="1:2" x14ac:dyDescent="0.3">
      <c r="A580">
        <v>6230</v>
      </c>
      <c r="B580" t="s">
        <v>909</v>
      </c>
    </row>
    <row r="581" spans="1:2" x14ac:dyDescent="0.3">
      <c r="A581">
        <v>6210</v>
      </c>
      <c r="B581" t="s">
        <v>910</v>
      </c>
    </row>
    <row r="582" spans="1:2" x14ac:dyDescent="0.3">
      <c r="A582">
        <v>6220</v>
      </c>
      <c r="B582" t="s">
        <v>911</v>
      </c>
    </row>
    <row r="583" spans="1:2" x14ac:dyDescent="0.3">
      <c r="A583">
        <v>6541</v>
      </c>
      <c r="B583" t="s">
        <v>912</v>
      </c>
    </row>
    <row r="584" spans="1:2" x14ac:dyDescent="0.3">
      <c r="A584">
        <v>6542</v>
      </c>
      <c r="B584" t="s">
        <v>913</v>
      </c>
    </row>
    <row r="585" spans="1:2" x14ac:dyDescent="0.3">
      <c r="A585">
        <v>6551</v>
      </c>
      <c r="B585" t="s">
        <v>225</v>
      </c>
    </row>
    <row r="586" spans="1:2" x14ac:dyDescent="0.3">
      <c r="A586">
        <v>6552</v>
      </c>
      <c r="B586" t="s">
        <v>226</v>
      </c>
    </row>
    <row r="587" spans="1:2" x14ac:dyDescent="0.3">
      <c r="A587">
        <v>6553</v>
      </c>
      <c r="B587" t="s">
        <v>914</v>
      </c>
    </row>
    <row r="588" spans="1:2" x14ac:dyDescent="0.3">
      <c r="A588">
        <v>6591</v>
      </c>
      <c r="B588" t="s">
        <v>915</v>
      </c>
    </row>
    <row r="589" spans="1:2" x14ac:dyDescent="0.3">
      <c r="A589">
        <v>6593</v>
      </c>
      <c r="B589" t="s">
        <v>916</v>
      </c>
    </row>
    <row r="590" spans="1:2" x14ac:dyDescent="0.3">
      <c r="A590">
        <v>6561</v>
      </c>
      <c r="B590" t="s">
        <v>917</v>
      </c>
    </row>
    <row r="591" spans="1:2" x14ac:dyDescent="0.3">
      <c r="A591">
        <v>6562</v>
      </c>
      <c r="B591" t="s">
        <v>918</v>
      </c>
    </row>
    <row r="592" spans="1:2" x14ac:dyDescent="0.3">
      <c r="A592">
        <v>6581</v>
      </c>
      <c r="B592" t="s">
        <v>919</v>
      </c>
    </row>
    <row r="593" spans="1:2" x14ac:dyDescent="0.3">
      <c r="A593">
        <v>6582</v>
      </c>
      <c r="B593" t="s">
        <v>920</v>
      </c>
    </row>
    <row r="594" spans="1:2" x14ac:dyDescent="0.3">
      <c r="A594">
        <v>6583</v>
      </c>
      <c r="B594" t="s">
        <v>921</v>
      </c>
    </row>
    <row r="595" spans="1:2" x14ac:dyDescent="0.3">
      <c r="A595">
        <v>6571</v>
      </c>
      <c r="B595" t="s">
        <v>922</v>
      </c>
    </row>
    <row r="596" spans="1:2" x14ac:dyDescent="0.3">
      <c r="A596">
        <v>6721</v>
      </c>
      <c r="B596" t="s">
        <v>923</v>
      </c>
    </row>
    <row r="597" spans="1:2" x14ac:dyDescent="0.3">
      <c r="A597">
        <v>6732</v>
      </c>
      <c r="B597" t="s">
        <v>924</v>
      </c>
    </row>
    <row r="598" spans="1:2" x14ac:dyDescent="0.3">
      <c r="A598">
        <v>6736</v>
      </c>
      <c r="B598" t="s">
        <v>925</v>
      </c>
    </row>
    <row r="599" spans="1:2" x14ac:dyDescent="0.3">
      <c r="A599">
        <v>6853</v>
      </c>
      <c r="B599" t="s">
        <v>926</v>
      </c>
    </row>
    <row r="600" spans="1:2" x14ac:dyDescent="0.3">
      <c r="A600">
        <v>7002</v>
      </c>
      <c r="B600" t="s">
        <v>927</v>
      </c>
    </row>
    <row r="601" spans="1:2" x14ac:dyDescent="0.3">
      <c r="A601">
        <v>7003</v>
      </c>
      <c r="B601" t="s">
        <v>156</v>
      </c>
    </row>
    <row r="602" spans="1:2" x14ac:dyDescent="0.3">
      <c r="A602">
        <v>7004</v>
      </c>
      <c r="B602" t="s">
        <v>928</v>
      </c>
    </row>
    <row r="603" spans="1:2" x14ac:dyDescent="0.3">
      <c r="A603">
        <v>7005</v>
      </c>
      <c r="B603" t="s">
        <v>157</v>
      </c>
    </row>
    <row r="604" spans="1:2" x14ac:dyDescent="0.3">
      <c r="A604">
        <v>7006</v>
      </c>
      <c r="B604" t="s">
        <v>158</v>
      </c>
    </row>
    <row r="605" spans="1:2" x14ac:dyDescent="0.3">
      <c r="A605">
        <v>7007</v>
      </c>
      <c r="B605" t="s">
        <v>929</v>
      </c>
    </row>
    <row r="606" spans="1:2" x14ac:dyDescent="0.3">
      <c r="A606">
        <v>7008</v>
      </c>
      <c r="B606" t="s">
        <v>227</v>
      </c>
    </row>
    <row r="607" spans="1:2" x14ac:dyDescent="0.3">
      <c r="A607">
        <v>7010</v>
      </c>
      <c r="B607" t="s">
        <v>930</v>
      </c>
    </row>
    <row r="608" spans="1:2" x14ac:dyDescent="0.3">
      <c r="A608">
        <v>7011</v>
      </c>
      <c r="B608" t="s">
        <v>931</v>
      </c>
    </row>
    <row r="609" spans="1:2" x14ac:dyDescent="0.3">
      <c r="A609">
        <v>7012</v>
      </c>
      <c r="B609" t="s">
        <v>932</v>
      </c>
    </row>
    <row r="610" spans="1:2" x14ac:dyDescent="0.3">
      <c r="A610">
        <v>7017</v>
      </c>
      <c r="B610" t="s">
        <v>933</v>
      </c>
    </row>
    <row r="611" spans="1:2" x14ac:dyDescent="0.3">
      <c r="A611">
        <v>7020</v>
      </c>
      <c r="B611" t="s">
        <v>159</v>
      </c>
    </row>
    <row r="612" spans="1:2" x14ac:dyDescent="0.3">
      <c r="A612">
        <v>7025</v>
      </c>
      <c r="B612" t="s">
        <v>934</v>
      </c>
    </row>
    <row r="613" spans="1:2" x14ac:dyDescent="0.3">
      <c r="A613">
        <v>7030</v>
      </c>
      <c r="B613" t="s">
        <v>935</v>
      </c>
    </row>
    <row r="614" spans="1:2" x14ac:dyDescent="0.3">
      <c r="A614">
        <v>7035</v>
      </c>
      <c r="B614" t="s">
        <v>160</v>
      </c>
    </row>
    <row r="615" spans="1:2" x14ac:dyDescent="0.3">
      <c r="A615">
        <v>7040</v>
      </c>
      <c r="B615" t="s">
        <v>936</v>
      </c>
    </row>
    <row r="616" spans="1:2" x14ac:dyDescent="0.3">
      <c r="A616">
        <v>7045</v>
      </c>
      <c r="B616" t="s">
        <v>161</v>
      </c>
    </row>
    <row r="617" spans="1:2" x14ac:dyDescent="0.3">
      <c r="A617">
        <v>7050</v>
      </c>
      <c r="B617" t="s">
        <v>162</v>
      </c>
    </row>
    <row r="618" spans="1:2" x14ac:dyDescent="0.3">
      <c r="A618">
        <v>7061</v>
      </c>
      <c r="B618" t="s">
        <v>937</v>
      </c>
    </row>
    <row r="619" spans="1:2" x14ac:dyDescent="0.3">
      <c r="A619">
        <v>7065</v>
      </c>
      <c r="B619" t="s">
        <v>228</v>
      </c>
    </row>
    <row r="620" spans="1:2" x14ac:dyDescent="0.3">
      <c r="A620">
        <v>7099</v>
      </c>
      <c r="B620" t="s">
        <v>938</v>
      </c>
    </row>
    <row r="621" spans="1:2" x14ac:dyDescent="0.3">
      <c r="A621">
        <v>8005</v>
      </c>
      <c r="B621" t="s">
        <v>939</v>
      </c>
    </row>
    <row r="622" spans="1:2" x14ac:dyDescent="0.3">
      <c r="A622">
        <v>8010</v>
      </c>
      <c r="B622" t="s">
        <v>940</v>
      </c>
    </row>
    <row r="623" spans="1:2" x14ac:dyDescent="0.3">
      <c r="A623">
        <v>8020</v>
      </c>
      <c r="B623" t="s">
        <v>941</v>
      </c>
    </row>
    <row r="624" spans="1:2" x14ac:dyDescent="0.3">
      <c r="A624">
        <v>8001</v>
      </c>
      <c r="B624" t="s">
        <v>942</v>
      </c>
    </row>
    <row r="625" spans="1:2" x14ac:dyDescent="0.3">
      <c r="A625">
        <v>8007</v>
      </c>
      <c r="B625" t="s">
        <v>943</v>
      </c>
    </row>
    <row r="626" spans="1:2" x14ac:dyDescent="0.3">
      <c r="A626">
        <v>8008</v>
      </c>
      <c r="B626" t="s">
        <v>944</v>
      </c>
    </row>
    <row r="627" spans="1:2" x14ac:dyDescent="0.3">
      <c r="A627">
        <v>8002</v>
      </c>
      <c r="B627" t="s">
        <v>945</v>
      </c>
    </row>
    <row r="628" spans="1:2" x14ac:dyDescent="0.3">
      <c r="A628">
        <v>8011</v>
      </c>
      <c r="B628" t="s">
        <v>946</v>
      </c>
    </row>
    <row r="629" spans="1:2" x14ac:dyDescent="0.3">
      <c r="A629">
        <v>8021</v>
      </c>
      <c r="B629" t="s">
        <v>947</v>
      </c>
    </row>
    <row r="630" spans="1:2" x14ac:dyDescent="0.3">
      <c r="A630">
        <v>8031</v>
      </c>
      <c r="B630" t="s">
        <v>948</v>
      </c>
    </row>
    <row r="631" spans="1:2" x14ac:dyDescent="0.3">
      <c r="A631">
        <v>8041</v>
      </c>
      <c r="B631" t="s">
        <v>949</v>
      </c>
    </row>
    <row r="632" spans="1:2" x14ac:dyDescent="0.3">
      <c r="A632">
        <v>8201</v>
      </c>
      <c r="B632" t="s">
        <v>950</v>
      </c>
    </row>
    <row r="633" spans="1:2" x14ac:dyDescent="0.3">
      <c r="A633">
        <v>8202</v>
      </c>
      <c r="B633" t="s">
        <v>951</v>
      </c>
    </row>
    <row r="634" spans="1:2" x14ac:dyDescent="0.3">
      <c r="A634">
        <v>8203</v>
      </c>
      <c r="B634" t="s">
        <v>952</v>
      </c>
    </row>
    <row r="635" spans="1:2" x14ac:dyDescent="0.3">
      <c r="A635">
        <v>8301</v>
      </c>
      <c r="B635" t="s">
        <v>953</v>
      </c>
    </row>
    <row r="636" spans="1:2" x14ac:dyDescent="0.3">
      <c r="A636" t="s">
        <v>954</v>
      </c>
      <c r="B636" t="s">
        <v>955</v>
      </c>
    </row>
    <row r="637" spans="1:2" x14ac:dyDescent="0.3">
      <c r="A637" t="s">
        <v>956</v>
      </c>
      <c r="B637" t="s">
        <v>957</v>
      </c>
    </row>
    <row r="638" spans="1:2" x14ac:dyDescent="0.3">
      <c r="A638" t="s">
        <v>958</v>
      </c>
      <c r="B638" t="s">
        <v>959</v>
      </c>
    </row>
    <row r="639" spans="1:2" x14ac:dyDescent="0.3">
      <c r="A639">
        <v>9008</v>
      </c>
      <c r="B639" t="s">
        <v>960</v>
      </c>
    </row>
    <row r="640" spans="1:2" x14ac:dyDescent="0.3">
      <c r="A640" t="s">
        <v>961</v>
      </c>
      <c r="B640" t="s">
        <v>962</v>
      </c>
    </row>
    <row r="641" spans="1:2" x14ac:dyDescent="0.3">
      <c r="A641" t="s">
        <v>963</v>
      </c>
      <c r="B641" t="s">
        <v>964</v>
      </c>
    </row>
    <row r="642" spans="1:2" x14ac:dyDescent="0.3">
      <c r="A642" t="s">
        <v>965</v>
      </c>
      <c r="B642" t="s">
        <v>966</v>
      </c>
    </row>
    <row r="643" spans="1:2" x14ac:dyDescent="0.3">
      <c r="A643" t="s">
        <v>967</v>
      </c>
      <c r="B643" t="s">
        <v>968</v>
      </c>
    </row>
    <row r="644" spans="1:2" x14ac:dyDescent="0.3">
      <c r="A644" t="s">
        <v>969</v>
      </c>
      <c r="B644" t="s">
        <v>970</v>
      </c>
    </row>
    <row r="645" spans="1:2" x14ac:dyDescent="0.3">
      <c r="A645" t="s">
        <v>971</v>
      </c>
      <c r="B645" t="s">
        <v>972</v>
      </c>
    </row>
    <row r="646" spans="1:2" x14ac:dyDescent="0.3">
      <c r="A646">
        <v>9040</v>
      </c>
      <c r="B646" t="s">
        <v>973</v>
      </c>
    </row>
    <row r="647" spans="1:2" x14ac:dyDescent="0.3">
      <c r="A647">
        <v>9050</v>
      </c>
      <c r="B647" t="s">
        <v>974</v>
      </c>
    </row>
    <row r="648" spans="1:2" x14ac:dyDescent="0.3">
      <c r="A648">
        <v>9055</v>
      </c>
      <c r="B648" t="s">
        <v>975</v>
      </c>
    </row>
    <row r="649" spans="1:2" x14ac:dyDescent="0.3">
      <c r="A649">
        <v>9060</v>
      </c>
      <c r="B649" t="s">
        <v>976</v>
      </c>
    </row>
    <row r="650" spans="1:2" x14ac:dyDescent="0.3">
      <c r="A650">
        <v>9065</v>
      </c>
      <c r="B650" t="s">
        <v>977</v>
      </c>
    </row>
    <row r="651" spans="1:2" x14ac:dyDescent="0.3">
      <c r="A651">
        <v>9070</v>
      </c>
      <c r="B651" t="s">
        <v>978</v>
      </c>
    </row>
    <row r="652" spans="1:2" x14ac:dyDescent="0.3">
      <c r="A652">
        <v>9005</v>
      </c>
      <c r="B652" t="s">
        <v>979</v>
      </c>
    </row>
    <row r="653" spans="1:2" x14ac:dyDescent="0.3">
      <c r="A653">
        <v>9007</v>
      </c>
      <c r="B653" t="s">
        <v>980</v>
      </c>
    </row>
    <row r="654" spans="1:2" x14ac:dyDescent="0.3">
      <c r="A654">
        <v>9224</v>
      </c>
      <c r="B654" t="s">
        <v>981</v>
      </c>
    </row>
    <row r="655" spans="1:2" x14ac:dyDescent="0.3">
      <c r="A655">
        <v>9225</v>
      </c>
      <c r="B655" t="s">
        <v>982</v>
      </c>
    </row>
    <row r="656" spans="1:2" x14ac:dyDescent="0.3">
      <c r="A656">
        <v>2614286</v>
      </c>
      <c r="B656" t="s">
        <v>983</v>
      </c>
    </row>
    <row r="657" spans="1:2" x14ac:dyDescent="0.3">
      <c r="A657">
        <v>2614651</v>
      </c>
      <c r="B657" t="s">
        <v>984</v>
      </c>
    </row>
    <row r="658" spans="1:2" x14ac:dyDescent="0.3">
      <c r="A658">
        <v>2625243</v>
      </c>
      <c r="B658" t="s">
        <v>985</v>
      </c>
    </row>
    <row r="659" spans="1:2" x14ac:dyDescent="0.3">
      <c r="A659">
        <v>2628896</v>
      </c>
      <c r="B659" t="s">
        <v>986</v>
      </c>
    </row>
    <row r="660" spans="1:2" x14ac:dyDescent="0.3">
      <c r="A660">
        <v>2649714</v>
      </c>
      <c r="B660" t="s">
        <v>987</v>
      </c>
    </row>
    <row r="661" spans="1:2" x14ac:dyDescent="0.3">
      <c r="A661">
        <v>2639122</v>
      </c>
      <c r="B661" t="s">
        <v>988</v>
      </c>
    </row>
    <row r="662" spans="1:2" x14ac:dyDescent="0.3">
      <c r="A662">
        <v>2629626</v>
      </c>
      <c r="B662" t="s">
        <v>989</v>
      </c>
    </row>
    <row r="663" spans="1:2" x14ac:dyDescent="0.3">
      <c r="A663">
        <v>2638026</v>
      </c>
      <c r="B663" t="s">
        <v>990</v>
      </c>
    </row>
    <row r="664" spans="1:2" x14ac:dyDescent="0.3">
      <c r="A664">
        <v>2643870</v>
      </c>
      <c r="B664" t="s">
        <v>991</v>
      </c>
    </row>
    <row r="665" spans="1:2" x14ac:dyDescent="0.3">
      <c r="A665" t="s">
        <v>992</v>
      </c>
      <c r="B665" t="s">
        <v>231</v>
      </c>
    </row>
    <row r="666" spans="1:2" x14ac:dyDescent="0.3">
      <c r="A666" t="s">
        <v>993</v>
      </c>
      <c r="B666" t="s">
        <v>190</v>
      </c>
    </row>
    <row r="667" spans="1:2" x14ac:dyDescent="0.3">
      <c r="A667" t="s">
        <v>994</v>
      </c>
      <c r="B667" t="s">
        <v>191</v>
      </c>
    </row>
    <row r="668" spans="1:2" x14ac:dyDescent="0.3">
      <c r="A668" t="s">
        <v>995</v>
      </c>
      <c r="B668" t="s">
        <v>192</v>
      </c>
    </row>
    <row r="669" spans="1:2" x14ac:dyDescent="0.3">
      <c r="A669" t="s">
        <v>996</v>
      </c>
      <c r="B669" t="s">
        <v>997</v>
      </c>
    </row>
    <row r="670" spans="1:2" x14ac:dyDescent="0.3">
      <c r="A670" t="s">
        <v>998</v>
      </c>
      <c r="B670" t="s">
        <v>999</v>
      </c>
    </row>
    <row r="671" spans="1:2" x14ac:dyDescent="0.3">
      <c r="A671" t="s">
        <v>1000</v>
      </c>
      <c r="B671" t="s">
        <v>1001</v>
      </c>
    </row>
    <row r="672" spans="1:2" x14ac:dyDescent="0.3">
      <c r="A672" t="s">
        <v>1002</v>
      </c>
      <c r="B672" t="s">
        <v>1003</v>
      </c>
    </row>
    <row r="673" spans="1:2" x14ac:dyDescent="0.3">
      <c r="A673" t="s">
        <v>1004</v>
      </c>
      <c r="B673" t="s">
        <v>1005</v>
      </c>
    </row>
    <row r="674" spans="1:2" x14ac:dyDescent="0.3">
      <c r="A674" t="s">
        <v>1006</v>
      </c>
      <c r="B674" t="s">
        <v>1007</v>
      </c>
    </row>
    <row r="675" spans="1:2" x14ac:dyDescent="0.3">
      <c r="A675" t="s">
        <v>1008</v>
      </c>
      <c r="B675" t="s">
        <v>1009</v>
      </c>
    </row>
    <row r="676" spans="1:2" x14ac:dyDescent="0.3">
      <c r="A676" t="s">
        <v>1010</v>
      </c>
      <c r="B676" t="s">
        <v>1011</v>
      </c>
    </row>
    <row r="677" spans="1:2" x14ac:dyDescent="0.3">
      <c r="A677" t="s">
        <v>1012</v>
      </c>
      <c r="B677" t="s">
        <v>1013</v>
      </c>
    </row>
    <row r="678" spans="1:2" x14ac:dyDescent="0.3">
      <c r="A678" t="s">
        <v>1014</v>
      </c>
      <c r="B678" t="s">
        <v>1015</v>
      </c>
    </row>
    <row r="679" spans="1:2" x14ac:dyDescent="0.3">
      <c r="A679" t="s">
        <v>1016</v>
      </c>
      <c r="B679" t="s">
        <v>1017</v>
      </c>
    </row>
    <row r="680" spans="1:2" x14ac:dyDescent="0.3">
      <c r="A680" t="s">
        <v>1018</v>
      </c>
      <c r="B680" t="s">
        <v>1019</v>
      </c>
    </row>
    <row r="681" spans="1:2" x14ac:dyDescent="0.3">
      <c r="A681" t="s">
        <v>1020</v>
      </c>
      <c r="B681" t="s">
        <v>1021</v>
      </c>
    </row>
    <row r="682" spans="1:2" x14ac:dyDescent="0.3">
      <c r="A682" t="s">
        <v>1022</v>
      </c>
      <c r="B682" t="s">
        <v>1023</v>
      </c>
    </row>
    <row r="683" spans="1:2" x14ac:dyDescent="0.3">
      <c r="A683" t="s">
        <v>1024</v>
      </c>
      <c r="B683" t="s">
        <v>1025</v>
      </c>
    </row>
    <row r="684" spans="1:2" x14ac:dyDescent="0.3">
      <c r="A684" t="s">
        <v>1026</v>
      </c>
      <c r="B684" t="s">
        <v>1027</v>
      </c>
    </row>
    <row r="685" spans="1:2" x14ac:dyDescent="0.3">
      <c r="A685" t="s">
        <v>1028</v>
      </c>
      <c r="B685" t="s">
        <v>1029</v>
      </c>
    </row>
    <row r="686" spans="1:2" x14ac:dyDescent="0.3">
      <c r="A686" t="s">
        <v>1030</v>
      </c>
      <c r="B686" t="s">
        <v>1031</v>
      </c>
    </row>
    <row r="687" spans="1:2" x14ac:dyDescent="0.3">
      <c r="A687" t="s">
        <v>1032</v>
      </c>
      <c r="B687" t="s">
        <v>1033</v>
      </c>
    </row>
    <row r="688" spans="1:2" x14ac:dyDescent="0.3">
      <c r="A688" t="s">
        <v>1034</v>
      </c>
      <c r="B688" t="s">
        <v>1035</v>
      </c>
    </row>
    <row r="689" spans="1:2" x14ac:dyDescent="0.3">
      <c r="A689" t="s">
        <v>1036</v>
      </c>
      <c r="B689" t="s">
        <v>1037</v>
      </c>
    </row>
    <row r="690" spans="1:2" x14ac:dyDescent="0.3">
      <c r="A690" t="s">
        <v>1038</v>
      </c>
      <c r="B690" t="s">
        <v>1039</v>
      </c>
    </row>
    <row r="691" spans="1:2" x14ac:dyDescent="0.3">
      <c r="A691" t="s">
        <v>1040</v>
      </c>
      <c r="B691" t="s">
        <v>1041</v>
      </c>
    </row>
    <row r="692" spans="1:2" x14ac:dyDescent="0.3">
      <c r="A692" t="s">
        <v>1042</v>
      </c>
      <c r="B692" t="s">
        <v>1043</v>
      </c>
    </row>
    <row r="693" spans="1:2" x14ac:dyDescent="0.3">
      <c r="A693" t="s">
        <v>1044</v>
      </c>
      <c r="B693" t="s">
        <v>1045</v>
      </c>
    </row>
    <row r="694" spans="1:2" x14ac:dyDescent="0.3">
      <c r="A694" t="s">
        <v>1046</v>
      </c>
      <c r="B694" t="s">
        <v>1047</v>
      </c>
    </row>
    <row r="695" spans="1:2" x14ac:dyDescent="0.3">
      <c r="A695" t="s">
        <v>1048</v>
      </c>
    </row>
    <row r="696" spans="1:2" x14ac:dyDescent="0.3">
      <c r="A696" t="s">
        <v>1049</v>
      </c>
    </row>
    <row r="697" spans="1:2" x14ac:dyDescent="0.3">
      <c r="A697" t="s">
        <v>1050</v>
      </c>
      <c r="B697" t="s">
        <v>1051</v>
      </c>
    </row>
    <row r="698" spans="1:2" x14ac:dyDescent="0.3">
      <c r="A698" t="s">
        <v>1052</v>
      </c>
    </row>
  </sheetData>
  <sortState xmlns:xlrd2="http://schemas.microsoft.com/office/spreadsheetml/2017/richdata2" ref="A2:B76">
    <sortCondition ref="A2:A7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941-A1AA-4ADF-9983-1EBD56CCD7D8}">
  <sheetPr>
    <pageSetUpPr fitToPage="1"/>
  </sheetPr>
  <dimension ref="A1:I255"/>
  <sheetViews>
    <sheetView showGridLines="0" topLeftCell="A59" zoomScaleNormal="100" workbookViewId="0"/>
  </sheetViews>
  <sheetFormatPr defaultColWidth="11.44140625" defaultRowHeight="22.2" customHeight="1" x14ac:dyDescent="0.3"/>
  <cols>
    <col min="1" max="2" width="21" style="50" customWidth="1"/>
    <col min="3" max="3" width="11.44140625" style="46" bestFit="1" customWidth="1"/>
    <col min="4" max="4" width="8" style="46" bestFit="1" customWidth="1"/>
    <col min="5" max="5" width="8.109375" style="50" bestFit="1" customWidth="1"/>
    <col min="6" max="6" width="11.6640625" style="50" bestFit="1" customWidth="1"/>
    <col min="7" max="7" width="93.33203125" style="56" bestFit="1" customWidth="1"/>
    <col min="8" max="8" width="18.44140625" style="56" bestFit="1" customWidth="1"/>
    <col min="9" max="9" width="27.44140625" style="46" bestFit="1" customWidth="1"/>
    <col min="10" max="16384" width="11.44140625" style="46"/>
  </cols>
  <sheetData>
    <row r="1" spans="1:9" ht="22.2" customHeight="1" x14ac:dyDescent="0.3">
      <c r="A1" s="45" t="str">
        <f>+'ADJUSTMENT FORM'!A1</f>
        <v>SUNSHINE COWHIDES</v>
      </c>
      <c r="B1" s="45"/>
      <c r="C1" s="45"/>
      <c r="D1" s="45"/>
      <c r="E1" s="1"/>
      <c r="F1" s="1"/>
      <c r="G1" s="4"/>
      <c r="H1" s="4"/>
      <c r="I1" s="24"/>
    </row>
    <row r="2" spans="1:9" ht="22.2" customHeight="1" x14ac:dyDescent="0.3">
      <c r="A2" s="47" t="str">
        <f>+'ADJUSTMENT FORM'!A2</f>
        <v xml:space="preserve">ADJUSTMENT FORM </v>
      </c>
      <c r="B2" s="47"/>
      <c r="C2" s="47"/>
      <c r="D2" s="47"/>
      <c r="E2" s="1"/>
      <c r="F2" s="1"/>
      <c r="G2" s="4"/>
      <c r="H2" s="4"/>
      <c r="I2" s="24"/>
    </row>
    <row r="3" spans="1:9" ht="22.2" customHeight="1" x14ac:dyDescent="0.3">
      <c r="A3" s="47" t="e">
        <f>+'ADJUSTMENT FORM'!#REF!</f>
        <v>#REF!</v>
      </c>
      <c r="B3" s="47"/>
      <c r="C3" s="47"/>
      <c r="D3" s="47"/>
      <c r="E3" s="1"/>
      <c r="F3" s="1"/>
      <c r="G3" s="4"/>
      <c r="H3" s="4"/>
      <c r="I3" s="24"/>
    </row>
    <row r="4" spans="1:9" ht="22.2" customHeight="1" x14ac:dyDescent="0.3">
      <c r="A4" s="48" t="s">
        <v>1053</v>
      </c>
      <c r="B4" s="48"/>
      <c r="C4" s="48"/>
      <c r="D4" s="48"/>
      <c r="E4" s="1"/>
      <c r="F4" s="1"/>
      <c r="G4" s="4"/>
      <c r="H4" s="4"/>
      <c r="I4" s="24"/>
    </row>
    <row r="5" spans="1:9" ht="22.2" customHeight="1" thickBot="1" x14ac:dyDescent="0.35">
      <c r="A5" s="49"/>
      <c r="B5" s="49"/>
      <c r="C5" s="49"/>
      <c r="D5" s="49"/>
      <c r="E5" s="1"/>
      <c r="F5" s="1"/>
      <c r="G5" s="4"/>
      <c r="H5" s="4"/>
      <c r="I5" s="24"/>
    </row>
    <row r="6" spans="1:9" ht="22.2" customHeight="1" thickBot="1" x14ac:dyDescent="0.35">
      <c r="A6" s="70" t="s">
        <v>1054</v>
      </c>
      <c r="B6" s="71" t="s">
        <v>1055</v>
      </c>
      <c r="C6" s="71" t="s">
        <v>1</v>
      </c>
      <c r="D6" s="71" t="s">
        <v>1056</v>
      </c>
      <c r="E6" s="71" t="s">
        <v>2</v>
      </c>
      <c r="F6" s="71" t="s">
        <v>163</v>
      </c>
      <c r="G6" s="72" t="s">
        <v>164</v>
      </c>
      <c r="H6" s="71" t="s">
        <v>1057</v>
      </c>
      <c r="I6" s="73" t="s">
        <v>1058</v>
      </c>
    </row>
    <row r="7" spans="1:9" ht="22.2" customHeight="1" x14ac:dyDescent="0.3">
      <c r="A7" s="102">
        <v>345</v>
      </c>
      <c r="B7" s="57">
        <v>23110012</v>
      </c>
      <c r="C7" s="58"/>
      <c r="D7" s="58"/>
      <c r="E7" s="51">
        <v>1</v>
      </c>
      <c r="F7" s="51" t="s">
        <v>753</v>
      </c>
      <c r="G7" s="55" t="s">
        <v>754</v>
      </c>
      <c r="H7" s="59"/>
      <c r="I7" s="53"/>
    </row>
    <row r="8" spans="1:9" ht="22.2" customHeight="1" x14ac:dyDescent="0.3">
      <c r="A8" s="103"/>
      <c r="B8" s="60">
        <v>23110013</v>
      </c>
      <c r="C8" s="61"/>
      <c r="D8" s="61"/>
      <c r="E8" s="51">
        <v>1</v>
      </c>
      <c r="F8" s="51" t="s">
        <v>753</v>
      </c>
      <c r="G8" s="55" t="s">
        <v>754</v>
      </c>
      <c r="H8" s="62"/>
      <c r="I8" s="52"/>
    </row>
    <row r="9" spans="1:9" ht="22.2" customHeight="1" x14ac:dyDescent="0.3">
      <c r="A9" s="103"/>
      <c r="B9" s="60">
        <v>23110014</v>
      </c>
      <c r="C9" s="61"/>
      <c r="D9" s="61"/>
      <c r="E9" s="51">
        <v>1</v>
      </c>
      <c r="F9" s="51" t="s">
        <v>753</v>
      </c>
      <c r="G9" s="55" t="s">
        <v>754</v>
      </c>
      <c r="H9" s="62"/>
      <c r="I9" s="52"/>
    </row>
    <row r="10" spans="1:9" ht="22.2" customHeight="1" x14ac:dyDescent="0.3">
      <c r="A10" s="103"/>
      <c r="B10" s="60">
        <v>23110015</v>
      </c>
      <c r="C10" s="61"/>
      <c r="D10" s="61"/>
      <c r="E10" s="51">
        <v>1</v>
      </c>
      <c r="F10" s="51" t="s">
        <v>753</v>
      </c>
      <c r="G10" s="55" t="s">
        <v>754</v>
      </c>
      <c r="H10" s="62"/>
      <c r="I10" s="52"/>
    </row>
    <row r="11" spans="1:9" ht="22.2" customHeight="1" x14ac:dyDescent="0.3">
      <c r="A11" s="103"/>
      <c r="B11" s="60">
        <v>23110016</v>
      </c>
      <c r="C11" s="61"/>
      <c r="D11" s="61"/>
      <c r="E11" s="51">
        <v>1</v>
      </c>
      <c r="F11" s="51" t="s">
        <v>753</v>
      </c>
      <c r="G11" s="55" t="s">
        <v>754</v>
      </c>
      <c r="H11" s="62"/>
      <c r="I11" s="52"/>
    </row>
    <row r="12" spans="1:9" ht="22.2" customHeight="1" x14ac:dyDescent="0.3">
      <c r="A12" s="103"/>
      <c r="B12" s="60">
        <v>23110017</v>
      </c>
      <c r="C12" s="61"/>
      <c r="D12" s="61"/>
      <c r="E12" s="51">
        <v>1</v>
      </c>
      <c r="F12" s="51" t="s">
        <v>18</v>
      </c>
      <c r="G12" s="55" t="s">
        <v>144</v>
      </c>
      <c r="H12" s="62"/>
      <c r="I12" s="52" t="s">
        <v>45</v>
      </c>
    </row>
    <row r="13" spans="1:9" ht="22.2" customHeight="1" x14ac:dyDescent="0.3">
      <c r="A13" s="103"/>
      <c r="B13" s="60">
        <v>23110018</v>
      </c>
      <c r="C13" s="61"/>
      <c r="D13" s="61"/>
      <c r="E13" s="74">
        <v>1</v>
      </c>
      <c r="F13" s="74" t="s">
        <v>79</v>
      </c>
      <c r="G13" s="75" t="s">
        <v>776</v>
      </c>
      <c r="H13" s="62"/>
      <c r="I13" s="52"/>
    </row>
    <row r="14" spans="1:9" ht="22.2" customHeight="1" x14ac:dyDescent="0.3">
      <c r="A14" s="103"/>
      <c r="B14" s="60">
        <v>23110019</v>
      </c>
      <c r="C14" s="61"/>
      <c r="D14" s="61"/>
      <c r="E14" s="74">
        <v>1</v>
      </c>
      <c r="F14" s="74" t="s">
        <v>79</v>
      </c>
      <c r="G14" s="75" t="s">
        <v>776</v>
      </c>
      <c r="H14" s="62"/>
      <c r="I14" s="52"/>
    </row>
    <row r="15" spans="1:9" ht="22.2" customHeight="1" x14ac:dyDescent="0.3">
      <c r="A15" s="103"/>
      <c r="B15" s="60">
        <v>23110020</v>
      </c>
      <c r="C15" s="61"/>
      <c r="D15" s="61"/>
      <c r="E15" s="74">
        <v>1</v>
      </c>
      <c r="F15" s="74" t="s">
        <v>79</v>
      </c>
      <c r="G15" s="75" t="s">
        <v>776</v>
      </c>
      <c r="H15" s="62"/>
      <c r="I15" s="52"/>
    </row>
    <row r="16" spans="1:9" ht="22.2" customHeight="1" x14ac:dyDescent="0.3">
      <c r="A16" s="103"/>
      <c r="B16" s="60">
        <v>23110021</v>
      </c>
      <c r="C16" s="61"/>
      <c r="D16" s="61"/>
      <c r="E16" s="74">
        <v>1</v>
      </c>
      <c r="F16" s="74" t="s">
        <v>79</v>
      </c>
      <c r="G16" s="75" t="s">
        <v>776</v>
      </c>
      <c r="H16" s="62"/>
      <c r="I16" s="52"/>
    </row>
    <row r="17" spans="1:9" ht="22.2" customHeight="1" x14ac:dyDescent="0.3">
      <c r="A17" s="103"/>
      <c r="B17" s="60">
        <v>23110022</v>
      </c>
      <c r="C17" s="61"/>
      <c r="D17" s="61"/>
      <c r="E17" s="74">
        <v>1</v>
      </c>
      <c r="F17" s="74" t="s">
        <v>79</v>
      </c>
      <c r="G17" s="75" t="s">
        <v>776</v>
      </c>
      <c r="H17" s="62"/>
      <c r="I17" s="52"/>
    </row>
    <row r="18" spans="1:9" ht="22.2" customHeight="1" x14ac:dyDescent="0.3">
      <c r="A18" s="103"/>
      <c r="B18" s="60">
        <v>23110023</v>
      </c>
      <c r="C18" s="61"/>
      <c r="D18" s="61"/>
      <c r="E18" s="74">
        <v>1</v>
      </c>
      <c r="F18" s="74" t="s">
        <v>79</v>
      </c>
      <c r="G18" s="75" t="s">
        <v>776</v>
      </c>
      <c r="H18" s="62"/>
      <c r="I18" s="52"/>
    </row>
    <row r="19" spans="1:9" ht="22.2" customHeight="1" x14ac:dyDescent="0.3">
      <c r="A19" s="103"/>
      <c r="B19" s="60">
        <v>23110024</v>
      </c>
      <c r="C19" s="61"/>
      <c r="D19" s="61"/>
      <c r="E19" s="74">
        <v>1</v>
      </c>
      <c r="F19" s="74" t="s">
        <v>79</v>
      </c>
      <c r="G19" s="75" t="s">
        <v>776</v>
      </c>
      <c r="H19" s="62"/>
      <c r="I19" s="52"/>
    </row>
    <row r="20" spans="1:9" ht="22.2" customHeight="1" x14ac:dyDescent="0.3">
      <c r="A20" s="103"/>
      <c r="B20" s="60">
        <v>23110025</v>
      </c>
      <c r="C20" s="61"/>
      <c r="D20" s="61"/>
      <c r="E20" s="74">
        <v>1</v>
      </c>
      <c r="F20" s="74" t="s">
        <v>79</v>
      </c>
      <c r="G20" s="75" t="s">
        <v>776</v>
      </c>
      <c r="H20" s="62"/>
      <c r="I20" s="52"/>
    </row>
    <row r="21" spans="1:9" ht="22.2" customHeight="1" x14ac:dyDescent="0.3">
      <c r="A21" s="103"/>
      <c r="B21" s="60">
        <v>23110026</v>
      </c>
      <c r="C21" s="61"/>
      <c r="D21" s="61"/>
      <c r="E21" s="74">
        <v>1</v>
      </c>
      <c r="F21" s="74" t="s">
        <v>79</v>
      </c>
      <c r="G21" s="75" t="s">
        <v>776</v>
      </c>
      <c r="H21" s="62"/>
      <c r="I21" s="52"/>
    </row>
    <row r="22" spans="1:9" ht="22.2" customHeight="1" x14ac:dyDescent="0.3">
      <c r="A22" s="103"/>
      <c r="B22" s="60">
        <v>23110027</v>
      </c>
      <c r="C22" s="61"/>
      <c r="D22" s="61"/>
      <c r="E22" s="74">
        <v>1</v>
      </c>
      <c r="F22" s="74" t="s">
        <v>79</v>
      </c>
      <c r="G22" s="75" t="s">
        <v>776</v>
      </c>
      <c r="H22" s="62"/>
      <c r="I22" s="52"/>
    </row>
    <row r="23" spans="1:9" ht="22.2" customHeight="1" x14ac:dyDescent="0.3">
      <c r="A23" s="103"/>
      <c r="B23" s="60">
        <v>23110028</v>
      </c>
      <c r="C23" s="61"/>
      <c r="D23" s="61"/>
      <c r="E23" s="74">
        <v>1</v>
      </c>
      <c r="F23" s="74" t="s">
        <v>79</v>
      </c>
      <c r="G23" s="75" t="s">
        <v>776</v>
      </c>
      <c r="H23" s="62"/>
      <c r="I23" s="52"/>
    </row>
    <row r="24" spans="1:9" ht="22.2" customHeight="1" x14ac:dyDescent="0.3">
      <c r="A24" s="103"/>
      <c r="B24" s="60">
        <v>23110029</v>
      </c>
      <c r="C24" s="61"/>
      <c r="D24" s="61"/>
      <c r="E24" s="74">
        <v>1</v>
      </c>
      <c r="F24" s="74" t="s">
        <v>79</v>
      </c>
      <c r="G24" s="75" t="s">
        <v>776</v>
      </c>
      <c r="H24" s="62"/>
      <c r="I24" s="52"/>
    </row>
    <row r="25" spans="1:9" ht="22.2" customHeight="1" x14ac:dyDescent="0.3">
      <c r="A25" s="103"/>
      <c r="B25" s="60">
        <v>23110030</v>
      </c>
      <c r="C25" s="61"/>
      <c r="D25" s="61"/>
      <c r="E25" s="74">
        <v>1</v>
      </c>
      <c r="F25" s="74" t="s">
        <v>79</v>
      </c>
      <c r="G25" s="75" t="s">
        <v>776</v>
      </c>
      <c r="H25" s="62"/>
      <c r="I25" s="52"/>
    </row>
    <row r="26" spans="1:9" ht="22.2" customHeight="1" x14ac:dyDescent="0.3">
      <c r="A26" s="103"/>
      <c r="B26" s="60">
        <v>23110031</v>
      </c>
      <c r="C26" s="61"/>
      <c r="D26" s="61"/>
      <c r="E26" s="74">
        <v>1</v>
      </c>
      <c r="F26" s="74" t="s">
        <v>79</v>
      </c>
      <c r="G26" s="75" t="s">
        <v>776</v>
      </c>
      <c r="H26" s="62"/>
      <c r="I26" s="52"/>
    </row>
    <row r="27" spans="1:9" ht="22.2" customHeight="1" x14ac:dyDescent="0.3">
      <c r="A27" s="103"/>
      <c r="B27" s="60">
        <v>23110032</v>
      </c>
      <c r="C27" s="61"/>
      <c r="D27" s="61"/>
      <c r="E27" s="74">
        <v>1</v>
      </c>
      <c r="F27" s="74" t="s">
        <v>79</v>
      </c>
      <c r="G27" s="75" t="s">
        <v>776</v>
      </c>
      <c r="H27" s="62"/>
      <c r="I27" s="52"/>
    </row>
    <row r="28" spans="1:9" ht="22.2" customHeight="1" x14ac:dyDescent="0.3">
      <c r="A28" s="103"/>
      <c r="B28" s="60">
        <v>23110033</v>
      </c>
      <c r="C28" s="61"/>
      <c r="D28" s="61"/>
      <c r="E28" s="74">
        <v>1</v>
      </c>
      <c r="F28" s="74" t="s">
        <v>79</v>
      </c>
      <c r="G28" s="75" t="s">
        <v>776</v>
      </c>
      <c r="H28" s="62"/>
      <c r="I28" s="52"/>
    </row>
    <row r="29" spans="1:9" ht="22.2" customHeight="1" x14ac:dyDescent="0.3">
      <c r="A29" s="103"/>
      <c r="B29" s="60">
        <v>23110035</v>
      </c>
      <c r="C29" s="61"/>
      <c r="D29" s="61"/>
      <c r="E29" s="74">
        <v>1</v>
      </c>
      <c r="F29" s="74" t="s">
        <v>79</v>
      </c>
      <c r="G29" s="75" t="s">
        <v>776</v>
      </c>
      <c r="H29" s="62"/>
      <c r="I29" s="52"/>
    </row>
    <row r="30" spans="1:9" ht="22.2" customHeight="1" x14ac:dyDescent="0.3">
      <c r="A30" s="103"/>
      <c r="B30" s="60">
        <v>23110036</v>
      </c>
      <c r="C30" s="61"/>
      <c r="D30" s="61"/>
      <c r="E30" s="74">
        <v>1</v>
      </c>
      <c r="F30" s="74" t="s">
        <v>79</v>
      </c>
      <c r="G30" s="75" t="s">
        <v>776</v>
      </c>
      <c r="H30" s="62"/>
      <c r="I30" s="52"/>
    </row>
    <row r="31" spans="1:9" ht="22.2" customHeight="1" x14ac:dyDescent="0.3">
      <c r="A31" s="103"/>
      <c r="B31" s="60">
        <v>23110037</v>
      </c>
      <c r="C31" s="61"/>
      <c r="D31" s="61"/>
      <c r="E31" s="74">
        <v>1</v>
      </c>
      <c r="F31" s="74" t="s">
        <v>79</v>
      </c>
      <c r="G31" s="75" t="s">
        <v>776</v>
      </c>
      <c r="H31" s="62"/>
      <c r="I31" s="52"/>
    </row>
    <row r="32" spans="1:9" ht="22.2" customHeight="1" x14ac:dyDescent="0.3">
      <c r="A32" s="103"/>
      <c r="B32" s="60">
        <v>23110038</v>
      </c>
      <c r="C32" s="61"/>
      <c r="D32" s="61"/>
      <c r="E32" s="74">
        <v>1</v>
      </c>
      <c r="F32" s="74" t="s">
        <v>79</v>
      </c>
      <c r="G32" s="75" t="s">
        <v>776</v>
      </c>
      <c r="H32" s="62"/>
      <c r="I32" s="52"/>
    </row>
    <row r="33" spans="1:9" ht="22.2" customHeight="1" x14ac:dyDescent="0.3">
      <c r="A33" s="103"/>
      <c r="B33" s="60">
        <v>23110039</v>
      </c>
      <c r="C33" s="61"/>
      <c r="D33" s="61"/>
      <c r="E33" s="74">
        <v>1</v>
      </c>
      <c r="F33" s="74" t="s">
        <v>79</v>
      </c>
      <c r="G33" s="75" t="s">
        <v>776</v>
      </c>
      <c r="H33" s="62"/>
      <c r="I33" s="52"/>
    </row>
    <row r="34" spans="1:9" ht="22.2" customHeight="1" x14ac:dyDescent="0.3">
      <c r="A34" s="103"/>
      <c r="B34" s="60">
        <v>23110040</v>
      </c>
      <c r="C34" s="61"/>
      <c r="D34" s="61"/>
      <c r="E34" s="74">
        <v>1</v>
      </c>
      <c r="F34" s="74" t="s">
        <v>79</v>
      </c>
      <c r="G34" s="75" t="s">
        <v>776</v>
      </c>
      <c r="H34" s="62"/>
      <c r="I34" s="52"/>
    </row>
    <row r="35" spans="1:9" ht="22.2" customHeight="1" x14ac:dyDescent="0.3">
      <c r="A35" s="103"/>
      <c r="B35" s="60">
        <v>23110041</v>
      </c>
      <c r="C35" s="61"/>
      <c r="D35" s="61"/>
      <c r="E35" s="74">
        <v>1</v>
      </c>
      <c r="F35" s="74" t="s">
        <v>79</v>
      </c>
      <c r="G35" s="75" t="s">
        <v>776</v>
      </c>
      <c r="H35" s="62"/>
      <c r="I35" s="52"/>
    </row>
    <row r="36" spans="1:9" ht="22.2" customHeight="1" x14ac:dyDescent="0.3">
      <c r="A36" s="103"/>
      <c r="B36" s="60">
        <v>23110042</v>
      </c>
      <c r="C36" s="61"/>
      <c r="D36" s="61"/>
      <c r="E36" s="74">
        <v>1</v>
      </c>
      <c r="F36" s="74" t="s">
        <v>79</v>
      </c>
      <c r="G36" s="75" t="s">
        <v>776</v>
      </c>
      <c r="H36" s="62"/>
      <c r="I36" s="52"/>
    </row>
    <row r="37" spans="1:9" ht="22.2" customHeight="1" x14ac:dyDescent="0.3">
      <c r="A37" s="103"/>
      <c r="B37" s="60">
        <v>23110043</v>
      </c>
      <c r="C37" s="61"/>
      <c r="D37" s="61"/>
      <c r="E37" s="74">
        <v>1</v>
      </c>
      <c r="F37" s="74" t="s">
        <v>79</v>
      </c>
      <c r="G37" s="75" t="s">
        <v>776</v>
      </c>
      <c r="H37" s="62"/>
      <c r="I37" s="52"/>
    </row>
    <row r="38" spans="1:9" ht="22.2" customHeight="1" x14ac:dyDescent="0.3">
      <c r="A38" s="103"/>
      <c r="B38" s="60">
        <v>23110044</v>
      </c>
      <c r="C38" s="61"/>
      <c r="D38" s="61"/>
      <c r="E38" s="51">
        <v>1</v>
      </c>
      <c r="F38" s="51" t="s">
        <v>18</v>
      </c>
      <c r="G38" s="55" t="s">
        <v>144</v>
      </c>
      <c r="H38" s="62"/>
      <c r="I38" s="52" t="s">
        <v>45</v>
      </c>
    </row>
    <row r="39" spans="1:9" ht="22.2" customHeight="1" x14ac:dyDescent="0.3">
      <c r="A39" s="103"/>
      <c r="B39" s="60">
        <v>23110045</v>
      </c>
      <c r="C39" s="61"/>
      <c r="D39" s="61"/>
      <c r="E39" s="51">
        <v>1</v>
      </c>
      <c r="F39" s="51" t="s">
        <v>18</v>
      </c>
      <c r="G39" s="55" t="s">
        <v>144</v>
      </c>
      <c r="H39" s="62"/>
      <c r="I39" s="52" t="s">
        <v>45</v>
      </c>
    </row>
    <row r="40" spans="1:9" ht="22.2" customHeight="1" x14ac:dyDescent="0.3">
      <c r="A40" s="103"/>
      <c r="B40" s="60">
        <v>23110046</v>
      </c>
      <c r="C40" s="61"/>
      <c r="D40" s="61"/>
      <c r="E40" s="51">
        <v>1</v>
      </c>
      <c r="F40" s="51" t="s">
        <v>18</v>
      </c>
      <c r="G40" s="55" t="s">
        <v>144</v>
      </c>
      <c r="H40" s="62"/>
      <c r="I40" s="52" t="s">
        <v>45</v>
      </c>
    </row>
    <row r="41" spans="1:9" ht="22.2" customHeight="1" x14ac:dyDescent="0.3">
      <c r="A41" s="103"/>
      <c r="B41" s="60">
        <v>23110047</v>
      </c>
      <c r="C41" s="61"/>
      <c r="D41" s="61"/>
      <c r="E41" s="51">
        <v>1</v>
      </c>
      <c r="F41" s="51" t="s">
        <v>18</v>
      </c>
      <c r="G41" s="55" t="s">
        <v>144</v>
      </c>
      <c r="H41" s="62"/>
      <c r="I41" s="52" t="s">
        <v>45</v>
      </c>
    </row>
    <row r="42" spans="1:9" ht="22.2" customHeight="1" x14ac:dyDescent="0.3">
      <c r="A42" s="103"/>
      <c r="B42" s="60">
        <v>23110048</v>
      </c>
      <c r="C42" s="61"/>
      <c r="D42" s="61"/>
      <c r="E42" s="51">
        <v>1</v>
      </c>
      <c r="F42" s="51" t="s">
        <v>18</v>
      </c>
      <c r="G42" s="55" t="s">
        <v>144</v>
      </c>
      <c r="H42" s="62"/>
      <c r="I42" s="52" t="s">
        <v>45</v>
      </c>
    </row>
    <row r="43" spans="1:9" ht="22.2" customHeight="1" x14ac:dyDescent="0.3">
      <c r="A43" s="103"/>
      <c r="B43" s="60">
        <v>23110049</v>
      </c>
      <c r="C43" s="61"/>
      <c r="D43" s="61"/>
      <c r="E43" s="51">
        <v>1</v>
      </c>
      <c r="F43" s="51" t="s">
        <v>18</v>
      </c>
      <c r="G43" s="55" t="s">
        <v>144</v>
      </c>
      <c r="H43" s="62"/>
      <c r="I43" s="52" t="s">
        <v>45</v>
      </c>
    </row>
    <row r="44" spans="1:9" ht="22.2" customHeight="1" x14ac:dyDescent="0.3">
      <c r="A44" s="103"/>
      <c r="B44" s="60">
        <v>23110050</v>
      </c>
      <c r="C44" s="61"/>
      <c r="D44" s="61"/>
      <c r="E44" s="51">
        <v>1</v>
      </c>
      <c r="F44" s="51" t="s">
        <v>18</v>
      </c>
      <c r="G44" s="55" t="s">
        <v>144</v>
      </c>
      <c r="H44" s="62"/>
      <c r="I44" s="52" t="s">
        <v>45</v>
      </c>
    </row>
    <row r="45" spans="1:9" ht="22.2" customHeight="1" x14ac:dyDescent="0.3">
      <c r="A45" s="103"/>
      <c r="B45" s="60">
        <v>23110051</v>
      </c>
      <c r="C45" s="61"/>
      <c r="D45" s="61"/>
      <c r="E45" s="51">
        <v>1</v>
      </c>
      <c r="F45" s="51" t="s">
        <v>759</v>
      </c>
      <c r="G45" s="55" t="s">
        <v>760</v>
      </c>
      <c r="H45" s="62"/>
      <c r="I45" s="52"/>
    </row>
    <row r="46" spans="1:9" ht="22.2" customHeight="1" x14ac:dyDescent="0.3">
      <c r="A46" s="103"/>
      <c r="B46" s="60">
        <v>23110052</v>
      </c>
      <c r="C46" s="61"/>
      <c r="D46" s="61"/>
      <c r="E46" s="51">
        <v>1</v>
      </c>
      <c r="F46" s="51" t="s">
        <v>759</v>
      </c>
      <c r="G46" s="55" t="s">
        <v>760</v>
      </c>
      <c r="H46" s="62"/>
      <c r="I46" s="52"/>
    </row>
    <row r="47" spans="1:9" ht="22.2" customHeight="1" x14ac:dyDescent="0.3">
      <c r="A47" s="103"/>
      <c r="B47" s="60">
        <v>23110053</v>
      </c>
      <c r="C47" s="61"/>
      <c r="D47" s="61"/>
      <c r="E47" s="51">
        <v>1</v>
      </c>
      <c r="F47" s="51" t="s">
        <v>759</v>
      </c>
      <c r="G47" s="55" t="s">
        <v>760</v>
      </c>
      <c r="H47" s="62"/>
      <c r="I47" s="52"/>
    </row>
    <row r="48" spans="1:9" ht="22.2" customHeight="1" x14ac:dyDescent="0.3">
      <c r="A48" s="103"/>
      <c r="B48" s="60">
        <v>23110054</v>
      </c>
      <c r="C48" s="61"/>
      <c r="D48" s="61"/>
      <c r="E48" s="51">
        <v>1</v>
      </c>
      <c r="F48" s="51" t="s">
        <v>759</v>
      </c>
      <c r="G48" s="55" t="s">
        <v>760</v>
      </c>
      <c r="H48" s="62"/>
      <c r="I48" s="52"/>
    </row>
    <row r="49" spans="1:9" ht="22.2" customHeight="1" x14ac:dyDescent="0.3">
      <c r="A49" s="103"/>
      <c r="B49" s="60">
        <v>23110055</v>
      </c>
      <c r="C49" s="61"/>
      <c r="D49" s="61"/>
      <c r="E49" s="51">
        <v>1</v>
      </c>
      <c r="F49" s="51" t="s">
        <v>759</v>
      </c>
      <c r="G49" s="55" t="s">
        <v>760</v>
      </c>
      <c r="H49" s="62"/>
      <c r="I49" s="52"/>
    </row>
    <row r="50" spans="1:9" ht="22.2" customHeight="1" x14ac:dyDescent="0.3">
      <c r="A50" s="103"/>
      <c r="B50" s="60">
        <v>23110056</v>
      </c>
      <c r="C50" s="61"/>
      <c r="D50" s="61"/>
      <c r="E50" s="51">
        <v>1</v>
      </c>
      <c r="F50" s="51" t="s">
        <v>759</v>
      </c>
      <c r="G50" s="55" t="s">
        <v>760</v>
      </c>
      <c r="H50" s="62"/>
      <c r="I50" s="52"/>
    </row>
    <row r="51" spans="1:9" ht="22.2" customHeight="1" x14ac:dyDescent="0.3">
      <c r="A51" s="103"/>
      <c r="B51" s="60">
        <v>23110057</v>
      </c>
      <c r="C51" s="61"/>
      <c r="D51" s="61"/>
      <c r="E51" s="51">
        <v>1</v>
      </c>
      <c r="F51" s="51" t="s">
        <v>759</v>
      </c>
      <c r="G51" s="55" t="s">
        <v>760</v>
      </c>
      <c r="H51" s="62"/>
      <c r="I51" s="52"/>
    </row>
    <row r="52" spans="1:9" ht="22.2" customHeight="1" x14ac:dyDescent="0.3">
      <c r="A52" s="103"/>
      <c r="B52" s="60">
        <v>23110058</v>
      </c>
      <c r="C52" s="61"/>
      <c r="D52" s="61"/>
      <c r="E52" s="51">
        <v>1</v>
      </c>
      <c r="F52" s="51" t="s">
        <v>759</v>
      </c>
      <c r="G52" s="55" t="s">
        <v>760</v>
      </c>
      <c r="H52" s="62"/>
      <c r="I52" s="52"/>
    </row>
    <row r="53" spans="1:9" ht="22.2" customHeight="1" x14ac:dyDescent="0.3">
      <c r="A53" s="103"/>
      <c r="B53" s="60">
        <v>23110064</v>
      </c>
      <c r="C53" s="61"/>
      <c r="D53" s="61"/>
      <c r="E53" s="51">
        <v>1</v>
      </c>
      <c r="F53" s="51" t="s">
        <v>18</v>
      </c>
      <c r="G53" s="55" t="s">
        <v>144</v>
      </c>
      <c r="H53" s="62"/>
      <c r="I53" s="52" t="s">
        <v>98</v>
      </c>
    </row>
    <row r="54" spans="1:9" ht="22.2" customHeight="1" x14ac:dyDescent="0.3">
      <c r="A54" s="103"/>
      <c r="B54" s="60">
        <v>23110065</v>
      </c>
      <c r="C54" s="61"/>
      <c r="D54" s="61"/>
      <c r="E54" s="51">
        <v>1</v>
      </c>
      <c r="F54" s="51" t="s">
        <v>18</v>
      </c>
      <c r="G54" s="55" t="s">
        <v>144</v>
      </c>
      <c r="H54" s="62"/>
      <c r="I54" s="52" t="s">
        <v>98</v>
      </c>
    </row>
    <row r="55" spans="1:9" ht="22.2" customHeight="1" x14ac:dyDescent="0.3">
      <c r="A55" s="103"/>
      <c r="B55" s="60">
        <v>23110066</v>
      </c>
      <c r="C55" s="61"/>
      <c r="D55" s="61"/>
      <c r="E55" s="51">
        <v>1</v>
      </c>
      <c r="F55" s="51" t="s">
        <v>18</v>
      </c>
      <c r="G55" s="55" t="s">
        <v>144</v>
      </c>
      <c r="H55" s="62"/>
      <c r="I55" s="52" t="s">
        <v>1059</v>
      </c>
    </row>
    <row r="56" spans="1:9" ht="22.2" customHeight="1" x14ac:dyDescent="0.3">
      <c r="A56" s="103"/>
      <c r="B56" s="60">
        <v>23110067</v>
      </c>
      <c r="C56" s="61"/>
      <c r="D56" s="61"/>
      <c r="E56" s="51">
        <v>1</v>
      </c>
      <c r="F56" s="51" t="s">
        <v>18</v>
      </c>
      <c r="G56" s="55" t="s">
        <v>144</v>
      </c>
      <c r="H56" s="62"/>
      <c r="I56" s="52" t="s">
        <v>1059</v>
      </c>
    </row>
    <row r="57" spans="1:9" ht="22.2" customHeight="1" x14ac:dyDescent="0.3">
      <c r="A57" s="103"/>
      <c r="B57" s="60">
        <v>23110003</v>
      </c>
      <c r="C57" s="61"/>
      <c r="D57" s="61"/>
      <c r="E57" s="74">
        <v>1</v>
      </c>
      <c r="F57" s="74" t="s">
        <v>789</v>
      </c>
      <c r="G57" s="75" t="s">
        <v>790</v>
      </c>
      <c r="H57" s="62"/>
      <c r="I57" s="52"/>
    </row>
    <row r="58" spans="1:9" ht="22.2" customHeight="1" x14ac:dyDescent="0.3">
      <c r="A58" s="103"/>
      <c r="B58" s="60">
        <v>23110004</v>
      </c>
      <c r="C58" s="61"/>
      <c r="D58" s="61"/>
      <c r="E58" s="74">
        <v>1</v>
      </c>
      <c r="F58" s="74" t="s">
        <v>789</v>
      </c>
      <c r="G58" s="75" t="s">
        <v>790</v>
      </c>
      <c r="H58" s="62"/>
      <c r="I58" s="52"/>
    </row>
    <row r="59" spans="1:9" ht="22.2" customHeight="1" x14ac:dyDescent="0.3">
      <c r="A59" s="103"/>
      <c r="B59" s="60">
        <v>23110005</v>
      </c>
      <c r="C59" s="61"/>
      <c r="D59" s="61"/>
      <c r="E59" s="74">
        <v>1</v>
      </c>
      <c r="F59" s="74" t="s">
        <v>789</v>
      </c>
      <c r="G59" s="75" t="s">
        <v>790</v>
      </c>
      <c r="H59" s="62"/>
      <c r="I59" s="52"/>
    </row>
    <row r="60" spans="1:9" ht="22.2" customHeight="1" x14ac:dyDescent="0.3">
      <c r="A60" s="103"/>
      <c r="B60" s="60">
        <v>23110006</v>
      </c>
      <c r="C60" s="61"/>
      <c r="D60" s="61"/>
      <c r="E60" s="74">
        <v>1</v>
      </c>
      <c r="F60" s="74" t="s">
        <v>789</v>
      </c>
      <c r="G60" s="75" t="s">
        <v>790</v>
      </c>
      <c r="H60" s="62"/>
      <c r="I60" s="52"/>
    </row>
    <row r="61" spans="1:9" ht="22.2" customHeight="1" x14ac:dyDescent="0.3">
      <c r="A61" s="103"/>
      <c r="B61" s="60">
        <v>23110007</v>
      </c>
      <c r="C61" s="61"/>
      <c r="D61" s="61"/>
      <c r="E61" s="74">
        <v>1</v>
      </c>
      <c r="F61" s="74" t="s">
        <v>789</v>
      </c>
      <c r="G61" s="75" t="s">
        <v>790</v>
      </c>
      <c r="H61" s="62"/>
      <c r="I61" s="52"/>
    </row>
    <row r="62" spans="1:9" ht="22.2" customHeight="1" x14ac:dyDescent="0.3">
      <c r="A62" s="103"/>
      <c r="B62" s="60">
        <v>23110008</v>
      </c>
      <c r="C62" s="61"/>
      <c r="D62" s="61"/>
      <c r="E62" s="74">
        <v>1</v>
      </c>
      <c r="F62" s="74" t="s">
        <v>789</v>
      </c>
      <c r="G62" s="75" t="s">
        <v>790</v>
      </c>
      <c r="H62" s="62"/>
      <c r="I62" s="52"/>
    </row>
    <row r="63" spans="1:9" ht="22.2" customHeight="1" x14ac:dyDescent="0.3">
      <c r="A63" s="103"/>
      <c r="B63" s="60">
        <v>23110009</v>
      </c>
      <c r="C63" s="61"/>
      <c r="D63" s="61"/>
      <c r="E63" s="74">
        <v>1</v>
      </c>
      <c r="F63" s="74" t="s">
        <v>789</v>
      </c>
      <c r="G63" s="75" t="s">
        <v>790</v>
      </c>
      <c r="H63" s="62"/>
      <c r="I63" s="52"/>
    </row>
    <row r="64" spans="1:9" ht="22.2" customHeight="1" x14ac:dyDescent="0.3">
      <c r="A64" s="103"/>
      <c r="B64" s="60">
        <v>23110010</v>
      </c>
      <c r="C64" s="61"/>
      <c r="D64" s="61"/>
      <c r="E64" s="74">
        <v>1</v>
      </c>
      <c r="F64" s="74" t="s">
        <v>789</v>
      </c>
      <c r="G64" s="75" t="s">
        <v>790</v>
      </c>
      <c r="H64" s="62"/>
      <c r="I64" s="52"/>
    </row>
    <row r="65" spans="1:9" ht="22.2" customHeight="1" thickBot="1" x14ac:dyDescent="0.35">
      <c r="A65" s="104"/>
      <c r="B65" s="63">
        <v>23110011</v>
      </c>
      <c r="C65" s="64"/>
      <c r="D65" s="64"/>
      <c r="E65" s="76">
        <v>1</v>
      </c>
      <c r="F65" s="76" t="s">
        <v>789</v>
      </c>
      <c r="G65" s="77" t="s">
        <v>790</v>
      </c>
      <c r="H65" s="65"/>
      <c r="I65" s="54"/>
    </row>
    <row r="66" spans="1:9" ht="22.2" customHeight="1" x14ac:dyDescent="0.3">
      <c r="A66" s="102">
        <v>352</v>
      </c>
      <c r="B66" s="57">
        <v>23110148</v>
      </c>
      <c r="C66" s="58"/>
      <c r="D66" s="58"/>
      <c r="E66" s="82">
        <v>1</v>
      </c>
      <c r="F66" s="82">
        <v>6050</v>
      </c>
      <c r="G66" s="83" t="s">
        <v>187</v>
      </c>
      <c r="H66" s="59"/>
      <c r="I66" s="53"/>
    </row>
    <row r="67" spans="1:9" ht="22.2" customHeight="1" x14ac:dyDescent="0.3">
      <c r="A67" s="103"/>
      <c r="B67" s="60">
        <v>23110147</v>
      </c>
      <c r="C67" s="61"/>
      <c r="D67" s="61"/>
      <c r="E67" s="78">
        <v>1</v>
      </c>
      <c r="F67" s="78">
        <v>6050</v>
      </c>
      <c r="G67" s="79" t="s">
        <v>187</v>
      </c>
      <c r="H67" s="62"/>
      <c r="I67" s="52"/>
    </row>
    <row r="68" spans="1:9" ht="22.2" customHeight="1" x14ac:dyDescent="0.3">
      <c r="A68" s="103"/>
      <c r="B68" s="60">
        <v>23110146</v>
      </c>
      <c r="C68" s="61"/>
      <c r="D68" s="61"/>
      <c r="E68" s="80">
        <v>1</v>
      </c>
      <c r="F68" s="80">
        <v>6050</v>
      </c>
      <c r="G68" s="81" t="s">
        <v>187</v>
      </c>
      <c r="H68" s="62"/>
      <c r="I68" s="52"/>
    </row>
    <row r="69" spans="1:9" ht="22.2" customHeight="1" x14ac:dyDescent="0.3">
      <c r="A69" s="103"/>
      <c r="B69" s="60">
        <v>23110145</v>
      </c>
      <c r="C69" s="61"/>
      <c r="D69" s="61"/>
      <c r="E69" s="78">
        <v>1</v>
      </c>
      <c r="F69" s="78">
        <v>6050</v>
      </c>
      <c r="G69" s="79" t="s">
        <v>187</v>
      </c>
      <c r="H69" s="62"/>
      <c r="I69" s="52"/>
    </row>
    <row r="70" spans="1:9" ht="22.2" customHeight="1" x14ac:dyDescent="0.3">
      <c r="A70" s="103"/>
      <c r="B70" s="60">
        <v>23110144</v>
      </c>
      <c r="C70" s="61"/>
      <c r="D70" s="61"/>
      <c r="E70" s="80">
        <v>1</v>
      </c>
      <c r="F70" s="80">
        <v>6050</v>
      </c>
      <c r="G70" s="81" t="s">
        <v>187</v>
      </c>
      <c r="H70" s="62"/>
      <c r="I70" s="52"/>
    </row>
    <row r="71" spans="1:9" ht="22.2" customHeight="1" x14ac:dyDescent="0.3">
      <c r="A71" s="103"/>
      <c r="B71" s="60">
        <v>23110143</v>
      </c>
      <c r="C71" s="61"/>
      <c r="D71" s="61"/>
      <c r="E71" s="78">
        <v>1</v>
      </c>
      <c r="F71" s="78">
        <v>6050</v>
      </c>
      <c r="G71" s="79" t="s">
        <v>187</v>
      </c>
      <c r="H71" s="62"/>
      <c r="I71" s="52"/>
    </row>
    <row r="72" spans="1:9" ht="22.2" customHeight="1" x14ac:dyDescent="0.3">
      <c r="A72" s="103"/>
      <c r="B72" s="60">
        <v>23110142</v>
      </c>
      <c r="C72" s="61"/>
      <c r="D72" s="61"/>
      <c r="E72" s="80">
        <v>1</v>
      </c>
      <c r="F72" s="80">
        <v>6050</v>
      </c>
      <c r="G72" s="81" t="s">
        <v>187</v>
      </c>
      <c r="H72" s="62"/>
      <c r="I72" s="52"/>
    </row>
    <row r="73" spans="1:9" ht="22.2" customHeight="1" x14ac:dyDescent="0.3">
      <c r="A73" s="103"/>
      <c r="B73" s="60">
        <v>23110141</v>
      </c>
      <c r="C73" s="61"/>
      <c r="D73" s="61"/>
      <c r="E73" s="78">
        <v>1</v>
      </c>
      <c r="F73" s="78">
        <v>6050</v>
      </c>
      <c r="G73" s="79" t="s">
        <v>187</v>
      </c>
      <c r="H73" s="62"/>
      <c r="I73" s="52"/>
    </row>
    <row r="74" spans="1:9" ht="22.2" customHeight="1" x14ac:dyDescent="0.3">
      <c r="A74" s="103"/>
      <c r="B74" s="60">
        <v>23110140</v>
      </c>
      <c r="C74" s="61"/>
      <c r="D74" s="61"/>
      <c r="E74" s="80">
        <v>1</v>
      </c>
      <c r="F74" s="80">
        <v>6050</v>
      </c>
      <c r="G74" s="81" t="s">
        <v>187</v>
      </c>
      <c r="H74" s="62"/>
      <c r="I74" s="52"/>
    </row>
    <row r="75" spans="1:9" ht="22.2" customHeight="1" x14ac:dyDescent="0.3">
      <c r="A75" s="103"/>
      <c r="B75" s="60">
        <v>23110139</v>
      </c>
      <c r="C75" s="61"/>
      <c r="D75" s="61"/>
      <c r="E75" s="78">
        <v>1</v>
      </c>
      <c r="F75" s="78">
        <v>6050</v>
      </c>
      <c r="G75" s="79" t="s">
        <v>187</v>
      </c>
      <c r="H75" s="62"/>
      <c r="I75" s="52"/>
    </row>
    <row r="76" spans="1:9" ht="22.2" customHeight="1" x14ac:dyDescent="0.3">
      <c r="A76" s="103"/>
      <c r="B76" s="60">
        <v>23110138</v>
      </c>
      <c r="C76" s="61"/>
      <c r="D76" s="61"/>
      <c r="E76" s="80">
        <v>1</v>
      </c>
      <c r="F76" s="80">
        <v>6050</v>
      </c>
      <c r="G76" s="81" t="s">
        <v>187</v>
      </c>
      <c r="H76" s="62"/>
      <c r="I76" s="52"/>
    </row>
    <row r="77" spans="1:9" ht="22.2" customHeight="1" x14ac:dyDescent="0.3">
      <c r="A77" s="103"/>
      <c r="B77" s="60">
        <v>23110137</v>
      </c>
      <c r="C77" s="61"/>
      <c r="D77" s="61"/>
      <c r="E77" s="78">
        <v>1</v>
      </c>
      <c r="F77" s="78">
        <v>6050</v>
      </c>
      <c r="G77" s="79" t="s">
        <v>187</v>
      </c>
      <c r="H77" s="62"/>
      <c r="I77" s="52"/>
    </row>
    <row r="78" spans="1:9" ht="22.2" customHeight="1" x14ac:dyDescent="0.3">
      <c r="A78" s="103"/>
      <c r="B78" s="60">
        <v>23110136</v>
      </c>
      <c r="C78" s="61"/>
      <c r="D78" s="61"/>
      <c r="E78" s="80">
        <v>1</v>
      </c>
      <c r="F78" s="80">
        <v>6050</v>
      </c>
      <c r="G78" s="81" t="s">
        <v>187</v>
      </c>
      <c r="H78" s="62"/>
      <c r="I78" s="52"/>
    </row>
    <row r="79" spans="1:9" ht="22.2" customHeight="1" x14ac:dyDescent="0.3">
      <c r="A79" s="103"/>
      <c r="B79" s="60">
        <v>23110135</v>
      </c>
      <c r="C79" s="61"/>
      <c r="D79" s="61"/>
      <c r="E79" s="78">
        <v>1</v>
      </c>
      <c r="F79" s="78">
        <v>6050</v>
      </c>
      <c r="G79" s="79" t="s">
        <v>187</v>
      </c>
      <c r="H79" s="62"/>
      <c r="I79" s="52"/>
    </row>
    <row r="80" spans="1:9" ht="22.2" customHeight="1" x14ac:dyDescent="0.3">
      <c r="A80" s="103"/>
      <c r="B80" s="60">
        <v>23110155</v>
      </c>
      <c r="C80" s="61"/>
      <c r="D80" s="61"/>
      <c r="E80" s="80">
        <v>1</v>
      </c>
      <c r="F80" s="80">
        <v>6050</v>
      </c>
      <c r="G80" s="81" t="s">
        <v>187</v>
      </c>
      <c r="H80" s="62"/>
      <c r="I80" s="52"/>
    </row>
    <row r="81" spans="1:9" ht="22.2" customHeight="1" x14ac:dyDescent="0.3">
      <c r="A81" s="103"/>
      <c r="B81" s="60">
        <v>23110156</v>
      </c>
      <c r="C81" s="61"/>
      <c r="D81" s="61"/>
      <c r="E81" s="78">
        <v>1</v>
      </c>
      <c r="F81" s="78">
        <v>6050</v>
      </c>
      <c r="G81" s="79" t="s">
        <v>187</v>
      </c>
      <c r="H81" s="62"/>
      <c r="I81" s="52"/>
    </row>
    <row r="82" spans="1:9" ht="22.2" customHeight="1" x14ac:dyDescent="0.3">
      <c r="A82" s="103"/>
      <c r="B82" s="60">
        <v>23110157</v>
      </c>
      <c r="C82" s="61"/>
      <c r="D82" s="61"/>
      <c r="E82" s="80">
        <v>1</v>
      </c>
      <c r="F82" s="80">
        <v>6050</v>
      </c>
      <c r="G82" s="81" t="s">
        <v>187</v>
      </c>
      <c r="H82" s="62"/>
      <c r="I82" s="52"/>
    </row>
    <row r="83" spans="1:9" ht="22.2" customHeight="1" x14ac:dyDescent="0.3">
      <c r="A83" s="103"/>
      <c r="B83" s="60">
        <v>23110158</v>
      </c>
      <c r="C83" s="61"/>
      <c r="D83" s="61"/>
      <c r="E83" s="78">
        <v>1</v>
      </c>
      <c r="F83" s="78">
        <v>6050</v>
      </c>
      <c r="G83" s="79" t="s">
        <v>187</v>
      </c>
      <c r="H83" s="62"/>
      <c r="I83" s="52"/>
    </row>
    <row r="84" spans="1:9" ht="22.2" customHeight="1" x14ac:dyDescent="0.3">
      <c r="A84" s="103"/>
      <c r="B84" s="60">
        <v>23110159</v>
      </c>
      <c r="C84" s="61"/>
      <c r="D84" s="61"/>
      <c r="E84" s="80">
        <v>1</v>
      </c>
      <c r="F84" s="80">
        <v>6050</v>
      </c>
      <c r="G84" s="81" t="s">
        <v>187</v>
      </c>
      <c r="H84" s="62"/>
      <c r="I84" s="52"/>
    </row>
    <row r="85" spans="1:9" ht="22.2" customHeight="1" x14ac:dyDescent="0.3">
      <c r="A85" s="103"/>
      <c r="B85" s="60">
        <v>23110160</v>
      </c>
      <c r="C85" s="61"/>
      <c r="D85" s="61"/>
      <c r="E85" s="78">
        <v>1</v>
      </c>
      <c r="F85" s="78">
        <v>6050</v>
      </c>
      <c r="G85" s="79" t="s">
        <v>187</v>
      </c>
      <c r="H85" s="62"/>
      <c r="I85" s="52"/>
    </row>
    <row r="86" spans="1:9" ht="22.2" customHeight="1" x14ac:dyDescent="0.3">
      <c r="A86" s="103"/>
      <c r="B86" s="60">
        <v>23110134</v>
      </c>
      <c r="C86" s="61"/>
      <c r="D86" s="61"/>
      <c r="E86" s="51">
        <v>1</v>
      </c>
      <c r="F86" s="51" t="s">
        <v>753</v>
      </c>
      <c r="G86" s="55" t="s">
        <v>754</v>
      </c>
      <c r="H86" s="62"/>
      <c r="I86" s="52"/>
    </row>
    <row r="87" spans="1:9" ht="22.2" customHeight="1" x14ac:dyDescent="0.3">
      <c r="A87" s="103"/>
      <c r="B87" s="60">
        <v>23110133</v>
      </c>
      <c r="C87" s="61"/>
      <c r="D87" s="61"/>
      <c r="E87" s="51">
        <v>1</v>
      </c>
      <c r="F87" s="51" t="s">
        <v>753</v>
      </c>
      <c r="G87" s="55" t="s">
        <v>754</v>
      </c>
      <c r="H87" s="62"/>
      <c r="I87" s="52"/>
    </row>
    <row r="88" spans="1:9" ht="22.2" customHeight="1" x14ac:dyDescent="0.3">
      <c r="A88" s="103"/>
      <c r="B88" s="60">
        <v>23110132</v>
      </c>
      <c r="C88" s="61"/>
      <c r="D88" s="61"/>
      <c r="E88" s="51">
        <v>1</v>
      </c>
      <c r="F88" s="51" t="s">
        <v>753</v>
      </c>
      <c r="G88" s="55" t="s">
        <v>754</v>
      </c>
      <c r="H88" s="62"/>
      <c r="I88" s="52"/>
    </row>
    <row r="89" spans="1:9" ht="22.2" customHeight="1" x14ac:dyDescent="0.3">
      <c r="A89" s="103"/>
      <c r="B89" s="60">
        <v>23110131</v>
      </c>
      <c r="C89" s="61"/>
      <c r="D89" s="61"/>
      <c r="E89" s="51">
        <v>1</v>
      </c>
      <c r="F89" s="51" t="s">
        <v>753</v>
      </c>
      <c r="G89" s="55" t="s">
        <v>754</v>
      </c>
      <c r="H89" s="62"/>
      <c r="I89" s="52"/>
    </row>
    <row r="90" spans="1:9" ht="22.2" customHeight="1" x14ac:dyDescent="0.3">
      <c r="A90" s="103"/>
      <c r="B90" s="60">
        <v>23110130</v>
      </c>
      <c r="C90" s="61"/>
      <c r="D90" s="61"/>
      <c r="E90" s="51">
        <v>1</v>
      </c>
      <c r="F90" s="51" t="s">
        <v>753</v>
      </c>
      <c r="G90" s="55" t="s">
        <v>754</v>
      </c>
      <c r="H90" s="62"/>
      <c r="I90" s="52"/>
    </row>
    <row r="91" spans="1:9" ht="22.2" customHeight="1" x14ac:dyDescent="0.3">
      <c r="A91" s="103"/>
      <c r="B91" s="60">
        <v>23110129</v>
      </c>
      <c r="C91" s="61"/>
      <c r="D91" s="61"/>
      <c r="E91" s="51">
        <v>1</v>
      </c>
      <c r="F91" s="51" t="s">
        <v>753</v>
      </c>
      <c r="G91" s="55" t="s">
        <v>754</v>
      </c>
      <c r="H91" s="62"/>
      <c r="I91" s="52"/>
    </row>
    <row r="92" spans="1:9" ht="22.2" customHeight="1" x14ac:dyDescent="0.3">
      <c r="A92" s="103"/>
      <c r="B92" s="60">
        <v>23110124</v>
      </c>
      <c r="C92" s="61"/>
      <c r="D92" s="61"/>
      <c r="E92" s="51">
        <v>1</v>
      </c>
      <c r="F92" s="51" t="s">
        <v>767</v>
      </c>
      <c r="G92" s="55" t="s">
        <v>768</v>
      </c>
      <c r="H92" s="62"/>
      <c r="I92" s="52"/>
    </row>
    <row r="93" spans="1:9" ht="22.2" customHeight="1" x14ac:dyDescent="0.3">
      <c r="A93" s="103"/>
      <c r="B93" s="60">
        <v>23110116</v>
      </c>
      <c r="C93" s="61"/>
      <c r="D93" s="61"/>
      <c r="E93" s="51">
        <v>1</v>
      </c>
      <c r="F93" s="51" t="s">
        <v>761</v>
      </c>
      <c r="G93" s="55" t="s">
        <v>762</v>
      </c>
      <c r="H93" s="62"/>
      <c r="I93" s="52"/>
    </row>
    <row r="94" spans="1:9" ht="22.2" customHeight="1" x14ac:dyDescent="0.3">
      <c r="A94" s="103"/>
      <c r="B94" s="60">
        <v>23110117</v>
      </c>
      <c r="C94" s="61"/>
      <c r="D94" s="61"/>
      <c r="E94" s="51">
        <v>1</v>
      </c>
      <c r="F94" s="51" t="s">
        <v>761</v>
      </c>
      <c r="G94" s="55" t="s">
        <v>762</v>
      </c>
      <c r="H94" s="62"/>
      <c r="I94" s="52"/>
    </row>
    <row r="95" spans="1:9" ht="22.2" customHeight="1" x14ac:dyDescent="0.3">
      <c r="A95" s="103"/>
      <c r="B95" s="60">
        <v>23110118</v>
      </c>
      <c r="C95" s="61"/>
      <c r="D95" s="61"/>
      <c r="E95" s="51">
        <v>1</v>
      </c>
      <c r="F95" s="51" t="s">
        <v>761</v>
      </c>
      <c r="G95" s="55" t="s">
        <v>762</v>
      </c>
      <c r="H95" s="62"/>
      <c r="I95" s="52"/>
    </row>
    <row r="96" spans="1:9" ht="22.2" customHeight="1" x14ac:dyDescent="0.3">
      <c r="A96" s="103"/>
      <c r="B96" s="60">
        <v>23110119</v>
      </c>
      <c r="C96" s="61"/>
      <c r="D96" s="61"/>
      <c r="E96" s="51">
        <v>1</v>
      </c>
      <c r="F96" s="51" t="s">
        <v>761</v>
      </c>
      <c r="G96" s="55" t="s">
        <v>762</v>
      </c>
      <c r="H96" s="62"/>
      <c r="I96" s="52"/>
    </row>
    <row r="97" spans="1:9" ht="22.2" customHeight="1" x14ac:dyDescent="0.3">
      <c r="A97" s="103"/>
      <c r="B97" s="60">
        <v>23110120</v>
      </c>
      <c r="C97" s="61"/>
      <c r="D97" s="61"/>
      <c r="E97" s="51">
        <v>1</v>
      </c>
      <c r="F97" s="51" t="s">
        <v>761</v>
      </c>
      <c r="G97" s="55" t="s">
        <v>762</v>
      </c>
      <c r="H97" s="62"/>
      <c r="I97" s="52"/>
    </row>
    <row r="98" spans="1:9" ht="22.2" customHeight="1" x14ac:dyDescent="0.3">
      <c r="A98" s="103"/>
      <c r="B98" s="60">
        <v>23110113</v>
      </c>
      <c r="C98" s="61"/>
      <c r="D98" s="61"/>
      <c r="E98" s="51">
        <v>1</v>
      </c>
      <c r="F98" s="51" t="s">
        <v>757</v>
      </c>
      <c r="G98" s="55" t="s">
        <v>758</v>
      </c>
      <c r="H98" s="62"/>
      <c r="I98" s="52"/>
    </row>
    <row r="99" spans="1:9" ht="22.2" customHeight="1" x14ac:dyDescent="0.3">
      <c r="A99" s="103"/>
      <c r="B99" s="60">
        <v>23110114</v>
      </c>
      <c r="C99" s="61"/>
      <c r="D99" s="61"/>
      <c r="E99" s="51">
        <v>1</v>
      </c>
      <c r="F99" s="51" t="s">
        <v>757</v>
      </c>
      <c r="G99" s="55" t="s">
        <v>758</v>
      </c>
      <c r="H99" s="62"/>
      <c r="I99" s="52"/>
    </row>
    <row r="100" spans="1:9" ht="22.2" customHeight="1" x14ac:dyDescent="0.3">
      <c r="A100" s="103"/>
      <c r="B100" s="60">
        <v>23110115</v>
      </c>
      <c r="C100" s="61"/>
      <c r="D100" s="61"/>
      <c r="E100" s="51">
        <v>1</v>
      </c>
      <c r="F100" s="51" t="s">
        <v>757</v>
      </c>
      <c r="G100" s="55" t="s">
        <v>758</v>
      </c>
      <c r="H100" s="62"/>
      <c r="I100" s="52"/>
    </row>
    <row r="101" spans="1:9" ht="22.2" customHeight="1" x14ac:dyDescent="0.3">
      <c r="A101" s="103"/>
      <c r="B101" s="60">
        <v>23110110</v>
      </c>
      <c r="C101" s="61"/>
      <c r="D101" s="61"/>
      <c r="E101" s="51">
        <v>1</v>
      </c>
      <c r="F101" s="51" t="s">
        <v>18</v>
      </c>
      <c r="G101" s="55" t="s">
        <v>144</v>
      </c>
      <c r="H101" s="62"/>
      <c r="I101" s="52" t="s">
        <v>45</v>
      </c>
    </row>
    <row r="102" spans="1:9" ht="22.2" customHeight="1" x14ac:dyDescent="0.3">
      <c r="A102" s="103"/>
      <c r="B102" s="60">
        <v>23110111</v>
      </c>
      <c r="C102" s="61"/>
      <c r="D102" s="61"/>
      <c r="E102" s="51">
        <v>1</v>
      </c>
      <c r="F102" s="51" t="s">
        <v>18</v>
      </c>
      <c r="G102" s="55" t="s">
        <v>144</v>
      </c>
      <c r="H102" s="62"/>
      <c r="I102" s="52" t="s">
        <v>45</v>
      </c>
    </row>
    <row r="103" spans="1:9" ht="22.2" customHeight="1" x14ac:dyDescent="0.3">
      <c r="A103" s="103"/>
      <c r="B103" s="60">
        <v>23110112</v>
      </c>
      <c r="C103" s="61"/>
      <c r="D103" s="61"/>
      <c r="E103" s="51">
        <v>1</v>
      </c>
      <c r="F103" s="51" t="s">
        <v>18</v>
      </c>
      <c r="G103" s="55" t="s">
        <v>144</v>
      </c>
      <c r="H103" s="62"/>
      <c r="I103" s="52" t="s">
        <v>45</v>
      </c>
    </row>
    <row r="104" spans="1:9" ht="22.2" customHeight="1" x14ac:dyDescent="0.3">
      <c r="A104" s="103"/>
      <c r="B104" s="60">
        <v>23110091</v>
      </c>
      <c r="C104" s="61"/>
      <c r="D104" s="61"/>
      <c r="E104" s="51">
        <v>1</v>
      </c>
      <c r="F104" s="51" t="s">
        <v>18</v>
      </c>
      <c r="G104" s="55" t="s">
        <v>144</v>
      </c>
      <c r="H104" s="62"/>
      <c r="I104" s="52" t="s">
        <v>1059</v>
      </c>
    </row>
    <row r="105" spans="1:9" ht="22.2" customHeight="1" x14ac:dyDescent="0.3">
      <c r="A105" s="103"/>
      <c r="B105" s="60">
        <v>23110092</v>
      </c>
      <c r="C105" s="61"/>
      <c r="D105" s="61"/>
      <c r="E105" s="51">
        <v>1</v>
      </c>
      <c r="F105" s="51" t="s">
        <v>18</v>
      </c>
      <c r="G105" s="55" t="s">
        <v>144</v>
      </c>
      <c r="H105" s="62"/>
      <c r="I105" s="52" t="s">
        <v>1059</v>
      </c>
    </row>
    <row r="106" spans="1:9" ht="22.2" customHeight="1" x14ac:dyDescent="0.3">
      <c r="A106" s="103"/>
      <c r="B106" s="60">
        <v>23110093</v>
      </c>
      <c r="C106" s="61"/>
      <c r="D106" s="61"/>
      <c r="E106" s="51">
        <v>1</v>
      </c>
      <c r="F106" s="51" t="s">
        <v>18</v>
      </c>
      <c r="G106" s="55" t="s">
        <v>144</v>
      </c>
      <c r="H106" s="62"/>
      <c r="I106" s="52" t="s">
        <v>1059</v>
      </c>
    </row>
    <row r="107" spans="1:9" ht="22.2" customHeight="1" x14ac:dyDescent="0.3">
      <c r="A107" s="103"/>
      <c r="B107" s="60">
        <v>23110094</v>
      </c>
      <c r="C107" s="61"/>
      <c r="D107" s="61"/>
      <c r="E107" s="51">
        <v>1</v>
      </c>
      <c r="F107" s="51" t="s">
        <v>18</v>
      </c>
      <c r="G107" s="55" t="s">
        <v>144</v>
      </c>
      <c r="H107" s="62"/>
      <c r="I107" s="52" t="s">
        <v>1059</v>
      </c>
    </row>
    <row r="108" spans="1:9" ht="22.2" customHeight="1" x14ac:dyDescent="0.3">
      <c r="A108" s="103"/>
      <c r="B108" s="60">
        <v>23110095</v>
      </c>
      <c r="C108" s="61"/>
      <c r="D108" s="61"/>
      <c r="E108" s="51">
        <v>1</v>
      </c>
      <c r="F108" s="51" t="s">
        <v>18</v>
      </c>
      <c r="G108" s="55" t="s">
        <v>144</v>
      </c>
      <c r="H108" s="62"/>
      <c r="I108" s="52" t="s">
        <v>1059</v>
      </c>
    </row>
    <row r="109" spans="1:9" ht="22.2" customHeight="1" x14ac:dyDescent="0.3">
      <c r="A109" s="103"/>
      <c r="B109" s="60">
        <v>23110096</v>
      </c>
      <c r="C109" s="61"/>
      <c r="D109" s="61"/>
      <c r="E109" s="51">
        <v>1</v>
      </c>
      <c r="F109" s="51" t="s">
        <v>18</v>
      </c>
      <c r="G109" s="55" t="s">
        <v>144</v>
      </c>
      <c r="H109" s="62"/>
      <c r="I109" s="52" t="s">
        <v>1059</v>
      </c>
    </row>
    <row r="110" spans="1:9" ht="22.2" customHeight="1" x14ac:dyDescent="0.3">
      <c r="A110" s="103"/>
      <c r="B110" s="60">
        <v>23110101</v>
      </c>
      <c r="C110" s="61"/>
      <c r="D110" s="61"/>
      <c r="E110" s="51">
        <v>1</v>
      </c>
      <c r="F110" s="51" t="s">
        <v>18</v>
      </c>
      <c r="G110" s="55" t="s">
        <v>144</v>
      </c>
      <c r="H110" s="62"/>
      <c r="I110" s="52" t="s">
        <v>1059</v>
      </c>
    </row>
    <row r="111" spans="1:9" ht="22.2" customHeight="1" x14ac:dyDescent="0.3">
      <c r="A111" s="103"/>
      <c r="B111" s="60">
        <v>23110102</v>
      </c>
      <c r="C111" s="61"/>
      <c r="D111" s="61"/>
      <c r="E111" s="51">
        <v>1</v>
      </c>
      <c r="F111" s="51" t="s">
        <v>18</v>
      </c>
      <c r="G111" s="55" t="s">
        <v>144</v>
      </c>
      <c r="H111" s="62"/>
      <c r="I111" s="52" t="s">
        <v>1059</v>
      </c>
    </row>
    <row r="112" spans="1:9" ht="22.2" customHeight="1" x14ac:dyDescent="0.3">
      <c r="A112" s="103"/>
      <c r="B112" s="60">
        <v>23110103</v>
      </c>
      <c r="C112" s="61"/>
      <c r="D112" s="61"/>
      <c r="E112" s="51">
        <v>1</v>
      </c>
      <c r="F112" s="51" t="s">
        <v>18</v>
      </c>
      <c r="G112" s="55" t="s">
        <v>144</v>
      </c>
      <c r="H112" s="62"/>
      <c r="I112" s="52" t="s">
        <v>1059</v>
      </c>
    </row>
    <row r="113" spans="1:9" ht="22.2" customHeight="1" x14ac:dyDescent="0.3">
      <c r="A113" s="103"/>
      <c r="B113" s="60">
        <v>23110104</v>
      </c>
      <c r="C113" s="61"/>
      <c r="D113" s="61"/>
      <c r="E113" s="51">
        <v>1</v>
      </c>
      <c r="F113" s="51" t="s">
        <v>18</v>
      </c>
      <c r="G113" s="55" t="s">
        <v>144</v>
      </c>
      <c r="H113" s="62"/>
      <c r="I113" s="52" t="s">
        <v>1059</v>
      </c>
    </row>
    <row r="114" spans="1:9" ht="22.2" customHeight="1" x14ac:dyDescent="0.3">
      <c r="A114" s="103"/>
      <c r="B114" s="60">
        <v>23110105</v>
      </c>
      <c r="C114" s="61"/>
      <c r="D114" s="61"/>
      <c r="E114" s="51">
        <v>1</v>
      </c>
      <c r="F114" s="51" t="s">
        <v>18</v>
      </c>
      <c r="G114" s="55" t="s">
        <v>144</v>
      </c>
      <c r="H114" s="62"/>
      <c r="I114" s="52" t="s">
        <v>1059</v>
      </c>
    </row>
    <row r="115" spans="1:9" ht="22.2" customHeight="1" x14ac:dyDescent="0.3">
      <c r="A115" s="103"/>
      <c r="B115" s="60">
        <v>23110106</v>
      </c>
      <c r="C115" s="61"/>
      <c r="D115" s="61"/>
      <c r="E115" s="51">
        <v>1</v>
      </c>
      <c r="F115" s="51" t="s">
        <v>18</v>
      </c>
      <c r="G115" s="55" t="s">
        <v>144</v>
      </c>
      <c r="H115" s="62"/>
      <c r="I115" s="52" t="s">
        <v>1059</v>
      </c>
    </row>
    <row r="116" spans="1:9" ht="22.2" customHeight="1" x14ac:dyDescent="0.3">
      <c r="A116" s="103"/>
      <c r="B116" s="60">
        <v>23110107</v>
      </c>
      <c r="C116" s="61"/>
      <c r="D116" s="61"/>
      <c r="E116" s="51">
        <v>1</v>
      </c>
      <c r="F116" s="51" t="s">
        <v>18</v>
      </c>
      <c r="G116" s="55" t="s">
        <v>144</v>
      </c>
      <c r="H116" s="62"/>
      <c r="I116" s="52" t="s">
        <v>1059</v>
      </c>
    </row>
    <row r="117" spans="1:9" ht="22.2" customHeight="1" x14ac:dyDescent="0.3">
      <c r="A117" s="103"/>
      <c r="B117" s="60">
        <v>23110108</v>
      </c>
      <c r="C117" s="61"/>
      <c r="D117" s="61"/>
      <c r="E117" s="51">
        <v>1</v>
      </c>
      <c r="F117" s="51" t="s">
        <v>18</v>
      </c>
      <c r="G117" s="55" t="s">
        <v>144</v>
      </c>
      <c r="H117" s="62"/>
      <c r="I117" s="52" t="s">
        <v>1059</v>
      </c>
    </row>
    <row r="118" spans="1:9" ht="22.2" customHeight="1" x14ac:dyDescent="0.3">
      <c r="A118" s="103"/>
      <c r="B118" s="60">
        <v>23110109</v>
      </c>
      <c r="C118" s="61"/>
      <c r="D118" s="61"/>
      <c r="E118" s="51">
        <v>1</v>
      </c>
      <c r="F118" s="51" t="s">
        <v>18</v>
      </c>
      <c r="G118" s="55" t="s">
        <v>144</v>
      </c>
      <c r="H118" s="62"/>
      <c r="I118" s="52" t="s">
        <v>1059</v>
      </c>
    </row>
    <row r="119" spans="1:9" ht="22.2" customHeight="1" x14ac:dyDescent="0.3">
      <c r="A119" s="103"/>
      <c r="B119" s="60">
        <v>23110075</v>
      </c>
      <c r="C119" s="61"/>
      <c r="D119" s="61"/>
      <c r="E119" s="51">
        <v>1</v>
      </c>
      <c r="F119" s="51" t="s">
        <v>18</v>
      </c>
      <c r="G119" s="55" t="s">
        <v>144</v>
      </c>
      <c r="H119" s="62"/>
      <c r="I119" s="52" t="s">
        <v>98</v>
      </c>
    </row>
    <row r="120" spans="1:9" ht="22.2" customHeight="1" x14ac:dyDescent="0.3">
      <c r="A120" s="103"/>
      <c r="B120" s="60">
        <v>23110074</v>
      </c>
      <c r="C120" s="61"/>
      <c r="D120" s="61"/>
      <c r="E120" s="51">
        <v>1</v>
      </c>
      <c r="F120" s="51" t="s">
        <v>18</v>
      </c>
      <c r="G120" s="55" t="s">
        <v>144</v>
      </c>
      <c r="H120" s="62"/>
      <c r="I120" s="52" t="s">
        <v>98</v>
      </c>
    </row>
    <row r="121" spans="1:9" ht="22.2" customHeight="1" x14ac:dyDescent="0.3">
      <c r="A121" s="103"/>
      <c r="B121" s="60">
        <v>23110073</v>
      </c>
      <c r="C121" s="61"/>
      <c r="D121" s="61"/>
      <c r="E121" s="51">
        <v>1</v>
      </c>
      <c r="F121" s="51" t="s">
        <v>18</v>
      </c>
      <c r="G121" s="55" t="s">
        <v>144</v>
      </c>
      <c r="H121" s="62"/>
      <c r="I121" s="52" t="s">
        <v>98</v>
      </c>
    </row>
    <row r="122" spans="1:9" ht="22.2" customHeight="1" x14ac:dyDescent="0.3">
      <c r="A122" s="103"/>
      <c r="B122" s="60">
        <v>23110072</v>
      </c>
      <c r="C122" s="61"/>
      <c r="D122" s="61"/>
      <c r="E122" s="51">
        <v>1</v>
      </c>
      <c r="F122" s="51" t="s">
        <v>18</v>
      </c>
      <c r="G122" s="55" t="s">
        <v>144</v>
      </c>
      <c r="H122" s="62"/>
      <c r="I122" s="52" t="s">
        <v>98</v>
      </c>
    </row>
    <row r="123" spans="1:9" ht="22.2" customHeight="1" x14ac:dyDescent="0.3">
      <c r="A123" s="103"/>
      <c r="B123" s="60">
        <v>23110070</v>
      </c>
      <c r="C123" s="61"/>
      <c r="D123" s="61"/>
      <c r="E123" s="51">
        <v>1</v>
      </c>
      <c r="F123" s="51" t="s">
        <v>18</v>
      </c>
      <c r="G123" s="55" t="s">
        <v>144</v>
      </c>
      <c r="H123" s="62"/>
      <c r="I123" s="52" t="s">
        <v>1060</v>
      </c>
    </row>
    <row r="124" spans="1:9" ht="22.2" customHeight="1" x14ac:dyDescent="0.3">
      <c r="A124" s="103"/>
      <c r="B124" s="60">
        <v>23110071</v>
      </c>
      <c r="C124" s="61"/>
      <c r="D124" s="61"/>
      <c r="E124" s="51">
        <v>1</v>
      </c>
      <c r="F124" s="51" t="s">
        <v>18</v>
      </c>
      <c r="G124" s="55" t="s">
        <v>144</v>
      </c>
      <c r="H124" s="62"/>
      <c r="I124" s="52" t="s">
        <v>1060</v>
      </c>
    </row>
    <row r="125" spans="1:9" ht="22.2" customHeight="1" x14ac:dyDescent="0.3">
      <c r="A125" s="103"/>
      <c r="B125" s="60">
        <v>23110069</v>
      </c>
      <c r="C125" s="61"/>
      <c r="D125" s="61"/>
      <c r="E125" s="51">
        <v>1</v>
      </c>
      <c r="F125" s="51" t="s">
        <v>18</v>
      </c>
      <c r="G125" s="55" t="s">
        <v>144</v>
      </c>
      <c r="H125" s="62"/>
      <c r="I125" s="52" t="s">
        <v>1060</v>
      </c>
    </row>
    <row r="126" spans="1:9" ht="22.2" customHeight="1" x14ac:dyDescent="0.3">
      <c r="A126" s="103"/>
      <c r="B126" s="60">
        <v>23110090</v>
      </c>
      <c r="C126" s="61"/>
      <c r="D126" s="61"/>
      <c r="E126" s="51">
        <v>1</v>
      </c>
      <c r="F126" s="51" t="s">
        <v>759</v>
      </c>
      <c r="G126" s="55" t="s">
        <v>760</v>
      </c>
      <c r="H126" s="62"/>
      <c r="I126" s="52"/>
    </row>
    <row r="127" spans="1:9" ht="22.2" customHeight="1" x14ac:dyDescent="0.3">
      <c r="A127" s="103"/>
      <c r="B127" s="60">
        <v>23110089</v>
      </c>
      <c r="C127" s="61"/>
      <c r="D127" s="61"/>
      <c r="E127" s="51">
        <v>1</v>
      </c>
      <c r="F127" s="51" t="s">
        <v>759</v>
      </c>
      <c r="G127" s="55" t="s">
        <v>760</v>
      </c>
      <c r="H127" s="62"/>
      <c r="I127" s="52"/>
    </row>
    <row r="128" spans="1:9" ht="22.2" customHeight="1" x14ac:dyDescent="0.3">
      <c r="A128" s="103"/>
      <c r="B128" s="60">
        <v>23110088</v>
      </c>
      <c r="C128" s="61"/>
      <c r="D128" s="61"/>
      <c r="E128" s="51">
        <v>1</v>
      </c>
      <c r="F128" s="51" t="s">
        <v>759</v>
      </c>
      <c r="G128" s="55" t="s">
        <v>760</v>
      </c>
      <c r="H128" s="62"/>
      <c r="I128" s="52"/>
    </row>
    <row r="129" spans="1:9" ht="22.2" customHeight="1" x14ac:dyDescent="0.3">
      <c r="A129" s="103"/>
      <c r="B129" s="60">
        <v>23110087</v>
      </c>
      <c r="C129" s="61"/>
      <c r="D129" s="61"/>
      <c r="E129" s="51">
        <v>1</v>
      </c>
      <c r="F129" s="51" t="s">
        <v>759</v>
      </c>
      <c r="G129" s="55" t="s">
        <v>760</v>
      </c>
      <c r="H129" s="62"/>
      <c r="I129" s="52"/>
    </row>
    <row r="130" spans="1:9" ht="22.2" customHeight="1" x14ac:dyDescent="0.3">
      <c r="A130" s="103"/>
      <c r="B130" s="60">
        <v>23110086</v>
      </c>
      <c r="C130" s="61"/>
      <c r="D130" s="61"/>
      <c r="E130" s="51">
        <v>1</v>
      </c>
      <c r="F130" s="51" t="s">
        <v>759</v>
      </c>
      <c r="G130" s="55" t="s">
        <v>760</v>
      </c>
      <c r="H130" s="62"/>
      <c r="I130" s="52"/>
    </row>
    <row r="131" spans="1:9" ht="22.2" customHeight="1" x14ac:dyDescent="0.3">
      <c r="A131" s="103"/>
      <c r="B131" s="60">
        <v>23110085</v>
      </c>
      <c r="C131" s="61"/>
      <c r="D131" s="61"/>
      <c r="E131" s="51">
        <v>1</v>
      </c>
      <c r="F131" s="51" t="s">
        <v>759</v>
      </c>
      <c r="G131" s="55" t="s">
        <v>760</v>
      </c>
      <c r="H131" s="62"/>
      <c r="I131" s="52"/>
    </row>
    <row r="132" spans="1:9" ht="22.2" customHeight="1" x14ac:dyDescent="0.3">
      <c r="A132" s="103"/>
      <c r="B132" s="60">
        <v>23110084</v>
      </c>
      <c r="C132" s="61"/>
      <c r="D132" s="61"/>
      <c r="E132" s="51">
        <v>1</v>
      </c>
      <c r="F132" s="51" t="s">
        <v>759</v>
      </c>
      <c r="G132" s="55" t="s">
        <v>760</v>
      </c>
      <c r="H132" s="62"/>
      <c r="I132" s="52"/>
    </row>
    <row r="133" spans="1:9" ht="22.2" customHeight="1" x14ac:dyDescent="0.3">
      <c r="A133" s="103"/>
      <c r="B133" s="60">
        <v>23110083</v>
      </c>
      <c r="C133" s="61"/>
      <c r="D133" s="61"/>
      <c r="E133" s="51">
        <v>1</v>
      </c>
      <c r="F133" s="51" t="s">
        <v>759</v>
      </c>
      <c r="G133" s="55" t="s">
        <v>760</v>
      </c>
      <c r="H133" s="62"/>
      <c r="I133" s="52"/>
    </row>
    <row r="134" spans="1:9" ht="22.2" customHeight="1" x14ac:dyDescent="0.3">
      <c r="A134" s="103"/>
      <c r="B134" s="60">
        <v>23110082</v>
      </c>
      <c r="C134" s="61"/>
      <c r="D134" s="61"/>
      <c r="E134" s="51">
        <v>1</v>
      </c>
      <c r="F134" s="51" t="s">
        <v>759</v>
      </c>
      <c r="G134" s="55" t="s">
        <v>760</v>
      </c>
      <c r="H134" s="62"/>
      <c r="I134" s="52"/>
    </row>
    <row r="135" spans="1:9" ht="22.2" customHeight="1" x14ac:dyDescent="0.3">
      <c r="A135" s="103"/>
      <c r="B135" s="60">
        <v>23110081</v>
      </c>
      <c r="C135" s="61"/>
      <c r="D135" s="61"/>
      <c r="E135" s="51">
        <v>1</v>
      </c>
      <c r="F135" s="51" t="s">
        <v>759</v>
      </c>
      <c r="G135" s="55" t="s">
        <v>760</v>
      </c>
      <c r="H135" s="62"/>
      <c r="I135" s="52"/>
    </row>
    <row r="136" spans="1:9" ht="22.2" customHeight="1" x14ac:dyDescent="0.3">
      <c r="A136" s="103"/>
      <c r="B136" s="60">
        <v>23110080</v>
      </c>
      <c r="C136" s="61"/>
      <c r="D136" s="61"/>
      <c r="E136" s="51">
        <v>1</v>
      </c>
      <c r="F136" s="51" t="s">
        <v>759</v>
      </c>
      <c r="G136" s="55" t="s">
        <v>760</v>
      </c>
      <c r="H136" s="62"/>
      <c r="I136" s="52"/>
    </row>
    <row r="137" spans="1:9" ht="22.2" customHeight="1" x14ac:dyDescent="0.3">
      <c r="A137" s="103"/>
      <c r="B137" s="60">
        <v>23110079</v>
      </c>
      <c r="C137" s="61"/>
      <c r="D137" s="61"/>
      <c r="E137" s="51">
        <v>1</v>
      </c>
      <c r="F137" s="51" t="s">
        <v>759</v>
      </c>
      <c r="G137" s="55" t="s">
        <v>760</v>
      </c>
      <c r="H137" s="62"/>
      <c r="I137" s="52"/>
    </row>
    <row r="138" spans="1:9" ht="22.2" customHeight="1" x14ac:dyDescent="0.3">
      <c r="A138" s="103"/>
      <c r="B138" s="60">
        <v>23110078</v>
      </c>
      <c r="C138" s="61"/>
      <c r="D138" s="61"/>
      <c r="E138" s="51">
        <v>1</v>
      </c>
      <c r="F138" s="51" t="s">
        <v>759</v>
      </c>
      <c r="G138" s="55" t="s">
        <v>760</v>
      </c>
      <c r="H138" s="62"/>
      <c r="I138" s="52"/>
    </row>
    <row r="139" spans="1:9" ht="22.2" customHeight="1" x14ac:dyDescent="0.3">
      <c r="A139" s="103"/>
      <c r="B139" s="60">
        <v>23110077</v>
      </c>
      <c r="C139" s="61"/>
      <c r="D139" s="61"/>
      <c r="E139" s="51">
        <v>1</v>
      </c>
      <c r="F139" s="51" t="s">
        <v>759</v>
      </c>
      <c r="G139" s="55" t="s">
        <v>760</v>
      </c>
      <c r="H139" s="62"/>
      <c r="I139" s="52"/>
    </row>
    <row r="140" spans="1:9" ht="22.2" customHeight="1" x14ac:dyDescent="0.3">
      <c r="A140" s="103"/>
      <c r="B140" s="60">
        <v>23110076</v>
      </c>
      <c r="C140" s="61"/>
      <c r="D140" s="61"/>
      <c r="E140" s="51">
        <v>1</v>
      </c>
      <c r="F140" s="51" t="s">
        <v>759</v>
      </c>
      <c r="G140" s="55" t="s">
        <v>760</v>
      </c>
      <c r="H140" s="62"/>
      <c r="I140" s="52"/>
    </row>
    <row r="141" spans="1:9" ht="22.2" customHeight="1" x14ac:dyDescent="0.3">
      <c r="A141" s="103"/>
      <c r="B141" s="60">
        <v>23110121</v>
      </c>
      <c r="C141" s="61"/>
      <c r="D141" s="61"/>
      <c r="E141" s="74">
        <v>1</v>
      </c>
      <c r="F141" s="74" t="s">
        <v>79</v>
      </c>
      <c r="G141" s="75" t="s">
        <v>776</v>
      </c>
      <c r="H141" s="62"/>
      <c r="I141" s="52"/>
    </row>
    <row r="142" spans="1:9" ht="22.2" customHeight="1" x14ac:dyDescent="0.3">
      <c r="A142" s="103"/>
      <c r="B142" s="60">
        <v>23110122</v>
      </c>
      <c r="C142" s="61"/>
      <c r="D142" s="61"/>
      <c r="E142" s="74">
        <v>1</v>
      </c>
      <c r="F142" s="74" t="s">
        <v>79</v>
      </c>
      <c r="G142" s="75" t="s">
        <v>776</v>
      </c>
      <c r="H142" s="62"/>
      <c r="I142" s="52"/>
    </row>
    <row r="143" spans="1:9" ht="22.2" customHeight="1" x14ac:dyDescent="0.3">
      <c r="A143" s="103"/>
      <c r="B143" s="60">
        <v>23110125</v>
      </c>
      <c r="C143" s="61"/>
      <c r="D143" s="61"/>
      <c r="E143" s="74">
        <v>1</v>
      </c>
      <c r="F143" s="74" t="s">
        <v>779</v>
      </c>
      <c r="G143" s="75" t="s">
        <v>780</v>
      </c>
      <c r="H143" s="62"/>
      <c r="I143" s="52"/>
    </row>
    <row r="144" spans="1:9" ht="22.2" customHeight="1" x14ac:dyDescent="0.3">
      <c r="A144" s="103"/>
      <c r="B144" s="60">
        <v>23110126</v>
      </c>
      <c r="C144" s="61"/>
      <c r="D144" s="61"/>
      <c r="E144" s="74">
        <v>1</v>
      </c>
      <c r="F144" s="74" t="s">
        <v>781</v>
      </c>
      <c r="G144" s="75" t="s">
        <v>782</v>
      </c>
      <c r="H144" s="62"/>
      <c r="I144" s="52"/>
    </row>
    <row r="145" spans="1:9" ht="22.2" customHeight="1" x14ac:dyDescent="0.3">
      <c r="A145" s="103"/>
      <c r="B145" s="60">
        <v>23110127</v>
      </c>
      <c r="C145" s="61"/>
      <c r="D145" s="61"/>
      <c r="E145" s="74">
        <v>1</v>
      </c>
      <c r="F145" s="74" t="s">
        <v>781</v>
      </c>
      <c r="G145" s="75" t="s">
        <v>782</v>
      </c>
      <c r="H145" s="62"/>
      <c r="I145" s="52"/>
    </row>
    <row r="146" spans="1:9" ht="22.2" customHeight="1" thickBot="1" x14ac:dyDescent="0.35">
      <c r="A146" s="104"/>
      <c r="B146" s="63">
        <v>23110128</v>
      </c>
      <c r="C146" s="64"/>
      <c r="D146" s="64"/>
      <c r="E146" s="76">
        <v>1</v>
      </c>
      <c r="F146" s="76" t="s">
        <v>789</v>
      </c>
      <c r="G146" s="77" t="s">
        <v>790</v>
      </c>
      <c r="H146" s="65"/>
      <c r="I146" s="54"/>
    </row>
    <row r="147" spans="1:9" ht="22.2" customHeight="1" thickBot="1" x14ac:dyDescent="0.35">
      <c r="A147" s="66"/>
      <c r="B147" s="67"/>
      <c r="C147" s="67"/>
      <c r="D147" s="68"/>
      <c r="E147" s="69">
        <f>+SUM(E7:E146)</f>
        <v>140</v>
      </c>
      <c r="F147" s="100" t="s">
        <v>1061</v>
      </c>
      <c r="G147" s="100"/>
      <c r="H147" s="100"/>
      <c r="I147" s="101"/>
    </row>
    <row r="172" s="46" customFormat="1" ht="22.2" customHeight="1" x14ac:dyDescent="0.3"/>
    <row r="173" s="46" customFormat="1" ht="22.2" customHeight="1" x14ac:dyDescent="0.3"/>
    <row r="174" s="46" customFormat="1" ht="22.2" customHeight="1" x14ac:dyDescent="0.3"/>
    <row r="175" s="46" customFormat="1" ht="22.2" customHeight="1" x14ac:dyDescent="0.3"/>
    <row r="176" s="46" customFormat="1" ht="22.2" customHeight="1" x14ac:dyDescent="0.3"/>
    <row r="177" s="46" customFormat="1" ht="22.2" customHeight="1" x14ac:dyDescent="0.3"/>
    <row r="178" s="46" customFormat="1" ht="22.2" customHeight="1" x14ac:dyDescent="0.3"/>
    <row r="179" s="46" customFormat="1" ht="22.2" customHeight="1" x14ac:dyDescent="0.3"/>
    <row r="180" s="46" customFormat="1" ht="22.2" customHeight="1" x14ac:dyDescent="0.3"/>
    <row r="181" s="46" customFormat="1" ht="22.2" customHeight="1" x14ac:dyDescent="0.3"/>
    <row r="182" s="46" customFormat="1" ht="22.2" customHeight="1" x14ac:dyDescent="0.3"/>
    <row r="183" s="46" customFormat="1" ht="22.2" customHeight="1" x14ac:dyDescent="0.3"/>
    <row r="184" s="46" customFormat="1" ht="22.2" customHeight="1" x14ac:dyDescent="0.3"/>
    <row r="185" s="46" customFormat="1" ht="22.2" customHeight="1" x14ac:dyDescent="0.3"/>
    <row r="186" s="46" customFormat="1" ht="22.2" customHeight="1" x14ac:dyDescent="0.3"/>
    <row r="187" s="46" customFormat="1" ht="22.2" customHeight="1" x14ac:dyDescent="0.3"/>
    <row r="188" s="46" customFormat="1" ht="22.2" customHeight="1" x14ac:dyDescent="0.3"/>
    <row r="189" s="46" customFormat="1" ht="22.2" customHeight="1" x14ac:dyDescent="0.3"/>
    <row r="190" s="46" customFormat="1" ht="22.2" customHeight="1" x14ac:dyDescent="0.3"/>
    <row r="191" s="46" customFormat="1" ht="22.2" customHeight="1" x14ac:dyDescent="0.3"/>
    <row r="192" s="46" customFormat="1" ht="22.2" customHeight="1" x14ac:dyDescent="0.3"/>
    <row r="193" s="46" customFormat="1" ht="22.2" customHeight="1" x14ac:dyDescent="0.3"/>
    <row r="194" s="46" customFormat="1" ht="22.2" customHeight="1" x14ac:dyDescent="0.3"/>
    <row r="195" s="46" customFormat="1" ht="22.2" customHeight="1" x14ac:dyDescent="0.3"/>
    <row r="196" s="46" customFormat="1" ht="22.2" customHeight="1" x14ac:dyDescent="0.3"/>
    <row r="197" s="46" customFormat="1" ht="22.2" customHeight="1" x14ac:dyDescent="0.3"/>
    <row r="198" s="46" customFormat="1" ht="22.2" customHeight="1" x14ac:dyDescent="0.3"/>
    <row r="199" s="46" customFormat="1" ht="22.2" customHeight="1" x14ac:dyDescent="0.3"/>
    <row r="200" s="46" customFormat="1" ht="22.2" customHeight="1" x14ac:dyDescent="0.3"/>
    <row r="201" s="46" customFormat="1" ht="22.2" customHeight="1" x14ac:dyDescent="0.3"/>
    <row r="202" s="46" customFormat="1" ht="22.2" customHeight="1" x14ac:dyDescent="0.3"/>
    <row r="203" s="46" customFormat="1" ht="22.2" customHeight="1" x14ac:dyDescent="0.3"/>
    <row r="204" s="46" customFormat="1" ht="22.2" customHeight="1" x14ac:dyDescent="0.3"/>
    <row r="205" s="46" customFormat="1" ht="22.2" customHeight="1" x14ac:dyDescent="0.3"/>
    <row r="206" s="46" customFormat="1" ht="22.2" customHeight="1" x14ac:dyDescent="0.3"/>
    <row r="207" s="46" customFormat="1" ht="22.2" customHeight="1" x14ac:dyDescent="0.3"/>
    <row r="208" s="46" customFormat="1" ht="22.2" customHeight="1" x14ac:dyDescent="0.3"/>
    <row r="209" s="46" customFormat="1" ht="22.2" customHeight="1" x14ac:dyDescent="0.3"/>
    <row r="210" s="46" customFormat="1" ht="22.2" customHeight="1" x14ac:dyDescent="0.3"/>
    <row r="211" s="46" customFormat="1" ht="22.2" customHeight="1" x14ac:dyDescent="0.3"/>
    <row r="212" s="46" customFormat="1" ht="22.2" customHeight="1" x14ac:dyDescent="0.3"/>
    <row r="213" s="46" customFormat="1" ht="22.2" customHeight="1" x14ac:dyDescent="0.3"/>
    <row r="214" s="46" customFormat="1" ht="22.2" customHeight="1" x14ac:dyDescent="0.3"/>
    <row r="215" s="46" customFormat="1" ht="22.2" customHeight="1" x14ac:dyDescent="0.3"/>
    <row r="216" s="46" customFormat="1" ht="22.2" customHeight="1" x14ac:dyDescent="0.3"/>
    <row r="217" s="46" customFormat="1" ht="22.2" customHeight="1" x14ac:dyDescent="0.3"/>
    <row r="218" s="46" customFormat="1" ht="22.2" customHeight="1" x14ac:dyDescent="0.3"/>
    <row r="219" s="46" customFormat="1" ht="22.2" customHeight="1" x14ac:dyDescent="0.3"/>
    <row r="220" s="46" customFormat="1" ht="22.2" customHeight="1" x14ac:dyDescent="0.3"/>
    <row r="221" s="46" customFormat="1" ht="22.2" customHeight="1" x14ac:dyDescent="0.3"/>
    <row r="222" s="46" customFormat="1" ht="22.2" customHeight="1" x14ac:dyDescent="0.3"/>
    <row r="223" s="46" customFormat="1" ht="22.2" customHeight="1" x14ac:dyDescent="0.3"/>
    <row r="224" s="46" customFormat="1" ht="22.2" customHeight="1" x14ac:dyDescent="0.3"/>
    <row r="225" s="46" customFormat="1" ht="22.2" customHeight="1" x14ac:dyDescent="0.3"/>
    <row r="226" s="46" customFormat="1" ht="22.2" customHeight="1" x14ac:dyDescent="0.3"/>
    <row r="227" s="46" customFormat="1" ht="22.2" customHeight="1" x14ac:dyDescent="0.3"/>
    <row r="228" s="46" customFormat="1" ht="22.2" customHeight="1" x14ac:dyDescent="0.3"/>
    <row r="229" s="46" customFormat="1" ht="22.2" customHeight="1" x14ac:dyDescent="0.3"/>
    <row r="230" s="46" customFormat="1" ht="22.2" customHeight="1" x14ac:dyDescent="0.3"/>
    <row r="231" s="46" customFormat="1" ht="22.2" customHeight="1" x14ac:dyDescent="0.3"/>
    <row r="232" s="46" customFormat="1" ht="22.2" customHeight="1" x14ac:dyDescent="0.3"/>
    <row r="233" s="46" customFormat="1" ht="22.2" customHeight="1" x14ac:dyDescent="0.3"/>
    <row r="234" s="46" customFormat="1" ht="22.2" customHeight="1" x14ac:dyDescent="0.3"/>
    <row r="235" s="46" customFormat="1" ht="22.2" customHeight="1" x14ac:dyDescent="0.3"/>
    <row r="236" s="46" customFormat="1" ht="22.2" customHeight="1" x14ac:dyDescent="0.3"/>
    <row r="237" s="46" customFormat="1" ht="22.2" customHeight="1" x14ac:dyDescent="0.3"/>
    <row r="238" s="46" customFormat="1" ht="22.2" customHeight="1" x14ac:dyDescent="0.3"/>
    <row r="239" s="46" customFormat="1" ht="22.2" customHeight="1" x14ac:dyDescent="0.3"/>
    <row r="240" s="46" customFormat="1" ht="22.2" customHeight="1" x14ac:dyDescent="0.3"/>
    <row r="241" s="46" customFormat="1" ht="22.2" customHeight="1" x14ac:dyDescent="0.3"/>
    <row r="242" s="46" customFormat="1" ht="22.2" customHeight="1" x14ac:dyDescent="0.3"/>
    <row r="243" s="46" customFormat="1" ht="22.2" customHeight="1" x14ac:dyDescent="0.3"/>
    <row r="244" s="46" customFormat="1" ht="22.2" customHeight="1" x14ac:dyDescent="0.3"/>
    <row r="245" s="46" customFormat="1" ht="22.2" customHeight="1" x14ac:dyDescent="0.3"/>
    <row r="246" s="46" customFormat="1" ht="22.2" customHeight="1" x14ac:dyDescent="0.3"/>
    <row r="247" s="46" customFormat="1" ht="22.2" customHeight="1" x14ac:dyDescent="0.3"/>
    <row r="248" s="46" customFormat="1" ht="22.2" customHeight="1" x14ac:dyDescent="0.3"/>
    <row r="249" s="46" customFormat="1" ht="22.2" customHeight="1" x14ac:dyDescent="0.3"/>
    <row r="250" s="46" customFormat="1" ht="22.2" customHeight="1" x14ac:dyDescent="0.3"/>
    <row r="251" s="46" customFormat="1" ht="22.2" customHeight="1" x14ac:dyDescent="0.3"/>
    <row r="252" s="46" customFormat="1" ht="22.2" customHeight="1" x14ac:dyDescent="0.3"/>
    <row r="253" s="46" customFormat="1" ht="22.2" customHeight="1" x14ac:dyDescent="0.3"/>
    <row r="254" s="46" customFormat="1" ht="22.2" customHeight="1" x14ac:dyDescent="0.3"/>
    <row r="255" s="46" customFormat="1" ht="22.2" customHeight="1" x14ac:dyDescent="0.3"/>
  </sheetData>
  <mergeCells count="3">
    <mergeCell ref="F147:I147"/>
    <mergeCell ref="A7:A65"/>
    <mergeCell ref="A66:A146"/>
  </mergeCells>
  <pageMargins left="0.7" right="0.7" top="0.75" bottom="0.75" header="0.3" footer="0.3"/>
  <pageSetup scale="54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5F2D-072A-42C1-9477-7D46860774D9}">
  <dimension ref="B1:AJ38"/>
  <sheetViews>
    <sheetView showGridLines="0" workbookViewId="0">
      <selection activeCell="A3" sqref="A3"/>
    </sheetView>
  </sheetViews>
  <sheetFormatPr defaultColWidth="11.44140625" defaultRowHeight="14.4" x14ac:dyDescent="0.3"/>
  <cols>
    <col min="2" max="2" width="32.33203125" bestFit="1" customWidth="1"/>
    <col min="3" max="3" width="11.44140625" bestFit="1" customWidth="1"/>
    <col min="4" max="4" width="24.44140625" bestFit="1" customWidth="1"/>
    <col min="5" max="5" width="10.33203125" bestFit="1" customWidth="1"/>
    <col min="6" max="6" width="17.109375" bestFit="1" customWidth="1"/>
    <col min="7" max="7" width="27.44140625" bestFit="1" customWidth="1"/>
    <col min="8" max="8" width="7.6640625" bestFit="1" customWidth="1"/>
    <col min="9" max="9" width="22.109375" bestFit="1" customWidth="1"/>
    <col min="10" max="10" width="44.44140625" bestFit="1" customWidth="1"/>
    <col min="11" max="11" width="12" bestFit="1" customWidth="1"/>
    <col min="12" max="12" width="39" bestFit="1" customWidth="1"/>
    <col min="13" max="13" width="13" bestFit="1" customWidth="1"/>
    <col min="14" max="14" width="15.6640625" bestFit="1" customWidth="1"/>
    <col min="15" max="15" width="12.6640625" bestFit="1" customWidth="1"/>
    <col min="16" max="16" width="17.44140625" bestFit="1" customWidth="1"/>
    <col min="17" max="17" width="13.44140625" bestFit="1" customWidth="1"/>
    <col min="18" max="18" width="11.44140625" bestFit="1" customWidth="1"/>
    <col min="19" max="19" width="14" bestFit="1" customWidth="1"/>
    <col min="20" max="20" width="11.44140625" bestFit="1" customWidth="1"/>
    <col min="21" max="21" width="10.33203125" bestFit="1" customWidth="1"/>
    <col min="22" max="22" width="12.109375" bestFit="1" customWidth="1"/>
    <col min="23" max="23" width="10.6640625" bestFit="1" customWidth="1"/>
    <col min="24" max="24" width="73.6640625" bestFit="1" customWidth="1"/>
    <col min="25" max="25" width="19" bestFit="1" customWidth="1"/>
    <col min="26" max="26" width="5.6640625" bestFit="1" customWidth="1"/>
    <col min="27" max="27" width="13" bestFit="1" customWidth="1"/>
    <col min="28" max="28" width="10.6640625" bestFit="1" customWidth="1"/>
    <col min="29" max="29" width="56" style="22" bestFit="1" customWidth="1"/>
    <col min="30" max="30" width="10.33203125" bestFit="1" customWidth="1"/>
    <col min="31" max="31" width="4.44140625" bestFit="1" customWidth="1"/>
    <col min="32" max="32" width="6.6640625" bestFit="1" customWidth="1"/>
    <col min="33" max="33" width="14" bestFit="1" customWidth="1"/>
    <col min="34" max="34" width="16" bestFit="1" customWidth="1"/>
    <col min="35" max="35" width="17" bestFit="1" customWidth="1"/>
    <col min="36" max="36" width="13.6640625" bestFit="1" customWidth="1"/>
  </cols>
  <sheetData>
    <row r="1" spans="2:36" x14ac:dyDescent="0.3">
      <c r="AC1"/>
    </row>
    <row r="2" spans="2:36" ht="15" thickBot="1" x14ac:dyDescent="0.35">
      <c r="E2" s="3"/>
      <c r="F2" s="3"/>
      <c r="G2" s="6"/>
      <c r="H2" s="3"/>
      <c r="I2" s="3"/>
    </row>
    <row r="3" spans="2:36" ht="28.5" customHeight="1" thickBot="1" x14ac:dyDescent="0.35">
      <c r="C3" s="108" t="s">
        <v>1062</v>
      </c>
      <c r="D3" s="109"/>
      <c r="E3" s="109"/>
      <c r="F3" s="109"/>
      <c r="G3" s="109"/>
      <c r="H3" s="109"/>
      <c r="I3" s="109"/>
      <c r="J3" s="109"/>
      <c r="K3" s="110"/>
      <c r="L3" s="23"/>
      <c r="M3" s="105" t="s">
        <v>1063</v>
      </c>
      <c r="N3" s="106"/>
      <c r="O3" s="106"/>
      <c r="P3" s="106"/>
      <c r="Q3" s="106"/>
      <c r="R3" s="106"/>
      <c r="S3" s="106"/>
      <c r="T3" s="107"/>
      <c r="U3" s="105" t="s">
        <v>1064</v>
      </c>
      <c r="V3" s="106"/>
      <c r="W3" s="106"/>
      <c r="X3" s="106"/>
      <c r="Y3" s="106"/>
      <c r="Z3" s="107"/>
      <c r="AA3" s="105" t="s">
        <v>1065</v>
      </c>
      <c r="AB3" s="106"/>
      <c r="AC3" s="106"/>
      <c r="AD3" s="106"/>
      <c r="AE3" s="106"/>
      <c r="AF3" s="107"/>
    </row>
    <row r="4" spans="2:36" ht="15" thickBot="1" x14ac:dyDescent="0.35">
      <c r="AC4"/>
    </row>
    <row r="5" spans="2:36" ht="16.2" thickBot="1" x14ac:dyDescent="0.35">
      <c r="E5" s="5"/>
      <c r="F5" s="33">
        <f>SUM(F7:F38)</f>
        <v>182</v>
      </c>
      <c r="G5" s="2"/>
      <c r="H5" s="1"/>
      <c r="I5" s="1"/>
      <c r="J5" s="4"/>
      <c r="R5" s="33">
        <f>SUM(R7:R38)</f>
        <v>182</v>
      </c>
      <c r="T5" s="33">
        <f>SUM(T7:T38)</f>
        <v>182</v>
      </c>
      <c r="Z5" s="33">
        <f>SUM(Z7:Z38)</f>
        <v>182</v>
      </c>
      <c r="AA5" s="5"/>
      <c r="AI5" s="34">
        <f>SUM(AI7:AI43)</f>
        <v>16095</v>
      </c>
    </row>
    <row r="6" spans="2:36" ht="16.2" thickBot="1" x14ac:dyDescent="0.35">
      <c r="B6" s="35" t="s">
        <v>1066</v>
      </c>
      <c r="C6" s="36" t="s">
        <v>1067</v>
      </c>
      <c r="D6" s="36" t="s">
        <v>1068</v>
      </c>
      <c r="E6" s="36" t="s">
        <v>1069</v>
      </c>
      <c r="F6" s="36" t="s">
        <v>1070</v>
      </c>
      <c r="G6" s="36" t="s">
        <v>1071</v>
      </c>
      <c r="H6" s="36" t="s">
        <v>1072</v>
      </c>
      <c r="I6" s="36" t="s">
        <v>1073</v>
      </c>
      <c r="J6" s="36" t="s">
        <v>1074</v>
      </c>
      <c r="K6" s="37" t="s">
        <v>1075</v>
      </c>
      <c r="L6" s="25" t="s">
        <v>1076</v>
      </c>
      <c r="M6" s="38" t="s">
        <v>1077</v>
      </c>
      <c r="N6" s="36" t="s">
        <v>1078</v>
      </c>
      <c r="O6" s="36" t="s">
        <v>1079</v>
      </c>
      <c r="P6" s="36" t="s">
        <v>1080</v>
      </c>
      <c r="Q6" s="36" t="s">
        <v>1081</v>
      </c>
      <c r="R6" s="36" t="s">
        <v>1082</v>
      </c>
      <c r="S6" s="36" t="s">
        <v>4</v>
      </c>
      <c r="T6" s="36" t="s">
        <v>1083</v>
      </c>
      <c r="U6" s="36" t="s">
        <v>1069</v>
      </c>
      <c r="V6" s="36" t="s">
        <v>1084</v>
      </c>
      <c r="W6" s="36" t="s">
        <v>163</v>
      </c>
      <c r="X6" s="36" t="s">
        <v>1085</v>
      </c>
      <c r="Y6" s="36" t="s">
        <v>1058</v>
      </c>
      <c r="Z6" s="36" t="s">
        <v>2</v>
      </c>
      <c r="AA6" s="36" t="s">
        <v>1077</v>
      </c>
      <c r="AB6" s="36" t="s">
        <v>1065</v>
      </c>
      <c r="AC6" s="39" t="s">
        <v>164</v>
      </c>
      <c r="AD6" s="36" t="s">
        <v>1086</v>
      </c>
      <c r="AE6" s="25" t="s">
        <v>1087</v>
      </c>
      <c r="AF6" s="25" t="s">
        <v>1088</v>
      </c>
      <c r="AG6" s="36" t="s">
        <v>1089</v>
      </c>
      <c r="AH6" s="36" t="s">
        <v>1090</v>
      </c>
      <c r="AI6" s="36" t="s">
        <v>1091</v>
      </c>
      <c r="AJ6" s="40" t="s">
        <v>1092</v>
      </c>
    </row>
    <row r="7" spans="2:36" ht="15" customHeight="1" x14ac:dyDescent="0.3">
      <c r="B7" s="12"/>
      <c r="C7" s="12" t="s">
        <v>1093</v>
      </c>
      <c r="D7" s="12">
        <v>44517</v>
      </c>
      <c r="E7" s="13" t="s">
        <v>1094</v>
      </c>
      <c r="F7" s="13">
        <v>29</v>
      </c>
      <c r="G7" s="13" t="s">
        <v>1095</v>
      </c>
      <c r="H7" s="13" t="s">
        <v>1096</v>
      </c>
      <c r="I7" s="13" t="s">
        <v>100</v>
      </c>
      <c r="J7" s="13" t="s">
        <v>1097</v>
      </c>
      <c r="K7" s="13" t="s">
        <v>1098</v>
      </c>
      <c r="L7" s="9" t="s">
        <v>1099</v>
      </c>
      <c r="M7" s="13" t="s">
        <v>1100</v>
      </c>
      <c r="N7" s="12">
        <v>44516</v>
      </c>
      <c r="O7" s="12">
        <v>44518</v>
      </c>
      <c r="P7" s="13" t="s">
        <v>1101</v>
      </c>
      <c r="Q7" s="13" t="s">
        <v>100</v>
      </c>
      <c r="R7" s="13">
        <v>29</v>
      </c>
      <c r="S7" s="13" t="s">
        <v>100</v>
      </c>
      <c r="T7" s="14">
        <v>29</v>
      </c>
      <c r="U7" s="11">
        <v>7</v>
      </c>
      <c r="V7" s="26"/>
      <c r="W7" s="13" t="s">
        <v>100</v>
      </c>
      <c r="X7" s="13" t="s">
        <v>1102</v>
      </c>
      <c r="Y7" s="13"/>
      <c r="Z7" s="14">
        <v>29</v>
      </c>
      <c r="AA7" s="11" t="s">
        <v>1100</v>
      </c>
      <c r="AB7" s="13" t="s">
        <v>1103</v>
      </c>
      <c r="AC7" s="13" t="s">
        <v>1104</v>
      </c>
      <c r="AD7" s="13">
        <v>29</v>
      </c>
      <c r="AE7" s="13"/>
      <c r="AF7" s="13"/>
      <c r="AG7" s="29">
        <v>75</v>
      </c>
      <c r="AH7" s="13" t="s">
        <v>1105</v>
      </c>
      <c r="AI7" s="29">
        <f t="shared" ref="AI7:AI38" si="0">+AG7*AD7</f>
        <v>2175</v>
      </c>
      <c r="AJ7" s="29">
        <f>+AI7/AD7</f>
        <v>75</v>
      </c>
    </row>
    <row r="8" spans="2:36" ht="15" customHeight="1" x14ac:dyDescent="0.3">
      <c r="B8" s="8"/>
      <c r="C8" s="8" t="s">
        <v>1093</v>
      </c>
      <c r="D8" s="8">
        <v>44517</v>
      </c>
      <c r="E8" s="7" t="s">
        <v>1094</v>
      </c>
      <c r="F8" s="7">
        <v>2</v>
      </c>
      <c r="G8" s="7" t="s">
        <v>1095</v>
      </c>
      <c r="H8" s="7" t="s">
        <v>1096</v>
      </c>
      <c r="I8" s="7" t="s">
        <v>100</v>
      </c>
      <c r="J8" s="7" t="s">
        <v>1097</v>
      </c>
      <c r="K8" s="7" t="s">
        <v>1098</v>
      </c>
      <c r="L8" s="7" t="s">
        <v>1099</v>
      </c>
      <c r="M8" s="7" t="s">
        <v>1100</v>
      </c>
      <c r="N8" s="8">
        <v>44516</v>
      </c>
      <c r="O8" s="8">
        <v>44518</v>
      </c>
      <c r="P8" s="7" t="s">
        <v>1101</v>
      </c>
      <c r="Q8" s="7" t="s">
        <v>100</v>
      </c>
      <c r="R8" s="7">
        <v>2</v>
      </c>
      <c r="S8" s="7" t="s">
        <v>769</v>
      </c>
      <c r="T8" s="16">
        <v>2</v>
      </c>
      <c r="U8" s="15">
        <v>7</v>
      </c>
      <c r="V8" s="27"/>
      <c r="W8" s="7" t="s">
        <v>769</v>
      </c>
      <c r="X8" s="7" t="s">
        <v>1106</v>
      </c>
      <c r="Y8" s="7"/>
      <c r="Z8" s="16">
        <v>2</v>
      </c>
      <c r="AA8" s="15" t="s">
        <v>1100</v>
      </c>
      <c r="AB8" s="7" t="s">
        <v>1103</v>
      </c>
      <c r="AC8" s="7" t="s">
        <v>1104</v>
      </c>
      <c r="AD8" s="7">
        <v>2</v>
      </c>
      <c r="AE8" s="7"/>
      <c r="AF8" s="7"/>
      <c r="AG8" s="30">
        <v>75</v>
      </c>
      <c r="AH8" s="7" t="s">
        <v>1105</v>
      </c>
      <c r="AI8" s="30">
        <f t="shared" si="0"/>
        <v>150</v>
      </c>
      <c r="AJ8" s="30">
        <f t="shared" ref="AJ8:AJ38" si="1">+AI8/AD8</f>
        <v>75</v>
      </c>
    </row>
    <row r="9" spans="2:36" ht="15" customHeight="1" x14ac:dyDescent="0.3">
      <c r="B9" s="8"/>
      <c r="C9" s="8" t="s">
        <v>1093</v>
      </c>
      <c r="D9" s="8">
        <v>44517</v>
      </c>
      <c r="E9" s="7" t="s">
        <v>1094</v>
      </c>
      <c r="F9" s="7">
        <v>6</v>
      </c>
      <c r="G9" s="7" t="s">
        <v>1095</v>
      </c>
      <c r="H9" s="7" t="s">
        <v>1096</v>
      </c>
      <c r="I9" s="7" t="s">
        <v>100</v>
      </c>
      <c r="J9" s="7" t="s">
        <v>1097</v>
      </c>
      <c r="K9" s="7" t="s">
        <v>1098</v>
      </c>
      <c r="L9" s="7" t="s">
        <v>1099</v>
      </c>
      <c r="M9" s="7" t="s">
        <v>1100</v>
      </c>
      <c r="N9" s="8">
        <v>44516</v>
      </c>
      <c r="O9" s="8">
        <v>44518</v>
      </c>
      <c r="P9" s="7" t="s">
        <v>1101</v>
      </c>
      <c r="Q9" s="7" t="s">
        <v>100</v>
      </c>
      <c r="R9" s="7">
        <v>6</v>
      </c>
      <c r="S9" s="7" t="s">
        <v>32</v>
      </c>
      <c r="T9" s="16">
        <v>6</v>
      </c>
      <c r="U9" s="15">
        <v>8</v>
      </c>
      <c r="V9" s="27"/>
      <c r="W9" s="7" t="s">
        <v>32</v>
      </c>
      <c r="X9" s="7" t="s">
        <v>145</v>
      </c>
      <c r="Y9" s="7"/>
      <c r="Z9" s="16">
        <v>6</v>
      </c>
      <c r="AA9" s="15" t="s">
        <v>1100</v>
      </c>
      <c r="AB9" s="7" t="s">
        <v>1103</v>
      </c>
      <c r="AC9" s="7" t="s">
        <v>1104</v>
      </c>
      <c r="AD9" s="7">
        <v>6</v>
      </c>
      <c r="AE9" s="7"/>
      <c r="AF9" s="7"/>
      <c r="AG9" s="30">
        <v>75</v>
      </c>
      <c r="AH9" s="7" t="s">
        <v>1105</v>
      </c>
      <c r="AI9" s="30">
        <f t="shared" si="0"/>
        <v>450</v>
      </c>
      <c r="AJ9" s="30">
        <f t="shared" si="1"/>
        <v>75</v>
      </c>
    </row>
    <row r="10" spans="2:36" ht="15" customHeight="1" x14ac:dyDescent="0.3">
      <c r="B10" s="8"/>
      <c r="C10" s="8" t="s">
        <v>1093</v>
      </c>
      <c r="D10" s="8">
        <v>44517</v>
      </c>
      <c r="E10" s="7" t="s">
        <v>1094</v>
      </c>
      <c r="F10" s="7">
        <v>4</v>
      </c>
      <c r="G10" s="7" t="s">
        <v>1095</v>
      </c>
      <c r="H10" s="7" t="s">
        <v>1096</v>
      </c>
      <c r="I10" s="7" t="s">
        <v>100</v>
      </c>
      <c r="J10" s="7" t="s">
        <v>1097</v>
      </c>
      <c r="K10" s="7" t="s">
        <v>1098</v>
      </c>
      <c r="L10" s="7" t="s">
        <v>1099</v>
      </c>
      <c r="M10" s="7" t="s">
        <v>1100</v>
      </c>
      <c r="N10" s="8">
        <v>44516</v>
      </c>
      <c r="O10" s="8">
        <v>44518</v>
      </c>
      <c r="P10" s="7" t="s">
        <v>1101</v>
      </c>
      <c r="Q10" s="7" t="s">
        <v>100</v>
      </c>
      <c r="R10" s="7">
        <v>4</v>
      </c>
      <c r="S10" s="7" t="s">
        <v>79</v>
      </c>
      <c r="T10" s="16">
        <v>4</v>
      </c>
      <c r="U10" s="15">
        <v>7</v>
      </c>
      <c r="V10" s="27"/>
      <c r="W10" s="7" t="s">
        <v>79</v>
      </c>
      <c r="X10" s="7" t="s">
        <v>212</v>
      </c>
      <c r="Y10" s="7"/>
      <c r="Z10" s="16">
        <v>4</v>
      </c>
      <c r="AA10" s="15" t="s">
        <v>1100</v>
      </c>
      <c r="AB10" s="7" t="s">
        <v>1103</v>
      </c>
      <c r="AC10" s="7" t="s">
        <v>1104</v>
      </c>
      <c r="AD10" s="7">
        <v>4</v>
      </c>
      <c r="AE10" s="7"/>
      <c r="AF10" s="7"/>
      <c r="AG10" s="30">
        <v>75</v>
      </c>
      <c r="AH10" s="7" t="s">
        <v>1105</v>
      </c>
      <c r="AI10" s="30">
        <f t="shared" si="0"/>
        <v>300</v>
      </c>
      <c r="AJ10" s="30">
        <f t="shared" si="1"/>
        <v>75</v>
      </c>
    </row>
    <row r="11" spans="2:36" ht="15" customHeight="1" x14ac:dyDescent="0.3">
      <c r="B11" s="8"/>
      <c r="C11" s="8" t="s">
        <v>1093</v>
      </c>
      <c r="D11" s="8">
        <v>44517</v>
      </c>
      <c r="E11" s="7" t="s">
        <v>1094</v>
      </c>
      <c r="F11" s="7">
        <v>1</v>
      </c>
      <c r="G11" s="7" t="s">
        <v>1095</v>
      </c>
      <c r="H11" s="7" t="s">
        <v>1096</v>
      </c>
      <c r="I11" s="7" t="s">
        <v>100</v>
      </c>
      <c r="J11" s="7" t="s">
        <v>1097</v>
      </c>
      <c r="K11" s="7" t="s">
        <v>1098</v>
      </c>
      <c r="L11" s="7" t="s">
        <v>1099</v>
      </c>
      <c r="M11" s="7" t="s">
        <v>1100</v>
      </c>
      <c r="N11" s="8">
        <v>44516</v>
      </c>
      <c r="O11" s="8">
        <v>44518</v>
      </c>
      <c r="P11" s="7" t="s">
        <v>1101</v>
      </c>
      <c r="Q11" s="7" t="s">
        <v>100</v>
      </c>
      <c r="R11" s="7">
        <v>1</v>
      </c>
      <c r="S11" s="7" t="s">
        <v>777</v>
      </c>
      <c r="T11" s="16">
        <v>1</v>
      </c>
      <c r="U11" s="15">
        <v>7</v>
      </c>
      <c r="V11" s="27"/>
      <c r="W11" s="7" t="s">
        <v>777</v>
      </c>
      <c r="X11" s="7" t="s">
        <v>1107</v>
      </c>
      <c r="Y11" s="7"/>
      <c r="Z11" s="16">
        <v>1</v>
      </c>
      <c r="AA11" s="15" t="s">
        <v>1100</v>
      </c>
      <c r="AB11" s="7" t="s">
        <v>1103</v>
      </c>
      <c r="AC11" s="7" t="s">
        <v>1104</v>
      </c>
      <c r="AD11" s="7">
        <v>1</v>
      </c>
      <c r="AE11" s="7"/>
      <c r="AF11" s="7"/>
      <c r="AG11" s="30">
        <v>75</v>
      </c>
      <c r="AH11" s="7" t="s">
        <v>1105</v>
      </c>
      <c r="AI11" s="30">
        <f t="shared" si="0"/>
        <v>75</v>
      </c>
      <c r="AJ11" s="30">
        <f t="shared" si="1"/>
        <v>75</v>
      </c>
    </row>
    <row r="12" spans="2:36" ht="15" customHeight="1" x14ac:dyDescent="0.3">
      <c r="B12" s="8"/>
      <c r="C12" s="8" t="s">
        <v>1093</v>
      </c>
      <c r="D12" s="8">
        <v>44517</v>
      </c>
      <c r="E12" s="7" t="s">
        <v>1094</v>
      </c>
      <c r="F12" s="7">
        <v>5</v>
      </c>
      <c r="G12" s="7" t="s">
        <v>1095</v>
      </c>
      <c r="H12" s="7" t="s">
        <v>1096</v>
      </c>
      <c r="I12" s="7" t="s">
        <v>100</v>
      </c>
      <c r="J12" s="7" t="s">
        <v>1097</v>
      </c>
      <c r="K12" s="7" t="s">
        <v>1098</v>
      </c>
      <c r="L12" s="7" t="s">
        <v>1099</v>
      </c>
      <c r="M12" s="7" t="s">
        <v>1100</v>
      </c>
      <c r="N12" s="8">
        <v>44516</v>
      </c>
      <c r="O12" s="8">
        <v>44518</v>
      </c>
      <c r="P12" s="7" t="s">
        <v>1101</v>
      </c>
      <c r="Q12" s="7" t="s">
        <v>100</v>
      </c>
      <c r="R12" s="7">
        <v>5</v>
      </c>
      <c r="S12" s="7" t="s">
        <v>779</v>
      </c>
      <c r="T12" s="16">
        <v>5</v>
      </c>
      <c r="U12" s="15">
        <v>7</v>
      </c>
      <c r="V12" s="27"/>
      <c r="W12" s="7" t="s">
        <v>779</v>
      </c>
      <c r="X12" s="7" t="s">
        <v>1108</v>
      </c>
      <c r="Y12" s="7"/>
      <c r="Z12" s="16">
        <v>5</v>
      </c>
      <c r="AA12" s="15" t="s">
        <v>1100</v>
      </c>
      <c r="AB12" s="7" t="s">
        <v>1103</v>
      </c>
      <c r="AC12" s="7" t="s">
        <v>1104</v>
      </c>
      <c r="AD12" s="7">
        <v>5</v>
      </c>
      <c r="AE12" s="7"/>
      <c r="AF12" s="7"/>
      <c r="AG12" s="30">
        <v>75</v>
      </c>
      <c r="AH12" s="7" t="s">
        <v>1105</v>
      </c>
      <c r="AI12" s="30">
        <f t="shared" si="0"/>
        <v>375</v>
      </c>
      <c r="AJ12" s="30">
        <f t="shared" si="1"/>
        <v>75</v>
      </c>
    </row>
    <row r="13" spans="2:36" ht="15" customHeight="1" x14ac:dyDescent="0.3">
      <c r="B13" s="8"/>
      <c r="C13" s="8" t="s">
        <v>1093</v>
      </c>
      <c r="D13" s="8">
        <v>44517</v>
      </c>
      <c r="E13" s="7" t="s">
        <v>1094</v>
      </c>
      <c r="F13" s="7">
        <v>1</v>
      </c>
      <c r="G13" s="7" t="s">
        <v>1095</v>
      </c>
      <c r="H13" s="7" t="s">
        <v>1096</v>
      </c>
      <c r="I13" s="7" t="s">
        <v>100</v>
      </c>
      <c r="J13" s="7" t="s">
        <v>1097</v>
      </c>
      <c r="K13" s="7" t="s">
        <v>1098</v>
      </c>
      <c r="L13" s="7" t="s">
        <v>1099</v>
      </c>
      <c r="M13" s="7" t="s">
        <v>1100</v>
      </c>
      <c r="N13" s="8">
        <v>44516</v>
      </c>
      <c r="O13" s="8">
        <v>44518</v>
      </c>
      <c r="P13" s="7" t="s">
        <v>1101</v>
      </c>
      <c r="Q13" s="7" t="s">
        <v>100</v>
      </c>
      <c r="R13" s="7">
        <v>1</v>
      </c>
      <c r="S13" s="7" t="s">
        <v>781</v>
      </c>
      <c r="T13" s="16">
        <v>1</v>
      </c>
      <c r="U13" s="15">
        <v>7</v>
      </c>
      <c r="V13" s="27"/>
      <c r="W13" s="7" t="s">
        <v>781</v>
      </c>
      <c r="X13" s="7" t="s">
        <v>1109</v>
      </c>
      <c r="Y13" s="7"/>
      <c r="Z13" s="16">
        <v>1</v>
      </c>
      <c r="AA13" s="15" t="s">
        <v>1100</v>
      </c>
      <c r="AB13" s="7" t="s">
        <v>1103</v>
      </c>
      <c r="AC13" s="7" t="s">
        <v>1104</v>
      </c>
      <c r="AD13" s="7">
        <v>1</v>
      </c>
      <c r="AE13" s="7"/>
      <c r="AF13" s="7"/>
      <c r="AG13" s="30">
        <v>75</v>
      </c>
      <c r="AH13" s="7" t="s">
        <v>1105</v>
      </c>
      <c r="AI13" s="30">
        <f t="shared" si="0"/>
        <v>75</v>
      </c>
      <c r="AJ13" s="30">
        <f t="shared" si="1"/>
        <v>75</v>
      </c>
    </row>
    <row r="14" spans="2:36" ht="15" customHeight="1" x14ac:dyDescent="0.3">
      <c r="B14" s="8"/>
      <c r="C14" s="8" t="s">
        <v>1093</v>
      </c>
      <c r="D14" s="8">
        <v>44517</v>
      </c>
      <c r="E14" s="7" t="s">
        <v>1094</v>
      </c>
      <c r="F14" s="7">
        <v>13</v>
      </c>
      <c r="G14" s="7" t="s">
        <v>1095</v>
      </c>
      <c r="H14" s="7" t="s">
        <v>1096</v>
      </c>
      <c r="I14" s="7" t="s">
        <v>100</v>
      </c>
      <c r="J14" s="7" t="s">
        <v>1097</v>
      </c>
      <c r="K14" s="7" t="s">
        <v>1098</v>
      </c>
      <c r="L14" s="7" t="s">
        <v>1099</v>
      </c>
      <c r="M14" s="7" t="s">
        <v>1100</v>
      </c>
      <c r="N14" s="8">
        <v>44516</v>
      </c>
      <c r="O14" s="8">
        <v>44518</v>
      </c>
      <c r="P14" s="7" t="s">
        <v>1101</v>
      </c>
      <c r="Q14" s="7" t="s">
        <v>100</v>
      </c>
      <c r="R14" s="7">
        <v>13</v>
      </c>
      <c r="S14" s="7" t="s">
        <v>783</v>
      </c>
      <c r="T14" s="16">
        <v>13</v>
      </c>
      <c r="U14" s="15">
        <v>7</v>
      </c>
      <c r="V14" s="27"/>
      <c r="W14" s="7" t="s">
        <v>783</v>
      </c>
      <c r="X14" s="7" t="s">
        <v>1110</v>
      </c>
      <c r="Y14" s="7"/>
      <c r="Z14" s="16">
        <v>13</v>
      </c>
      <c r="AA14" s="15" t="s">
        <v>1100</v>
      </c>
      <c r="AB14" s="7" t="s">
        <v>1103</v>
      </c>
      <c r="AC14" s="7" t="s">
        <v>1104</v>
      </c>
      <c r="AD14" s="7">
        <v>13</v>
      </c>
      <c r="AE14" s="7"/>
      <c r="AF14" s="7"/>
      <c r="AG14" s="30">
        <v>75</v>
      </c>
      <c r="AH14" s="7" t="s">
        <v>1105</v>
      </c>
      <c r="AI14" s="30">
        <f t="shared" si="0"/>
        <v>975</v>
      </c>
      <c r="AJ14" s="30">
        <f t="shared" si="1"/>
        <v>75</v>
      </c>
    </row>
    <row r="15" spans="2:36" ht="15.75" customHeight="1" thickBot="1" x14ac:dyDescent="0.35">
      <c r="B15" s="18"/>
      <c r="C15" s="18" t="s">
        <v>1093</v>
      </c>
      <c r="D15" s="18">
        <v>44517</v>
      </c>
      <c r="E15" s="19" t="s">
        <v>1094</v>
      </c>
      <c r="F15" s="19">
        <v>2</v>
      </c>
      <c r="G15" s="19" t="s">
        <v>1095</v>
      </c>
      <c r="H15" s="19" t="s">
        <v>1096</v>
      </c>
      <c r="I15" s="19" t="s">
        <v>100</v>
      </c>
      <c r="J15" s="19" t="s">
        <v>1097</v>
      </c>
      <c r="K15" s="19" t="s">
        <v>1098</v>
      </c>
      <c r="L15" s="19" t="s">
        <v>1099</v>
      </c>
      <c r="M15" s="19" t="s">
        <v>1100</v>
      </c>
      <c r="N15" s="18">
        <v>44516</v>
      </c>
      <c r="O15" s="18">
        <v>44518</v>
      </c>
      <c r="P15" s="19" t="s">
        <v>1101</v>
      </c>
      <c r="Q15" s="19" t="s">
        <v>100</v>
      </c>
      <c r="R15" s="19">
        <v>2</v>
      </c>
      <c r="S15" s="19" t="s">
        <v>785</v>
      </c>
      <c r="T15" s="20">
        <v>2</v>
      </c>
      <c r="U15" s="17">
        <v>7</v>
      </c>
      <c r="V15" s="28"/>
      <c r="W15" s="19" t="s">
        <v>785</v>
      </c>
      <c r="X15" s="19" t="s">
        <v>1111</v>
      </c>
      <c r="Y15" s="19"/>
      <c r="Z15" s="20">
        <v>2</v>
      </c>
      <c r="AA15" s="17" t="s">
        <v>1100</v>
      </c>
      <c r="AB15" s="19" t="s">
        <v>1103</v>
      </c>
      <c r="AC15" s="19" t="s">
        <v>1104</v>
      </c>
      <c r="AD15" s="19">
        <v>2</v>
      </c>
      <c r="AE15" s="19"/>
      <c r="AF15" s="19"/>
      <c r="AG15" s="31">
        <v>75</v>
      </c>
      <c r="AH15" s="19" t="s">
        <v>1105</v>
      </c>
      <c r="AI15" s="31">
        <f t="shared" si="0"/>
        <v>150</v>
      </c>
      <c r="AJ15" s="31">
        <f t="shared" si="1"/>
        <v>75</v>
      </c>
    </row>
    <row r="16" spans="2:36" ht="15.75" customHeight="1" x14ac:dyDescent="0.3">
      <c r="B16" s="13"/>
      <c r="C16" s="13" t="s">
        <v>1093</v>
      </c>
      <c r="D16" s="13">
        <v>44517</v>
      </c>
      <c r="E16" s="13" t="s">
        <v>1094</v>
      </c>
      <c r="F16" s="13">
        <v>19</v>
      </c>
      <c r="G16" s="13" t="s">
        <v>1112</v>
      </c>
      <c r="H16" s="13" t="s">
        <v>1096</v>
      </c>
      <c r="I16" s="13">
        <v>6002</v>
      </c>
      <c r="J16" s="13"/>
      <c r="K16" s="13" t="s">
        <v>1098</v>
      </c>
      <c r="L16" s="13" t="s">
        <v>1099</v>
      </c>
      <c r="M16" s="13" t="s">
        <v>1100</v>
      </c>
      <c r="N16" s="12">
        <v>44516</v>
      </c>
      <c r="O16" s="12">
        <v>44518</v>
      </c>
      <c r="P16" s="13" t="s">
        <v>1101</v>
      </c>
      <c r="Q16" s="13">
        <v>6002</v>
      </c>
      <c r="R16" s="41">
        <v>19</v>
      </c>
      <c r="S16" s="41">
        <v>6002</v>
      </c>
      <c r="T16" s="14">
        <v>19</v>
      </c>
      <c r="U16" s="11">
        <v>8</v>
      </c>
      <c r="V16" s="26"/>
      <c r="W16" s="13">
        <v>6002</v>
      </c>
      <c r="X16" s="13" t="s">
        <v>148</v>
      </c>
      <c r="Y16" s="13"/>
      <c r="Z16" s="14">
        <v>19</v>
      </c>
      <c r="AA16" s="11" t="s">
        <v>1100</v>
      </c>
      <c r="AB16" s="13" t="s">
        <v>1103</v>
      </c>
      <c r="AC16" s="13" t="s">
        <v>1113</v>
      </c>
      <c r="AD16" s="13">
        <v>19</v>
      </c>
      <c r="AE16" s="13"/>
      <c r="AF16" s="13"/>
      <c r="AG16" s="29">
        <v>110</v>
      </c>
      <c r="AH16" s="13" t="s">
        <v>1105</v>
      </c>
      <c r="AI16" s="29">
        <f t="shared" si="0"/>
        <v>2090</v>
      </c>
      <c r="AJ16" s="29">
        <f t="shared" si="1"/>
        <v>110</v>
      </c>
    </row>
    <row r="17" spans="2:36" ht="15.75" customHeight="1" x14ac:dyDescent="0.3">
      <c r="B17" s="9"/>
      <c r="C17" s="9" t="s">
        <v>1093</v>
      </c>
      <c r="D17" s="9">
        <v>44517</v>
      </c>
      <c r="E17" s="7" t="s">
        <v>1094</v>
      </c>
      <c r="F17" s="9">
        <v>8</v>
      </c>
      <c r="G17" s="9" t="s">
        <v>1112</v>
      </c>
      <c r="H17" s="9" t="s">
        <v>1096</v>
      </c>
      <c r="I17" s="9">
        <v>6002</v>
      </c>
      <c r="J17" s="9"/>
      <c r="K17" s="9" t="s">
        <v>1098</v>
      </c>
      <c r="L17" s="9" t="s">
        <v>1099</v>
      </c>
      <c r="M17" s="9" t="s">
        <v>1100</v>
      </c>
      <c r="N17" s="10">
        <v>44516</v>
      </c>
      <c r="O17" s="10">
        <v>44518</v>
      </c>
      <c r="P17" s="9" t="s">
        <v>1101</v>
      </c>
      <c r="Q17" s="9">
        <v>6002</v>
      </c>
      <c r="R17" s="42">
        <v>8</v>
      </c>
      <c r="S17" s="42">
        <v>6003</v>
      </c>
      <c r="T17" s="21">
        <v>8</v>
      </c>
      <c r="U17" s="43">
        <v>8</v>
      </c>
      <c r="V17" s="44"/>
      <c r="W17" s="9">
        <v>6003</v>
      </c>
      <c r="X17" s="9" t="s">
        <v>224</v>
      </c>
      <c r="Y17" s="9"/>
      <c r="Z17" s="21">
        <v>8</v>
      </c>
      <c r="AA17" s="43" t="s">
        <v>1100</v>
      </c>
      <c r="AB17" s="9" t="s">
        <v>1103</v>
      </c>
      <c r="AC17" s="9" t="s">
        <v>1113</v>
      </c>
      <c r="AD17" s="9">
        <v>8</v>
      </c>
      <c r="AE17" s="9"/>
      <c r="AF17" s="9"/>
      <c r="AG17" s="32">
        <v>110</v>
      </c>
      <c r="AH17" s="9" t="s">
        <v>1105</v>
      </c>
      <c r="AI17" s="30">
        <f t="shared" si="0"/>
        <v>880</v>
      </c>
      <c r="AJ17" s="32">
        <v>110</v>
      </c>
    </row>
    <row r="18" spans="2:36" ht="15" customHeight="1" x14ac:dyDescent="0.3">
      <c r="B18" s="8"/>
      <c r="C18" s="8" t="s">
        <v>1093</v>
      </c>
      <c r="D18" s="8">
        <v>44517</v>
      </c>
      <c r="E18" s="7" t="s">
        <v>1094</v>
      </c>
      <c r="F18" s="7">
        <v>1</v>
      </c>
      <c r="G18" s="7" t="s">
        <v>1112</v>
      </c>
      <c r="H18" s="7" t="s">
        <v>1096</v>
      </c>
      <c r="I18" s="7">
        <v>6002</v>
      </c>
      <c r="J18" s="7"/>
      <c r="K18" s="7" t="s">
        <v>1098</v>
      </c>
      <c r="L18" s="7" t="s">
        <v>1099</v>
      </c>
      <c r="M18" s="7" t="s">
        <v>1100</v>
      </c>
      <c r="N18" s="8">
        <v>44516</v>
      </c>
      <c r="O18" s="8">
        <v>44518</v>
      </c>
      <c r="P18" s="7" t="s">
        <v>1101</v>
      </c>
      <c r="Q18" s="7">
        <v>6002</v>
      </c>
      <c r="R18" s="7">
        <v>1</v>
      </c>
      <c r="S18" s="7" t="s">
        <v>71</v>
      </c>
      <c r="T18" s="16">
        <v>1</v>
      </c>
      <c r="U18" s="15">
        <v>8</v>
      </c>
      <c r="V18" s="27"/>
      <c r="W18" s="7" t="s">
        <v>71</v>
      </c>
      <c r="X18" s="7" t="s">
        <v>179</v>
      </c>
      <c r="Y18" s="7"/>
      <c r="Z18" s="16">
        <v>1</v>
      </c>
      <c r="AA18" s="15" t="s">
        <v>1100</v>
      </c>
      <c r="AB18" s="7" t="s">
        <v>1103</v>
      </c>
      <c r="AC18" s="7" t="s">
        <v>1113</v>
      </c>
      <c r="AD18" s="7">
        <v>1</v>
      </c>
      <c r="AE18" s="7"/>
      <c r="AF18" s="7"/>
      <c r="AG18" s="30">
        <v>110</v>
      </c>
      <c r="AH18" s="7" t="s">
        <v>1105</v>
      </c>
      <c r="AI18" s="30">
        <f t="shared" si="0"/>
        <v>110</v>
      </c>
      <c r="AJ18" s="30">
        <f t="shared" si="1"/>
        <v>110</v>
      </c>
    </row>
    <row r="19" spans="2:36" ht="15.75" customHeight="1" thickBot="1" x14ac:dyDescent="0.35">
      <c r="B19" s="18"/>
      <c r="C19" s="18" t="s">
        <v>1093</v>
      </c>
      <c r="D19" s="18">
        <v>44517</v>
      </c>
      <c r="E19" s="19" t="s">
        <v>1094</v>
      </c>
      <c r="F19" s="19">
        <v>2</v>
      </c>
      <c r="G19" s="19" t="s">
        <v>1112</v>
      </c>
      <c r="H19" s="19" t="s">
        <v>1096</v>
      </c>
      <c r="I19" s="19">
        <v>6002</v>
      </c>
      <c r="J19" s="19"/>
      <c r="K19" s="19" t="s">
        <v>1098</v>
      </c>
      <c r="L19" s="19" t="s">
        <v>1099</v>
      </c>
      <c r="M19" s="19" t="s">
        <v>1100</v>
      </c>
      <c r="N19" s="18">
        <v>44516</v>
      </c>
      <c r="O19" s="18">
        <v>44518</v>
      </c>
      <c r="P19" s="19" t="s">
        <v>1101</v>
      </c>
      <c r="Q19" s="19">
        <v>6002</v>
      </c>
      <c r="R19" s="19">
        <v>2</v>
      </c>
      <c r="S19" s="19" t="s">
        <v>842</v>
      </c>
      <c r="T19" s="20">
        <v>2</v>
      </c>
      <c r="U19" s="17">
        <v>7</v>
      </c>
      <c r="V19" s="28"/>
      <c r="W19" s="19" t="s">
        <v>842</v>
      </c>
      <c r="X19" s="19" t="s">
        <v>1114</v>
      </c>
      <c r="Y19" s="19"/>
      <c r="Z19" s="20">
        <v>2</v>
      </c>
      <c r="AA19" s="17" t="s">
        <v>1100</v>
      </c>
      <c r="AB19" s="19" t="s">
        <v>1103</v>
      </c>
      <c r="AC19" s="19" t="s">
        <v>1113</v>
      </c>
      <c r="AD19" s="19">
        <v>2</v>
      </c>
      <c r="AE19" s="19"/>
      <c r="AF19" s="19"/>
      <c r="AG19" s="31">
        <v>110</v>
      </c>
      <c r="AH19" s="19" t="s">
        <v>1105</v>
      </c>
      <c r="AI19" s="31">
        <f t="shared" si="0"/>
        <v>220</v>
      </c>
      <c r="AJ19" s="31">
        <f t="shared" si="1"/>
        <v>110</v>
      </c>
    </row>
    <row r="20" spans="2:36" ht="15.75" customHeight="1" x14ac:dyDescent="0.3">
      <c r="B20" s="12"/>
      <c r="C20" s="12" t="s">
        <v>1093</v>
      </c>
      <c r="D20" s="12">
        <v>44517</v>
      </c>
      <c r="E20" s="13" t="s">
        <v>1094</v>
      </c>
      <c r="F20" s="13">
        <v>17</v>
      </c>
      <c r="G20" s="13" t="s">
        <v>1115</v>
      </c>
      <c r="H20" s="13" t="s">
        <v>1096</v>
      </c>
      <c r="I20" s="13" t="s">
        <v>18</v>
      </c>
      <c r="J20" s="13" t="s">
        <v>1116</v>
      </c>
      <c r="K20" s="13" t="s">
        <v>1098</v>
      </c>
      <c r="L20" s="7" t="s">
        <v>1099</v>
      </c>
      <c r="M20" s="7" t="s">
        <v>1100</v>
      </c>
      <c r="N20" s="8">
        <v>44516</v>
      </c>
      <c r="O20" s="8">
        <v>44518</v>
      </c>
      <c r="P20" s="7" t="s">
        <v>1101</v>
      </c>
      <c r="Q20" s="7" t="s">
        <v>18</v>
      </c>
      <c r="R20" s="41">
        <v>17</v>
      </c>
      <c r="S20" s="41" t="s">
        <v>18</v>
      </c>
      <c r="T20" s="14">
        <v>17</v>
      </c>
      <c r="U20" s="11">
        <v>8</v>
      </c>
      <c r="V20" s="26"/>
      <c r="W20" s="13" t="s">
        <v>18</v>
      </c>
      <c r="X20" s="13" t="s">
        <v>144</v>
      </c>
      <c r="Y20" s="13"/>
      <c r="Z20" s="14">
        <v>17</v>
      </c>
      <c r="AA20" s="11" t="s">
        <v>1100</v>
      </c>
      <c r="AB20" s="13" t="s">
        <v>1103</v>
      </c>
      <c r="AC20" s="13" t="s">
        <v>1117</v>
      </c>
      <c r="AD20" s="13">
        <v>17</v>
      </c>
      <c r="AE20" s="13"/>
      <c r="AF20" s="13"/>
      <c r="AG20" s="29">
        <v>75</v>
      </c>
      <c r="AH20" s="13" t="s">
        <v>1105</v>
      </c>
      <c r="AI20" s="29">
        <f t="shared" si="0"/>
        <v>1275</v>
      </c>
      <c r="AJ20" s="29">
        <f t="shared" si="1"/>
        <v>75</v>
      </c>
    </row>
    <row r="21" spans="2:36" ht="15.75" customHeight="1" x14ac:dyDescent="0.3">
      <c r="B21" s="10"/>
      <c r="C21" s="10" t="s">
        <v>1093</v>
      </c>
      <c r="D21" s="10">
        <v>44517</v>
      </c>
      <c r="E21" s="9" t="s">
        <v>1094</v>
      </c>
      <c r="F21" s="9">
        <v>16</v>
      </c>
      <c r="G21" s="9" t="s">
        <v>1115</v>
      </c>
      <c r="H21" s="9" t="s">
        <v>1096</v>
      </c>
      <c r="I21" s="9" t="s">
        <v>18</v>
      </c>
      <c r="J21" s="9" t="s">
        <v>1116</v>
      </c>
      <c r="K21" s="9" t="s">
        <v>1098</v>
      </c>
      <c r="L21" s="7" t="s">
        <v>1099</v>
      </c>
      <c r="M21" s="7" t="s">
        <v>1100</v>
      </c>
      <c r="N21" s="8">
        <v>44516</v>
      </c>
      <c r="O21" s="8">
        <v>44518</v>
      </c>
      <c r="P21" s="7" t="s">
        <v>1101</v>
      </c>
      <c r="Q21" s="7" t="s">
        <v>18</v>
      </c>
      <c r="R21" s="42">
        <v>16</v>
      </c>
      <c r="S21" s="42" t="s">
        <v>13</v>
      </c>
      <c r="T21" s="21">
        <v>16</v>
      </c>
      <c r="U21" s="43">
        <v>8</v>
      </c>
      <c r="V21" s="44"/>
      <c r="W21" s="9" t="s">
        <v>13</v>
      </c>
      <c r="X21" s="9" t="s">
        <v>147</v>
      </c>
      <c r="Y21" s="9"/>
      <c r="Z21" s="21">
        <v>16</v>
      </c>
      <c r="AA21" s="43" t="s">
        <v>1100</v>
      </c>
      <c r="AB21" s="9" t="s">
        <v>1103</v>
      </c>
      <c r="AC21" s="9" t="s">
        <v>1117</v>
      </c>
      <c r="AD21" s="9">
        <v>16</v>
      </c>
      <c r="AE21" s="9"/>
      <c r="AF21" s="9"/>
      <c r="AG21" s="32">
        <v>75</v>
      </c>
      <c r="AH21" s="9" t="s">
        <v>1105</v>
      </c>
      <c r="AI21" s="30">
        <f t="shared" si="0"/>
        <v>1200</v>
      </c>
      <c r="AJ21" s="32">
        <v>75</v>
      </c>
    </row>
    <row r="22" spans="2:36" ht="15" customHeight="1" x14ac:dyDescent="0.3">
      <c r="B22" s="7"/>
      <c r="C22" s="7" t="s">
        <v>1093</v>
      </c>
      <c r="D22" s="7" t="s">
        <v>1093</v>
      </c>
      <c r="E22" s="7" t="s">
        <v>1094</v>
      </c>
      <c r="F22" s="7">
        <v>2</v>
      </c>
      <c r="G22" s="7" t="s">
        <v>1115</v>
      </c>
      <c r="H22" s="7" t="s">
        <v>1096</v>
      </c>
      <c r="I22" s="7" t="s">
        <v>18</v>
      </c>
      <c r="J22" s="7" t="s">
        <v>1116</v>
      </c>
      <c r="K22" s="7" t="s">
        <v>1098</v>
      </c>
      <c r="L22" s="7" t="s">
        <v>1099</v>
      </c>
      <c r="M22" s="7" t="s">
        <v>1100</v>
      </c>
      <c r="N22" s="8">
        <v>44516</v>
      </c>
      <c r="O22" s="8">
        <v>44518</v>
      </c>
      <c r="P22" s="7" t="s">
        <v>1101</v>
      </c>
      <c r="Q22" s="7" t="s">
        <v>18</v>
      </c>
      <c r="R22" s="7">
        <v>2</v>
      </c>
      <c r="S22" s="7" t="s">
        <v>16</v>
      </c>
      <c r="T22" s="16">
        <v>2</v>
      </c>
      <c r="U22" s="15">
        <v>8</v>
      </c>
      <c r="V22" s="27"/>
      <c r="W22" s="7" t="s">
        <v>16</v>
      </c>
      <c r="X22" s="7" t="s">
        <v>151</v>
      </c>
      <c r="Y22" s="7"/>
      <c r="Z22" s="16">
        <v>2</v>
      </c>
      <c r="AA22" s="15" t="s">
        <v>1100</v>
      </c>
      <c r="AB22" s="7" t="s">
        <v>1103</v>
      </c>
      <c r="AC22" s="7" t="s">
        <v>1117</v>
      </c>
      <c r="AD22" s="7">
        <v>2</v>
      </c>
      <c r="AE22" s="7"/>
      <c r="AF22" s="7"/>
      <c r="AG22" s="30">
        <v>75</v>
      </c>
      <c r="AH22" s="7" t="s">
        <v>1105</v>
      </c>
      <c r="AI22" s="30">
        <f t="shared" si="0"/>
        <v>150</v>
      </c>
      <c r="AJ22" s="30">
        <f t="shared" si="1"/>
        <v>75</v>
      </c>
    </row>
    <row r="23" spans="2:36" ht="15" customHeight="1" x14ac:dyDescent="0.3">
      <c r="B23" s="7"/>
      <c r="C23" s="7" t="s">
        <v>1093</v>
      </c>
      <c r="D23" s="7" t="s">
        <v>1093</v>
      </c>
      <c r="E23" s="7" t="s">
        <v>1094</v>
      </c>
      <c r="F23" s="7">
        <v>1</v>
      </c>
      <c r="G23" s="7" t="s">
        <v>1115</v>
      </c>
      <c r="H23" s="7" t="s">
        <v>1096</v>
      </c>
      <c r="I23" s="7" t="s">
        <v>18</v>
      </c>
      <c r="J23" s="7" t="s">
        <v>1116</v>
      </c>
      <c r="K23" s="7" t="s">
        <v>1098</v>
      </c>
      <c r="L23" s="7" t="s">
        <v>1099</v>
      </c>
      <c r="M23" s="7" t="s">
        <v>1100</v>
      </c>
      <c r="N23" s="8">
        <v>44516</v>
      </c>
      <c r="O23" s="8">
        <v>44518</v>
      </c>
      <c r="P23" s="7" t="s">
        <v>1101</v>
      </c>
      <c r="Q23" s="7" t="s">
        <v>13</v>
      </c>
      <c r="R23" s="7">
        <v>1</v>
      </c>
      <c r="S23" s="7" t="s">
        <v>57</v>
      </c>
      <c r="T23" s="16">
        <v>1</v>
      </c>
      <c r="U23" s="15">
        <v>8</v>
      </c>
      <c r="V23" s="27"/>
      <c r="W23" s="7" t="s">
        <v>57</v>
      </c>
      <c r="X23" s="7" t="s">
        <v>180</v>
      </c>
      <c r="Y23" s="7"/>
      <c r="Z23" s="16">
        <v>1</v>
      </c>
      <c r="AA23" s="15" t="s">
        <v>1100</v>
      </c>
      <c r="AB23" s="7" t="s">
        <v>1103</v>
      </c>
      <c r="AC23" s="7" t="s">
        <v>1117</v>
      </c>
      <c r="AD23" s="7">
        <v>1</v>
      </c>
      <c r="AE23" s="7"/>
      <c r="AF23" s="7"/>
      <c r="AG23" s="30">
        <v>75</v>
      </c>
      <c r="AH23" s="7" t="s">
        <v>1105</v>
      </c>
      <c r="AI23" s="30">
        <f t="shared" si="0"/>
        <v>75</v>
      </c>
      <c r="AJ23" s="30">
        <f t="shared" si="1"/>
        <v>75</v>
      </c>
    </row>
    <row r="24" spans="2:36" ht="15" customHeight="1" x14ac:dyDescent="0.3">
      <c r="B24" s="7"/>
      <c r="C24" s="7" t="s">
        <v>1093</v>
      </c>
      <c r="D24" s="7" t="s">
        <v>1093</v>
      </c>
      <c r="E24" s="7" t="s">
        <v>1094</v>
      </c>
      <c r="F24" s="7">
        <v>17</v>
      </c>
      <c r="G24" s="7" t="s">
        <v>1115</v>
      </c>
      <c r="H24" s="7" t="s">
        <v>1096</v>
      </c>
      <c r="I24" s="7" t="s">
        <v>18</v>
      </c>
      <c r="J24" s="7" t="s">
        <v>1116</v>
      </c>
      <c r="K24" s="7" t="s">
        <v>1098</v>
      </c>
      <c r="L24" s="7" t="s">
        <v>1099</v>
      </c>
      <c r="M24" s="7" t="s">
        <v>1100</v>
      </c>
      <c r="N24" s="8">
        <v>44516</v>
      </c>
      <c r="O24" s="8">
        <v>44518</v>
      </c>
      <c r="P24" s="7" t="s">
        <v>1101</v>
      </c>
      <c r="Q24" s="7" t="s">
        <v>13</v>
      </c>
      <c r="R24" s="7">
        <v>17</v>
      </c>
      <c r="S24" s="7" t="s">
        <v>12</v>
      </c>
      <c r="T24" s="16">
        <v>17</v>
      </c>
      <c r="U24" s="15">
        <v>8</v>
      </c>
      <c r="V24" s="27"/>
      <c r="W24" s="7" t="s">
        <v>12</v>
      </c>
      <c r="X24" s="7" t="s">
        <v>154</v>
      </c>
      <c r="Y24" s="7"/>
      <c r="Z24" s="16">
        <v>17</v>
      </c>
      <c r="AA24" s="15" t="s">
        <v>1100</v>
      </c>
      <c r="AB24" s="7" t="s">
        <v>1103</v>
      </c>
      <c r="AC24" s="7" t="s">
        <v>1117</v>
      </c>
      <c r="AD24" s="7">
        <v>17</v>
      </c>
      <c r="AE24" s="7"/>
      <c r="AF24" s="7"/>
      <c r="AG24" s="30">
        <v>75</v>
      </c>
      <c r="AH24" s="7" t="s">
        <v>1105</v>
      </c>
      <c r="AI24" s="30">
        <f t="shared" si="0"/>
        <v>1275</v>
      </c>
      <c r="AJ24" s="30">
        <f t="shared" si="1"/>
        <v>75</v>
      </c>
    </row>
    <row r="25" spans="2:36" ht="15.75" customHeight="1" thickBot="1" x14ac:dyDescent="0.35">
      <c r="B25" s="19"/>
      <c r="C25" s="19" t="s">
        <v>1093</v>
      </c>
      <c r="D25" s="19" t="s">
        <v>1093</v>
      </c>
      <c r="E25" s="19" t="s">
        <v>1094</v>
      </c>
      <c r="F25" s="19">
        <v>4</v>
      </c>
      <c r="G25" s="19" t="s">
        <v>1115</v>
      </c>
      <c r="H25" s="19" t="s">
        <v>1096</v>
      </c>
      <c r="I25" s="19" t="s">
        <v>18</v>
      </c>
      <c r="J25" s="19" t="s">
        <v>1116</v>
      </c>
      <c r="K25" s="19" t="s">
        <v>1098</v>
      </c>
      <c r="L25" s="19" t="s">
        <v>1099</v>
      </c>
      <c r="M25" s="19" t="s">
        <v>1100</v>
      </c>
      <c r="N25" s="18">
        <v>44516</v>
      </c>
      <c r="O25" s="18">
        <v>44518</v>
      </c>
      <c r="P25" s="19" t="s">
        <v>1101</v>
      </c>
      <c r="Q25" s="19" t="s">
        <v>13</v>
      </c>
      <c r="R25" s="19">
        <v>4</v>
      </c>
      <c r="S25" s="19" t="s">
        <v>842</v>
      </c>
      <c r="T25" s="20">
        <v>4</v>
      </c>
      <c r="U25" s="17">
        <v>7</v>
      </c>
      <c r="V25" s="28"/>
      <c r="W25" s="19" t="s">
        <v>842</v>
      </c>
      <c r="X25" s="19" t="s">
        <v>1114</v>
      </c>
      <c r="Y25" s="19"/>
      <c r="Z25" s="20">
        <v>4</v>
      </c>
      <c r="AA25" s="17" t="s">
        <v>1100</v>
      </c>
      <c r="AB25" s="19" t="s">
        <v>1103</v>
      </c>
      <c r="AC25" s="19" t="s">
        <v>1117</v>
      </c>
      <c r="AD25" s="19">
        <v>4</v>
      </c>
      <c r="AE25" s="19"/>
      <c r="AF25" s="19"/>
      <c r="AG25" s="31">
        <v>75</v>
      </c>
      <c r="AH25" s="19" t="s">
        <v>1105</v>
      </c>
      <c r="AI25" s="31">
        <f t="shared" si="0"/>
        <v>300</v>
      </c>
      <c r="AJ25" s="31">
        <f t="shared" si="1"/>
        <v>75</v>
      </c>
    </row>
    <row r="26" spans="2:36" ht="15" customHeight="1" x14ac:dyDescent="0.3">
      <c r="B26" s="12"/>
      <c r="C26" s="12" t="s">
        <v>1093</v>
      </c>
      <c r="D26" s="12">
        <v>44517</v>
      </c>
      <c r="E26" s="13" t="s">
        <v>1094</v>
      </c>
      <c r="F26" s="9">
        <v>1</v>
      </c>
      <c r="G26" s="13" t="s">
        <v>1118</v>
      </c>
      <c r="H26" s="13" t="s">
        <v>1096</v>
      </c>
      <c r="I26" s="13">
        <v>5302</v>
      </c>
      <c r="J26" s="13" t="s">
        <v>1119</v>
      </c>
      <c r="K26" s="13" t="s">
        <v>1098</v>
      </c>
      <c r="L26" s="9" t="s">
        <v>1099</v>
      </c>
      <c r="M26" s="9" t="s">
        <v>1100</v>
      </c>
      <c r="N26" s="10">
        <v>44516</v>
      </c>
      <c r="O26" s="10">
        <v>44518</v>
      </c>
      <c r="P26" s="9" t="s">
        <v>1101</v>
      </c>
      <c r="Q26" s="9">
        <v>5302</v>
      </c>
      <c r="R26" s="42">
        <v>1</v>
      </c>
      <c r="S26" s="42">
        <v>6002</v>
      </c>
      <c r="T26" s="21">
        <v>1</v>
      </c>
      <c r="U26" s="11">
        <v>8</v>
      </c>
      <c r="V26" s="26"/>
      <c r="W26" s="13">
        <v>6002</v>
      </c>
      <c r="X26" s="13" t="s">
        <v>148</v>
      </c>
      <c r="Y26" s="13"/>
      <c r="Z26" s="14">
        <v>1</v>
      </c>
      <c r="AA26" s="11" t="s">
        <v>1100</v>
      </c>
      <c r="AB26" s="13" t="s">
        <v>1103</v>
      </c>
      <c r="AC26" s="13" t="s">
        <v>1120</v>
      </c>
      <c r="AD26" s="13">
        <v>1</v>
      </c>
      <c r="AE26" s="13"/>
      <c r="AF26" s="13"/>
      <c r="AG26" s="29">
        <v>120</v>
      </c>
      <c r="AH26" s="13" t="s">
        <v>1105</v>
      </c>
      <c r="AI26" s="29">
        <f t="shared" si="0"/>
        <v>120</v>
      </c>
      <c r="AJ26" s="29">
        <f t="shared" si="1"/>
        <v>120</v>
      </c>
    </row>
    <row r="27" spans="2:36" ht="15" customHeight="1" x14ac:dyDescent="0.3">
      <c r="B27" s="7"/>
      <c r="C27" s="7" t="s">
        <v>1093</v>
      </c>
      <c r="D27" s="7" t="s">
        <v>1093</v>
      </c>
      <c r="E27" s="7" t="s">
        <v>1094</v>
      </c>
      <c r="F27" s="7">
        <v>1</v>
      </c>
      <c r="G27" s="7" t="s">
        <v>1118</v>
      </c>
      <c r="H27" s="7" t="s">
        <v>1096</v>
      </c>
      <c r="I27" s="7">
        <v>5302</v>
      </c>
      <c r="J27" s="7" t="s">
        <v>1119</v>
      </c>
      <c r="K27" s="7" t="s">
        <v>1098</v>
      </c>
      <c r="L27" s="7" t="s">
        <v>1099</v>
      </c>
      <c r="M27" s="7" t="s">
        <v>1100</v>
      </c>
      <c r="N27" s="8">
        <v>44516</v>
      </c>
      <c r="O27" s="8">
        <v>44518</v>
      </c>
      <c r="P27" s="7" t="s">
        <v>1101</v>
      </c>
      <c r="Q27" s="7">
        <v>5302</v>
      </c>
      <c r="R27" s="7">
        <v>1</v>
      </c>
      <c r="S27" s="7" t="s">
        <v>18</v>
      </c>
      <c r="T27" s="16">
        <v>1</v>
      </c>
      <c r="U27" s="15">
        <v>8</v>
      </c>
      <c r="V27" s="27"/>
      <c r="W27" s="7" t="s">
        <v>18</v>
      </c>
      <c r="X27" s="7" t="s">
        <v>144</v>
      </c>
      <c r="Y27" s="7" t="s">
        <v>1121</v>
      </c>
      <c r="Z27" s="16">
        <v>1</v>
      </c>
      <c r="AA27" s="15" t="s">
        <v>1100</v>
      </c>
      <c r="AB27" s="7" t="s">
        <v>1103</v>
      </c>
      <c r="AC27" s="7" t="s">
        <v>1120</v>
      </c>
      <c r="AD27" s="7">
        <v>1</v>
      </c>
      <c r="AE27" s="7"/>
      <c r="AF27" s="7"/>
      <c r="AG27" s="30">
        <v>120</v>
      </c>
      <c r="AH27" s="7" t="s">
        <v>1105</v>
      </c>
      <c r="AI27" s="30">
        <f t="shared" si="0"/>
        <v>120</v>
      </c>
      <c r="AJ27" s="30">
        <f t="shared" si="1"/>
        <v>120</v>
      </c>
    </row>
    <row r="28" spans="2:36" ht="15" customHeight="1" x14ac:dyDescent="0.3">
      <c r="B28" s="7"/>
      <c r="C28" s="7" t="s">
        <v>1093</v>
      </c>
      <c r="D28" s="7" t="s">
        <v>1093</v>
      </c>
      <c r="E28" s="7" t="s">
        <v>1094</v>
      </c>
      <c r="F28" s="7">
        <v>1</v>
      </c>
      <c r="G28" s="7" t="s">
        <v>1118</v>
      </c>
      <c r="H28" s="7" t="s">
        <v>1096</v>
      </c>
      <c r="I28" s="7">
        <v>5302</v>
      </c>
      <c r="J28" s="7" t="s">
        <v>1119</v>
      </c>
      <c r="K28" s="7" t="s">
        <v>1098</v>
      </c>
      <c r="L28" s="7" t="s">
        <v>1099</v>
      </c>
      <c r="M28" s="7" t="s">
        <v>1100</v>
      </c>
      <c r="N28" s="8">
        <v>44516</v>
      </c>
      <c r="O28" s="8">
        <v>44518</v>
      </c>
      <c r="P28" s="7" t="s">
        <v>1101</v>
      </c>
      <c r="Q28" s="7">
        <v>5302</v>
      </c>
      <c r="R28" s="7">
        <v>1</v>
      </c>
      <c r="S28" s="7" t="s">
        <v>84</v>
      </c>
      <c r="T28" s="16">
        <v>1</v>
      </c>
      <c r="U28" s="15">
        <v>8</v>
      </c>
      <c r="V28" s="27"/>
      <c r="W28" s="7" t="s">
        <v>84</v>
      </c>
      <c r="X28" s="7" t="s">
        <v>177</v>
      </c>
      <c r="Y28" s="7"/>
      <c r="Z28" s="16">
        <v>1</v>
      </c>
      <c r="AA28" s="15" t="s">
        <v>1100</v>
      </c>
      <c r="AB28" s="7" t="s">
        <v>1103</v>
      </c>
      <c r="AC28" s="7" t="s">
        <v>1120</v>
      </c>
      <c r="AD28" s="7">
        <v>1</v>
      </c>
      <c r="AE28" s="7"/>
      <c r="AF28" s="7"/>
      <c r="AG28" s="30">
        <v>120</v>
      </c>
      <c r="AH28" s="7" t="s">
        <v>1105</v>
      </c>
      <c r="AI28" s="30">
        <f t="shared" si="0"/>
        <v>120</v>
      </c>
      <c r="AJ28" s="30">
        <f t="shared" si="1"/>
        <v>120</v>
      </c>
    </row>
    <row r="29" spans="2:36" ht="15" customHeight="1" x14ac:dyDescent="0.3">
      <c r="B29" s="7"/>
      <c r="C29" s="7" t="s">
        <v>1093</v>
      </c>
      <c r="D29" s="7" t="s">
        <v>1093</v>
      </c>
      <c r="E29" s="7" t="s">
        <v>1094</v>
      </c>
      <c r="F29" s="7">
        <v>2</v>
      </c>
      <c r="G29" s="7" t="s">
        <v>1118</v>
      </c>
      <c r="H29" s="7" t="s">
        <v>1096</v>
      </c>
      <c r="I29" s="7">
        <v>5302</v>
      </c>
      <c r="J29" s="7" t="s">
        <v>1119</v>
      </c>
      <c r="K29" s="7" t="s">
        <v>1098</v>
      </c>
      <c r="L29" s="7" t="s">
        <v>1099</v>
      </c>
      <c r="M29" s="7" t="s">
        <v>1100</v>
      </c>
      <c r="N29" s="8">
        <v>44516</v>
      </c>
      <c r="O29" s="8">
        <v>44518</v>
      </c>
      <c r="P29" s="7" t="s">
        <v>1101</v>
      </c>
      <c r="Q29" s="7">
        <v>5302</v>
      </c>
      <c r="R29" s="7">
        <v>2</v>
      </c>
      <c r="S29" s="7" t="s">
        <v>15</v>
      </c>
      <c r="T29" s="16">
        <v>2</v>
      </c>
      <c r="U29" s="15">
        <v>8</v>
      </c>
      <c r="V29" s="27"/>
      <c r="W29" s="7" t="s">
        <v>15</v>
      </c>
      <c r="X29" s="7" t="s">
        <v>153</v>
      </c>
      <c r="Y29" s="7"/>
      <c r="Z29" s="16">
        <v>2</v>
      </c>
      <c r="AA29" s="15" t="s">
        <v>1100</v>
      </c>
      <c r="AB29" s="7" t="s">
        <v>1103</v>
      </c>
      <c r="AC29" s="7" t="s">
        <v>1120</v>
      </c>
      <c r="AD29" s="7">
        <v>2</v>
      </c>
      <c r="AE29" s="7"/>
      <c r="AF29" s="7"/>
      <c r="AG29" s="30">
        <v>120</v>
      </c>
      <c r="AH29" s="7" t="s">
        <v>1105</v>
      </c>
      <c r="AI29" s="30">
        <f t="shared" si="0"/>
        <v>240</v>
      </c>
      <c r="AJ29" s="30">
        <f t="shared" si="1"/>
        <v>120</v>
      </c>
    </row>
    <row r="30" spans="2:36" ht="15" customHeight="1" x14ac:dyDescent="0.3">
      <c r="B30" s="7"/>
      <c r="C30" s="7" t="s">
        <v>1093</v>
      </c>
      <c r="D30" s="7" t="s">
        <v>1093</v>
      </c>
      <c r="E30" s="7" t="s">
        <v>1094</v>
      </c>
      <c r="F30" s="7">
        <v>1</v>
      </c>
      <c r="G30" s="7" t="s">
        <v>1118</v>
      </c>
      <c r="H30" s="7" t="s">
        <v>1096</v>
      </c>
      <c r="I30" s="7">
        <v>5302</v>
      </c>
      <c r="J30" s="7" t="s">
        <v>1119</v>
      </c>
      <c r="K30" s="7" t="s">
        <v>1098</v>
      </c>
      <c r="L30" s="7" t="s">
        <v>1099</v>
      </c>
      <c r="M30" s="7" t="s">
        <v>1100</v>
      </c>
      <c r="N30" s="8">
        <v>44516</v>
      </c>
      <c r="O30" s="8">
        <v>44518</v>
      </c>
      <c r="P30" s="7" t="s">
        <v>1101</v>
      </c>
      <c r="Q30" s="7">
        <v>5302</v>
      </c>
      <c r="R30" s="7">
        <v>1</v>
      </c>
      <c r="S30" s="7" t="s">
        <v>54</v>
      </c>
      <c r="T30" s="16">
        <v>1</v>
      </c>
      <c r="U30" s="15">
        <v>8</v>
      </c>
      <c r="V30" s="27"/>
      <c r="W30" s="7" t="s">
        <v>54</v>
      </c>
      <c r="X30" s="7" t="s">
        <v>809</v>
      </c>
      <c r="Y30" s="7"/>
      <c r="Z30" s="16">
        <v>1</v>
      </c>
      <c r="AA30" s="15" t="s">
        <v>1100</v>
      </c>
      <c r="AB30" s="7" t="s">
        <v>1103</v>
      </c>
      <c r="AC30" s="7" t="s">
        <v>1120</v>
      </c>
      <c r="AD30" s="7">
        <v>1</v>
      </c>
      <c r="AE30" s="7"/>
      <c r="AF30" s="7"/>
      <c r="AG30" s="30">
        <v>120</v>
      </c>
      <c r="AH30" s="7" t="s">
        <v>1105</v>
      </c>
      <c r="AI30" s="30">
        <f t="shared" si="0"/>
        <v>120</v>
      </c>
      <c r="AJ30" s="30">
        <f t="shared" si="1"/>
        <v>120</v>
      </c>
    </row>
    <row r="31" spans="2:36" ht="15" customHeight="1" x14ac:dyDescent="0.3">
      <c r="B31" s="7"/>
      <c r="C31" s="7" t="s">
        <v>1093</v>
      </c>
      <c r="D31" s="7" t="s">
        <v>1093</v>
      </c>
      <c r="E31" s="7" t="s">
        <v>1094</v>
      </c>
      <c r="F31" s="7">
        <v>1</v>
      </c>
      <c r="G31" s="7" t="s">
        <v>1118</v>
      </c>
      <c r="H31" s="7" t="s">
        <v>1096</v>
      </c>
      <c r="I31" s="7">
        <v>5302</v>
      </c>
      <c r="J31" s="7" t="s">
        <v>1119</v>
      </c>
      <c r="K31" s="7" t="s">
        <v>1098</v>
      </c>
      <c r="L31" s="7" t="s">
        <v>1099</v>
      </c>
      <c r="M31" s="7" t="s">
        <v>1100</v>
      </c>
      <c r="N31" s="8">
        <v>44516</v>
      </c>
      <c r="O31" s="8">
        <v>44518</v>
      </c>
      <c r="P31" s="7" t="s">
        <v>1101</v>
      </c>
      <c r="Q31" s="7">
        <v>5302</v>
      </c>
      <c r="R31" s="7">
        <v>1</v>
      </c>
      <c r="S31" s="7" t="s">
        <v>992</v>
      </c>
      <c r="T31" s="16">
        <v>1</v>
      </c>
      <c r="U31" s="15">
        <v>7</v>
      </c>
      <c r="V31" s="27"/>
      <c r="W31" s="7" t="s">
        <v>992</v>
      </c>
      <c r="X31" s="7" t="s">
        <v>231</v>
      </c>
      <c r="Y31" s="7"/>
      <c r="Z31" s="16">
        <v>1</v>
      </c>
      <c r="AA31" s="15" t="s">
        <v>1100</v>
      </c>
      <c r="AB31" s="7" t="s">
        <v>1103</v>
      </c>
      <c r="AC31" s="7" t="s">
        <v>1120</v>
      </c>
      <c r="AD31" s="7">
        <v>1</v>
      </c>
      <c r="AE31" s="7"/>
      <c r="AF31" s="7"/>
      <c r="AG31" s="30">
        <v>120</v>
      </c>
      <c r="AH31" s="7" t="s">
        <v>1105</v>
      </c>
      <c r="AI31" s="30">
        <f t="shared" si="0"/>
        <v>120</v>
      </c>
      <c r="AJ31" s="30">
        <f t="shared" si="1"/>
        <v>120</v>
      </c>
    </row>
    <row r="32" spans="2:36" ht="15" customHeight="1" x14ac:dyDescent="0.3">
      <c r="B32" s="7"/>
      <c r="C32" s="7" t="s">
        <v>1093</v>
      </c>
      <c r="D32" s="7" t="s">
        <v>1093</v>
      </c>
      <c r="E32" s="7" t="s">
        <v>1094</v>
      </c>
      <c r="F32" s="7">
        <v>1</v>
      </c>
      <c r="G32" s="7" t="s">
        <v>1118</v>
      </c>
      <c r="H32" s="7" t="s">
        <v>1096</v>
      </c>
      <c r="I32" s="7">
        <v>5302</v>
      </c>
      <c r="J32" s="7" t="s">
        <v>1119</v>
      </c>
      <c r="K32" s="7" t="s">
        <v>1098</v>
      </c>
      <c r="L32" s="7" t="s">
        <v>1099</v>
      </c>
      <c r="M32" s="7" t="s">
        <v>1100</v>
      </c>
      <c r="N32" s="8">
        <v>44516</v>
      </c>
      <c r="O32" s="8">
        <v>44518</v>
      </c>
      <c r="P32" s="7" t="s">
        <v>1101</v>
      </c>
      <c r="Q32" s="7">
        <v>5303</v>
      </c>
      <c r="R32" s="7">
        <v>1</v>
      </c>
      <c r="S32" s="7" t="s">
        <v>14</v>
      </c>
      <c r="T32" s="16">
        <v>1</v>
      </c>
      <c r="U32" s="15">
        <v>8</v>
      </c>
      <c r="V32" s="27"/>
      <c r="W32" s="7" t="s">
        <v>14</v>
      </c>
      <c r="X32" s="7" t="s">
        <v>155</v>
      </c>
      <c r="Y32" s="7"/>
      <c r="Z32" s="16">
        <v>1</v>
      </c>
      <c r="AA32" s="15" t="s">
        <v>1100</v>
      </c>
      <c r="AB32" s="7" t="s">
        <v>1103</v>
      </c>
      <c r="AC32" s="7" t="s">
        <v>1120</v>
      </c>
      <c r="AD32" s="7">
        <v>1</v>
      </c>
      <c r="AE32" s="7"/>
      <c r="AF32" s="7"/>
      <c r="AG32" s="30">
        <v>120</v>
      </c>
      <c r="AH32" s="7" t="s">
        <v>1105</v>
      </c>
      <c r="AI32" s="30">
        <f t="shared" si="0"/>
        <v>120</v>
      </c>
      <c r="AJ32" s="30">
        <f t="shared" si="1"/>
        <v>120</v>
      </c>
    </row>
    <row r="33" spans="2:36" ht="15" customHeight="1" x14ac:dyDescent="0.3">
      <c r="B33" s="7"/>
      <c r="C33" s="7" t="s">
        <v>1093</v>
      </c>
      <c r="D33" s="7" t="s">
        <v>1093</v>
      </c>
      <c r="E33" s="7" t="s">
        <v>1094</v>
      </c>
      <c r="F33" s="7">
        <v>1</v>
      </c>
      <c r="G33" s="7" t="s">
        <v>1118</v>
      </c>
      <c r="H33" s="7" t="s">
        <v>1096</v>
      </c>
      <c r="I33" s="7">
        <v>5302</v>
      </c>
      <c r="J33" s="7" t="s">
        <v>1119</v>
      </c>
      <c r="K33" s="7" t="s">
        <v>1098</v>
      </c>
      <c r="L33" s="7" t="s">
        <v>1099</v>
      </c>
      <c r="M33" s="7" t="s">
        <v>1100</v>
      </c>
      <c r="N33" s="8">
        <v>44516</v>
      </c>
      <c r="O33" s="8">
        <v>44518</v>
      </c>
      <c r="P33" s="7" t="s">
        <v>1101</v>
      </c>
      <c r="Q33" s="7">
        <v>5303</v>
      </c>
      <c r="R33" s="7">
        <v>1</v>
      </c>
      <c r="S33" s="7" t="s">
        <v>67</v>
      </c>
      <c r="T33" s="16">
        <v>1</v>
      </c>
      <c r="U33" s="15">
        <v>8</v>
      </c>
      <c r="V33" s="27"/>
      <c r="W33" s="7" t="s">
        <v>67</v>
      </c>
      <c r="X33" s="7" t="s">
        <v>184</v>
      </c>
      <c r="Y33" s="7"/>
      <c r="Z33" s="16">
        <v>1</v>
      </c>
      <c r="AA33" s="15" t="s">
        <v>1100</v>
      </c>
      <c r="AB33" s="7" t="s">
        <v>1103</v>
      </c>
      <c r="AC33" s="7" t="s">
        <v>1120</v>
      </c>
      <c r="AD33" s="7">
        <v>1</v>
      </c>
      <c r="AE33" s="7"/>
      <c r="AF33" s="7"/>
      <c r="AG33" s="30">
        <v>120</v>
      </c>
      <c r="AH33" s="7" t="s">
        <v>1105</v>
      </c>
      <c r="AI33" s="30">
        <f t="shared" si="0"/>
        <v>120</v>
      </c>
      <c r="AJ33" s="30">
        <f t="shared" si="1"/>
        <v>120</v>
      </c>
    </row>
    <row r="34" spans="2:36" ht="15" customHeight="1" x14ac:dyDescent="0.3">
      <c r="B34" s="7"/>
      <c r="C34" s="7" t="s">
        <v>1093</v>
      </c>
      <c r="D34" s="7" t="s">
        <v>1093</v>
      </c>
      <c r="E34" s="7" t="s">
        <v>1094</v>
      </c>
      <c r="F34" s="7">
        <v>7</v>
      </c>
      <c r="G34" s="7" t="s">
        <v>1118</v>
      </c>
      <c r="H34" s="7" t="s">
        <v>1096</v>
      </c>
      <c r="I34" s="7">
        <v>5302</v>
      </c>
      <c r="J34" s="7" t="s">
        <v>1119</v>
      </c>
      <c r="K34" s="7" t="s">
        <v>1098</v>
      </c>
      <c r="L34" s="7" t="s">
        <v>1099</v>
      </c>
      <c r="M34" s="7" t="s">
        <v>1100</v>
      </c>
      <c r="N34" s="8">
        <v>44516</v>
      </c>
      <c r="O34" s="8">
        <v>44518</v>
      </c>
      <c r="P34" s="7" t="s">
        <v>1101</v>
      </c>
      <c r="Q34" s="7">
        <v>5303</v>
      </c>
      <c r="R34" s="7">
        <v>7</v>
      </c>
      <c r="S34" s="7" t="s">
        <v>48</v>
      </c>
      <c r="T34" s="16">
        <v>7</v>
      </c>
      <c r="U34" s="15">
        <v>8</v>
      </c>
      <c r="V34" s="27"/>
      <c r="W34" s="7" t="s">
        <v>48</v>
      </c>
      <c r="X34" s="7" t="s">
        <v>185</v>
      </c>
      <c r="Y34" s="7"/>
      <c r="Z34" s="16">
        <v>7</v>
      </c>
      <c r="AA34" s="15" t="s">
        <v>1100</v>
      </c>
      <c r="AB34" s="7" t="s">
        <v>1103</v>
      </c>
      <c r="AC34" s="7" t="s">
        <v>1120</v>
      </c>
      <c r="AD34" s="7">
        <v>7</v>
      </c>
      <c r="AE34" s="7"/>
      <c r="AF34" s="7"/>
      <c r="AG34" s="30">
        <v>120</v>
      </c>
      <c r="AH34" s="7" t="s">
        <v>1105</v>
      </c>
      <c r="AI34" s="30">
        <f t="shared" si="0"/>
        <v>840</v>
      </c>
      <c r="AJ34" s="30">
        <f t="shared" si="1"/>
        <v>120</v>
      </c>
    </row>
    <row r="35" spans="2:36" ht="15.75" customHeight="1" x14ac:dyDescent="0.3">
      <c r="B35" s="7"/>
      <c r="C35" s="7" t="s">
        <v>1093</v>
      </c>
      <c r="D35" s="7" t="s">
        <v>1093</v>
      </c>
      <c r="E35" s="7" t="s">
        <v>1094</v>
      </c>
      <c r="F35" s="7">
        <v>12</v>
      </c>
      <c r="G35" s="7" t="s">
        <v>1118</v>
      </c>
      <c r="H35" s="7" t="s">
        <v>1096</v>
      </c>
      <c r="I35" s="7">
        <v>5302</v>
      </c>
      <c r="J35" s="7" t="s">
        <v>1119</v>
      </c>
      <c r="K35" s="7" t="s">
        <v>1098</v>
      </c>
      <c r="L35" s="7" t="s">
        <v>1099</v>
      </c>
      <c r="M35" s="7" t="s">
        <v>1100</v>
      </c>
      <c r="N35" s="8">
        <v>44516</v>
      </c>
      <c r="O35" s="8">
        <v>44518</v>
      </c>
      <c r="P35" s="7" t="s">
        <v>1101</v>
      </c>
      <c r="Q35" s="7">
        <v>5303</v>
      </c>
      <c r="R35" s="7">
        <v>12</v>
      </c>
      <c r="S35" s="7" t="s">
        <v>50</v>
      </c>
      <c r="T35" s="16">
        <v>12</v>
      </c>
      <c r="U35" s="15">
        <v>8</v>
      </c>
      <c r="V35" s="27"/>
      <c r="W35" s="7" t="s">
        <v>50</v>
      </c>
      <c r="X35" s="7" t="s">
        <v>824</v>
      </c>
      <c r="Y35" s="7"/>
      <c r="Z35" s="16">
        <v>12</v>
      </c>
      <c r="AA35" s="15" t="s">
        <v>1100</v>
      </c>
      <c r="AB35" s="7" t="s">
        <v>1103</v>
      </c>
      <c r="AC35" s="7" t="s">
        <v>1120</v>
      </c>
      <c r="AD35" s="7">
        <v>12</v>
      </c>
      <c r="AE35" s="7"/>
      <c r="AF35" s="7"/>
      <c r="AG35" s="30">
        <v>120</v>
      </c>
      <c r="AH35" s="7" t="s">
        <v>1105</v>
      </c>
      <c r="AI35" s="30">
        <f t="shared" si="0"/>
        <v>1440</v>
      </c>
      <c r="AJ35" s="30">
        <f t="shared" si="1"/>
        <v>120</v>
      </c>
    </row>
    <row r="36" spans="2:36" x14ac:dyDescent="0.3">
      <c r="B36" s="7"/>
      <c r="C36" s="7" t="s">
        <v>1093</v>
      </c>
      <c r="D36" s="7" t="s">
        <v>1093</v>
      </c>
      <c r="E36" s="7" t="s">
        <v>1094</v>
      </c>
      <c r="F36" s="7">
        <v>1</v>
      </c>
      <c r="G36" s="7" t="s">
        <v>1118</v>
      </c>
      <c r="H36" s="7" t="s">
        <v>1096</v>
      </c>
      <c r="I36" s="7">
        <v>5302</v>
      </c>
      <c r="J36" s="7" t="s">
        <v>1119</v>
      </c>
      <c r="K36" s="7" t="s">
        <v>1098</v>
      </c>
      <c r="L36" s="7" t="s">
        <v>1099</v>
      </c>
      <c r="M36" s="7" t="s">
        <v>1100</v>
      </c>
      <c r="N36" s="8">
        <v>44516</v>
      </c>
      <c r="O36" s="8">
        <v>44518</v>
      </c>
      <c r="P36" s="7" t="s">
        <v>1101</v>
      </c>
      <c r="Q36" s="7">
        <v>5303</v>
      </c>
      <c r="R36" s="7">
        <v>1</v>
      </c>
      <c r="S36" s="7" t="s">
        <v>842</v>
      </c>
      <c r="T36" s="16">
        <v>1</v>
      </c>
      <c r="U36" s="15">
        <v>7</v>
      </c>
      <c r="V36" s="27"/>
      <c r="W36" s="7" t="s">
        <v>842</v>
      </c>
      <c r="X36" s="7" t="s">
        <v>1114</v>
      </c>
      <c r="Y36" s="7"/>
      <c r="Z36" s="16">
        <v>1</v>
      </c>
      <c r="AA36" s="15" t="s">
        <v>1100</v>
      </c>
      <c r="AB36" s="7" t="s">
        <v>1103</v>
      </c>
      <c r="AC36" s="7" t="s">
        <v>1120</v>
      </c>
      <c r="AD36" s="7">
        <v>1</v>
      </c>
      <c r="AE36" s="7"/>
      <c r="AF36" s="7"/>
      <c r="AG36" s="30">
        <v>120</v>
      </c>
      <c r="AH36" s="7" t="s">
        <v>1105</v>
      </c>
      <c r="AI36" s="30">
        <f t="shared" si="0"/>
        <v>120</v>
      </c>
      <c r="AJ36" s="30">
        <f t="shared" si="1"/>
        <v>120</v>
      </c>
    </row>
    <row r="37" spans="2:36" ht="15" thickBot="1" x14ac:dyDescent="0.35">
      <c r="B37" s="19"/>
      <c r="C37" s="19" t="s">
        <v>1093</v>
      </c>
      <c r="D37" s="19" t="s">
        <v>1093</v>
      </c>
      <c r="E37" s="19" t="s">
        <v>1094</v>
      </c>
      <c r="F37" s="19">
        <v>2</v>
      </c>
      <c r="G37" s="19" t="s">
        <v>1118</v>
      </c>
      <c r="H37" s="19" t="s">
        <v>1096</v>
      </c>
      <c r="I37" s="19">
        <v>5302</v>
      </c>
      <c r="J37" s="19" t="s">
        <v>1119</v>
      </c>
      <c r="K37" s="19" t="s">
        <v>1098</v>
      </c>
      <c r="L37" s="19" t="s">
        <v>1099</v>
      </c>
      <c r="M37" s="19" t="s">
        <v>1100</v>
      </c>
      <c r="N37" s="18">
        <v>44516</v>
      </c>
      <c r="O37" s="18">
        <v>44518</v>
      </c>
      <c r="P37" s="19" t="s">
        <v>1101</v>
      </c>
      <c r="Q37" s="19">
        <v>5303</v>
      </c>
      <c r="R37" s="19">
        <v>2</v>
      </c>
      <c r="S37" s="19" t="s">
        <v>992</v>
      </c>
      <c r="T37" s="20">
        <v>2</v>
      </c>
      <c r="U37" s="17">
        <v>7</v>
      </c>
      <c r="V37" s="28"/>
      <c r="W37" s="19" t="s">
        <v>992</v>
      </c>
      <c r="X37" s="19" t="s">
        <v>231</v>
      </c>
      <c r="Y37" s="19"/>
      <c r="Z37" s="20">
        <v>2</v>
      </c>
      <c r="AA37" s="17" t="s">
        <v>1100</v>
      </c>
      <c r="AB37" s="19" t="s">
        <v>1103</v>
      </c>
      <c r="AC37" s="19" t="s">
        <v>1120</v>
      </c>
      <c r="AD37" s="19">
        <v>2</v>
      </c>
      <c r="AE37" s="19"/>
      <c r="AF37" s="19"/>
      <c r="AG37" s="31">
        <v>120</v>
      </c>
      <c r="AH37" s="19" t="s">
        <v>1105</v>
      </c>
      <c r="AI37" s="31">
        <f t="shared" si="0"/>
        <v>240</v>
      </c>
      <c r="AJ37" s="31">
        <f t="shared" si="1"/>
        <v>120</v>
      </c>
    </row>
    <row r="38" spans="2:36" x14ac:dyDescent="0.3">
      <c r="B38" s="10"/>
      <c r="C38" s="10" t="s">
        <v>1093</v>
      </c>
      <c r="D38" s="10">
        <v>44517</v>
      </c>
      <c r="E38" s="9" t="s">
        <v>1094</v>
      </c>
      <c r="F38" s="9">
        <v>1</v>
      </c>
      <c r="G38" s="9" t="s">
        <v>1122</v>
      </c>
      <c r="H38" s="9" t="s">
        <v>1096</v>
      </c>
      <c r="I38" s="9" t="s">
        <v>69</v>
      </c>
      <c r="J38" s="9"/>
      <c r="K38" s="9" t="s">
        <v>1098</v>
      </c>
      <c r="L38" s="9" t="s">
        <v>1099</v>
      </c>
      <c r="M38" s="9" t="s">
        <v>1100</v>
      </c>
      <c r="N38" s="10">
        <v>44516</v>
      </c>
      <c r="O38" s="10">
        <v>44518</v>
      </c>
      <c r="P38" s="9" t="s">
        <v>1101</v>
      </c>
      <c r="Q38" s="9" t="s">
        <v>69</v>
      </c>
      <c r="R38" s="9">
        <v>1</v>
      </c>
      <c r="S38" s="9" t="s">
        <v>67</v>
      </c>
      <c r="T38" s="9">
        <v>1</v>
      </c>
      <c r="U38" s="9">
        <v>8</v>
      </c>
      <c r="V38" s="9"/>
      <c r="W38" s="9" t="s">
        <v>67</v>
      </c>
      <c r="X38" s="9" t="s">
        <v>184</v>
      </c>
      <c r="Y38" s="9"/>
      <c r="Z38" s="9">
        <v>1</v>
      </c>
      <c r="AA38" s="9" t="s">
        <v>1100</v>
      </c>
      <c r="AB38" s="9" t="s">
        <v>1103</v>
      </c>
      <c r="AC38" s="9" t="s">
        <v>1123</v>
      </c>
      <c r="AD38" s="9">
        <v>1</v>
      </c>
      <c r="AE38" s="9"/>
      <c r="AF38" s="9"/>
      <c r="AG38" s="32">
        <v>75</v>
      </c>
      <c r="AH38" s="9" t="s">
        <v>1105</v>
      </c>
      <c r="AI38" s="32">
        <f t="shared" si="0"/>
        <v>75</v>
      </c>
      <c r="AJ38" s="32">
        <f t="shared" si="1"/>
        <v>75</v>
      </c>
    </row>
  </sheetData>
  <sortState xmlns:xlrd2="http://schemas.microsoft.com/office/spreadsheetml/2017/richdata2" ref="M26:T53">
    <sortCondition ref="Q26:Q53"/>
  </sortState>
  <mergeCells count="4">
    <mergeCell ref="U3:Z3"/>
    <mergeCell ref="AA3:AF3"/>
    <mergeCell ref="M3:T3"/>
    <mergeCell ref="C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ADJUSTMENT FORM</vt:lpstr>
      <vt:lpstr>TOTAL PER NEW CODE</vt:lpstr>
      <vt:lpstr>DATA BASE</vt:lpstr>
      <vt:lpstr>Z BAGS LIST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Davies, Kevin [CONAR]</dc:creator>
  <cp:keywords/>
  <dc:description/>
  <cp:lastModifiedBy>Cristina Medeiros</cp:lastModifiedBy>
  <cp:revision/>
  <dcterms:created xsi:type="dcterms:W3CDTF">2022-01-13T21:42:08Z</dcterms:created>
  <dcterms:modified xsi:type="dcterms:W3CDTF">2024-04-15T12:59:20Z</dcterms:modified>
  <cp:category/>
  <cp:contentStatus/>
</cp:coreProperties>
</file>