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560" yWindow="680" windowWidth="25520" windowHeight="15600" tabRatio="500"/>
  </bookViews>
  <sheets>
    <sheet name="Sheet1" sheetId="1" r:id="rId1"/>
    <sheet name="Sheet2" sheetId="2" r:id="rId2"/>
  </sheets>
  <definedNames>
    <definedName name="EmptyRange">Sheet1!$A$12:$G$12</definedName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  <definedName name="NOP">Sheet1!$N$7:$P$7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9" i="1" l="1"/>
  <c r="H16" i="1"/>
  <c r="B17" i="1"/>
  <c r="C17" i="1"/>
  <c r="D17" i="1"/>
  <c r="E17" i="1"/>
  <c r="F17" i="1"/>
  <c r="G17" i="1"/>
  <c r="M32" i="1"/>
  <c r="L32" i="1"/>
  <c r="F26" i="1"/>
  <c r="A41" i="1"/>
  <c r="N22" i="1"/>
  <c r="P22" i="1"/>
  <c r="O22" i="1"/>
  <c r="L24" i="1"/>
  <c r="L23" i="1"/>
  <c r="L22" i="1"/>
  <c r="L25" i="1"/>
  <c r="B26" i="1"/>
  <c r="D6" i="1"/>
  <c r="E6" i="1"/>
  <c r="B6" i="1"/>
  <c r="H9" i="1"/>
  <c r="B13" i="1"/>
  <c r="C13" i="1"/>
  <c r="D13" i="1"/>
  <c r="E13" i="1"/>
  <c r="F13" i="1"/>
  <c r="G13" i="1"/>
  <c r="A13" i="1"/>
  <c r="K17" i="1"/>
  <c r="A39" i="1" a="1"/>
  <c r="A39" i="1"/>
  <c r="B2" i="2"/>
  <c r="I17" i="1"/>
  <c r="P2" i="1"/>
  <c r="P3" i="1"/>
  <c r="P1" i="1"/>
  <c r="G9" i="1"/>
  <c r="C37" i="1"/>
  <c r="A37" i="1"/>
  <c r="D31" i="1"/>
  <c r="D32" i="1"/>
  <c r="E31" i="1"/>
  <c r="E32" i="1"/>
  <c r="F31" i="1"/>
  <c r="F32" i="1"/>
  <c r="C31" i="1"/>
  <c r="C32" i="1"/>
  <c r="N1" i="1"/>
  <c r="G26" i="1"/>
  <c r="B16" i="1"/>
  <c r="C16" i="1"/>
  <c r="D16" i="1"/>
  <c r="E16" i="1"/>
  <c r="F16" i="1"/>
  <c r="G16" i="1"/>
  <c r="C11" i="2"/>
  <c r="M2" i="1"/>
  <c r="M3" i="1"/>
  <c r="M1" i="1"/>
  <c r="L2" i="1"/>
  <c r="L3" i="1"/>
  <c r="L1" i="1"/>
  <c r="J2" i="1"/>
  <c r="J1" i="1"/>
  <c r="D8" i="1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/>
</calcChain>
</file>

<file path=xl/sharedStrings.xml><?xml version="1.0" encoding="utf-8"?>
<sst xmlns="http://schemas.openxmlformats.org/spreadsheetml/2006/main" count="12" uniqueCount="12">
  <si>
    <t>Romain</t>
  </si>
  <si>
    <t>ref</t>
  </si>
  <si>
    <t>Paul</t>
  </si>
  <si>
    <t>John☺</t>
  </si>
  <si>
    <t>George</t>
  </si>
  <si>
    <t>Ringo</t>
  </si>
  <si>
    <t>bass</t>
  </si>
  <si>
    <t>lead guitar</t>
  </si>
  <si>
    <t>rythm guitar</t>
  </si>
  <si>
    <t>drums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</si>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</sst>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3" fillId="0" borderId="0" xfId="0" applyFont="1"/>
    <xf numFmtId="44" fontId="0" fillId="0" borderId="0" xfId="0" applyNumberFormat="1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K9" sqref="K9"/>
    </sheetView>
  </sheetViews>
  <sheetFormatPr baseColWidth="10" defaultRowHeight="15" x14ac:dyDescent="0"/>
  <sheetData>
    <row r="1" spans="1:16">
      <c r="A1">
        <v>1</v>
      </c>
      <c r="B1">
        <v>10</v>
      </c>
      <c r="C1" t="s">
        <v>1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</row>
    <row r="2" spans="1:16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</row>
    <row r="3" spans="1:16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</row>
    <row r="5" spans="1:16">
      <c r="B5">
        <v>2</v>
      </c>
      <c r="C5">
        <v>1</v>
      </c>
      <c r="D5">
        <v>3</v>
      </c>
    </row>
    <row r="6" spans="1:16">
      <c r="A6">
        <v>4</v>
      </c>
      <c r="B6">
        <f>B5:D5*A6:A8</f>
        <v>8</v>
      </c>
      <c r="D6">
        <f>B5:D5*A6:A8</f>
        <v>12</v>
      </c>
      <c r="E6" t="e">
        <f>B5:D5*A6:A8</f>
        <v>#VALUE!</v>
      </c>
    </row>
    <row r="7" spans="1:16">
      <c r="A7">
        <v>5</v>
      </c>
    </row>
    <row r="8" spans="1:16">
      <c r="A8">
        <v>6</v>
      </c>
      <c r="B8">
        <v>7</v>
      </c>
      <c r="D8">
        <f>A6:A8+B8:B10</f>
        <v>13</v>
      </c>
    </row>
    <row r="9" spans="1:16">
      <c r="B9">
        <v>8</v>
      </c>
      <c r="G9">
        <f>SUMPRODUCT(Liste2+Liste)</f>
        <v>66</v>
      </c>
      <c r="H9">
        <f>SUMPRODUCT(Liste*Liste2*(C1:C3=C1))</f>
        <v>10</v>
      </c>
      <c r="K9" t="str">
        <f>IF(Input=1,"","Yes")</f>
        <v/>
      </c>
      <c r="O9" s="3"/>
      <c r="P9" s="4"/>
    </row>
    <row r="10" spans="1:16">
      <c r="B10">
        <v>9</v>
      </c>
    </row>
    <row r="11" spans="1:16">
      <c r="P11" s="3"/>
    </row>
    <row r="13" spans="1:16">
      <c r="A13">
        <f t="shared" ref="A13:G13" si="2">EmptyRange</f>
        <v>0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</row>
    <row r="16" spans="1:16">
      <c r="A16">
        <v>1</v>
      </c>
      <c r="B16">
        <f>A16+1</f>
        <v>2</v>
      </c>
      <c r="C16">
        <f t="shared" ref="C16:G16" si="3">B16+1</f>
        <v>3</v>
      </c>
      <c r="D16">
        <f t="shared" si="3"/>
        <v>4</v>
      </c>
      <c r="E16">
        <f t="shared" si="3"/>
        <v>5</v>
      </c>
      <c r="F16">
        <f t="shared" si="3"/>
        <v>6</v>
      </c>
      <c r="G16">
        <f t="shared" si="3"/>
        <v>7</v>
      </c>
      <c r="H16">
        <f>SUM(INDEX(Indice,1,1):INDEX(Indice,1,A22))</f>
        <v>1</v>
      </c>
    </row>
    <row r="17" spans="1:16">
      <c r="A17">
        <v>30</v>
      </c>
      <c r="B17">
        <f>SUM(INDEX(Liste3,1,1):INDEX(Liste3,1,Indice-1))</f>
        <v>30</v>
      </c>
      <c r="C17">
        <f>SUM(INDEX(Liste3,1,1):INDEX(Liste3,1,Indice-1))</f>
        <v>60</v>
      </c>
      <c r="D17">
        <f>SUM(INDEX(Liste3,1,1):INDEX(Liste3,1,Indice-1))</f>
        <v>120</v>
      </c>
      <c r="E17">
        <f>SUM(INDEX(Liste3,1,1):INDEX(Liste3,1,Indice-1))</f>
        <v>240</v>
      </c>
      <c r="F17">
        <f>SUM(INDEX(Liste3,1,1):INDEX(Liste3,1,Indice-1))</f>
        <v>480</v>
      </c>
      <c r="G17">
        <f>SUM(INDEX(Liste3,1,1):INDEX(Liste3,1,Indice-1))</f>
        <v>960</v>
      </c>
      <c r="I17">
        <f>INDEX(Liste,2,1)</f>
        <v>2</v>
      </c>
      <c r="K17">
        <f>INDEX(A1:A3, 3,1)</f>
        <v>3</v>
      </c>
    </row>
    <row r="22" spans="1:16">
      <c r="A22">
        <v>1</v>
      </c>
      <c r="B22">
        <v>2</v>
      </c>
      <c r="C22">
        <v>3</v>
      </c>
      <c r="D22">
        <v>4</v>
      </c>
      <c r="E22">
        <v>5</v>
      </c>
      <c r="H22">
        <v>1</v>
      </c>
      <c r="I22">
        <v>10</v>
      </c>
      <c r="J22" t="s">
        <v>2</v>
      </c>
      <c r="K22" t="s">
        <v>6</v>
      </c>
      <c r="L22">
        <f>$H$22*20+I22</f>
        <v>30</v>
      </c>
      <c r="N22">
        <f>VLOOKUP(22,I22:L25,4)</f>
        <v>40</v>
      </c>
      <c r="O22">
        <f>VLOOKUP(30,I22:L25,4,FALSE)</f>
        <v>50</v>
      </c>
      <c r="P22" t="e">
        <f>VLOOKUP(31,I22:L25,4,FALSE)</f>
        <v>#N/A</v>
      </c>
    </row>
    <row r="23" spans="1:16">
      <c r="A23">
        <v>6</v>
      </c>
      <c r="B23">
        <v>7</v>
      </c>
      <c r="C23">
        <v>8</v>
      </c>
      <c r="D23">
        <v>9</v>
      </c>
      <c r="E23">
        <v>10</v>
      </c>
      <c r="I23">
        <v>20</v>
      </c>
      <c r="J23" t="s">
        <v>3</v>
      </c>
      <c r="K23" t="s">
        <v>8</v>
      </c>
      <c r="L23">
        <f t="shared" ref="L23:L25" si="4">$H$22*20+I23</f>
        <v>40</v>
      </c>
    </row>
    <row r="24" spans="1:16">
      <c r="A24">
        <v>11</v>
      </c>
      <c r="B24">
        <v>12</v>
      </c>
      <c r="C24">
        <v>13</v>
      </c>
      <c r="D24">
        <v>14</v>
      </c>
      <c r="E24">
        <v>15</v>
      </c>
      <c r="I24">
        <v>30</v>
      </c>
      <c r="J24" t="s">
        <v>4</v>
      </c>
      <c r="K24" t="s">
        <v>7</v>
      </c>
      <c r="L24">
        <f t="shared" si="4"/>
        <v>50</v>
      </c>
    </row>
    <row r="25" spans="1:16">
      <c r="I25">
        <v>40</v>
      </c>
      <c r="J25" t="s">
        <v>5</v>
      </c>
      <c r="K25" t="s">
        <v>9</v>
      </c>
      <c r="L25">
        <f t="shared" si="4"/>
        <v>60</v>
      </c>
    </row>
    <row r="26" spans="1:16">
      <c r="B26" t="e">
        <f>A22:B24+A22:C22</f>
        <v>#VALUE!</v>
      </c>
      <c r="F26">
        <f ca="1">SUM(OFFSET(A22:B23,1,0,2,1))</f>
        <v>17</v>
      </c>
      <c r="G26">
        <f ca="1">SUM(OFFSET(A22,0,1):D22)</f>
        <v>9</v>
      </c>
    </row>
    <row r="30" spans="1:16">
      <c r="C30">
        <v>1</v>
      </c>
      <c r="D30">
        <v>2</v>
      </c>
      <c r="E30">
        <v>3</v>
      </c>
      <c r="F30">
        <v>4</v>
      </c>
    </row>
    <row r="31" spans="1:16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  <c r="K31">
        <v>0</v>
      </c>
    </row>
    <row r="32" spans="1:16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  <c r="K32" t="s">
        <v>10</v>
      </c>
      <c r="L32" t="e">
        <f>MATCH(K31,K32:K33,1)</f>
        <v>#N/A</v>
      </c>
      <c r="M32">
        <f>K31</f>
        <v>0</v>
      </c>
    </row>
    <row r="33" spans="1:11">
      <c r="K33" t="s">
        <v>11</v>
      </c>
    </row>
    <row r="36" spans="1:11">
      <c r="A36">
        <v>1</v>
      </c>
      <c r="C36" t="s">
        <v>0</v>
      </c>
    </row>
    <row r="37" spans="1:11">
      <c r="A37" s="1">
        <f>2%+A36</f>
        <v>1.02</v>
      </c>
      <c r="C37">
        <f>IF(C36="David",1,2)</f>
        <v>2</v>
      </c>
    </row>
    <row r="39" spans="1:11">
      <c r="A39">
        <f t="array" ref="A39">IFERROR(MATCH(TRUE,Liste&gt;2,0),"Rien")</f>
        <v>3</v>
      </c>
    </row>
    <row r="41" spans="1:11">
      <c r="A41" t="str">
        <f>CHOOSE(A1, J22,J23,J24,J25)</f>
        <v>Paul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"/>
    </sheetView>
  </sheetViews>
  <sheetFormatPr baseColWidth="10" defaultRowHeight="15" x14ac:dyDescent="0"/>
  <sheetData>
    <row r="1" spans="1:3">
      <c r="A1">
        <v>1</v>
      </c>
    </row>
    <row r="2" spans="1:3">
      <c r="A2">
        <v>2</v>
      </c>
      <c r="B2">
        <f>Liste2</f>
        <v>20</v>
      </c>
    </row>
    <row r="3" spans="1:3">
      <c r="A3">
        <v>3</v>
      </c>
    </row>
    <row r="4" spans="1:3">
      <c r="A4">
        <v>4</v>
      </c>
    </row>
    <row r="5" spans="1:3">
      <c r="A5">
        <v>5</v>
      </c>
    </row>
    <row r="6" spans="1:3">
      <c r="A6">
        <v>6</v>
      </c>
    </row>
    <row r="7" spans="1:3">
      <c r="A7">
        <v>7</v>
      </c>
    </row>
    <row r="8" spans="1:3">
      <c r="A8">
        <v>8</v>
      </c>
    </row>
    <row r="9" spans="1:3">
      <c r="A9">
        <v>9</v>
      </c>
    </row>
    <row r="10" spans="1:3">
      <c r="A10">
        <v>10</v>
      </c>
    </row>
    <row r="11" spans="1:3">
      <c r="A11">
        <v>11</v>
      </c>
      <c r="C11">
        <f ca="1">OFFSET(Sheet1!A16,0,3)</f>
        <v>4</v>
      </c>
    </row>
    <row r="12" spans="1:3">
      <c r="A12">
        <v>12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2016-04-19T09:32:07Z</dcterms:created>
  <dcterms:modified xsi:type="dcterms:W3CDTF">2016-08-29T09:54:46Z</dcterms:modified>
</cp:coreProperties>
</file>