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Upgrad Data Analytics\Excel\Excell Projects\"/>
    </mc:Choice>
  </mc:AlternateContent>
  <xr:revisionPtr revIDLastSave="0" documentId="13_ncr:1_{D567A0E3-3505-45C5-87C2-87BD8FF9F08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<sst xmlns="http://schemas.openxmlformats.org/spreadsheetml/2006/main" count="16267" uniqueCount="51">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</sst>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9"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34" borderId="0" xfId="0" applyFont="1" applyFill="1" applyAlignment="1">
      <alignment vertical="center"/>
    </xf>
    <xf numFmtId="0" fontId="19" fillId="33" borderId="0" xfId="0" applyFont="1" applyFill="1" applyAlignment="1">
      <alignment vertical="center"/>
    </xf>
    <xf numFmtId="0" fontId="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5" formatCode="_(* #,##0.00_);_(* \(#,##0.00\);_(* &quot;-&quot;??_);_(@_)"/>
    </dxf>
    <dxf>
      <numFmt numFmtId="33" formatCode="_(* #,##0_);_(* \(#,##0\);_(* &quot;-&quot;_);_(@_)"/>
    </dxf>
    <dxf>
      <numFmt numFmtId="33"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Genderwise 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A43-4E78-AB49-3C40CA43BD23}"/>
            </c:ext>
          </c:extLst>
        </c:ser>
        <c:ser>
          <c:idx val="1"/>
          <c:order val="1"/>
          <c:tx>
            <c:strRef>
              <c:f>'Pivot 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43-4E78-AB49-3C40CA43BD23}"/>
            </c:ext>
          </c:extLst>
        </c:ser>
        <c:dLbls>
          <c:showLegendKey val="0"/>
          <c:showVal val="0"/>
          <c:showCatName val="0"/>
          <c:showSerName val="0"/>
          <c:showPercent val="0"/>
          <c:showBubbleSize val="0"/>
        </c:dLbls>
        <c:gapWidth val="315"/>
        <c:overlap val="-40"/>
        <c:axId val="1734491711"/>
        <c:axId val="1734486303"/>
      </c:barChart>
      <c:catAx>
        <c:axId val="1734491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4486303"/>
        <c:crosses val="autoZero"/>
        <c:auto val="1"/>
        <c:lblAlgn val="ctr"/>
        <c:lblOffset val="100"/>
        <c:noMultiLvlLbl val="0"/>
      </c:catAx>
      <c:valAx>
        <c:axId val="1734486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44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24-4BF9-898A-E3D78F2EFB5C}"/>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24-4BF9-898A-E3D78F2EFB5C}"/>
            </c:ext>
          </c:extLst>
        </c:ser>
        <c:dLbls>
          <c:showLegendKey val="0"/>
          <c:showVal val="0"/>
          <c:showCatName val="0"/>
          <c:showSerName val="0"/>
          <c:showPercent val="0"/>
          <c:showBubbleSize val="0"/>
        </c:dLbls>
        <c:marker val="1"/>
        <c:smooth val="0"/>
        <c:axId val="1746027631"/>
        <c:axId val="1746030959"/>
      </c:lineChart>
      <c:catAx>
        <c:axId val="1746027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030959"/>
        <c:crosses val="autoZero"/>
        <c:auto val="1"/>
        <c:lblAlgn val="ctr"/>
        <c:lblOffset val="100"/>
        <c:noMultiLvlLbl val="0"/>
      </c:catAx>
      <c:valAx>
        <c:axId val="1746030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 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02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wise Purchase</a:t>
            </a:r>
          </a:p>
        </c:rich>
      </c:tx>
      <c:layout>
        <c:manualLayout>
          <c:xMode val="edge"/>
          <c:yMode val="edge"/>
          <c:x val="0.3256666666666666"/>
          <c:y val="5.45348498104403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7532188684747738"/>
          <c:w val="0.68464129483814529"/>
          <c:h val="0.60725758238553518"/>
        </c:manualLayout>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27-4D7C-9AA1-583B76E42D24}"/>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27-4D7C-9AA1-583B76E42D24}"/>
            </c:ext>
          </c:extLst>
        </c:ser>
        <c:dLbls>
          <c:showLegendKey val="0"/>
          <c:showVal val="0"/>
          <c:showCatName val="0"/>
          <c:showSerName val="0"/>
          <c:showPercent val="0"/>
          <c:showBubbleSize val="0"/>
        </c:dLbls>
        <c:marker val="1"/>
        <c:smooth val="0"/>
        <c:axId val="1742807407"/>
        <c:axId val="1742807823"/>
      </c:lineChart>
      <c:catAx>
        <c:axId val="17428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807823"/>
        <c:crosses val="autoZero"/>
        <c:auto val="1"/>
        <c:lblAlgn val="ctr"/>
        <c:lblOffset val="100"/>
        <c:noMultiLvlLbl val="0"/>
      </c:catAx>
      <c:valAx>
        <c:axId val="1742807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8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Genderwise Avg Income Per Purchase</a:t>
            </a:r>
          </a:p>
        </c:rich>
      </c:tx>
      <c:layout>
        <c:manualLayout>
          <c:xMode val="edge"/>
          <c:yMode val="edge"/>
          <c:x val="0.12406177870982209"/>
          <c:y val="0.111820928044371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3548187129876"/>
          <c:y val="0.30718937910538963"/>
          <c:w val="0.54455848797794759"/>
          <c:h val="0.48023997000374952"/>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40D-40C7-A3B0-595B2F30E69A}"/>
            </c:ext>
          </c:extLst>
        </c:ser>
        <c:ser>
          <c:idx val="1"/>
          <c:order val="1"/>
          <c:tx>
            <c:strRef>
              <c:f>'Pivot 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0D-40C7-A3B0-595B2F30E69A}"/>
            </c:ext>
          </c:extLst>
        </c:ser>
        <c:dLbls>
          <c:showLegendKey val="0"/>
          <c:showVal val="0"/>
          <c:showCatName val="0"/>
          <c:showSerName val="0"/>
          <c:showPercent val="0"/>
          <c:showBubbleSize val="0"/>
        </c:dLbls>
        <c:gapWidth val="315"/>
        <c:overlap val="-40"/>
        <c:axId val="1734491711"/>
        <c:axId val="1734486303"/>
      </c:barChart>
      <c:catAx>
        <c:axId val="1734491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4486303"/>
        <c:crosses val="autoZero"/>
        <c:auto val="1"/>
        <c:lblAlgn val="ctr"/>
        <c:lblOffset val="100"/>
        <c:noMultiLvlLbl val="0"/>
      </c:catAx>
      <c:valAx>
        <c:axId val="1734486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44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8801249202861782"/>
          <c:y val="5.262801064424821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11622135953469E-2"/>
          <c:y val="0.17688562518008777"/>
          <c:w val="0.77791626541853298"/>
          <c:h val="0.59729359819657957"/>
        </c:manualLayout>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&gt;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07-494F-A4F6-8A22F55BFF44}"/>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&gt;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07-494F-A4F6-8A22F55BFF44}"/>
            </c:ext>
          </c:extLst>
        </c:ser>
        <c:dLbls>
          <c:showLegendKey val="0"/>
          <c:showVal val="0"/>
          <c:showCatName val="0"/>
          <c:showSerName val="0"/>
          <c:showPercent val="0"/>
          <c:showBubbleSize val="0"/>
        </c:dLbls>
        <c:marker val="1"/>
        <c:smooth val="0"/>
        <c:axId val="1746027631"/>
        <c:axId val="1746030959"/>
      </c:lineChart>
      <c:catAx>
        <c:axId val="1746027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layout>
            <c:manualLayout>
              <c:xMode val="edge"/>
              <c:yMode val="edge"/>
              <c:x val="0.44065152957918741"/>
              <c:y val="0.872112239190494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030959"/>
        <c:crosses val="autoZero"/>
        <c:auto val="1"/>
        <c:lblAlgn val="ctr"/>
        <c:lblOffset val="100"/>
        <c:noMultiLvlLbl val="0"/>
      </c:catAx>
      <c:valAx>
        <c:axId val="1746030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 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6027631"/>
        <c:crosses val="autoZero"/>
        <c:crossBetween val="between"/>
      </c:valAx>
      <c:spPr>
        <a:noFill/>
        <a:ln>
          <a:noFill/>
        </a:ln>
        <a:effectLst/>
      </c:spPr>
    </c:plotArea>
    <c:legend>
      <c:legendPos val="r"/>
      <c:layout>
        <c:manualLayout>
          <c:xMode val="edge"/>
          <c:yMode val="edge"/>
          <c:x val="0.86081755728173015"/>
          <c:y val="0.17660256953507686"/>
          <c:w val="0.13099524020543044"/>
          <c:h val="0.243670655434837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wise Purchase</a:t>
            </a:r>
          </a:p>
        </c:rich>
      </c:tx>
      <c:layout>
        <c:manualLayout>
          <c:xMode val="edge"/>
          <c:yMode val="edge"/>
          <c:x val="0.3256666666666666"/>
          <c:y val="5.45348498104403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18212398242E-2"/>
          <c:y val="0.1893593938854676"/>
          <c:w val="0.68464129483814529"/>
          <c:h val="0.56686232713450169"/>
        </c:manualLayout>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0E-4AB6-A4B5-1D738AB7C895}"/>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0E-4AB6-A4B5-1D738AB7C895}"/>
            </c:ext>
          </c:extLst>
        </c:ser>
        <c:dLbls>
          <c:showLegendKey val="0"/>
          <c:showVal val="0"/>
          <c:showCatName val="0"/>
          <c:showSerName val="0"/>
          <c:showPercent val="0"/>
          <c:showBubbleSize val="0"/>
        </c:dLbls>
        <c:marker val="1"/>
        <c:smooth val="0"/>
        <c:axId val="1742807407"/>
        <c:axId val="1742807823"/>
      </c:lineChart>
      <c:catAx>
        <c:axId val="1742807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807823"/>
        <c:crosses val="autoZero"/>
        <c:auto val="1"/>
        <c:lblAlgn val="ctr"/>
        <c:lblOffset val="100"/>
        <c:noMultiLvlLbl val="0"/>
      </c:catAx>
      <c:valAx>
        <c:axId val="1742807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8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3" name="Chart 2">
          <a:extLst>
            <a:ext uri="{FF2B5EF4-FFF2-40B4-BE49-F238E27FC236}">
              <a16:creationId xmlns:a16="http://schemas.microsoft.com/office/drawing/2014/main" id="{08005301-FD72-4604-AA19-744ACD2CF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9525</xdr:rowOff>
    </xdr:from>
    <xdr:to>
      <xdr:col>12</xdr:col>
      <xdr:colOff>314325</xdr:colOff>
      <xdr:row>34</xdr:row>
      <xdr:rowOff>85725</xdr:rowOff>
    </xdr:to>
    <xdr:graphicFrame macro="">
      <xdr:nvGraphicFramePr>
        <xdr:cNvPr id="4" name="Chart 3">
          <a:extLst>
            <a:ext uri="{FF2B5EF4-FFF2-40B4-BE49-F238E27FC236}">
              <a16:creationId xmlns:a16="http://schemas.microsoft.com/office/drawing/2014/main" id="{CAC454FA-BBCD-4B8C-9D6C-B0EBC1E22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0</xdr:rowOff>
    </xdr:from>
    <xdr:to>
      <xdr:col>12</xdr:col>
      <xdr:colOff>323850</xdr:colOff>
      <xdr:row>52</xdr:row>
      <xdr:rowOff>76200</xdr:rowOff>
    </xdr:to>
    <xdr:graphicFrame macro="">
      <xdr:nvGraphicFramePr>
        <xdr:cNvPr id="7" name="Chart 6">
          <a:extLst>
            <a:ext uri="{FF2B5EF4-FFF2-40B4-BE49-F238E27FC236}">
              <a16:creationId xmlns:a16="http://schemas.microsoft.com/office/drawing/2014/main" id="{5EE3382D-FCD4-4FA2-BF75-AA9318614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142876</xdr:colOff>
      <xdr:row>5</xdr:row>
      <xdr:rowOff>28574</xdr:rowOff>
    </xdr:from>
    <xdr:to>
      <xdr:col>9</xdr:col>
      <xdr:colOff>276226</xdr:colOff>
      <xdr:row>14</xdr:row>
      <xdr:rowOff>130341</xdr:rowOff>
    </xdr:to>
    <xdr:graphicFrame macro="">
      <xdr:nvGraphicFramePr>
        <xdr:cNvPr id="2" name="Chart 1">
          <a:extLst>
            <a:ext uri="{FF2B5EF4-FFF2-40B4-BE49-F238E27FC236}">
              <a16:creationId xmlns:a16="http://schemas.microsoft.com/office/drawing/2014/main" id="{E77E5852-B383-4894-9693-996463007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143586</xdr:colOff>
      <xdr:row>14</xdr:row>
      <xdr:rowOff>142460</xdr:rowOff>
    </xdr:from>
    <xdr:to>
      <xdr:col>15</xdr:col>
      <xdr:colOff>611672</xdr:colOff>
      <xdr:row>27</xdr:row>
      <xdr:rowOff>25920</xdr:rowOff>
    </xdr:to>
    <xdr:graphicFrame macro="">
      <xdr:nvGraphicFramePr>
        <xdr:cNvPr id="3" name="Chart 2">
          <a:extLst>
            <a:ext uri="{FF2B5EF4-FFF2-40B4-BE49-F238E27FC236}">
              <a16:creationId xmlns:a16="http://schemas.microsoft.com/office/drawing/2014/main" id="{3CCBE297-1D43-41F4-99C5-F8D289C8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5</xdr:row>
      <xdr:rowOff>35414</xdr:rowOff>
    </xdr:from>
    <xdr:to>
      <xdr:col>16</xdr:col>
      <xdr:colOff>645</xdr:colOff>
      <xdr:row>14</xdr:row>
      <xdr:rowOff>130341</xdr:rowOff>
    </xdr:to>
    <xdr:graphicFrame macro="">
      <xdr:nvGraphicFramePr>
        <xdr:cNvPr id="4" name="Chart 3">
          <a:extLst>
            <a:ext uri="{FF2B5EF4-FFF2-40B4-BE49-F238E27FC236}">
              <a16:creationId xmlns:a16="http://schemas.microsoft.com/office/drawing/2014/main" id="{06A20E5C-E770-4B32-8429-81CB193AC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28576</xdr:rowOff>
    </xdr:from>
    <xdr:to>
      <xdr:col>3</xdr:col>
      <xdr:colOff>114300</xdr:colOff>
      <xdr:row>10</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CA9BC5-06F4-4D9D-BA02-207C0D8EA9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81076"/>
              <a:ext cx="1932214"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57150</xdr:rowOff>
    </xdr:from>
    <xdr:to>
      <xdr:col>3</xdr:col>
      <xdr:colOff>111673</xdr:colOff>
      <xdr:row>27</xdr:row>
      <xdr:rowOff>16565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3096BE2-81B8-4A3C-A65F-C363D7C070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295650"/>
              <a:ext cx="1901012" cy="1864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95250</xdr:rowOff>
    </xdr:from>
    <xdr:to>
      <xdr:col>3</xdr:col>
      <xdr:colOff>111673</xdr:colOff>
      <xdr:row>17</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DE4941F-36A7-4E29-9FCF-F6B1998AFF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000250"/>
              <a:ext cx="1920062"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31.637056828702" createdVersion="7" refreshedVersion="7" minRefreshableVersion="3" recordCount="1000" xr:uid="{F4B0E888-F547-4DB0-8ED9-633B4F4154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2907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36BAD-AA8D-40D2-AE53-74B3DD51B409}"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DD84A-556D-4846-B948-5C1D5B6C238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69D8F-AB53-499C-A180-77E79A4CAE15}"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2">
    <format dxfId="57">
      <pivotArea outline="0" collapsedLevelsAreSubtotals="1" fieldPosition="0"/>
    </format>
    <format dxfId="56">
      <pivotArea outline="0" fieldPosition="0">
        <references count="1">
          <reference field="4294967294"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577C3-838A-4A52-ACAB-3971B16EFC07}" sourceName="Marital Status">
  <pivotTables>
    <pivotTable tabId="3" name="PivotTable1"/>
    <pivotTable tabId="3" name="PivotTable2"/>
    <pivotTable tabId="3" name="PivotTable3"/>
  </pivotTables>
  <data>
    <tabular pivotCacheId="852907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9AE18A-7F56-48BB-BAF9-9953503BED17}" sourceName="Education">
  <pivotTables>
    <pivotTable tabId="3" name="PivotTable1"/>
  </pivotTables>
  <data>
    <tabular pivotCacheId="852907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17050-155A-46D9-8DC7-C6DC55054605}" sourceName="Region">
  <pivotTables>
    <pivotTable tabId="3" name="PivotTable1"/>
    <pivotTable tabId="3" name="PivotTable2"/>
    <pivotTable tabId="3" name="PivotTable3"/>
  </pivotTables>
  <data>
    <tabular pivotCacheId="8529076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C9DCF7-A571-4CB9-A4B6-63D8B694F7FC}" cache="Slicer_Marital_Status" caption="Marital Status" rowHeight="241300"/>
  <slicer name="Education" xr10:uid="{B4853E0C-AFB4-4119-B05C-3FF7CAC0187D}" cache="Slicer_Education" caption="Education" rowHeight="241300"/>
  <slicer name="Region" xr10:uid="{034FB557-B00F-4933-BE25-1C401B0C342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AB7B-A215-4FCE-AB96-C48F29A58546}">
  <sheetPr filterMode="1"/>
  <dimension ref="A1:N1027"/>
  <sheetViews>
    <sheetView workbookViewId="0">
      <pane ySplit="1" topLeftCell="A982" activePane="bottomLeft" state="frozen"/>
      <selection pane="bottomLeft"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37</v>
      </c>
      <c r="D2" s="3">
        <v>40000</v>
      </c>
      <c r="E2">
        <v>1</v>
      </c>
      <c r="F2" t="s">
        <v>13</v>
      </c>
      <c r="G2" t="s">
        <v>14</v>
      </c>
      <c r="H2" t="s">
        <v>15</v>
      </c>
      <c r="I2">
        <v>0</v>
      </c>
      <c r="J2" t="s">
        <v>16</v>
      </c>
      <c r="K2" t="s">
        <v>17</v>
      </c>
      <c r="L2">
        <v>42</v>
      </c>
      <c r="M2" t="str">
        <f>IF(L2&gt;=55,"Old",IF(L2&gt;=31,"Middle Age","Adolescent"))</f>
        <v>Middle Age</v>
      </c>
      <c r="N2" t="s">
        <v>18</v>
      </c>
    </row>
    <row r="3" spans="1:14" x14ac:dyDescent="0.25">
      <c r="A3">
        <v>24107</v>
      </c>
      <c r="B3" t="s">
        <v>39</v>
      </c>
      <c r="C3" t="s">
        <v>36</v>
      </c>
      <c r="D3" s="3">
        <v>30000</v>
      </c>
      <c r="E3">
        <v>3</v>
      </c>
      <c r="F3" t="s">
        <v>19</v>
      </c>
      <c r="G3" t="s">
        <v>20</v>
      </c>
      <c r="H3" t="s">
        <v>15</v>
      </c>
      <c r="I3">
        <v>1</v>
      </c>
      <c r="J3" t="s">
        <v>16</v>
      </c>
      <c r="K3" t="s">
        <v>17</v>
      </c>
      <c r="L3">
        <v>43</v>
      </c>
      <c r="M3" t="str">
        <f t="shared" ref="M3:M66" si="0">IF(L3&gt;=55,"Old",IF(L3&gt;=31,"Middle Age","Adolescent"))</f>
        <v>Middle Age</v>
      </c>
      <c r="N3" t="s">
        <v>18</v>
      </c>
    </row>
    <row r="4" spans="1:14" x14ac:dyDescent="0.25">
      <c r="A4">
        <v>14177</v>
      </c>
      <c r="B4" t="s">
        <v>39</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39</v>
      </c>
      <c r="C7" t="s">
        <v>37</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39</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IF(L67&gt;=55,"Old",IF(L67&gt;=31,"Middle Age","Adolescent"))</f>
        <v>Old</v>
      </c>
      <c r="N67" t="s">
        <v>18</v>
      </c>
    </row>
    <row r="68" spans="1:14" x14ac:dyDescent="0.25">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IF(L131&gt;=55,"Old",IF(L131&gt;=31,"Middle Age","Adolescent"))</f>
        <v>Middle Age</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37</v>
      </c>
      <c r="D195" s="3">
        <v>70000</v>
      </c>
      <c r="E195">
        <v>5</v>
      </c>
      <c r="F195" t="s">
        <v>13</v>
      </c>
      <c r="G195" t="s">
        <v>21</v>
      </c>
      <c r="H195" t="s">
        <v>15</v>
      </c>
      <c r="I195">
        <v>4</v>
      </c>
      <c r="J195" t="s">
        <v>46</v>
      </c>
      <c r="K195" t="s">
        <v>24</v>
      </c>
      <c r="L195">
        <v>41</v>
      </c>
      <c r="M195" t="str">
        <f t="shared" ref="M195:M258" si="3">IF(L195&gt;=55,"Old",IF(L195&gt;=31,"Middle Age","Adolescent"))</f>
        <v>Middle Age</v>
      </c>
      <c r="N195" t="s">
        <v>18</v>
      </c>
    </row>
    <row r="196" spans="1:14" x14ac:dyDescent="0.25">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37</v>
      </c>
      <c r="D259" s="3">
        <v>50000</v>
      </c>
      <c r="E259">
        <v>0</v>
      </c>
      <c r="F259" t="s">
        <v>31</v>
      </c>
      <c r="G259" t="s">
        <v>14</v>
      </c>
      <c r="H259" t="s">
        <v>15</v>
      </c>
      <c r="I259">
        <v>0</v>
      </c>
      <c r="J259" t="s">
        <v>16</v>
      </c>
      <c r="K259" t="s">
        <v>17</v>
      </c>
      <c r="L259">
        <v>36</v>
      </c>
      <c r="M259" t="str">
        <f t="shared" ref="M259:M322" si="4">IF(L259&gt;=55,"Old",IF(L259&gt;=31,"Middle Age","Adolescent"))</f>
        <v>Middle Age</v>
      </c>
      <c r="N259" t="s">
        <v>15</v>
      </c>
    </row>
    <row r="260" spans="1:14" x14ac:dyDescent="0.25">
      <c r="A260">
        <v>14193</v>
      </c>
      <c r="B260" t="s">
        <v>38</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37</v>
      </c>
      <c r="D323" s="3">
        <v>160000</v>
      </c>
      <c r="E323">
        <v>0</v>
      </c>
      <c r="F323" t="s">
        <v>31</v>
      </c>
      <c r="G323" t="s">
        <v>28</v>
      </c>
      <c r="H323" t="s">
        <v>18</v>
      </c>
      <c r="I323">
        <v>3</v>
      </c>
      <c r="J323" t="s">
        <v>16</v>
      </c>
      <c r="K323" t="s">
        <v>24</v>
      </c>
      <c r="L323">
        <v>47</v>
      </c>
      <c r="M323" t="str">
        <f t="shared" ref="M323:M386" si="5">IF(L323&gt;=55,"Old",IF(L323&gt;=31,"Middle Age","Adolescent"))</f>
        <v>Middle Age</v>
      </c>
      <c r="N323" t="s">
        <v>15</v>
      </c>
    </row>
    <row r="324" spans="1:14" x14ac:dyDescent="0.25">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IF(L387&gt;=55,"Old",IF(L387&gt;=31,"Middle Age","Adolescent"))</f>
        <v>Middle Age</v>
      </c>
      <c r="N387" t="s">
        <v>18</v>
      </c>
    </row>
    <row r="388" spans="1:14" x14ac:dyDescent="0.25">
      <c r="A388">
        <v>28957</v>
      </c>
      <c r="B388" t="s">
        <v>38</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37</v>
      </c>
      <c r="D451" s="3">
        <v>40000</v>
      </c>
      <c r="E451">
        <v>1</v>
      </c>
      <c r="F451" t="s">
        <v>13</v>
      </c>
      <c r="G451" t="s">
        <v>14</v>
      </c>
      <c r="H451" t="s">
        <v>15</v>
      </c>
      <c r="I451">
        <v>0</v>
      </c>
      <c r="J451" t="s">
        <v>16</v>
      </c>
      <c r="K451" t="s">
        <v>17</v>
      </c>
      <c r="L451">
        <v>42</v>
      </c>
      <c r="M451" t="str">
        <f t="shared" ref="M451:M514" si="7">IF(L451&gt;=55,"Old",IF(L451&gt;=31,"Middle Age","Adolescent"))</f>
        <v>Middle Age</v>
      </c>
      <c r="N451" t="s">
        <v>18</v>
      </c>
    </row>
    <row r="452" spans="1:14" x14ac:dyDescent="0.25">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37</v>
      </c>
      <c r="D515" s="3">
        <v>60000</v>
      </c>
      <c r="E515">
        <v>4</v>
      </c>
      <c r="F515" t="s">
        <v>31</v>
      </c>
      <c r="G515" t="s">
        <v>28</v>
      </c>
      <c r="H515" t="s">
        <v>15</v>
      </c>
      <c r="I515">
        <v>2</v>
      </c>
      <c r="J515" t="s">
        <v>46</v>
      </c>
      <c r="K515" t="s">
        <v>32</v>
      </c>
      <c r="L515">
        <v>61</v>
      </c>
      <c r="M515" t="str">
        <f t="shared" ref="M515:M578" si="8">IF(L515&gt;=55,"Old",IF(L515&gt;=31,"Middle Age","Adolescent"))</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ref="M579:M642" si="9">IF(L579&gt;=55,"Old",IF(L579&gt;=31,"Middle Age","Adolescent"))</f>
        <v>Middle Age</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36</v>
      </c>
      <c r="D643" s="3">
        <v>50000</v>
      </c>
      <c r="E643">
        <v>4</v>
      </c>
      <c r="F643" t="s">
        <v>13</v>
      </c>
      <c r="G643" t="s">
        <v>28</v>
      </c>
      <c r="H643" t="s">
        <v>15</v>
      </c>
      <c r="I643">
        <v>2</v>
      </c>
      <c r="J643" t="s">
        <v>46</v>
      </c>
      <c r="K643" t="s">
        <v>32</v>
      </c>
      <c r="L643">
        <v>64</v>
      </c>
      <c r="M643" t="str">
        <f t="shared" ref="M643:M706" si="10">IF(L643&gt;=55,"Old",IF(L643&gt;=31,"Middle Age","Adolescent"))</f>
        <v>Old</v>
      </c>
      <c r="N643" t="s">
        <v>18</v>
      </c>
    </row>
    <row r="644" spans="1:14" x14ac:dyDescent="0.25">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37</v>
      </c>
      <c r="D707" s="3">
        <v>70000</v>
      </c>
      <c r="E707">
        <v>4</v>
      </c>
      <c r="F707" t="s">
        <v>13</v>
      </c>
      <c r="G707" t="s">
        <v>28</v>
      </c>
      <c r="H707" t="s">
        <v>15</v>
      </c>
      <c r="I707">
        <v>1</v>
      </c>
      <c r="J707" t="s">
        <v>46</v>
      </c>
      <c r="K707" t="s">
        <v>32</v>
      </c>
      <c r="L707">
        <v>59</v>
      </c>
      <c r="M707" t="str">
        <f t="shared" ref="M707:M770" si="11">IF(L707&gt;=55,"Old",IF(L707&gt;=31,"Middle Age","Adolescent"))</f>
        <v>Old</v>
      </c>
      <c r="N707" t="s">
        <v>18</v>
      </c>
    </row>
    <row r="708" spans="1:14" x14ac:dyDescent="0.25">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37</v>
      </c>
      <c r="D771" s="3">
        <v>100000</v>
      </c>
      <c r="E771">
        <v>4</v>
      </c>
      <c r="F771" t="s">
        <v>13</v>
      </c>
      <c r="G771" t="s">
        <v>28</v>
      </c>
      <c r="H771" t="s">
        <v>15</v>
      </c>
      <c r="I771">
        <v>4</v>
      </c>
      <c r="J771" t="s">
        <v>16</v>
      </c>
      <c r="K771" t="s">
        <v>32</v>
      </c>
      <c r="L771">
        <v>40</v>
      </c>
      <c r="M771" t="str">
        <f t="shared" ref="M771:M834" si="12">IF(L771&gt;=55,"Old",IF(L771&gt;=31,"Middle Age","Adolescent"))</f>
        <v>Middle Age</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37</v>
      </c>
      <c r="D835" s="3">
        <v>70000</v>
      </c>
      <c r="E835">
        <v>0</v>
      </c>
      <c r="F835" t="s">
        <v>13</v>
      </c>
      <c r="G835" t="s">
        <v>21</v>
      </c>
      <c r="H835" t="s">
        <v>18</v>
      </c>
      <c r="I835">
        <v>1</v>
      </c>
      <c r="J835" t="s">
        <v>16</v>
      </c>
      <c r="K835" t="s">
        <v>32</v>
      </c>
      <c r="L835">
        <v>37</v>
      </c>
      <c r="M835" t="str">
        <f t="shared" ref="M835:M898" si="13">IF(L835&gt;=55,"Old",IF(L835&gt;=31,"Middle Age","Adolescent"))</f>
        <v>Middle Age</v>
      </c>
      <c r="N835" t="s">
        <v>15</v>
      </c>
    </row>
    <row r="836" spans="1:14" x14ac:dyDescent="0.25">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ref="M899:M962" si="14">IF(L899&gt;=55,"Old",IF(L899&gt;=31,"Middle Age","Adolescent"))</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37</v>
      </c>
      <c r="D963" s="3">
        <v>120000</v>
      </c>
      <c r="E963">
        <v>2</v>
      </c>
      <c r="F963" t="s">
        <v>13</v>
      </c>
      <c r="G963" t="s">
        <v>28</v>
      </c>
      <c r="H963" t="s">
        <v>15</v>
      </c>
      <c r="I963">
        <v>3</v>
      </c>
      <c r="J963" t="s">
        <v>23</v>
      </c>
      <c r="K963" t="s">
        <v>32</v>
      </c>
      <c r="L963">
        <v>62</v>
      </c>
      <c r="M963" t="str">
        <f t="shared" ref="M963:M1001" si="15">IF(L963&gt;=55,"Old",IF(L963&gt;=31,"Middle Age","Adolescent"))</f>
        <v>Old</v>
      </c>
      <c r="N963" t="s">
        <v>18</v>
      </c>
    </row>
    <row r="964" spans="1:14" x14ac:dyDescent="0.25">
      <c r="A964">
        <v>16813</v>
      </c>
      <c r="B964" t="s">
        <v>39</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E230AB7B-A215-4FCE-AB96-C48F29A58546}">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232E-6CEB-47AC-85EE-663767E689D2}">
  <dimension ref="A3:D44"/>
  <sheetViews>
    <sheetView topLeftCell="A40" workbookViewId="0">
      <selection activeCell="L55" sqref="L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37</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B0752-8D55-4462-8104-9268C6C86511}">
  <dimension ref="A1:AD5"/>
  <sheetViews>
    <sheetView showGridLines="0" tabSelected="1" zoomScale="70" zoomScaleNormal="70" workbookViewId="0">
      <selection activeCell="T20" sqref="T20"/>
    </sheetView>
  </sheetViews>
  <sheetFormatPr defaultRowHeight="15" x14ac:dyDescent="0.25"/>
  <sheetData>
    <row r="1" spans="1:30" ht="15" customHeight="1" x14ac:dyDescent="0.25">
      <c r="A1" s="8" t="s">
        <v>50</v>
      </c>
      <c r="B1" s="8"/>
      <c r="C1" s="8"/>
      <c r="D1" s="8"/>
      <c r="E1" s="8"/>
      <c r="F1" s="8"/>
      <c r="G1" s="8"/>
      <c r="H1" s="8"/>
      <c r="I1" s="8"/>
      <c r="J1" s="8"/>
      <c r="K1" s="8"/>
      <c r="L1" s="8"/>
      <c r="M1" s="8"/>
      <c r="N1" s="8"/>
      <c r="O1" s="8"/>
      <c r="P1" s="10"/>
      <c r="Q1" s="9"/>
      <c r="R1" s="9"/>
      <c r="S1" s="9"/>
      <c r="T1" s="9"/>
      <c r="U1" s="9"/>
      <c r="V1" s="9"/>
      <c r="W1" s="9"/>
      <c r="X1" s="9"/>
      <c r="Y1" s="9"/>
      <c r="Z1" s="9"/>
      <c r="AA1" s="9"/>
      <c r="AB1" s="9"/>
      <c r="AC1" s="9"/>
      <c r="AD1" s="9"/>
    </row>
    <row r="2" spans="1:30" x14ac:dyDescent="0.25">
      <c r="A2" s="8"/>
      <c r="B2" s="8"/>
      <c r="C2" s="8"/>
      <c r="D2" s="8"/>
      <c r="E2" s="8"/>
      <c r="F2" s="8"/>
      <c r="G2" s="8"/>
      <c r="H2" s="8"/>
      <c r="I2" s="8"/>
      <c r="J2" s="8"/>
      <c r="K2" s="8"/>
      <c r="L2" s="8"/>
      <c r="M2" s="8"/>
      <c r="N2" s="8"/>
      <c r="O2" s="8"/>
      <c r="P2" s="11"/>
      <c r="Q2" s="9"/>
      <c r="R2" s="9"/>
      <c r="S2" s="9"/>
      <c r="T2" s="9"/>
      <c r="U2" s="9"/>
      <c r="V2" s="9"/>
      <c r="W2" s="9"/>
      <c r="X2" s="9"/>
      <c r="Y2" s="9"/>
      <c r="Z2" s="9"/>
      <c r="AA2" s="9"/>
      <c r="AB2" s="9"/>
      <c r="AC2" s="9"/>
      <c r="AD2" s="9"/>
    </row>
    <row r="3" spans="1:30" x14ac:dyDescent="0.25">
      <c r="A3" s="8"/>
      <c r="B3" s="8"/>
      <c r="C3" s="8"/>
      <c r="D3" s="8"/>
      <c r="E3" s="8"/>
      <c r="F3" s="8"/>
      <c r="G3" s="8"/>
      <c r="H3" s="8"/>
      <c r="I3" s="8"/>
      <c r="J3" s="8"/>
      <c r="K3" s="8"/>
      <c r="L3" s="8"/>
      <c r="M3" s="8"/>
      <c r="N3" s="8"/>
      <c r="O3" s="8"/>
      <c r="P3" s="11"/>
      <c r="Q3" s="9"/>
      <c r="R3" s="9"/>
      <c r="S3" s="9"/>
      <c r="T3" s="9"/>
      <c r="U3" s="9"/>
      <c r="V3" s="9"/>
      <c r="W3" s="9"/>
      <c r="X3" s="9"/>
      <c r="Y3" s="9"/>
      <c r="Z3" s="9"/>
      <c r="AA3" s="9"/>
      <c r="AB3" s="9"/>
      <c r="AC3" s="9"/>
      <c r="AD3" s="9"/>
    </row>
    <row r="4" spans="1:30" x14ac:dyDescent="0.25">
      <c r="A4" s="8"/>
      <c r="B4" s="8"/>
      <c r="C4" s="8"/>
      <c r="D4" s="8"/>
      <c r="E4" s="8"/>
      <c r="F4" s="8"/>
      <c r="G4" s="8"/>
      <c r="H4" s="8"/>
      <c r="I4" s="8"/>
      <c r="J4" s="8"/>
      <c r="K4" s="8"/>
      <c r="L4" s="8"/>
      <c r="M4" s="8"/>
      <c r="N4" s="8"/>
      <c r="O4" s="8"/>
      <c r="P4" s="11"/>
      <c r="Q4" s="9"/>
      <c r="R4" s="9"/>
      <c r="S4" s="9"/>
      <c r="T4" s="9"/>
      <c r="U4" s="9"/>
      <c r="V4" s="9"/>
      <c r="W4" s="9"/>
      <c r="X4" s="9"/>
      <c r="Y4" s="9"/>
      <c r="Z4" s="9"/>
      <c r="AA4" s="9"/>
      <c r="AB4" s="9"/>
      <c r="AC4" s="9"/>
      <c r="AD4" s="9"/>
    </row>
    <row r="5" spans="1:30" x14ac:dyDescent="0.25">
      <c r="A5" s="8"/>
      <c r="B5" s="8"/>
      <c r="C5" s="8"/>
      <c r="D5" s="8"/>
      <c r="E5" s="8"/>
      <c r="F5" s="8"/>
      <c r="G5" s="8"/>
      <c r="H5" s="8"/>
      <c r="I5" s="8"/>
      <c r="J5" s="8"/>
      <c r="K5" s="8"/>
      <c r="L5" s="8"/>
      <c r="M5" s="8"/>
      <c r="N5" s="8"/>
      <c r="O5" s="8"/>
      <c r="P5" s="11"/>
      <c r="Q5" s="9"/>
      <c r="R5" s="9"/>
      <c r="S5" s="9"/>
      <c r="T5" s="9"/>
      <c r="U5" s="9"/>
      <c r="V5" s="9"/>
      <c r="W5" s="9"/>
      <c r="X5" s="9"/>
      <c r="Y5" s="9"/>
      <c r="Z5" s="9"/>
      <c r="AA5" s="9"/>
      <c r="AB5" s="9"/>
      <c r="AC5" s="9"/>
      <c r="AD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2022-09-27T10:28:33Z</dcterms:modified>
</cp:coreProperties>
</file>