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7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03-2023" sheetId="9" r:id="rId6"/>
    <sheet name="04-2023" sheetId="12" r:id="rId7"/>
    <sheet name="05-2023" sheetId="13" r:id="rId8"/>
  </sheets>
  <calcPr calcId="144525"/>
</workbook>
</file>

<file path=xl/calcChain.xml><?xml version="1.0" encoding="utf-8"?>
<calcChain xmlns="http://schemas.openxmlformats.org/spreadsheetml/2006/main"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L13" i="9"/>
  <c r="K13" i="9"/>
  <c r="F13" i="9"/>
  <c r="G13" i="9"/>
  <c r="H13" i="9"/>
  <c r="I13" i="9"/>
  <c r="J13" i="9"/>
  <c r="M13" i="9"/>
  <c r="E13" i="9"/>
  <c r="C13" i="9"/>
  <c r="D13" i="9"/>
  <c r="B13" i="9"/>
  <c r="O13" i="13" l="1"/>
  <c r="N13" i="13"/>
  <c r="O13" i="12"/>
  <c r="N13" i="12"/>
  <c r="O13" i="9"/>
  <c r="N13" i="9"/>
  <c r="C15" i="7"/>
  <c r="C19" i="8" l="1"/>
  <c r="G10" i="8"/>
  <c r="H12" i="7"/>
  <c r="H11" i="7"/>
  <c r="L10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29" i="6"/>
  <c r="F6" i="7" s="1"/>
  <c r="C29" i="6"/>
  <c r="H28" i="6"/>
  <c r="H27" i="6"/>
  <c r="H26" i="6"/>
  <c r="H25" i="6"/>
  <c r="H24" i="6"/>
  <c r="H23" i="6"/>
  <c r="H22" i="6"/>
  <c r="H21" i="6"/>
  <c r="H20" i="6"/>
  <c r="H19" i="6"/>
  <c r="H18" i="6"/>
  <c r="L10" i="6"/>
  <c r="F29" i="5"/>
  <c r="F5" i="7" s="1"/>
  <c r="C29" i="5"/>
  <c r="C5" i="7" s="1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29" i="1"/>
  <c r="C4" i="7" s="1"/>
  <c r="F29" i="1"/>
  <c r="F4" i="7" s="1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<sst xmlns="http://schemas.openxmlformats.org/spreadsheetml/2006/main" count="143" uniqueCount="54">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</sst>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660033"/>
      <color rgb="FFFFFF66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C9" sqref="C9:E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3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3" ht="18.75" x14ac:dyDescent="0.25">
      <c r="A3" s="2" t="s">
        <v>2</v>
      </c>
      <c r="B3" s="2" t="s">
        <v>5</v>
      </c>
      <c r="C3" s="37" t="s">
        <v>1</v>
      </c>
      <c r="D3" s="37"/>
      <c r="E3" s="37"/>
      <c r="F3" s="37" t="s">
        <v>3</v>
      </c>
      <c r="G3" s="37"/>
      <c r="H3" s="37" t="s">
        <v>4</v>
      </c>
      <c r="I3" s="37"/>
      <c r="J3" s="37"/>
      <c r="L3" s="33" t="s">
        <v>17</v>
      </c>
      <c r="M3" s="33"/>
    </row>
    <row r="4" spans="1:13" x14ac:dyDescent="0.25">
      <c r="A4" s="3">
        <v>1</v>
      </c>
      <c r="B4" s="4" t="s">
        <v>6</v>
      </c>
      <c r="C4" s="30">
        <v>1648</v>
      </c>
      <c r="D4" s="30"/>
      <c r="E4" s="30"/>
      <c r="F4" s="30">
        <v>2</v>
      </c>
      <c r="G4" s="30"/>
      <c r="H4" s="24">
        <f>C4/F4</f>
        <v>824</v>
      </c>
      <c r="I4" s="24"/>
      <c r="J4" s="24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30">
        <v>4793</v>
      </c>
      <c r="D5" s="30"/>
      <c r="E5" s="30"/>
      <c r="F5" s="30">
        <v>7</v>
      </c>
      <c r="G5" s="30"/>
      <c r="H5" s="24">
        <f>C5/F5</f>
        <v>684.71428571428567</v>
      </c>
      <c r="I5" s="24"/>
      <c r="J5" s="24"/>
      <c r="L5" s="6"/>
      <c r="M5" s="6"/>
    </row>
    <row r="6" spans="1:13" x14ac:dyDescent="0.25">
      <c r="A6" s="3">
        <v>3</v>
      </c>
      <c r="B6" s="4" t="s">
        <v>8</v>
      </c>
      <c r="C6" s="30">
        <v>8207</v>
      </c>
      <c r="D6" s="30"/>
      <c r="E6" s="30"/>
      <c r="F6" s="30">
        <v>12</v>
      </c>
      <c r="G6" s="30"/>
      <c r="H6" s="24">
        <f t="shared" ref="H6:H27" si="0">C6/F6</f>
        <v>683.91666666666663</v>
      </c>
      <c r="I6" s="24"/>
      <c r="J6" s="24"/>
      <c r="L6" s="6"/>
      <c r="M6" s="6"/>
    </row>
    <row r="7" spans="1:13" x14ac:dyDescent="0.25">
      <c r="A7" s="3">
        <v>4</v>
      </c>
      <c r="B7" s="4" t="s">
        <v>9</v>
      </c>
      <c r="C7" s="30">
        <v>27814</v>
      </c>
      <c r="D7" s="30"/>
      <c r="E7" s="30"/>
      <c r="F7" s="30">
        <v>42</v>
      </c>
      <c r="G7" s="30"/>
      <c r="H7" s="24">
        <f t="shared" si="0"/>
        <v>662.23809523809518</v>
      </c>
      <c r="I7" s="24"/>
      <c r="J7" s="24"/>
      <c r="L7" s="6"/>
      <c r="M7" s="6"/>
    </row>
    <row r="8" spans="1:13" x14ac:dyDescent="0.25">
      <c r="A8" s="3">
        <v>5</v>
      </c>
      <c r="B8" s="4" t="s">
        <v>10</v>
      </c>
      <c r="C8" s="30">
        <v>28448</v>
      </c>
      <c r="D8" s="30"/>
      <c r="E8" s="30"/>
      <c r="F8" s="30">
        <v>43</v>
      </c>
      <c r="G8" s="30"/>
      <c r="H8" s="24">
        <f t="shared" si="0"/>
        <v>661.58139534883719</v>
      </c>
      <c r="I8" s="24"/>
      <c r="J8" s="24"/>
      <c r="L8" s="6"/>
      <c r="M8" s="6"/>
    </row>
    <row r="9" spans="1:13" x14ac:dyDescent="0.25">
      <c r="A9" s="3">
        <v>6</v>
      </c>
      <c r="B9" s="4" t="s">
        <v>11</v>
      </c>
      <c r="C9" s="30">
        <v>0</v>
      </c>
      <c r="D9" s="30"/>
      <c r="E9" s="30"/>
      <c r="F9" s="30">
        <v>0</v>
      </c>
      <c r="G9" s="30"/>
      <c r="H9" s="24" t="e">
        <f t="shared" si="0"/>
        <v>#DIV/0!</v>
      </c>
      <c r="I9" s="24"/>
      <c r="J9" s="24"/>
      <c r="L9" s="6"/>
      <c r="M9" s="6"/>
    </row>
    <row r="10" spans="1:13" x14ac:dyDescent="0.25">
      <c r="A10" s="3">
        <v>7</v>
      </c>
      <c r="B10" s="4" t="s">
        <v>12</v>
      </c>
      <c r="C10" s="30">
        <v>0</v>
      </c>
      <c r="D10" s="30"/>
      <c r="E10" s="30"/>
      <c r="F10" s="30">
        <v>0</v>
      </c>
      <c r="G10" s="30"/>
      <c r="H10" s="24" t="e">
        <f t="shared" si="0"/>
        <v>#DIV/0!</v>
      </c>
      <c r="I10" s="24"/>
      <c r="J10" s="24"/>
      <c r="L10" s="34">
        <f>SUM(L4:M9)</f>
        <v>78</v>
      </c>
      <c r="M10" s="35"/>
    </row>
    <row r="11" spans="1:13" x14ac:dyDescent="0.25">
      <c r="A11" s="3">
        <v>8</v>
      </c>
      <c r="B11" s="4"/>
      <c r="C11" s="30"/>
      <c r="D11" s="30"/>
      <c r="E11" s="30"/>
      <c r="F11" s="31"/>
      <c r="G11" s="32"/>
      <c r="H11" s="24" t="e">
        <f>C11/F11</f>
        <v>#DIV/0!</v>
      </c>
      <c r="I11" s="24"/>
      <c r="J11" s="24"/>
    </row>
    <row r="12" spans="1:13" x14ac:dyDescent="0.25">
      <c r="A12" s="3">
        <v>9</v>
      </c>
      <c r="B12" s="4"/>
      <c r="C12" s="30"/>
      <c r="D12" s="30"/>
      <c r="E12" s="30"/>
      <c r="F12" s="31"/>
      <c r="G12" s="32"/>
      <c r="H12" s="24" t="e">
        <f>C12/F12</f>
        <v>#DIV/0!</v>
      </c>
      <c r="I12" s="24"/>
      <c r="J12" s="24"/>
    </row>
    <row r="13" spans="1:13" x14ac:dyDescent="0.25">
      <c r="A13" s="3">
        <v>10</v>
      </c>
      <c r="B13" s="4"/>
      <c r="C13" s="30"/>
      <c r="D13" s="30"/>
      <c r="E13" s="30"/>
      <c r="F13" s="31"/>
      <c r="G13" s="32"/>
      <c r="H13" s="24" t="e">
        <f t="shared" ref="H13:H16" si="1">C13/F13</f>
        <v>#DIV/0!</v>
      </c>
      <c r="I13" s="24"/>
      <c r="J13" s="24"/>
    </row>
    <row r="14" spans="1:13" x14ac:dyDescent="0.25">
      <c r="A14" s="3">
        <v>11</v>
      </c>
      <c r="B14" s="4"/>
      <c r="C14" s="30"/>
      <c r="D14" s="30"/>
      <c r="E14" s="30"/>
      <c r="F14" s="31"/>
      <c r="G14" s="32"/>
      <c r="H14" s="24" t="e">
        <f t="shared" si="1"/>
        <v>#DIV/0!</v>
      </c>
      <c r="I14" s="24"/>
      <c r="J14" s="24"/>
    </row>
    <row r="15" spans="1:13" x14ac:dyDescent="0.25">
      <c r="A15" s="3">
        <v>12</v>
      </c>
      <c r="B15" s="4"/>
      <c r="C15" s="30"/>
      <c r="D15" s="30"/>
      <c r="E15" s="30"/>
      <c r="F15" s="31"/>
      <c r="G15" s="32"/>
      <c r="H15" s="24" t="e">
        <f t="shared" si="1"/>
        <v>#DIV/0!</v>
      </c>
      <c r="I15" s="24"/>
      <c r="J15" s="24"/>
    </row>
    <row r="16" spans="1:13" x14ac:dyDescent="0.25">
      <c r="A16" s="3">
        <v>13</v>
      </c>
      <c r="B16" s="4"/>
      <c r="C16" s="30"/>
      <c r="D16" s="30"/>
      <c r="E16" s="30"/>
      <c r="F16" s="31"/>
      <c r="G16" s="32"/>
      <c r="H16" s="24" t="e">
        <f t="shared" si="1"/>
        <v>#DIV/0!</v>
      </c>
      <c r="I16" s="24"/>
      <c r="J16" s="24"/>
    </row>
    <row r="17" spans="1:10" x14ac:dyDescent="0.25">
      <c r="A17" s="3">
        <v>14</v>
      </c>
      <c r="B17" s="4"/>
      <c r="C17" s="30"/>
      <c r="D17" s="30"/>
      <c r="E17" s="30"/>
      <c r="F17" s="31"/>
      <c r="G17" s="32"/>
      <c r="H17" s="24" t="e">
        <f t="shared" si="0"/>
        <v>#DIV/0!</v>
      </c>
      <c r="I17" s="24"/>
      <c r="J17" s="24"/>
    </row>
    <row r="18" spans="1:10" x14ac:dyDescent="0.25">
      <c r="A18" s="3">
        <v>15</v>
      </c>
      <c r="B18" s="4"/>
      <c r="C18" s="30"/>
      <c r="D18" s="30"/>
      <c r="E18" s="30"/>
      <c r="F18" s="31"/>
      <c r="G18" s="32"/>
      <c r="H18" s="24" t="e">
        <f t="shared" si="0"/>
        <v>#DIV/0!</v>
      </c>
      <c r="I18" s="24"/>
      <c r="J18" s="24"/>
    </row>
    <row r="19" spans="1:10" x14ac:dyDescent="0.25">
      <c r="A19" s="3">
        <v>16</v>
      </c>
      <c r="B19" s="4"/>
      <c r="C19" s="30"/>
      <c r="D19" s="30"/>
      <c r="E19" s="30"/>
      <c r="F19" s="31"/>
      <c r="G19" s="32"/>
      <c r="H19" s="24" t="e">
        <f t="shared" si="0"/>
        <v>#DIV/0!</v>
      </c>
      <c r="I19" s="24"/>
      <c r="J19" s="24"/>
    </row>
    <row r="20" spans="1:10" x14ac:dyDescent="0.25">
      <c r="A20" s="3">
        <v>17</v>
      </c>
      <c r="B20" s="4"/>
      <c r="C20" s="30"/>
      <c r="D20" s="30"/>
      <c r="E20" s="30"/>
      <c r="F20" s="31"/>
      <c r="G20" s="32"/>
      <c r="H20" s="24" t="e">
        <f t="shared" si="0"/>
        <v>#DIV/0!</v>
      </c>
      <c r="I20" s="24"/>
      <c r="J20" s="24"/>
    </row>
    <row r="21" spans="1:10" x14ac:dyDescent="0.25">
      <c r="A21" s="3">
        <v>18</v>
      </c>
      <c r="B21" s="4"/>
      <c r="C21" s="30"/>
      <c r="D21" s="30"/>
      <c r="E21" s="30"/>
      <c r="F21" s="31"/>
      <c r="G21" s="32"/>
      <c r="H21" s="24" t="e">
        <f t="shared" si="0"/>
        <v>#DIV/0!</v>
      </c>
      <c r="I21" s="24"/>
      <c r="J21" s="24"/>
    </row>
    <row r="22" spans="1:10" x14ac:dyDescent="0.25">
      <c r="A22" s="3">
        <v>19</v>
      </c>
      <c r="B22" s="4"/>
      <c r="C22" s="30"/>
      <c r="D22" s="30"/>
      <c r="E22" s="30"/>
      <c r="F22" s="31"/>
      <c r="G22" s="32"/>
      <c r="H22" s="24" t="e">
        <f t="shared" si="0"/>
        <v>#DIV/0!</v>
      </c>
      <c r="I22" s="24"/>
      <c r="J22" s="24"/>
    </row>
    <row r="23" spans="1:10" x14ac:dyDescent="0.25">
      <c r="A23" s="3">
        <v>20</v>
      </c>
      <c r="B23" s="4"/>
      <c r="C23" s="30"/>
      <c r="D23" s="30"/>
      <c r="E23" s="30"/>
      <c r="F23" s="31"/>
      <c r="G23" s="32"/>
      <c r="H23" s="24" t="e">
        <f t="shared" si="0"/>
        <v>#DIV/0!</v>
      </c>
      <c r="I23" s="24"/>
      <c r="J23" s="24"/>
    </row>
    <row r="24" spans="1:10" x14ac:dyDescent="0.25">
      <c r="A24" s="3">
        <v>21</v>
      </c>
      <c r="B24" s="4"/>
      <c r="C24" s="30"/>
      <c r="D24" s="30"/>
      <c r="E24" s="30"/>
      <c r="F24" s="31"/>
      <c r="G24" s="32"/>
      <c r="H24" s="24" t="e">
        <f t="shared" si="0"/>
        <v>#DIV/0!</v>
      </c>
      <c r="I24" s="24"/>
      <c r="J24" s="24"/>
    </row>
    <row r="25" spans="1:10" x14ac:dyDescent="0.25">
      <c r="A25" s="3">
        <v>22</v>
      </c>
      <c r="B25" s="4"/>
      <c r="C25" s="30"/>
      <c r="D25" s="30"/>
      <c r="E25" s="30"/>
      <c r="F25" s="31"/>
      <c r="G25" s="32"/>
      <c r="H25" s="24" t="e">
        <f t="shared" si="0"/>
        <v>#DIV/0!</v>
      </c>
      <c r="I25" s="24"/>
      <c r="J25" s="24"/>
    </row>
    <row r="26" spans="1:10" x14ac:dyDescent="0.25">
      <c r="A26" s="3">
        <v>23</v>
      </c>
      <c r="B26" s="4"/>
      <c r="C26" s="30"/>
      <c r="D26" s="30"/>
      <c r="E26" s="30"/>
      <c r="F26" s="31"/>
      <c r="G26" s="32"/>
      <c r="H26" s="24" t="e">
        <f t="shared" si="0"/>
        <v>#DIV/0!</v>
      </c>
      <c r="I26" s="24"/>
      <c r="J26" s="24"/>
    </row>
    <row r="27" spans="1:10" x14ac:dyDescent="0.25">
      <c r="A27" s="3">
        <v>24</v>
      </c>
      <c r="B27" s="4"/>
      <c r="C27" s="30"/>
      <c r="D27" s="30"/>
      <c r="E27" s="30"/>
      <c r="F27" s="31"/>
      <c r="G27" s="32"/>
      <c r="H27" s="24" t="e">
        <f t="shared" si="0"/>
        <v>#DIV/0!</v>
      </c>
      <c r="I27" s="24"/>
      <c r="J27" s="24"/>
    </row>
    <row r="28" spans="1:10" x14ac:dyDescent="0.25">
      <c r="A28" s="3">
        <v>25</v>
      </c>
      <c r="B28" s="4"/>
      <c r="C28" s="30"/>
      <c r="D28" s="30"/>
      <c r="E28" s="30"/>
      <c r="F28" s="31"/>
      <c r="G28" s="32"/>
      <c r="H28" s="24" t="e">
        <f t="shared" ref="H28" si="2">C28/F28</f>
        <v>#DIV/0!</v>
      </c>
      <c r="I28" s="24"/>
      <c r="J28" s="24"/>
    </row>
    <row r="29" spans="1:10" x14ac:dyDescent="0.25">
      <c r="A29" s="26" t="s">
        <v>19</v>
      </c>
      <c r="B29" s="27"/>
      <c r="C29" s="25">
        <f>SUM(C4:C28)</f>
        <v>70910</v>
      </c>
      <c r="D29" s="25"/>
      <c r="E29" s="25"/>
      <c r="F29" s="25">
        <f>SUM(F4:F28)</f>
        <v>106</v>
      </c>
      <c r="G29" s="25"/>
      <c r="H29" s="25">
        <f>C29/F29</f>
        <v>668.96226415094338</v>
      </c>
      <c r="I29" s="25"/>
      <c r="J29" s="25"/>
    </row>
    <row r="30" spans="1:10" x14ac:dyDescent="0.25">
      <c r="A30" s="28"/>
      <c r="B30" s="29"/>
      <c r="C30" s="25"/>
      <c r="D30" s="25"/>
      <c r="E30" s="25"/>
      <c r="F30" s="25"/>
      <c r="G30" s="25"/>
      <c r="H30" s="25"/>
      <c r="I30" s="25"/>
      <c r="J30" s="25"/>
    </row>
  </sheetData>
  <mergeCells count="85"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29:J30"/>
    <mergeCell ref="A29:B30"/>
    <mergeCell ref="C29:E30"/>
    <mergeCell ref="F29:G30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F9" sqref="F9:G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3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3" ht="18.75" x14ac:dyDescent="0.25">
      <c r="A3" s="7" t="s">
        <v>2</v>
      </c>
      <c r="B3" s="7" t="s">
        <v>5</v>
      </c>
      <c r="C3" s="37" t="s">
        <v>1</v>
      </c>
      <c r="D3" s="37"/>
      <c r="E3" s="37"/>
      <c r="F3" s="37" t="s">
        <v>3</v>
      </c>
      <c r="G3" s="37"/>
      <c r="H3" s="37" t="s">
        <v>4</v>
      </c>
      <c r="I3" s="37"/>
      <c r="J3" s="37"/>
      <c r="L3" s="33" t="s">
        <v>17</v>
      </c>
      <c r="M3" s="33"/>
    </row>
    <row r="4" spans="1:13" x14ac:dyDescent="0.25">
      <c r="A4" s="3">
        <v>1</v>
      </c>
      <c r="B4" s="4" t="s">
        <v>13</v>
      </c>
      <c r="C4" s="30">
        <v>5552</v>
      </c>
      <c r="D4" s="30"/>
      <c r="E4" s="30"/>
      <c r="F4" s="30">
        <v>10</v>
      </c>
      <c r="G4" s="30"/>
      <c r="H4" s="24">
        <f t="shared" ref="H4:H8" si="0">C4/F4</f>
        <v>555.20000000000005</v>
      </c>
      <c r="I4" s="24"/>
      <c r="J4" s="24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30">
        <v>3516</v>
      </c>
      <c r="D5" s="30"/>
      <c r="E5" s="30"/>
      <c r="F5" s="30">
        <v>6</v>
      </c>
      <c r="G5" s="30"/>
      <c r="H5" s="24">
        <f t="shared" si="0"/>
        <v>586</v>
      </c>
      <c r="I5" s="24"/>
      <c r="J5" s="24"/>
      <c r="L5" s="6"/>
      <c r="M5" s="6"/>
    </row>
    <row r="6" spans="1:13" x14ac:dyDescent="0.25">
      <c r="A6" s="3">
        <v>3</v>
      </c>
      <c r="B6" s="4" t="s">
        <v>15</v>
      </c>
      <c r="C6" s="30">
        <v>61058</v>
      </c>
      <c r="D6" s="30"/>
      <c r="E6" s="30"/>
      <c r="F6" s="30">
        <v>114</v>
      </c>
      <c r="G6" s="30"/>
      <c r="H6" s="24">
        <f t="shared" si="0"/>
        <v>535.59649122807014</v>
      </c>
      <c r="I6" s="24"/>
      <c r="J6" s="24"/>
      <c r="L6" s="6"/>
      <c r="M6" s="6"/>
    </row>
    <row r="7" spans="1:13" x14ac:dyDescent="0.25">
      <c r="A7" s="3">
        <v>4</v>
      </c>
      <c r="B7" s="4" t="s">
        <v>16</v>
      </c>
      <c r="C7" s="30">
        <v>22994</v>
      </c>
      <c r="D7" s="30"/>
      <c r="E7" s="30"/>
      <c r="F7" s="30">
        <v>42</v>
      </c>
      <c r="G7" s="30"/>
      <c r="H7" s="24">
        <f t="shared" si="0"/>
        <v>547.47619047619048</v>
      </c>
      <c r="I7" s="24"/>
      <c r="J7" s="24"/>
      <c r="L7" s="6"/>
      <c r="M7" s="6"/>
    </row>
    <row r="8" spans="1:13" x14ac:dyDescent="0.25">
      <c r="A8" s="3">
        <v>5</v>
      </c>
      <c r="B8" s="4" t="s">
        <v>28</v>
      </c>
      <c r="C8" s="31">
        <v>42249</v>
      </c>
      <c r="D8" s="38"/>
      <c r="E8" s="32"/>
      <c r="F8" s="30">
        <v>78</v>
      </c>
      <c r="G8" s="30"/>
      <c r="H8" s="24">
        <f t="shared" si="0"/>
        <v>541.65384615384619</v>
      </c>
      <c r="I8" s="24"/>
      <c r="J8" s="24"/>
      <c r="L8" s="6"/>
      <c r="M8" s="6"/>
    </row>
    <row r="9" spans="1:13" x14ac:dyDescent="0.25">
      <c r="A9" s="3">
        <v>6</v>
      </c>
      <c r="B9" s="4" t="s">
        <v>32</v>
      </c>
      <c r="C9" s="30">
        <v>0</v>
      </c>
      <c r="D9" s="30"/>
      <c r="E9" s="30"/>
      <c r="F9" s="30">
        <v>0</v>
      </c>
      <c r="G9" s="30"/>
      <c r="H9" s="24" t="e">
        <f t="shared" ref="H9:H10" si="1">C9/F9</f>
        <v>#DIV/0!</v>
      </c>
      <c r="I9" s="24"/>
      <c r="J9" s="24"/>
      <c r="L9" s="6"/>
      <c r="M9" s="6"/>
    </row>
    <row r="10" spans="1:13" x14ac:dyDescent="0.25">
      <c r="A10" s="3">
        <v>7</v>
      </c>
      <c r="B10" s="4"/>
      <c r="C10" s="30"/>
      <c r="D10" s="30"/>
      <c r="E10" s="30"/>
      <c r="F10" s="30"/>
      <c r="G10" s="30"/>
      <c r="H10" s="24" t="e">
        <f t="shared" si="1"/>
        <v>#DIV/0!</v>
      </c>
      <c r="I10" s="24"/>
      <c r="J10" s="24"/>
      <c r="L10" s="34">
        <f>SUM(L4:M9)</f>
        <v>22994</v>
      </c>
      <c r="M10" s="35"/>
    </row>
    <row r="11" spans="1:13" x14ac:dyDescent="0.25">
      <c r="A11" s="3">
        <v>8</v>
      </c>
      <c r="C11" s="30"/>
      <c r="D11" s="30"/>
      <c r="E11" s="30"/>
      <c r="F11" s="30"/>
      <c r="G11" s="30"/>
      <c r="H11" s="24" t="e">
        <f t="shared" ref="H11:H15" si="2">C11/F11</f>
        <v>#DIV/0!</v>
      </c>
      <c r="I11" s="24"/>
      <c r="J11" s="24"/>
    </row>
    <row r="12" spans="1:13" x14ac:dyDescent="0.25">
      <c r="A12" s="3">
        <v>9</v>
      </c>
      <c r="C12" s="30"/>
      <c r="D12" s="30"/>
      <c r="E12" s="30"/>
      <c r="F12" s="30"/>
      <c r="G12" s="30"/>
      <c r="H12" s="24" t="e">
        <f t="shared" si="2"/>
        <v>#DIV/0!</v>
      </c>
      <c r="I12" s="24"/>
      <c r="J12" s="24"/>
    </row>
    <row r="13" spans="1:13" x14ac:dyDescent="0.25">
      <c r="A13" s="3">
        <v>10</v>
      </c>
      <c r="C13" s="30"/>
      <c r="D13" s="30"/>
      <c r="E13" s="30"/>
      <c r="F13" s="30"/>
      <c r="G13" s="30"/>
      <c r="H13" s="24" t="e">
        <f t="shared" si="2"/>
        <v>#DIV/0!</v>
      </c>
      <c r="I13" s="24"/>
      <c r="J13" s="24"/>
    </row>
    <row r="14" spans="1:13" x14ac:dyDescent="0.25">
      <c r="A14" s="3">
        <v>11</v>
      </c>
      <c r="C14" s="30"/>
      <c r="D14" s="30"/>
      <c r="E14" s="30"/>
      <c r="F14" s="30"/>
      <c r="G14" s="30"/>
      <c r="H14" s="24" t="e">
        <f t="shared" si="2"/>
        <v>#DIV/0!</v>
      </c>
      <c r="I14" s="24"/>
      <c r="J14" s="24"/>
    </row>
    <row r="15" spans="1:13" x14ac:dyDescent="0.25">
      <c r="A15" s="3">
        <v>12</v>
      </c>
      <c r="C15" s="30"/>
      <c r="D15" s="30"/>
      <c r="E15" s="30"/>
      <c r="F15" s="30"/>
      <c r="G15" s="30"/>
      <c r="H15" s="24" t="e">
        <f t="shared" si="2"/>
        <v>#DIV/0!</v>
      </c>
      <c r="I15" s="24"/>
      <c r="J15" s="24"/>
    </row>
    <row r="16" spans="1:13" x14ac:dyDescent="0.25">
      <c r="A16" s="3">
        <v>13</v>
      </c>
      <c r="B16" s="4"/>
      <c r="C16" s="30"/>
      <c r="D16" s="30"/>
      <c r="E16" s="30"/>
      <c r="F16" s="30"/>
      <c r="G16" s="30"/>
      <c r="H16" s="24" t="e">
        <f t="shared" ref="H16" si="3">C16/F16</f>
        <v>#DIV/0!</v>
      </c>
      <c r="I16" s="24"/>
      <c r="J16" s="24"/>
    </row>
    <row r="17" spans="1:10" x14ac:dyDescent="0.25">
      <c r="A17" s="3">
        <v>14</v>
      </c>
      <c r="B17" s="4"/>
      <c r="C17" s="30"/>
      <c r="D17" s="30"/>
      <c r="E17" s="30"/>
      <c r="F17" s="30"/>
      <c r="G17" s="30"/>
      <c r="H17" s="24" t="e">
        <f t="shared" ref="H17:H28" si="4">C17/F17</f>
        <v>#DIV/0!</v>
      </c>
      <c r="I17" s="24"/>
      <c r="J17" s="24"/>
    </row>
    <row r="18" spans="1:10" x14ac:dyDescent="0.25">
      <c r="A18" s="3">
        <v>15</v>
      </c>
      <c r="B18" s="4"/>
      <c r="C18" s="30"/>
      <c r="D18" s="30"/>
      <c r="E18" s="30"/>
      <c r="F18" s="30"/>
      <c r="G18" s="30"/>
      <c r="H18" s="24" t="e">
        <f t="shared" si="4"/>
        <v>#DIV/0!</v>
      </c>
      <c r="I18" s="24"/>
      <c r="J18" s="24"/>
    </row>
    <row r="19" spans="1:10" x14ac:dyDescent="0.25">
      <c r="A19" s="3">
        <v>16</v>
      </c>
      <c r="B19" s="4"/>
      <c r="C19" s="30"/>
      <c r="D19" s="30"/>
      <c r="E19" s="30"/>
      <c r="F19" s="30"/>
      <c r="G19" s="30"/>
      <c r="H19" s="24" t="e">
        <f t="shared" si="4"/>
        <v>#DIV/0!</v>
      </c>
      <c r="I19" s="24"/>
      <c r="J19" s="24"/>
    </row>
    <row r="20" spans="1:10" x14ac:dyDescent="0.25">
      <c r="A20" s="3">
        <v>17</v>
      </c>
      <c r="B20" s="4"/>
      <c r="C20" s="30"/>
      <c r="D20" s="30"/>
      <c r="E20" s="30"/>
      <c r="F20" s="30"/>
      <c r="G20" s="30"/>
      <c r="H20" s="24" t="e">
        <f t="shared" si="4"/>
        <v>#DIV/0!</v>
      </c>
      <c r="I20" s="24"/>
      <c r="J20" s="24"/>
    </row>
    <row r="21" spans="1:10" x14ac:dyDescent="0.25">
      <c r="A21" s="3">
        <v>18</v>
      </c>
      <c r="B21" s="4"/>
      <c r="C21" s="30"/>
      <c r="D21" s="30"/>
      <c r="E21" s="30"/>
      <c r="F21" s="30"/>
      <c r="G21" s="30"/>
      <c r="H21" s="24" t="e">
        <f t="shared" si="4"/>
        <v>#DIV/0!</v>
      </c>
      <c r="I21" s="24"/>
      <c r="J21" s="24"/>
    </row>
    <row r="22" spans="1:10" x14ac:dyDescent="0.25">
      <c r="A22" s="3">
        <v>19</v>
      </c>
      <c r="B22" s="4"/>
      <c r="C22" s="30"/>
      <c r="D22" s="30"/>
      <c r="E22" s="30"/>
      <c r="F22" s="30"/>
      <c r="G22" s="30"/>
      <c r="H22" s="24" t="e">
        <f t="shared" si="4"/>
        <v>#DIV/0!</v>
      </c>
      <c r="I22" s="24"/>
      <c r="J22" s="24"/>
    </row>
    <row r="23" spans="1:10" x14ac:dyDescent="0.25">
      <c r="A23" s="3">
        <v>20</v>
      </c>
      <c r="B23" s="4"/>
      <c r="C23" s="30"/>
      <c r="D23" s="30"/>
      <c r="E23" s="30"/>
      <c r="F23" s="30"/>
      <c r="G23" s="30"/>
      <c r="H23" s="24" t="e">
        <f t="shared" si="4"/>
        <v>#DIV/0!</v>
      </c>
      <c r="I23" s="24"/>
      <c r="J23" s="24"/>
    </row>
    <row r="24" spans="1:10" x14ac:dyDescent="0.25">
      <c r="A24" s="3">
        <v>21</v>
      </c>
      <c r="B24" s="4"/>
      <c r="C24" s="30"/>
      <c r="D24" s="30"/>
      <c r="E24" s="30"/>
      <c r="F24" s="30"/>
      <c r="G24" s="30"/>
      <c r="H24" s="24" t="e">
        <f t="shared" si="4"/>
        <v>#DIV/0!</v>
      </c>
      <c r="I24" s="24"/>
      <c r="J24" s="24"/>
    </row>
    <row r="25" spans="1:10" x14ac:dyDescent="0.25">
      <c r="A25" s="3">
        <v>22</v>
      </c>
      <c r="B25" s="4"/>
      <c r="C25" s="30"/>
      <c r="D25" s="30"/>
      <c r="E25" s="30"/>
      <c r="F25" s="30"/>
      <c r="G25" s="30"/>
      <c r="H25" s="24" t="e">
        <f t="shared" si="4"/>
        <v>#DIV/0!</v>
      </c>
      <c r="I25" s="24"/>
      <c r="J25" s="24"/>
    </row>
    <row r="26" spans="1:10" x14ac:dyDescent="0.25">
      <c r="A26" s="3">
        <v>23</v>
      </c>
      <c r="B26" s="4"/>
      <c r="C26" s="30"/>
      <c r="D26" s="30"/>
      <c r="E26" s="30"/>
      <c r="F26" s="30"/>
      <c r="G26" s="30"/>
      <c r="H26" s="24" t="e">
        <f t="shared" si="4"/>
        <v>#DIV/0!</v>
      </c>
      <c r="I26" s="24"/>
      <c r="J26" s="24"/>
    </row>
    <row r="27" spans="1:10" x14ac:dyDescent="0.25">
      <c r="A27" s="3">
        <v>24</v>
      </c>
      <c r="B27" s="4"/>
      <c r="C27" s="30"/>
      <c r="D27" s="30"/>
      <c r="E27" s="30"/>
      <c r="F27" s="30"/>
      <c r="G27" s="30"/>
      <c r="H27" s="24" t="e">
        <f t="shared" si="4"/>
        <v>#DIV/0!</v>
      </c>
      <c r="I27" s="24"/>
      <c r="J27" s="24"/>
    </row>
    <row r="28" spans="1:10" x14ac:dyDescent="0.25">
      <c r="A28" s="3">
        <v>25</v>
      </c>
      <c r="B28" s="4"/>
      <c r="C28" s="30"/>
      <c r="D28" s="30"/>
      <c r="E28" s="30"/>
      <c r="F28" s="30"/>
      <c r="G28" s="30"/>
      <c r="H28" s="24" t="e">
        <f t="shared" si="4"/>
        <v>#DIV/0!</v>
      </c>
      <c r="I28" s="24"/>
      <c r="J28" s="24"/>
    </row>
    <row r="29" spans="1:10" x14ac:dyDescent="0.25">
      <c r="A29" s="26" t="s">
        <v>19</v>
      </c>
      <c r="B29" s="27"/>
      <c r="C29" s="25">
        <f>SUM(C4:C28)</f>
        <v>135369</v>
      </c>
      <c r="D29" s="25"/>
      <c r="E29" s="25"/>
      <c r="F29" s="25">
        <f>SUM(F4:F28)</f>
        <v>250</v>
      </c>
      <c r="G29" s="25"/>
      <c r="H29" s="25">
        <f>C29/F29</f>
        <v>541.476</v>
      </c>
      <c r="I29" s="25"/>
      <c r="J29" s="25"/>
    </row>
    <row r="30" spans="1:10" x14ac:dyDescent="0.25">
      <c r="A30" s="28"/>
      <c r="B30" s="29"/>
      <c r="C30" s="25"/>
      <c r="D30" s="25"/>
      <c r="E30" s="25"/>
      <c r="F30" s="25"/>
      <c r="G30" s="25"/>
      <c r="H30" s="25"/>
      <c r="I30" s="25"/>
      <c r="J30" s="2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H15:J15"/>
    <mergeCell ref="C16:E16"/>
    <mergeCell ref="F16:G16"/>
    <mergeCell ref="H16:J16"/>
    <mergeCell ref="C15:E15"/>
    <mergeCell ref="F15:G15"/>
    <mergeCell ref="H14:J14"/>
    <mergeCell ref="C13:E13"/>
    <mergeCell ref="C14:E14"/>
    <mergeCell ref="F13:G13"/>
    <mergeCell ref="F14:G14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L7" sqref="L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3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3" ht="18.75" x14ac:dyDescent="0.25">
      <c r="A3" s="7" t="s">
        <v>2</v>
      </c>
      <c r="B3" s="7" t="s">
        <v>5</v>
      </c>
      <c r="C3" s="37" t="s">
        <v>1</v>
      </c>
      <c r="D3" s="37"/>
      <c r="E3" s="37"/>
      <c r="F3" s="37" t="s">
        <v>3</v>
      </c>
      <c r="G3" s="37"/>
      <c r="H3" s="37" t="s">
        <v>4</v>
      </c>
      <c r="I3" s="37"/>
      <c r="J3" s="37"/>
      <c r="L3" s="33" t="s">
        <v>17</v>
      </c>
      <c r="M3" s="33"/>
    </row>
    <row r="4" spans="1:13" x14ac:dyDescent="0.25">
      <c r="A4" s="3">
        <v>1</v>
      </c>
      <c r="B4" s="4" t="s">
        <v>18</v>
      </c>
      <c r="C4" s="30">
        <v>1670</v>
      </c>
      <c r="D4" s="30"/>
      <c r="E4" s="30"/>
      <c r="F4" s="30">
        <v>2</v>
      </c>
      <c r="G4" s="30"/>
      <c r="H4" s="39">
        <f t="shared" ref="H4" si="0">C4/F4</f>
        <v>835</v>
      </c>
      <c r="I4" s="40"/>
      <c r="J4" s="41"/>
      <c r="L4" s="6"/>
      <c r="M4" s="6">
        <v>-24</v>
      </c>
    </row>
    <row r="5" spans="1:13" x14ac:dyDescent="0.25">
      <c r="A5" s="3">
        <v>2</v>
      </c>
      <c r="B5" s="4" t="s">
        <v>33</v>
      </c>
      <c r="C5" s="30">
        <v>0</v>
      </c>
      <c r="D5" s="30"/>
      <c r="E5" s="30"/>
      <c r="F5" s="30">
        <v>0</v>
      </c>
      <c r="G5" s="30"/>
      <c r="H5" s="39" t="e">
        <f t="shared" ref="H5:H7" si="1">C5/F5</f>
        <v>#DIV/0!</v>
      </c>
      <c r="I5" s="40"/>
      <c r="J5" s="41"/>
      <c r="L5" s="6"/>
      <c r="M5" s="6">
        <v>71</v>
      </c>
    </row>
    <row r="6" spans="1:13" x14ac:dyDescent="0.25">
      <c r="A6" s="3">
        <v>3</v>
      </c>
      <c r="B6" s="4"/>
      <c r="C6" s="30"/>
      <c r="D6" s="30"/>
      <c r="E6" s="30"/>
      <c r="F6" s="30"/>
      <c r="G6" s="30"/>
      <c r="H6" s="39" t="e">
        <f t="shared" si="1"/>
        <v>#DIV/0!</v>
      </c>
      <c r="I6" s="40"/>
      <c r="J6" s="41"/>
      <c r="L6" s="6"/>
      <c r="M6" s="6">
        <v>-8</v>
      </c>
    </row>
    <row r="7" spans="1:13" x14ac:dyDescent="0.25">
      <c r="A7" s="3">
        <v>4</v>
      </c>
      <c r="B7" s="4"/>
      <c r="C7" s="30"/>
      <c r="D7" s="30"/>
      <c r="E7" s="30"/>
      <c r="F7" s="30"/>
      <c r="G7" s="30"/>
      <c r="H7" s="39" t="e">
        <f t="shared" si="1"/>
        <v>#DIV/0!</v>
      </c>
      <c r="I7" s="40"/>
      <c r="J7" s="41"/>
      <c r="L7" s="6"/>
      <c r="M7" s="6"/>
    </row>
    <row r="8" spans="1:13" x14ac:dyDescent="0.25">
      <c r="A8" s="3">
        <v>5</v>
      </c>
      <c r="B8" s="4"/>
      <c r="C8" s="30"/>
      <c r="D8" s="30"/>
      <c r="E8" s="30"/>
      <c r="F8" s="30"/>
      <c r="G8" s="30"/>
      <c r="H8" s="39" t="e">
        <f t="shared" ref="H8:H17" si="2">C8/F8</f>
        <v>#DIV/0!</v>
      </c>
      <c r="I8" s="40"/>
      <c r="J8" s="41"/>
      <c r="L8" s="6"/>
      <c r="M8" s="6"/>
    </row>
    <row r="9" spans="1:13" x14ac:dyDescent="0.25">
      <c r="A9" s="3">
        <v>6</v>
      </c>
      <c r="B9" s="4"/>
      <c r="C9" s="30"/>
      <c r="D9" s="30"/>
      <c r="E9" s="30"/>
      <c r="F9" s="30"/>
      <c r="G9" s="30"/>
      <c r="H9" s="39" t="e">
        <f t="shared" si="2"/>
        <v>#DIV/0!</v>
      </c>
      <c r="I9" s="40"/>
      <c r="J9" s="41"/>
      <c r="L9" s="6"/>
      <c r="M9" s="6"/>
    </row>
    <row r="10" spans="1:13" x14ac:dyDescent="0.25">
      <c r="A10" s="3">
        <v>7</v>
      </c>
      <c r="B10" s="4"/>
      <c r="C10" s="30"/>
      <c r="D10" s="30"/>
      <c r="E10" s="30"/>
      <c r="F10" s="30"/>
      <c r="G10" s="30"/>
      <c r="H10" s="39" t="e">
        <f t="shared" si="2"/>
        <v>#DIV/0!</v>
      </c>
      <c r="I10" s="40"/>
      <c r="J10" s="41"/>
      <c r="L10" s="34">
        <f>SUM(L4:M9)</f>
        <v>39</v>
      </c>
      <c r="M10" s="35"/>
    </row>
    <row r="11" spans="1:13" x14ac:dyDescent="0.25">
      <c r="A11" s="3">
        <v>8</v>
      </c>
      <c r="B11" s="4"/>
      <c r="C11" s="30"/>
      <c r="D11" s="30"/>
      <c r="E11" s="30"/>
      <c r="F11" s="30"/>
      <c r="G11" s="30"/>
      <c r="H11" s="39" t="e">
        <f t="shared" si="2"/>
        <v>#DIV/0!</v>
      </c>
      <c r="I11" s="40"/>
      <c r="J11" s="41"/>
    </row>
    <row r="12" spans="1:13" x14ac:dyDescent="0.25">
      <c r="A12" s="3">
        <v>9</v>
      </c>
      <c r="B12" s="4"/>
      <c r="C12" s="30"/>
      <c r="D12" s="30"/>
      <c r="E12" s="30"/>
      <c r="F12" s="30"/>
      <c r="G12" s="30"/>
      <c r="H12" s="39" t="e">
        <f t="shared" si="2"/>
        <v>#DIV/0!</v>
      </c>
      <c r="I12" s="40"/>
      <c r="J12" s="41"/>
    </row>
    <row r="13" spans="1:13" x14ac:dyDescent="0.25">
      <c r="A13" s="3">
        <v>10</v>
      </c>
      <c r="B13" s="4"/>
      <c r="C13" s="30"/>
      <c r="D13" s="30"/>
      <c r="E13" s="30"/>
      <c r="F13" s="30"/>
      <c r="G13" s="30"/>
      <c r="H13" s="39" t="e">
        <f t="shared" si="2"/>
        <v>#DIV/0!</v>
      </c>
      <c r="I13" s="40"/>
      <c r="J13" s="41"/>
    </row>
    <row r="14" spans="1:13" x14ac:dyDescent="0.25">
      <c r="A14" s="3">
        <v>11</v>
      </c>
      <c r="B14" s="4"/>
      <c r="C14" s="30"/>
      <c r="D14" s="30"/>
      <c r="E14" s="30"/>
      <c r="F14" s="30"/>
      <c r="G14" s="30"/>
      <c r="H14" s="39" t="e">
        <f t="shared" si="2"/>
        <v>#DIV/0!</v>
      </c>
      <c r="I14" s="40"/>
      <c r="J14" s="41"/>
    </row>
    <row r="15" spans="1:13" x14ac:dyDescent="0.25">
      <c r="A15" s="3">
        <v>12</v>
      </c>
      <c r="B15" s="4"/>
      <c r="C15" s="30"/>
      <c r="D15" s="30"/>
      <c r="E15" s="30"/>
      <c r="F15" s="30"/>
      <c r="G15" s="30"/>
      <c r="H15" s="39" t="e">
        <f t="shared" si="2"/>
        <v>#DIV/0!</v>
      </c>
      <c r="I15" s="40"/>
      <c r="J15" s="41"/>
    </row>
    <row r="16" spans="1:13" x14ac:dyDescent="0.25">
      <c r="A16" s="3">
        <v>13</v>
      </c>
      <c r="B16" s="4"/>
      <c r="C16" s="30"/>
      <c r="D16" s="30"/>
      <c r="E16" s="30"/>
      <c r="F16" s="30"/>
      <c r="G16" s="30"/>
      <c r="H16" s="39" t="e">
        <f t="shared" si="2"/>
        <v>#DIV/0!</v>
      </c>
      <c r="I16" s="40"/>
      <c r="J16" s="41"/>
    </row>
    <row r="17" spans="1:10" x14ac:dyDescent="0.25">
      <c r="A17" s="3">
        <v>14</v>
      </c>
      <c r="B17" s="4"/>
      <c r="C17" s="30"/>
      <c r="D17" s="30"/>
      <c r="E17" s="30"/>
      <c r="F17" s="30"/>
      <c r="G17" s="30"/>
      <c r="H17" s="39" t="e">
        <f t="shared" si="2"/>
        <v>#DIV/0!</v>
      </c>
      <c r="I17" s="40"/>
      <c r="J17" s="41"/>
    </row>
    <row r="18" spans="1:10" x14ac:dyDescent="0.25">
      <c r="A18" s="3">
        <v>15</v>
      </c>
      <c r="B18" s="4"/>
      <c r="C18" s="30"/>
      <c r="D18" s="30"/>
      <c r="E18" s="30"/>
      <c r="F18" s="30"/>
      <c r="G18" s="30"/>
      <c r="H18" s="24" t="e">
        <f t="shared" ref="H18:H28" si="3">C18/F18</f>
        <v>#DIV/0!</v>
      </c>
      <c r="I18" s="24"/>
      <c r="J18" s="24"/>
    </row>
    <row r="19" spans="1:10" x14ac:dyDescent="0.25">
      <c r="A19" s="3">
        <v>16</v>
      </c>
      <c r="B19" s="4"/>
      <c r="C19" s="30"/>
      <c r="D19" s="30"/>
      <c r="E19" s="30"/>
      <c r="F19" s="30"/>
      <c r="G19" s="30"/>
      <c r="H19" s="24" t="e">
        <f t="shared" si="3"/>
        <v>#DIV/0!</v>
      </c>
      <c r="I19" s="24"/>
      <c r="J19" s="24"/>
    </row>
    <row r="20" spans="1:10" x14ac:dyDescent="0.25">
      <c r="A20" s="3">
        <v>17</v>
      </c>
      <c r="B20" s="4"/>
      <c r="C20" s="30"/>
      <c r="D20" s="30"/>
      <c r="E20" s="30"/>
      <c r="F20" s="30"/>
      <c r="G20" s="30"/>
      <c r="H20" s="24" t="e">
        <f t="shared" si="3"/>
        <v>#DIV/0!</v>
      </c>
      <c r="I20" s="24"/>
      <c r="J20" s="24"/>
    </row>
    <row r="21" spans="1:10" x14ac:dyDescent="0.25">
      <c r="A21" s="3">
        <v>18</v>
      </c>
      <c r="B21" s="4"/>
      <c r="C21" s="30"/>
      <c r="D21" s="30"/>
      <c r="E21" s="30"/>
      <c r="F21" s="30"/>
      <c r="G21" s="30"/>
      <c r="H21" s="24" t="e">
        <f t="shared" si="3"/>
        <v>#DIV/0!</v>
      </c>
      <c r="I21" s="24"/>
      <c r="J21" s="24"/>
    </row>
    <row r="22" spans="1:10" x14ac:dyDescent="0.25">
      <c r="A22" s="3">
        <v>19</v>
      </c>
      <c r="B22" s="4"/>
      <c r="C22" s="30"/>
      <c r="D22" s="30"/>
      <c r="E22" s="30"/>
      <c r="F22" s="30"/>
      <c r="G22" s="30"/>
      <c r="H22" s="24" t="e">
        <f t="shared" si="3"/>
        <v>#DIV/0!</v>
      </c>
      <c r="I22" s="24"/>
      <c r="J22" s="24"/>
    </row>
    <row r="23" spans="1:10" x14ac:dyDescent="0.25">
      <c r="A23" s="3">
        <v>20</v>
      </c>
      <c r="B23" s="4"/>
      <c r="C23" s="30"/>
      <c r="D23" s="30"/>
      <c r="E23" s="30"/>
      <c r="F23" s="30"/>
      <c r="G23" s="30"/>
      <c r="H23" s="24" t="e">
        <f t="shared" si="3"/>
        <v>#DIV/0!</v>
      </c>
      <c r="I23" s="24"/>
      <c r="J23" s="24"/>
    </row>
    <row r="24" spans="1:10" x14ac:dyDescent="0.25">
      <c r="A24" s="3">
        <v>21</v>
      </c>
      <c r="B24" s="4"/>
      <c r="C24" s="30"/>
      <c r="D24" s="30"/>
      <c r="E24" s="30"/>
      <c r="F24" s="30"/>
      <c r="G24" s="30"/>
      <c r="H24" s="24" t="e">
        <f t="shared" si="3"/>
        <v>#DIV/0!</v>
      </c>
      <c r="I24" s="24"/>
      <c r="J24" s="24"/>
    </row>
    <row r="25" spans="1:10" x14ac:dyDescent="0.25">
      <c r="A25" s="3">
        <v>22</v>
      </c>
      <c r="B25" s="4"/>
      <c r="C25" s="30"/>
      <c r="D25" s="30"/>
      <c r="E25" s="30"/>
      <c r="F25" s="30"/>
      <c r="G25" s="30"/>
      <c r="H25" s="24" t="e">
        <f t="shared" si="3"/>
        <v>#DIV/0!</v>
      </c>
      <c r="I25" s="24"/>
      <c r="J25" s="24"/>
    </row>
    <row r="26" spans="1:10" x14ac:dyDescent="0.25">
      <c r="A26" s="3">
        <v>23</v>
      </c>
      <c r="B26" s="4"/>
      <c r="C26" s="30"/>
      <c r="D26" s="30"/>
      <c r="E26" s="30"/>
      <c r="F26" s="30"/>
      <c r="G26" s="30"/>
      <c r="H26" s="24" t="e">
        <f t="shared" si="3"/>
        <v>#DIV/0!</v>
      </c>
      <c r="I26" s="24"/>
      <c r="J26" s="24"/>
    </row>
    <row r="27" spans="1:10" x14ac:dyDescent="0.25">
      <c r="A27" s="3">
        <v>24</v>
      </c>
      <c r="B27" s="4"/>
      <c r="C27" s="30"/>
      <c r="D27" s="30"/>
      <c r="E27" s="30"/>
      <c r="F27" s="30"/>
      <c r="G27" s="30"/>
      <c r="H27" s="24" t="e">
        <f t="shared" si="3"/>
        <v>#DIV/0!</v>
      </c>
      <c r="I27" s="24"/>
      <c r="J27" s="24"/>
    </row>
    <row r="28" spans="1:10" x14ac:dyDescent="0.25">
      <c r="A28" s="3">
        <v>25</v>
      </c>
      <c r="B28" s="4"/>
      <c r="C28" s="30"/>
      <c r="D28" s="30"/>
      <c r="E28" s="30"/>
      <c r="F28" s="30"/>
      <c r="G28" s="30"/>
      <c r="H28" s="24" t="e">
        <f t="shared" si="3"/>
        <v>#DIV/0!</v>
      </c>
      <c r="I28" s="24"/>
      <c r="J28" s="24"/>
    </row>
    <row r="29" spans="1:10" x14ac:dyDescent="0.25">
      <c r="A29" s="26" t="s">
        <v>19</v>
      </c>
      <c r="B29" s="27"/>
      <c r="C29" s="25">
        <f>SUM(C4:C28)</f>
        <v>1670</v>
      </c>
      <c r="D29" s="25"/>
      <c r="E29" s="25"/>
      <c r="F29" s="25">
        <f>SUM(F4:F28)</f>
        <v>2</v>
      </c>
      <c r="G29" s="25"/>
      <c r="H29" s="25">
        <f>C29/F29</f>
        <v>835</v>
      </c>
      <c r="I29" s="25"/>
      <c r="J29" s="25"/>
    </row>
    <row r="30" spans="1:10" x14ac:dyDescent="0.25">
      <c r="A30" s="28"/>
      <c r="B30" s="29"/>
      <c r="C30" s="25"/>
      <c r="D30" s="25"/>
      <c r="E30" s="25"/>
      <c r="F30" s="25"/>
      <c r="G30" s="25"/>
      <c r="H30" s="25"/>
      <c r="I30" s="25"/>
      <c r="J30" s="2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4:E14"/>
    <mergeCell ref="F14:G14"/>
    <mergeCell ref="H14:J14"/>
    <mergeCell ref="C15:E15"/>
    <mergeCell ref="F15:G15"/>
    <mergeCell ref="H15:J15"/>
    <mergeCell ref="C12:E12"/>
    <mergeCell ref="F12:G12"/>
    <mergeCell ref="H12:J12"/>
    <mergeCell ref="C13:E13"/>
    <mergeCell ref="F13:G13"/>
    <mergeCell ref="H13:J13"/>
    <mergeCell ref="C10:E10"/>
    <mergeCell ref="F10:G10"/>
    <mergeCell ref="H10:J10"/>
    <mergeCell ref="L10:M10"/>
    <mergeCell ref="C11:E11"/>
    <mergeCell ref="F11:G11"/>
    <mergeCell ref="H11:J11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A1:J2"/>
    <mergeCell ref="C3:E3"/>
    <mergeCell ref="F3:G3"/>
    <mergeCell ref="H3:J3"/>
    <mergeCell ref="C7:E7"/>
    <mergeCell ref="F7:G7"/>
    <mergeCell ref="H7:J7"/>
    <mergeCell ref="C8:E8"/>
    <mergeCell ref="F8:G8"/>
    <mergeCell ref="H8:J8"/>
    <mergeCell ref="C9:E9"/>
    <mergeCell ref="F9:G9"/>
    <mergeCell ref="H9:J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19" sqref="C19:E20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36" t="s">
        <v>0</v>
      </c>
      <c r="B1" s="36"/>
      <c r="C1" s="36"/>
      <c r="D1" s="36"/>
      <c r="E1" s="36"/>
    </row>
    <row r="2" spans="1:8" x14ac:dyDescent="0.25">
      <c r="A2" s="36"/>
      <c r="B2" s="36"/>
      <c r="C2" s="36"/>
      <c r="D2" s="36"/>
      <c r="E2" s="36"/>
    </row>
    <row r="3" spans="1:8" ht="18.75" x14ac:dyDescent="0.25">
      <c r="A3" s="8" t="s">
        <v>2</v>
      </c>
      <c r="B3" s="8" t="s">
        <v>5</v>
      </c>
      <c r="C3" s="37" t="s">
        <v>1</v>
      </c>
      <c r="D3" s="37"/>
      <c r="E3" s="37"/>
      <c r="G3" s="33" t="s">
        <v>17</v>
      </c>
      <c r="H3" s="33"/>
    </row>
    <row r="4" spans="1:8" x14ac:dyDescent="0.25">
      <c r="A4" s="3">
        <v>1</v>
      </c>
      <c r="B4" s="4" t="s">
        <v>24</v>
      </c>
      <c r="C4" s="30">
        <v>191</v>
      </c>
      <c r="D4" s="30"/>
      <c r="E4" s="30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30">
        <v>223</v>
      </c>
      <c r="D5" s="30"/>
      <c r="E5" s="30"/>
      <c r="G5" s="6"/>
      <c r="H5" s="6"/>
    </row>
    <row r="6" spans="1:8" x14ac:dyDescent="0.25">
      <c r="A6" s="3">
        <v>3</v>
      </c>
      <c r="B6" s="4" t="s">
        <v>26</v>
      </c>
      <c r="C6" s="30">
        <v>288</v>
      </c>
      <c r="D6" s="30"/>
      <c r="E6" s="30"/>
      <c r="G6" s="6"/>
      <c r="H6" s="6"/>
    </row>
    <row r="7" spans="1:8" x14ac:dyDescent="0.25">
      <c r="A7" s="3">
        <v>4</v>
      </c>
      <c r="B7" s="4" t="s">
        <v>27</v>
      </c>
      <c r="C7" s="30">
        <v>10</v>
      </c>
      <c r="D7" s="30"/>
      <c r="E7" s="30"/>
      <c r="G7" s="6"/>
      <c r="H7" s="6"/>
    </row>
    <row r="8" spans="1:8" x14ac:dyDescent="0.25">
      <c r="A8" s="3">
        <v>5</v>
      </c>
      <c r="B8" s="4"/>
      <c r="C8" s="30"/>
      <c r="D8" s="30"/>
      <c r="E8" s="30"/>
      <c r="G8" s="6"/>
      <c r="H8" s="6"/>
    </row>
    <row r="9" spans="1:8" x14ac:dyDescent="0.25">
      <c r="A9" s="3">
        <v>6</v>
      </c>
      <c r="B9" s="4"/>
      <c r="C9" s="30"/>
      <c r="D9" s="30"/>
      <c r="E9" s="30"/>
      <c r="G9" s="6"/>
      <c r="H9" s="6"/>
    </row>
    <row r="10" spans="1:8" x14ac:dyDescent="0.25">
      <c r="A10" s="3">
        <v>7</v>
      </c>
      <c r="B10" s="4"/>
      <c r="C10" s="30"/>
      <c r="D10" s="30"/>
      <c r="E10" s="30"/>
      <c r="G10" s="34">
        <f>SUM(G4:H9)</f>
        <v>78</v>
      </c>
      <c r="H10" s="35"/>
    </row>
    <row r="11" spans="1:8" x14ac:dyDescent="0.25">
      <c r="A11" s="3">
        <v>8</v>
      </c>
      <c r="B11" s="4"/>
      <c r="C11" s="30"/>
      <c r="D11" s="30"/>
      <c r="E11" s="30"/>
    </row>
    <row r="12" spans="1:8" x14ac:dyDescent="0.25">
      <c r="A12" s="3">
        <v>9</v>
      </c>
      <c r="B12" s="4"/>
      <c r="C12" s="30"/>
      <c r="D12" s="30"/>
      <c r="E12" s="30"/>
    </row>
    <row r="13" spans="1:8" x14ac:dyDescent="0.25">
      <c r="A13" s="3">
        <v>10</v>
      </c>
      <c r="B13" s="4"/>
      <c r="C13" s="30"/>
      <c r="D13" s="30"/>
      <c r="E13" s="30"/>
    </row>
    <row r="14" spans="1:8" x14ac:dyDescent="0.25">
      <c r="A14" s="3">
        <v>11</v>
      </c>
      <c r="B14" s="4"/>
      <c r="C14" s="30"/>
      <c r="D14" s="30"/>
      <c r="E14" s="30"/>
    </row>
    <row r="15" spans="1:8" x14ac:dyDescent="0.25">
      <c r="A15" s="3">
        <v>12</v>
      </c>
      <c r="B15" s="4"/>
      <c r="C15" s="30"/>
      <c r="D15" s="30"/>
      <c r="E15" s="30"/>
    </row>
    <row r="16" spans="1:8" x14ac:dyDescent="0.25">
      <c r="A16" s="3">
        <v>13</v>
      </c>
      <c r="B16" s="4"/>
      <c r="C16" s="30"/>
      <c r="D16" s="30"/>
      <c r="E16" s="30"/>
    </row>
    <row r="17" spans="1:5" x14ac:dyDescent="0.25">
      <c r="A17" s="3">
        <v>14</v>
      </c>
      <c r="B17" s="4"/>
      <c r="C17" s="30"/>
      <c r="D17" s="30"/>
      <c r="E17" s="30"/>
    </row>
    <row r="18" spans="1:5" x14ac:dyDescent="0.25">
      <c r="A18" s="3">
        <v>15</v>
      </c>
      <c r="B18" s="4"/>
      <c r="C18" s="30"/>
      <c r="D18" s="30"/>
      <c r="E18" s="30"/>
    </row>
    <row r="19" spans="1:5" ht="15" customHeight="1" x14ac:dyDescent="0.25">
      <c r="A19" s="26" t="s">
        <v>19</v>
      </c>
      <c r="B19" s="27"/>
      <c r="C19" s="25">
        <f>SUM(C4:C18)</f>
        <v>712</v>
      </c>
      <c r="D19" s="25"/>
      <c r="E19" s="25"/>
    </row>
    <row r="20" spans="1:5" ht="15" customHeight="1" x14ac:dyDescent="0.25">
      <c r="A20" s="28"/>
      <c r="B20" s="29"/>
      <c r="C20" s="25"/>
      <c r="D20" s="25"/>
      <c r="E20" s="25"/>
    </row>
  </sheetData>
  <mergeCells count="21">
    <mergeCell ref="G3:H3"/>
    <mergeCell ref="C4:E4"/>
    <mergeCell ref="C9:E9"/>
    <mergeCell ref="C7:E7"/>
    <mergeCell ref="C8:E8"/>
    <mergeCell ref="C5:E5"/>
    <mergeCell ref="C6:E6"/>
    <mergeCell ref="A1:E2"/>
    <mergeCell ref="C3:E3"/>
    <mergeCell ref="C13:E13"/>
    <mergeCell ref="C14:E14"/>
    <mergeCell ref="G10:H10"/>
    <mergeCell ref="C11:E11"/>
    <mergeCell ref="C12:E12"/>
    <mergeCell ref="C10:E10"/>
    <mergeCell ref="A19:B20"/>
    <mergeCell ref="C19:E20"/>
    <mergeCell ref="C17:E17"/>
    <mergeCell ref="C18:E18"/>
    <mergeCell ref="C15:E15"/>
    <mergeCell ref="C16:E1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F17" sqref="F1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3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3" ht="18.75" x14ac:dyDescent="0.25">
      <c r="A3" s="8" t="s">
        <v>2</v>
      </c>
      <c r="B3" s="8" t="s">
        <v>31</v>
      </c>
      <c r="C3" s="37" t="s">
        <v>1</v>
      </c>
      <c r="D3" s="37"/>
      <c r="E3" s="37"/>
      <c r="F3" s="37" t="s">
        <v>3</v>
      </c>
      <c r="G3" s="37"/>
      <c r="H3" s="37" t="s">
        <v>4</v>
      </c>
      <c r="I3" s="37"/>
      <c r="J3" s="37"/>
      <c r="L3" s="33" t="s">
        <v>17</v>
      </c>
      <c r="M3" s="33"/>
    </row>
    <row r="4" spans="1:13" x14ac:dyDescent="0.25">
      <c r="A4" s="3">
        <v>1</v>
      </c>
      <c r="B4" s="4" t="s">
        <v>20</v>
      </c>
      <c r="C4" s="30">
        <f>'2x2'!C29</f>
        <v>70910</v>
      </c>
      <c r="D4" s="30"/>
      <c r="E4" s="30"/>
      <c r="F4" s="30">
        <f>'2x2'!F29</f>
        <v>106</v>
      </c>
      <c r="G4" s="30"/>
      <c r="H4" s="39">
        <f t="shared" ref="H4:H5" si="0">C4/F4</f>
        <v>668.96226415094338</v>
      </c>
      <c r="I4" s="40"/>
      <c r="J4" s="41"/>
      <c r="L4" s="6">
        <v>21</v>
      </c>
      <c r="M4" s="6">
        <v>57</v>
      </c>
    </row>
    <row r="5" spans="1:13" x14ac:dyDescent="0.25">
      <c r="A5" s="3">
        <v>2</v>
      </c>
      <c r="B5" s="4" t="s">
        <v>21</v>
      </c>
      <c r="C5" s="30">
        <f>'3x3'!C29</f>
        <v>135369</v>
      </c>
      <c r="D5" s="30"/>
      <c r="E5" s="30"/>
      <c r="F5" s="30">
        <f>'3x3'!F29</f>
        <v>250</v>
      </c>
      <c r="G5" s="30"/>
      <c r="H5" s="39">
        <f t="shared" si="0"/>
        <v>541.476</v>
      </c>
      <c r="I5" s="40"/>
      <c r="J5" s="41"/>
      <c r="L5" s="6"/>
      <c r="M5" s="6"/>
    </row>
    <row r="6" spans="1:13" x14ac:dyDescent="0.25">
      <c r="A6" s="3">
        <v>3</v>
      </c>
      <c r="B6" s="4" t="s">
        <v>22</v>
      </c>
      <c r="C6" s="30">
        <f>'4x4'!C29</f>
        <v>1670</v>
      </c>
      <c r="D6" s="30"/>
      <c r="E6" s="30"/>
      <c r="F6" s="30">
        <f>'4x4'!F29</f>
        <v>2</v>
      </c>
      <c r="G6" s="30"/>
      <c r="H6" s="39">
        <f t="shared" ref="H6:H12" si="1">C6/F6</f>
        <v>835</v>
      </c>
      <c r="I6" s="40"/>
      <c r="J6" s="41"/>
      <c r="L6" s="6"/>
      <c r="M6" s="6"/>
    </row>
    <row r="7" spans="1:13" x14ac:dyDescent="0.25">
      <c r="A7" s="3">
        <v>4</v>
      </c>
      <c r="B7" s="4"/>
      <c r="C7" s="30"/>
      <c r="D7" s="30"/>
      <c r="E7" s="30"/>
      <c r="F7" s="30"/>
      <c r="G7" s="30"/>
      <c r="H7" s="39" t="e">
        <f t="shared" si="1"/>
        <v>#DIV/0!</v>
      </c>
      <c r="I7" s="40"/>
      <c r="J7" s="41"/>
      <c r="L7" s="6"/>
      <c r="M7" s="6"/>
    </row>
    <row r="8" spans="1:13" x14ac:dyDescent="0.25">
      <c r="A8" s="3">
        <v>5</v>
      </c>
      <c r="B8" s="4"/>
      <c r="C8" s="30"/>
      <c r="D8" s="30"/>
      <c r="E8" s="30"/>
      <c r="F8" s="30"/>
      <c r="G8" s="30"/>
      <c r="H8" s="39" t="e">
        <f t="shared" si="1"/>
        <v>#DIV/0!</v>
      </c>
      <c r="I8" s="40"/>
      <c r="J8" s="41"/>
      <c r="L8" s="6"/>
      <c r="M8" s="6"/>
    </row>
    <row r="9" spans="1:13" x14ac:dyDescent="0.25">
      <c r="A9" s="3">
        <v>6</v>
      </c>
      <c r="B9" s="4"/>
      <c r="C9" s="30"/>
      <c r="D9" s="30"/>
      <c r="E9" s="30"/>
      <c r="F9" s="30"/>
      <c r="G9" s="30"/>
      <c r="H9" s="39" t="e">
        <f t="shared" si="1"/>
        <v>#DIV/0!</v>
      </c>
      <c r="I9" s="40"/>
      <c r="J9" s="41"/>
      <c r="L9" s="6"/>
      <c r="M9" s="6"/>
    </row>
    <row r="10" spans="1:13" x14ac:dyDescent="0.25">
      <c r="A10" s="3">
        <v>7</v>
      </c>
      <c r="B10" s="4"/>
      <c r="C10" s="30"/>
      <c r="D10" s="30"/>
      <c r="E10" s="30"/>
      <c r="F10" s="30"/>
      <c r="G10" s="30"/>
      <c r="H10" s="39" t="e">
        <f t="shared" si="1"/>
        <v>#DIV/0!</v>
      </c>
      <c r="I10" s="40"/>
      <c r="J10" s="41"/>
      <c r="L10" s="34">
        <f>SUM(L4:M9)</f>
        <v>78</v>
      </c>
      <c r="M10" s="35"/>
    </row>
    <row r="11" spans="1:13" x14ac:dyDescent="0.25">
      <c r="A11" s="3">
        <v>8</v>
      </c>
      <c r="B11" s="4"/>
      <c r="C11" s="30"/>
      <c r="D11" s="30"/>
      <c r="E11" s="30"/>
      <c r="F11" s="30"/>
      <c r="G11" s="30"/>
      <c r="H11" s="39" t="e">
        <f t="shared" si="1"/>
        <v>#DIV/0!</v>
      </c>
      <c r="I11" s="40"/>
      <c r="J11" s="41"/>
    </row>
    <row r="12" spans="1:13" ht="15.75" thickBot="1" x14ac:dyDescent="0.3">
      <c r="A12" s="9">
        <v>9</v>
      </c>
      <c r="B12" s="10"/>
      <c r="C12" s="52"/>
      <c r="D12" s="52"/>
      <c r="E12" s="52"/>
      <c r="F12" s="52"/>
      <c r="G12" s="52"/>
      <c r="H12" s="53" t="e">
        <f t="shared" si="1"/>
        <v>#DIV/0!</v>
      </c>
      <c r="I12" s="54"/>
      <c r="J12" s="55"/>
    </row>
    <row r="13" spans="1:13" ht="15" customHeight="1" x14ac:dyDescent="0.25">
      <c r="A13" s="56" t="s">
        <v>23</v>
      </c>
      <c r="B13" s="57"/>
      <c r="C13" s="60">
        <f>SUM(C4:C12)</f>
        <v>207949</v>
      </c>
      <c r="D13" s="61"/>
      <c r="E13" s="62"/>
      <c r="F13" s="60">
        <f>SUM(F4:F12)</f>
        <v>358</v>
      </c>
      <c r="G13" s="62"/>
      <c r="H13" s="60">
        <f>C13/F13</f>
        <v>580.86312849162016</v>
      </c>
      <c r="I13" s="61"/>
      <c r="J13" s="62"/>
    </row>
    <row r="14" spans="1:13" ht="15" customHeight="1" thickBot="1" x14ac:dyDescent="0.3">
      <c r="A14" s="58"/>
      <c r="B14" s="59"/>
      <c r="C14" s="63"/>
      <c r="D14" s="64"/>
      <c r="E14" s="65"/>
      <c r="F14" s="63"/>
      <c r="G14" s="65"/>
      <c r="H14" s="63"/>
      <c r="I14" s="64"/>
      <c r="J14" s="65"/>
    </row>
    <row r="15" spans="1:13" ht="15" customHeight="1" x14ac:dyDescent="0.25">
      <c r="A15" s="66" t="s">
        <v>30</v>
      </c>
      <c r="B15" s="67"/>
      <c r="C15" s="70">
        <f>Others!C19</f>
        <v>712</v>
      </c>
      <c r="D15" s="71"/>
      <c r="E15" s="72"/>
      <c r="F15" s="11"/>
      <c r="G15" s="11"/>
      <c r="H15" s="12"/>
      <c r="I15" s="12"/>
      <c r="J15" s="12"/>
    </row>
    <row r="16" spans="1:13" ht="15.75" customHeight="1" thickBot="1" x14ac:dyDescent="0.3">
      <c r="A16" s="68"/>
      <c r="B16" s="69"/>
      <c r="C16" s="73"/>
      <c r="D16" s="74"/>
      <c r="E16" s="75"/>
    </row>
    <row r="17" spans="1:5" x14ac:dyDescent="0.25">
      <c r="A17" s="42" t="s">
        <v>29</v>
      </c>
      <c r="B17" s="43"/>
      <c r="C17" s="46">
        <f>C13+C15</f>
        <v>208661</v>
      </c>
      <c r="D17" s="47"/>
      <c r="E17" s="48"/>
    </row>
    <row r="18" spans="1:5" ht="15.75" thickBot="1" x14ac:dyDescent="0.3">
      <c r="A18" s="44"/>
      <c r="B18" s="45"/>
      <c r="C18" s="49"/>
      <c r="D18" s="50"/>
      <c r="E18" s="51"/>
    </row>
  </sheetData>
  <mergeCells count="41">
    <mergeCell ref="A1:J2"/>
    <mergeCell ref="C3:E3"/>
    <mergeCell ref="F3:G3"/>
    <mergeCell ref="H3:J3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C7:E7"/>
    <mergeCell ref="F7:G7"/>
    <mergeCell ref="H7:J7"/>
    <mergeCell ref="C8:E8"/>
    <mergeCell ref="F8:G8"/>
    <mergeCell ref="H8:J8"/>
    <mergeCell ref="C9:E9"/>
    <mergeCell ref="F9:G9"/>
    <mergeCell ref="H9:J9"/>
    <mergeCell ref="C10:E10"/>
    <mergeCell ref="F10:G10"/>
    <mergeCell ref="H10:J10"/>
    <mergeCell ref="A17:B18"/>
    <mergeCell ref="C17:E18"/>
    <mergeCell ref="L10:M10"/>
    <mergeCell ref="C11:E11"/>
    <mergeCell ref="F11:G11"/>
    <mergeCell ref="H11:J11"/>
    <mergeCell ref="C12:E12"/>
    <mergeCell ref="F12:G12"/>
    <mergeCell ref="H12:J12"/>
    <mergeCell ref="A13:B14"/>
    <mergeCell ref="C13:E14"/>
    <mergeCell ref="F13:G14"/>
    <mergeCell ref="H13:J14"/>
    <mergeCell ref="A15:B16"/>
    <mergeCell ref="C15:E1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C1" workbookViewId="0">
      <selection activeCell="H20" sqref="H20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5" customHeight="1" x14ac:dyDescent="0.25">
      <c r="A3" s="76" t="s">
        <v>34</v>
      </c>
      <c r="B3" s="76"/>
      <c r="C3" s="76"/>
      <c r="D3" s="77">
        <v>44986</v>
      </c>
      <c r="E3" s="77"/>
      <c r="F3" s="76" t="s">
        <v>51</v>
      </c>
      <c r="G3" s="76"/>
      <c r="H3" s="76"/>
      <c r="I3" s="76">
        <v>1</v>
      </c>
      <c r="J3" s="76"/>
      <c r="K3" s="76" t="s">
        <v>53</v>
      </c>
      <c r="L3" s="76"/>
      <c r="M3" s="76"/>
      <c r="N3" s="80">
        <v>31</v>
      </c>
      <c r="O3" s="80"/>
    </row>
    <row r="4" spans="1:15" ht="15" customHeight="1" x14ac:dyDescent="0.25">
      <c r="A4" s="76"/>
      <c r="B4" s="76"/>
      <c r="C4" s="76"/>
      <c r="D4" s="77"/>
      <c r="E4" s="77"/>
      <c r="F4" s="76"/>
      <c r="G4" s="76"/>
      <c r="H4" s="76"/>
      <c r="I4" s="76"/>
      <c r="J4" s="76"/>
      <c r="K4" s="76"/>
      <c r="L4" s="76"/>
      <c r="M4" s="76"/>
      <c r="N4" s="80"/>
      <c r="O4" s="8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17">
        <v>5</v>
      </c>
      <c r="E6" s="18">
        <v>0</v>
      </c>
      <c r="F6" s="17">
        <v>12</v>
      </c>
      <c r="G6" s="18">
        <v>0</v>
      </c>
      <c r="H6" s="17">
        <v>19</v>
      </c>
      <c r="I6" s="18">
        <v>0</v>
      </c>
      <c r="J6" s="17">
        <v>26</v>
      </c>
      <c r="K6" s="18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17">
        <v>6</v>
      </c>
      <c r="E7" s="18">
        <v>0</v>
      </c>
      <c r="F7" s="17">
        <v>13</v>
      </c>
      <c r="G7" s="18">
        <v>0</v>
      </c>
      <c r="H7" s="17">
        <v>20</v>
      </c>
      <c r="I7" s="18">
        <v>0</v>
      </c>
      <c r="J7" s="17">
        <v>27</v>
      </c>
      <c r="K7" s="18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17">
        <v>7</v>
      </c>
      <c r="E8" s="18">
        <v>0</v>
      </c>
      <c r="F8" s="17">
        <v>14</v>
      </c>
      <c r="G8" s="18">
        <v>0</v>
      </c>
      <c r="H8" s="17">
        <v>21</v>
      </c>
      <c r="I8" s="18">
        <v>0</v>
      </c>
      <c r="J8" s="17">
        <v>28</v>
      </c>
      <c r="K8" s="18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17">
        <v>1</v>
      </c>
      <c r="C9" s="18">
        <v>0</v>
      </c>
      <c r="D9" s="17">
        <v>8</v>
      </c>
      <c r="E9" s="18">
        <v>0</v>
      </c>
      <c r="F9" s="17">
        <v>15</v>
      </c>
      <c r="G9" s="18">
        <v>0</v>
      </c>
      <c r="H9" s="17">
        <v>22</v>
      </c>
      <c r="I9" s="18">
        <v>0</v>
      </c>
      <c r="J9" s="17">
        <v>29</v>
      </c>
      <c r="K9" s="18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17">
        <v>2</v>
      </c>
      <c r="C10" s="18">
        <v>0</v>
      </c>
      <c r="D10" s="17">
        <v>9</v>
      </c>
      <c r="E10" s="18">
        <v>0</v>
      </c>
      <c r="F10" s="17">
        <v>16</v>
      </c>
      <c r="G10" s="18">
        <v>0</v>
      </c>
      <c r="H10" s="17">
        <v>23</v>
      </c>
      <c r="I10" s="18">
        <v>0</v>
      </c>
      <c r="J10" s="17">
        <v>30</v>
      </c>
      <c r="K10" s="18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17">
        <v>3</v>
      </c>
      <c r="C11" s="18">
        <v>0</v>
      </c>
      <c r="D11" s="17">
        <v>10</v>
      </c>
      <c r="E11" s="18">
        <v>0</v>
      </c>
      <c r="F11" s="17">
        <v>17</v>
      </c>
      <c r="G11" s="18">
        <v>0</v>
      </c>
      <c r="H11" s="17">
        <v>24</v>
      </c>
      <c r="I11" s="18">
        <v>0</v>
      </c>
      <c r="J11" s="17">
        <v>31</v>
      </c>
      <c r="K11" s="18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17">
        <v>4</v>
      </c>
      <c r="C12" s="18">
        <v>0</v>
      </c>
      <c r="D12" s="17">
        <v>11</v>
      </c>
      <c r="E12" s="18">
        <v>0</v>
      </c>
      <c r="F12" s="17">
        <v>18</v>
      </c>
      <c r="G12" s="18">
        <v>0</v>
      </c>
      <c r="H12" s="17">
        <v>25</v>
      </c>
      <c r="I12" s="18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78">
        <f>SUM(N6:N12)</f>
        <v>31</v>
      </c>
      <c r="O13" s="79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workbookViewId="0">
      <selection activeCell="N3" sqref="N3:O4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5" customHeight="1" x14ac:dyDescent="0.25">
      <c r="A3" s="76" t="s">
        <v>34</v>
      </c>
      <c r="B3" s="76"/>
      <c r="C3" s="76"/>
      <c r="D3" s="77">
        <v>45017</v>
      </c>
      <c r="E3" s="77"/>
      <c r="F3" s="76" t="s">
        <v>51</v>
      </c>
      <c r="G3" s="76"/>
      <c r="H3" s="76"/>
      <c r="I3" s="76">
        <v>2</v>
      </c>
      <c r="J3" s="76"/>
      <c r="K3" s="76" t="s">
        <v>53</v>
      </c>
      <c r="L3" s="76"/>
      <c r="M3" s="76"/>
      <c r="N3" s="80">
        <v>30</v>
      </c>
      <c r="O3" s="80"/>
    </row>
    <row r="4" spans="1:15" ht="15" customHeight="1" x14ac:dyDescent="0.25">
      <c r="A4" s="76"/>
      <c r="B4" s="76"/>
      <c r="C4" s="76"/>
      <c r="D4" s="77"/>
      <c r="E4" s="77"/>
      <c r="F4" s="76"/>
      <c r="G4" s="76"/>
      <c r="H4" s="76"/>
      <c r="I4" s="76"/>
      <c r="J4" s="76"/>
      <c r="K4" s="76"/>
      <c r="L4" s="76"/>
      <c r="M4" s="76"/>
      <c r="N4" s="80"/>
      <c r="O4" s="8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17">
        <v>2</v>
      </c>
      <c r="E6" s="18">
        <v>0</v>
      </c>
      <c r="F6" s="17">
        <v>9</v>
      </c>
      <c r="G6" s="18">
        <v>0</v>
      </c>
      <c r="H6" s="17">
        <v>16</v>
      </c>
      <c r="I6" s="18">
        <v>3</v>
      </c>
      <c r="J6" s="17">
        <v>23</v>
      </c>
      <c r="K6" s="18">
        <v>3</v>
      </c>
      <c r="L6" s="17">
        <v>30</v>
      </c>
      <c r="M6" s="18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17">
        <v>3</v>
      </c>
      <c r="E7" s="18">
        <v>0</v>
      </c>
      <c r="F7" s="17">
        <v>10</v>
      </c>
      <c r="G7" s="18">
        <v>0</v>
      </c>
      <c r="H7" s="17">
        <v>17</v>
      </c>
      <c r="I7" s="18">
        <v>5</v>
      </c>
      <c r="J7" s="17">
        <v>24</v>
      </c>
      <c r="K7" s="18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17">
        <v>4</v>
      </c>
      <c r="E8" s="18">
        <v>0</v>
      </c>
      <c r="F8" s="17">
        <v>11</v>
      </c>
      <c r="G8" s="18">
        <v>0</v>
      </c>
      <c r="H8" s="17">
        <v>18</v>
      </c>
      <c r="I8" s="18">
        <v>2</v>
      </c>
      <c r="J8" s="17">
        <v>25</v>
      </c>
      <c r="K8" s="18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17">
        <v>5</v>
      </c>
      <c r="E9" s="18">
        <v>0</v>
      </c>
      <c r="F9" s="17">
        <v>12</v>
      </c>
      <c r="G9" s="18">
        <v>2</v>
      </c>
      <c r="H9" s="17">
        <v>19</v>
      </c>
      <c r="I9" s="18">
        <v>0</v>
      </c>
      <c r="J9" s="17">
        <v>26</v>
      </c>
      <c r="K9" s="18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17">
        <v>6</v>
      </c>
      <c r="E10" s="18">
        <v>0</v>
      </c>
      <c r="F10" s="17">
        <v>13</v>
      </c>
      <c r="G10" s="18">
        <v>3</v>
      </c>
      <c r="H10" s="17">
        <v>20</v>
      </c>
      <c r="I10" s="18">
        <v>2</v>
      </c>
      <c r="J10" s="17">
        <v>27</v>
      </c>
      <c r="K10" s="18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17">
        <v>7</v>
      </c>
      <c r="E11" s="18">
        <v>0</v>
      </c>
      <c r="F11" s="17">
        <v>14</v>
      </c>
      <c r="G11" s="18">
        <v>3</v>
      </c>
      <c r="H11" s="17">
        <v>21</v>
      </c>
      <c r="I11" s="18">
        <v>0</v>
      </c>
      <c r="J11" s="17">
        <v>28</v>
      </c>
      <c r="K11" s="18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17">
        <v>1</v>
      </c>
      <c r="C12" s="18">
        <v>1</v>
      </c>
      <c r="D12" s="17">
        <v>8</v>
      </c>
      <c r="E12" s="18">
        <v>0</v>
      </c>
      <c r="F12" s="17">
        <v>15</v>
      </c>
      <c r="G12" s="18">
        <v>0</v>
      </c>
      <c r="H12" s="17">
        <v>22</v>
      </c>
      <c r="I12" s="18">
        <v>2</v>
      </c>
      <c r="J12" s="17">
        <v>29</v>
      </c>
      <c r="K12" s="18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:M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78">
        <f>SUM(N6:N12)</f>
        <v>30</v>
      </c>
      <c r="O13" s="79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abSelected="1" topLeftCell="B1" workbookViewId="0">
      <selection activeCell="M20" sqref="M20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5" customHeight="1" x14ac:dyDescent="0.25">
      <c r="A3" s="76" t="s">
        <v>34</v>
      </c>
      <c r="B3" s="76"/>
      <c r="C3" s="76"/>
      <c r="D3" s="77">
        <v>45047</v>
      </c>
      <c r="E3" s="77"/>
      <c r="F3" s="76" t="s">
        <v>51</v>
      </c>
      <c r="G3" s="76"/>
      <c r="H3" s="76"/>
      <c r="I3" s="76">
        <v>3</v>
      </c>
      <c r="J3" s="76"/>
      <c r="K3" s="76" t="s">
        <v>53</v>
      </c>
      <c r="L3" s="76"/>
      <c r="M3" s="76"/>
      <c r="N3" s="80">
        <v>31</v>
      </c>
      <c r="O3" s="80"/>
    </row>
    <row r="4" spans="1:15" ht="15" customHeight="1" x14ac:dyDescent="0.25">
      <c r="A4" s="76"/>
      <c r="B4" s="76"/>
      <c r="C4" s="76"/>
      <c r="D4" s="77"/>
      <c r="E4" s="77"/>
      <c r="F4" s="76"/>
      <c r="G4" s="76"/>
      <c r="H4" s="76"/>
      <c r="I4" s="76"/>
      <c r="J4" s="76"/>
      <c r="K4" s="76"/>
      <c r="L4" s="76"/>
      <c r="M4" s="76"/>
      <c r="N4" s="80"/>
      <c r="O4" s="8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17">
        <v>7</v>
      </c>
      <c r="E6" s="18">
        <v>0</v>
      </c>
      <c r="F6" s="17">
        <v>14</v>
      </c>
      <c r="G6" s="18">
        <v>0</v>
      </c>
      <c r="H6" s="17">
        <v>21</v>
      </c>
      <c r="I6" s="18">
        <v>0</v>
      </c>
      <c r="J6" s="17">
        <v>28</v>
      </c>
      <c r="K6" s="18">
        <v>0</v>
      </c>
      <c r="L6" s="20"/>
      <c r="M6" s="20"/>
      <c r="N6" s="17">
        <f>COUNT(B6,D6,F6,H6,J6,L6)</f>
        <v>4</v>
      </c>
      <c r="O6" s="18">
        <f>C6+E6+G6+I6+K6+M6</f>
        <v>0</v>
      </c>
    </row>
    <row r="7" spans="1:15" ht="15" customHeight="1" x14ac:dyDescent="0.25">
      <c r="A7" s="15" t="s">
        <v>44</v>
      </c>
      <c r="B7" s="17">
        <v>1</v>
      </c>
      <c r="C7" s="18">
        <v>13</v>
      </c>
      <c r="D7" s="17">
        <v>8</v>
      </c>
      <c r="E7" s="18">
        <v>6</v>
      </c>
      <c r="F7" s="17">
        <v>15</v>
      </c>
      <c r="G7" s="18">
        <v>0</v>
      </c>
      <c r="H7" s="17">
        <v>22</v>
      </c>
      <c r="I7" s="18">
        <v>0</v>
      </c>
      <c r="J7" s="17">
        <v>29</v>
      </c>
      <c r="K7" s="18">
        <v>0</v>
      </c>
      <c r="L7" s="20"/>
      <c r="M7" s="20"/>
      <c r="N7" s="17">
        <f>COUNT(B7,D7,F7,H7,J7,L7)</f>
        <v>5</v>
      </c>
      <c r="O7" s="18">
        <f>C7+E7+G7+I7+K7+M7</f>
        <v>19</v>
      </c>
    </row>
    <row r="8" spans="1:15" ht="15" customHeight="1" x14ac:dyDescent="0.25">
      <c r="A8" s="15" t="s">
        <v>46</v>
      </c>
      <c r="B8" s="17">
        <v>2</v>
      </c>
      <c r="C8" s="18">
        <v>5</v>
      </c>
      <c r="D8" s="17">
        <v>9</v>
      </c>
      <c r="E8" s="18">
        <v>6</v>
      </c>
      <c r="F8" s="17">
        <v>16</v>
      </c>
      <c r="G8" s="18">
        <v>6</v>
      </c>
      <c r="H8" s="17">
        <v>23</v>
      </c>
      <c r="I8" s="18">
        <v>0</v>
      </c>
      <c r="J8" s="17">
        <v>30</v>
      </c>
      <c r="K8" s="18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17</v>
      </c>
    </row>
    <row r="9" spans="1:15" ht="15" customHeight="1" x14ac:dyDescent="0.25">
      <c r="A9" s="15" t="s">
        <v>47</v>
      </c>
      <c r="B9" s="17">
        <v>3</v>
      </c>
      <c r="C9" s="18">
        <v>1</v>
      </c>
      <c r="D9" s="17">
        <v>10</v>
      </c>
      <c r="E9" s="18">
        <v>0</v>
      </c>
      <c r="F9" s="17">
        <v>17</v>
      </c>
      <c r="G9" s="18">
        <v>3</v>
      </c>
      <c r="H9" s="17">
        <v>24</v>
      </c>
      <c r="I9" s="18">
        <v>0</v>
      </c>
      <c r="J9" s="17">
        <v>31</v>
      </c>
      <c r="K9" s="18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17">
        <v>4</v>
      </c>
      <c r="C10" s="18">
        <v>0</v>
      </c>
      <c r="D10" s="17">
        <v>11</v>
      </c>
      <c r="E10" s="18">
        <v>33</v>
      </c>
      <c r="F10" s="17">
        <v>18</v>
      </c>
      <c r="G10" s="18">
        <v>0</v>
      </c>
      <c r="H10" s="17">
        <v>25</v>
      </c>
      <c r="I10" s="18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33</v>
      </c>
    </row>
    <row r="11" spans="1:15" ht="15" customHeight="1" x14ac:dyDescent="0.25">
      <c r="A11" s="15" t="s">
        <v>49</v>
      </c>
      <c r="B11" s="17">
        <v>5</v>
      </c>
      <c r="C11" s="18">
        <v>5</v>
      </c>
      <c r="D11" s="17">
        <v>12</v>
      </c>
      <c r="E11" s="18">
        <v>6</v>
      </c>
      <c r="F11" s="17">
        <v>19</v>
      </c>
      <c r="G11" s="18">
        <v>0</v>
      </c>
      <c r="H11" s="17">
        <v>26</v>
      </c>
      <c r="I11" s="18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11</v>
      </c>
    </row>
    <row r="12" spans="1:15" ht="15" customHeight="1" x14ac:dyDescent="0.25">
      <c r="A12" s="15" t="s">
        <v>50</v>
      </c>
      <c r="B12" s="17">
        <v>6</v>
      </c>
      <c r="C12" s="18">
        <v>29</v>
      </c>
      <c r="D12" s="17">
        <v>13</v>
      </c>
      <c r="E12" s="18">
        <v>2</v>
      </c>
      <c r="F12" s="17">
        <v>20</v>
      </c>
      <c r="G12" s="18">
        <v>0</v>
      </c>
      <c r="H12" s="17">
        <v>27</v>
      </c>
      <c r="I12" s="18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31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9</v>
      </c>
      <c r="H13" s="19">
        <f>COUNT(H6:H10)</f>
        <v>5</v>
      </c>
      <c r="I13" s="22">
        <f t="shared" ref="I13" si="3">SUM(I6:I12)</f>
        <v>0</v>
      </c>
      <c r="J13" s="19">
        <f>COUNT(J6:J12)</f>
        <v>4</v>
      </c>
      <c r="K13" s="19">
        <f>SUM(K6:K12)</f>
        <v>0</v>
      </c>
      <c r="L13" s="19">
        <f>COUNT(L6:L12)</f>
        <v>0</v>
      </c>
      <c r="M13" s="22">
        <f t="shared" ref="M13" si="4">SUM(M6:M12)</f>
        <v>0</v>
      </c>
      <c r="N13" s="78">
        <f>SUM(N6:N12)</f>
        <v>31</v>
      </c>
      <c r="O13" s="79">
        <f>SUM(O6:O12)</f>
        <v>115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2x2</vt:lpstr>
      <vt:lpstr>3x3</vt:lpstr>
      <vt:lpstr>4x4</vt:lpstr>
      <vt:lpstr>Others</vt:lpstr>
      <vt:lpstr>Overall Total</vt:lpstr>
      <vt:lpstr>03-2023</vt:lpstr>
      <vt:lpstr>04-2023</vt:lpstr>
      <vt:lpstr>05-2023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2023-05-17T12:03:41Z</dcterms:modified>
</cp:coreProperties>
</file>