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xr:revisionPtr revIDLastSave="0" documentId="8_{B4F6C4C0-A0F3-9643-9052-DEA8B7EC6D6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3D" sheetId="1" r:id="rId1"/>
    <sheet name="3A" sheetId="2" r:id="rId2"/>
    <sheet name="4C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3" l="1"/>
  <c r="K48" i="3"/>
  <c r="J47" i="3"/>
  <c r="K47" i="3"/>
  <c r="J46" i="3"/>
  <c r="K46" i="3"/>
  <c r="J45" i="3"/>
  <c r="K45" i="3"/>
  <c r="J44" i="3"/>
  <c r="K44" i="3"/>
  <c r="J43" i="3"/>
  <c r="K43" i="3"/>
  <c r="J42" i="3"/>
  <c r="K42" i="3"/>
  <c r="J41" i="3"/>
  <c r="K41" i="3"/>
  <c r="J40" i="3"/>
  <c r="K40" i="3"/>
  <c r="J39" i="3"/>
  <c r="K39" i="3"/>
  <c r="J38" i="3"/>
  <c r="K38" i="3"/>
  <c r="J37" i="3"/>
  <c r="K37" i="3"/>
  <c r="J36" i="3"/>
  <c r="K36" i="3"/>
  <c r="J35" i="3"/>
  <c r="K35" i="3"/>
  <c r="J34" i="3"/>
  <c r="K34" i="3"/>
  <c r="J33" i="3"/>
  <c r="K33" i="3"/>
  <c r="J32" i="3"/>
  <c r="K32" i="3"/>
  <c r="J31" i="3"/>
  <c r="K31" i="3"/>
  <c r="J30" i="3"/>
  <c r="K30" i="3"/>
  <c r="J29" i="3"/>
  <c r="K29" i="3"/>
  <c r="J28" i="3"/>
  <c r="K28" i="3"/>
  <c r="J27" i="3"/>
  <c r="K27" i="3"/>
  <c r="J26" i="3"/>
  <c r="K26" i="3"/>
  <c r="J25" i="3"/>
  <c r="K25" i="3"/>
  <c r="J24" i="3"/>
  <c r="K24" i="3"/>
  <c r="J23" i="3"/>
  <c r="K23" i="3"/>
  <c r="J22" i="3"/>
  <c r="K22" i="3"/>
  <c r="J21" i="3"/>
  <c r="K21" i="3"/>
  <c r="J20" i="3"/>
  <c r="K20" i="3"/>
  <c r="J19" i="3"/>
  <c r="K19" i="3"/>
  <c r="J18" i="3"/>
  <c r="K18" i="3"/>
  <c r="J17" i="3"/>
  <c r="K17" i="3"/>
  <c r="J16" i="3"/>
  <c r="K16" i="3"/>
  <c r="J15" i="3"/>
  <c r="K15" i="3"/>
  <c r="J14" i="3"/>
  <c r="K14" i="3"/>
  <c r="J13" i="3"/>
  <c r="K13" i="3"/>
  <c r="J12" i="3"/>
  <c r="K12" i="3"/>
  <c r="J11" i="3"/>
  <c r="K11" i="3"/>
  <c r="J10" i="3"/>
  <c r="K10" i="3"/>
  <c r="J9" i="3"/>
  <c r="K9" i="3"/>
  <c r="J8" i="3"/>
  <c r="K8" i="3"/>
  <c r="J7" i="3"/>
  <c r="K7" i="3"/>
  <c r="J6" i="3"/>
  <c r="K6" i="3"/>
  <c r="J5" i="3"/>
  <c r="K5" i="3"/>
  <c r="J42" i="2"/>
  <c r="K42" i="2"/>
  <c r="J41" i="2"/>
  <c r="K41" i="2"/>
  <c r="J40" i="2"/>
  <c r="K40" i="2"/>
  <c r="J39" i="2"/>
  <c r="K39" i="2"/>
  <c r="J38" i="2"/>
  <c r="K38" i="2"/>
  <c r="J37" i="2"/>
  <c r="K37" i="2"/>
  <c r="J36" i="2"/>
  <c r="K36" i="2"/>
  <c r="J35" i="2"/>
  <c r="K35" i="2"/>
  <c r="J34" i="2"/>
  <c r="K34" i="2"/>
  <c r="J33" i="2"/>
  <c r="K33" i="2"/>
  <c r="J32" i="2"/>
  <c r="K32" i="2"/>
  <c r="J31" i="2"/>
  <c r="K31" i="2"/>
  <c r="J30" i="2"/>
  <c r="K30" i="2"/>
  <c r="J29" i="2"/>
  <c r="K29" i="2"/>
  <c r="J28" i="2"/>
  <c r="K28" i="2"/>
  <c r="J27" i="2"/>
  <c r="K27" i="2"/>
  <c r="J26" i="2"/>
  <c r="K26" i="2"/>
  <c r="J25" i="2"/>
  <c r="K25" i="2"/>
  <c r="J24" i="2"/>
  <c r="K24" i="2"/>
  <c r="J23" i="2"/>
  <c r="K23" i="2"/>
  <c r="J22" i="2"/>
  <c r="K22" i="2"/>
  <c r="J21" i="2"/>
  <c r="K21" i="2"/>
  <c r="J20" i="2"/>
  <c r="K20" i="2"/>
  <c r="J19" i="2"/>
  <c r="K19" i="2"/>
  <c r="J18" i="2"/>
  <c r="K18" i="2"/>
  <c r="J17" i="2"/>
  <c r="K17" i="2"/>
  <c r="J16" i="2"/>
  <c r="K16" i="2"/>
  <c r="J15" i="2"/>
  <c r="K15" i="2"/>
  <c r="J14" i="2"/>
  <c r="K14" i="2"/>
  <c r="J13" i="2"/>
  <c r="K13" i="2"/>
  <c r="J12" i="2"/>
  <c r="K12" i="2"/>
  <c r="J11" i="2"/>
  <c r="K11" i="2"/>
  <c r="J10" i="2"/>
  <c r="K10" i="2"/>
  <c r="J9" i="2"/>
  <c r="K9" i="2"/>
  <c r="J8" i="2"/>
  <c r="K8" i="2"/>
  <c r="J7" i="2"/>
  <c r="K7" i="2"/>
  <c r="J6" i="2"/>
  <c r="K6" i="2"/>
  <c r="J5" i="2"/>
  <c r="K5" i="2"/>
  <c r="J39" i="1"/>
  <c r="J38" i="1"/>
  <c r="K38" i="1"/>
  <c r="J37" i="1"/>
  <c r="K37" i="1"/>
  <c r="J36" i="1"/>
  <c r="K36" i="1"/>
  <c r="J35" i="1"/>
  <c r="K35" i="1"/>
  <c r="J34" i="1"/>
  <c r="K34" i="1"/>
  <c r="J33" i="1"/>
  <c r="K33" i="1"/>
  <c r="J32" i="1"/>
  <c r="K32" i="1"/>
  <c r="J31" i="1"/>
  <c r="K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J20" i="1"/>
  <c r="K20" i="1"/>
  <c r="J19" i="1"/>
  <c r="K19" i="1"/>
  <c r="J18" i="1"/>
  <c r="K18" i="1"/>
  <c r="J17" i="1"/>
  <c r="K17" i="1"/>
  <c r="J16" i="1"/>
  <c r="K16" i="1"/>
  <c r="J15" i="1"/>
  <c r="K15" i="1"/>
  <c r="J14" i="1"/>
  <c r="K14" i="1"/>
  <c r="J13" i="1"/>
  <c r="K13" i="1"/>
  <c r="J12" i="1"/>
  <c r="K12" i="1"/>
  <c r="J11" i="1"/>
  <c r="K11" i="1"/>
  <c r="J10" i="1"/>
  <c r="K10" i="1"/>
  <c r="J9" i="1"/>
  <c r="K9" i="1"/>
  <c r="J8" i="1"/>
  <c r="K8" i="1"/>
  <c r="J7" i="1"/>
  <c r="K7" i="1"/>
  <c r="J6" i="1"/>
  <c r="K6" i="1"/>
  <c r="J5" i="1"/>
  <c r="K5" i="1"/>
</calcChain>
</file>

<file path=xl/sharedStrings.xml><?xml version="1.0" encoding="utf-8"?>
<sst xmlns="http://schemas.openxmlformats.org/spreadsheetml/2006/main" count="164" uniqueCount="153">
  <si>
    <t>ARMY PUBLIC SCHOOL, RAKHMUTHI</t>
  </si>
  <si>
    <t>Roll no.</t>
  </si>
  <si>
    <t>Name</t>
  </si>
  <si>
    <t>Ut1</t>
  </si>
  <si>
    <t>M. ASS.</t>
  </si>
  <si>
    <t>PORT.</t>
  </si>
  <si>
    <t>SUB.EN</t>
  </si>
  <si>
    <t>H/Y(80)</t>
  </si>
  <si>
    <t>GRADE</t>
  </si>
  <si>
    <t>co-ordinator's sign</t>
  </si>
  <si>
    <t>Cross checker's sign</t>
  </si>
  <si>
    <t>Principal's sign</t>
  </si>
  <si>
    <t>ENGLISH -3D</t>
  </si>
  <si>
    <t>HALF YEARLY( 2022-23)</t>
  </si>
  <si>
    <t>Adm. No.</t>
  </si>
  <si>
    <r>
      <rPr>
        <sz val="9"/>
        <rFont val="Arial"/>
      </rPr>
      <t xml:space="preserve"> AAHIL KUMAR</t>
    </r>
  </si>
  <si>
    <r>
      <rPr>
        <sz val="9"/>
        <rFont val="Arial"/>
      </rPr>
      <t xml:space="preserve"> AARAV RAJPUT</t>
    </r>
  </si>
  <si>
    <r>
      <rPr>
        <sz val="9"/>
        <rFont val="Arial"/>
      </rPr>
      <t xml:space="preserve"> AARVI CHAUDHARY</t>
    </r>
  </si>
  <si>
    <r>
      <rPr>
        <sz val="9"/>
        <rFont val="Arial"/>
      </rPr>
      <t xml:space="preserve"> ADITYA SINGH</t>
    </r>
  </si>
  <si>
    <r>
      <rPr>
        <sz val="9"/>
        <rFont val="Arial"/>
      </rPr>
      <t xml:space="preserve"> ARCHANA RAJPUT</t>
    </r>
  </si>
  <si>
    <r>
      <rPr>
        <sz val="9"/>
        <rFont val="Arial"/>
      </rPr>
      <t xml:space="preserve"> ARYAN SHARMA</t>
    </r>
  </si>
  <si>
    <r>
      <rPr>
        <sz val="9"/>
        <rFont val="Arial"/>
      </rPr>
      <t xml:space="preserve"> AYUSH KHAJURIA</t>
    </r>
  </si>
  <si>
    <r>
      <rPr>
        <sz val="9"/>
        <rFont val="Arial"/>
      </rPr>
      <t xml:space="preserve"> BHUMIKA SHARMA</t>
    </r>
  </si>
  <si>
    <r>
      <rPr>
        <sz val="9"/>
        <rFont val="Arial"/>
      </rPr>
      <t xml:space="preserve"> DEEPANJALI RAJPUT</t>
    </r>
  </si>
  <si>
    <r>
      <rPr>
        <sz val="9"/>
        <rFont val="Arial"/>
      </rPr>
      <t xml:space="preserve"> DEVANG BHARDWAJ</t>
    </r>
  </si>
  <si>
    <r>
      <rPr>
        <sz val="9"/>
        <rFont val="Arial"/>
      </rPr>
      <t xml:space="preserve"> DHRUVIKA</t>
    </r>
  </si>
  <si>
    <r>
      <rPr>
        <sz val="9"/>
        <rFont val="Arial"/>
      </rPr>
      <t xml:space="preserve"> DIKSHA DEVI</t>
    </r>
  </si>
  <si>
    <r>
      <rPr>
        <sz val="9"/>
        <rFont val="Arial"/>
      </rPr>
      <t xml:space="preserve"> HARISHA SHARMA</t>
    </r>
  </si>
  <si>
    <r>
      <rPr>
        <sz val="9"/>
        <rFont val="Arial"/>
      </rPr>
      <t xml:space="preserve"> HARSHAL SHARMA</t>
    </r>
  </si>
  <si>
    <r>
      <rPr>
        <sz val="9"/>
        <rFont val="Arial"/>
      </rPr>
      <t xml:space="preserve"> JIVIKA BHAGAT</t>
    </r>
  </si>
  <si>
    <r>
      <rPr>
        <sz val="9"/>
        <rFont val="Arial"/>
      </rPr>
      <t xml:space="preserve"> JIYA RAJPUT</t>
    </r>
  </si>
  <si>
    <r>
      <rPr>
        <sz val="9"/>
        <rFont val="Arial"/>
      </rPr>
      <t xml:space="preserve"> KAVAYA SHARMA</t>
    </r>
  </si>
  <si>
    <r>
      <rPr>
        <sz val="9"/>
        <rFont val="Arial"/>
      </rPr>
      <t xml:space="preserve"> KAVYA SHARMA</t>
    </r>
  </si>
  <si>
    <r>
      <rPr>
        <sz val="9"/>
        <rFont val="Arial"/>
      </rPr>
      <t xml:space="preserve"> MAANVI SHARMA</t>
    </r>
  </si>
  <si>
    <r>
      <rPr>
        <sz val="9"/>
        <rFont val="Arial"/>
      </rPr>
      <t xml:space="preserve"> MANIK SINGH CHOUDHARY</t>
    </r>
  </si>
  <si>
    <r>
      <rPr>
        <sz val="9"/>
        <rFont val="Arial"/>
      </rPr>
      <t xml:space="preserve"> MEETIKA DEVI</t>
    </r>
  </si>
  <si>
    <r>
      <rPr>
        <sz val="9"/>
        <rFont val="Arial"/>
      </rPr>
      <t xml:space="preserve"> NATALI SHARMA</t>
    </r>
  </si>
  <si>
    <r>
      <rPr>
        <sz val="9"/>
        <rFont val="Arial"/>
      </rPr>
      <t xml:space="preserve"> PARUL BHAGAT</t>
    </r>
  </si>
  <si>
    <r>
      <rPr>
        <sz val="9"/>
        <rFont val="Arial"/>
      </rPr>
      <t xml:space="preserve"> PRAGATI SHARMA</t>
    </r>
  </si>
  <si>
    <r>
      <rPr>
        <sz val="9"/>
        <rFont val="Arial"/>
      </rPr>
      <t xml:space="preserve"> PRIKSHIT BANAL</t>
    </r>
  </si>
  <si>
    <r>
      <rPr>
        <sz val="9"/>
        <rFont val="Arial"/>
      </rPr>
      <t xml:space="preserve"> RAGHAVI DEVI</t>
    </r>
  </si>
  <si>
    <r>
      <rPr>
        <sz val="9"/>
        <rFont val="Arial"/>
      </rPr>
      <t xml:space="preserve"> RITHIKA SHARMA</t>
    </r>
  </si>
  <si>
    <r>
      <rPr>
        <sz val="9"/>
        <rFont val="Arial"/>
      </rPr>
      <t xml:space="preserve"> RUDER SINGH</t>
    </r>
  </si>
  <si>
    <r>
      <rPr>
        <sz val="9"/>
        <rFont val="Arial"/>
      </rPr>
      <t xml:space="preserve"> RUHAN CHIB</t>
    </r>
  </si>
  <si>
    <r>
      <rPr>
        <sz val="9"/>
        <rFont val="Arial"/>
      </rPr>
      <t xml:space="preserve"> SAI PRIYANK PARIDA</t>
    </r>
  </si>
  <si>
    <r>
      <rPr>
        <sz val="9"/>
        <rFont val="Arial"/>
      </rPr>
      <t xml:space="preserve"> TANVI RAJPUT</t>
    </r>
  </si>
  <si>
    <r>
      <rPr>
        <sz val="9"/>
        <rFont val="Arial"/>
      </rPr>
      <t xml:space="preserve"> VANSH SINGH</t>
    </r>
  </si>
  <si>
    <r>
      <rPr>
        <sz val="9"/>
        <rFont val="Arial"/>
      </rPr>
      <t xml:space="preserve"> VIPAN SHARMA</t>
    </r>
  </si>
  <si>
    <r>
      <rPr>
        <sz val="9"/>
        <rFont val="Arial"/>
      </rPr>
      <t xml:space="preserve"> SIDDHARTH SINGH</t>
    </r>
  </si>
  <si>
    <t>Subject teacher's sign</t>
  </si>
  <si>
    <t>ENGLISH -3A</t>
  </si>
  <si>
    <r>
      <rPr>
        <sz val="11"/>
        <color rgb="FF000000"/>
        <rFont val="Calibri"/>
      </rPr>
      <t>AARAV  SHARMA</t>
    </r>
  </si>
  <si>
    <r>
      <rPr>
        <sz val="11"/>
        <color rgb="FF000000"/>
        <rFont val="Calibri"/>
      </rPr>
      <t>ABNI  SHARMA</t>
    </r>
  </si>
  <si>
    <r>
      <rPr>
        <sz val="11"/>
        <color rgb="FF000000"/>
        <rFont val="Calibri"/>
      </rPr>
      <t>ADHRAV  JANDYAL</t>
    </r>
  </si>
  <si>
    <r>
      <rPr>
        <sz val="11"/>
        <color rgb="FF000000"/>
        <rFont val="Calibri"/>
      </rPr>
      <t>ANKITA  CHOUDHARY</t>
    </r>
  </si>
  <si>
    <r>
      <rPr>
        <sz val="11"/>
        <color rgb="FF000000"/>
        <rFont val="Calibri"/>
      </rPr>
      <t>ANSHIKA  SHARMA</t>
    </r>
  </si>
  <si>
    <r>
      <rPr>
        <sz val="11"/>
        <color rgb="FF000000"/>
        <rFont val="Calibri"/>
      </rPr>
      <t>ANVI  SHARMA</t>
    </r>
  </si>
  <si>
    <r>
      <rPr>
        <sz val="11"/>
        <color rgb="FF000000"/>
        <rFont val="Calibri"/>
      </rPr>
      <t>ARADHYA  CHIB</t>
    </r>
  </si>
  <si>
    <r>
      <rPr>
        <sz val="11"/>
        <color rgb="FF000000"/>
        <rFont val="Calibri"/>
      </rPr>
      <t>ARAV  UPPAL</t>
    </r>
  </si>
  <si>
    <r>
      <rPr>
        <sz val="11"/>
        <color rgb="FF000000"/>
        <rFont val="Calibri"/>
      </rPr>
      <t>ARNAV  SINGH</t>
    </r>
  </si>
  <si>
    <r>
      <rPr>
        <sz val="11"/>
        <color rgb="FF000000"/>
        <rFont val="Calibri"/>
      </rPr>
      <t>ARNAV SINGH BHAU</t>
    </r>
  </si>
  <si>
    <r>
      <rPr>
        <sz val="11"/>
        <color rgb="FF000000"/>
        <rFont val="Calibri"/>
      </rPr>
      <t>ARUSH  SHARMA</t>
    </r>
  </si>
  <si>
    <r>
      <rPr>
        <sz val="11"/>
        <color rgb="FF000000"/>
        <rFont val="Calibri"/>
      </rPr>
      <t>AYUSHI RAJPUT</t>
    </r>
  </si>
  <si>
    <r>
      <rPr>
        <sz val="11"/>
        <color rgb="FF000000"/>
        <rFont val="Calibri"/>
      </rPr>
      <t>DAKASH KUMAR</t>
    </r>
  </si>
  <si>
    <r>
      <rPr>
        <sz val="11"/>
        <color rgb="FF000000"/>
        <rFont val="Calibri"/>
      </rPr>
      <t>DAKSH  BRAL</t>
    </r>
  </si>
  <si>
    <r>
      <rPr>
        <sz val="11"/>
        <color rgb="FF000000"/>
        <rFont val="Calibri"/>
      </rPr>
      <t>DHRUV  BHARDWAJ</t>
    </r>
  </si>
  <si>
    <r>
      <rPr>
        <sz val="11"/>
        <color rgb="FF000000"/>
        <rFont val="Calibri"/>
      </rPr>
      <t>DIVYANSH  DUBEY</t>
    </r>
  </si>
  <si>
    <r>
      <rPr>
        <sz val="11"/>
        <color rgb="FF000000"/>
        <rFont val="Calibri"/>
      </rPr>
      <t>HARSHIKA  MAGOTRA</t>
    </r>
  </si>
  <si>
    <r>
      <rPr>
        <sz val="11"/>
        <color rgb="FF000000"/>
        <rFont val="Calibri"/>
      </rPr>
      <t>KARTIK  BRAL</t>
    </r>
  </si>
  <si>
    <r>
      <rPr>
        <sz val="11"/>
        <color rgb="FF000000"/>
        <rFont val="Calibri"/>
      </rPr>
      <t>KAVISH  SHARMA</t>
    </r>
  </si>
  <si>
    <r>
      <rPr>
        <sz val="11"/>
        <color rgb="FF000000"/>
        <rFont val="Calibri"/>
      </rPr>
      <t>KAVYA  RAJPUT</t>
    </r>
  </si>
  <si>
    <r>
      <rPr>
        <sz val="11"/>
        <color rgb="FF000000"/>
        <rFont val="Calibri"/>
      </rPr>
      <t>KIRAT RAJPUT</t>
    </r>
  </si>
  <si>
    <r>
      <rPr>
        <sz val="11"/>
        <color rgb="FF000000"/>
        <rFont val="Calibri"/>
      </rPr>
      <t>KRITIKA  SHARMA</t>
    </r>
  </si>
  <si>
    <r>
      <rPr>
        <sz val="11"/>
        <color rgb="FF000000"/>
        <rFont val="Calibri"/>
      </rPr>
      <t>MAHI PAWA</t>
    </r>
  </si>
  <si>
    <r>
      <rPr>
        <sz val="11"/>
        <color rgb="FF000000"/>
        <rFont val="Calibri"/>
      </rPr>
      <t>MANVI RAJPUT</t>
    </r>
  </si>
  <si>
    <r>
      <rPr>
        <sz val="11"/>
        <color rgb="FF000000"/>
        <rFont val="Calibri"/>
      </rPr>
      <t>NATIN  SHARMA</t>
    </r>
  </si>
  <si>
    <r>
      <rPr>
        <sz val="11"/>
        <color rgb="FF000000"/>
        <rFont val="Calibri"/>
      </rPr>
      <t>NITISHA  MANHAS</t>
    </r>
  </si>
  <si>
    <r>
      <rPr>
        <sz val="11"/>
        <color rgb="FF000000"/>
        <rFont val="Calibri"/>
      </rPr>
      <t>PARUSH  KUMAR</t>
    </r>
  </si>
  <si>
    <r>
      <rPr>
        <sz val="11"/>
        <color rgb="FF000000"/>
        <rFont val="Calibri"/>
      </rPr>
      <t>RAGHAV  SHARMA</t>
    </r>
  </si>
  <si>
    <r>
      <rPr>
        <sz val="11"/>
        <color rgb="FF000000"/>
        <rFont val="Calibri"/>
      </rPr>
      <t>SAHASVAT  CHOUDHARY</t>
    </r>
  </si>
  <si>
    <r>
      <rPr>
        <sz val="11"/>
        <color rgb="FF000000"/>
        <rFont val="Calibri"/>
      </rPr>
      <t>SAHIL  SINGH</t>
    </r>
  </si>
  <si>
    <r>
      <rPr>
        <sz val="11"/>
        <color rgb="FF000000"/>
        <rFont val="Calibri"/>
      </rPr>
      <t>SAKSUM</t>
    </r>
  </si>
  <si>
    <r>
      <rPr>
        <sz val="11"/>
        <color rgb="FF000000"/>
        <rFont val="Calibri"/>
      </rPr>
      <t>SANYAM  SHARMA</t>
    </r>
  </si>
  <si>
    <r>
      <rPr>
        <sz val="11"/>
        <color rgb="FF000000"/>
        <rFont val="Calibri"/>
      </rPr>
      <t>SHABAD  ANGRAL</t>
    </r>
  </si>
  <si>
    <r>
      <rPr>
        <sz val="11"/>
        <color rgb="FF000000"/>
        <rFont val="Calibri"/>
      </rPr>
      <t>SONAKSHI  DOGRA</t>
    </r>
  </si>
  <si>
    <r>
      <rPr>
        <sz val="11"/>
        <color rgb="FF000000"/>
        <rFont val="Calibri"/>
      </rPr>
      <t>SPARSH  BASNOTRA</t>
    </r>
  </si>
  <si>
    <r>
      <rPr>
        <sz val="11"/>
        <color rgb="FF000000"/>
        <rFont val="Calibri"/>
      </rPr>
      <t>SUNAKSHI  RAJPUT</t>
    </r>
  </si>
  <si>
    <r>
      <rPr>
        <sz val="11"/>
        <color rgb="FF000000"/>
        <rFont val="Calibri"/>
      </rPr>
      <t>TRISHA  SHARMA</t>
    </r>
  </si>
  <si>
    <r>
      <rPr>
        <sz val="11"/>
        <color rgb="FF000000"/>
        <rFont val="Calibri"/>
      </rPr>
      <t>VIHAN  DOGRA</t>
    </r>
  </si>
  <si>
    <r>
      <rPr>
        <b/>
        <sz val="11"/>
        <color rgb="FF000000"/>
        <rFont val="Calibri"/>
      </rPr>
      <t>TEACHER INCHARGE  SIGN:</t>
    </r>
  </si>
  <si>
    <r>
      <rPr>
        <b/>
        <sz val="11"/>
        <color rgb="FF000000"/>
        <rFont val="Calibri"/>
      </rPr>
      <t>CO-ORDINATOR'S SIGN:</t>
    </r>
  </si>
  <si>
    <r>
      <rPr>
        <b/>
        <sz val="11"/>
        <color rgb="FF000000"/>
        <rFont val="Calibri"/>
      </rPr>
      <t>CROSS CHECKED BY:</t>
    </r>
  </si>
  <si>
    <r>
      <rPr>
        <b/>
        <sz val="11"/>
        <color rgb="FF000000"/>
        <rFont val="Calibri"/>
      </rPr>
      <t>PRINCIPAL'S SIGN:</t>
    </r>
  </si>
  <si>
    <r>
      <rPr>
        <b/>
        <sz val="11"/>
        <color rgb="FF000000"/>
        <rFont val="Calibri"/>
      </rPr>
      <t>ARMY PUBLIC SCHOOL, RAKHMUTHI</t>
    </r>
  </si>
  <si>
    <r>
      <rPr>
        <b/>
        <sz val="11"/>
        <color rgb="FF000000"/>
        <rFont val="Calibri"/>
      </rPr>
      <t>HALF YEARLY( 2022-23)</t>
    </r>
  </si>
  <si>
    <r>
      <rPr>
        <b/>
        <sz val="11"/>
        <color rgb="FF000000"/>
        <rFont val="Calibri"/>
      </rPr>
      <t>ENGLISH -3A</t>
    </r>
  </si>
  <si>
    <r>
      <rPr>
        <b/>
        <sz val="11"/>
        <color rgb="FF000000"/>
        <rFont val="Calibri"/>
      </rPr>
      <t>Roll no.</t>
    </r>
  </si>
  <si>
    <r>
      <rPr>
        <b/>
        <sz val="11"/>
        <color rgb="FF000000"/>
        <rFont val="Calibri"/>
      </rPr>
      <t>Adm. No.</t>
    </r>
  </si>
  <si>
    <r>
      <rPr>
        <b/>
        <sz val="11"/>
        <color rgb="FF000000"/>
        <rFont val="Calibri"/>
      </rPr>
      <t>Name</t>
    </r>
  </si>
  <si>
    <r>
      <rPr>
        <b/>
        <sz val="11"/>
        <color rgb="FF000000"/>
        <rFont val="Calibri"/>
      </rPr>
      <t>Ut1</t>
    </r>
  </si>
  <si>
    <r>
      <rPr>
        <b/>
        <sz val="11"/>
        <color rgb="FF000000"/>
        <rFont val="Calibri"/>
      </rPr>
      <t>M. ASS.</t>
    </r>
  </si>
  <si>
    <r>
      <rPr>
        <b/>
        <sz val="11"/>
        <color rgb="FF000000"/>
        <rFont val="Calibri"/>
      </rPr>
      <t>PORT.</t>
    </r>
  </si>
  <si>
    <r>
      <rPr>
        <b/>
        <sz val="11"/>
        <color rgb="FF000000"/>
        <rFont val="Calibri"/>
      </rPr>
      <t>SUB.EN</t>
    </r>
  </si>
  <si>
    <r>
      <rPr>
        <b/>
        <sz val="11"/>
        <color rgb="FF000000"/>
        <rFont val="Calibri"/>
      </rPr>
      <t>H/Y(80)</t>
    </r>
  </si>
  <si>
    <r>
      <rPr>
        <b/>
        <sz val="11"/>
        <color rgb="FF000000"/>
        <rFont val="Calibri"/>
      </rPr>
      <t>GRADE</t>
    </r>
  </si>
  <si>
    <r>
      <rPr>
        <sz val="11"/>
        <color rgb="FF000000"/>
        <rFont val="Calibri"/>
      </rPr>
      <t>ADARSH MANHAS</t>
    </r>
  </si>
  <si>
    <r>
      <rPr>
        <sz val="11"/>
        <color rgb="FF000000"/>
        <rFont val="Calibri"/>
      </rPr>
      <t>ADHARIKA CHOUDHARY</t>
    </r>
  </si>
  <si>
    <r>
      <rPr>
        <sz val="11"/>
        <color rgb="FF000000"/>
        <rFont val="Calibri"/>
      </rPr>
      <t>ADITYA SHARMA</t>
    </r>
  </si>
  <si>
    <r>
      <rPr>
        <sz val="11"/>
        <color rgb="FF000000"/>
        <rFont val="Calibri"/>
      </rPr>
      <t>AKSHITA SHARMA</t>
    </r>
  </si>
  <si>
    <r>
      <rPr>
        <sz val="11"/>
        <color rgb="FF000000"/>
        <rFont val="Calibri"/>
      </rPr>
      <t>ANIKAIT RAINA</t>
    </r>
  </si>
  <si>
    <r>
      <rPr>
        <sz val="11"/>
        <color rgb="FF000000"/>
        <rFont val="Calibri"/>
      </rPr>
      <t>ANJALI  GOURIA</t>
    </r>
  </si>
  <si>
    <r>
      <rPr>
        <sz val="11"/>
        <color rgb="FF000000"/>
        <rFont val="Calibri"/>
      </rPr>
      <t>ANSHIKA SHARMA</t>
    </r>
  </si>
  <si>
    <r>
      <rPr>
        <sz val="11"/>
        <color rgb="FF000000"/>
        <rFont val="Calibri"/>
      </rPr>
      <t>ARADHYA RAJPUT</t>
    </r>
  </si>
  <si>
    <r>
      <rPr>
        <sz val="11"/>
        <color rgb="FF000000"/>
        <rFont val="Calibri"/>
      </rPr>
      <t>ARMAAN SINGH</t>
    </r>
  </si>
  <si>
    <r>
      <rPr>
        <sz val="11"/>
        <color rgb="FF000000"/>
        <rFont val="Calibri"/>
      </rPr>
      <t>ARYAN  SHARMA</t>
    </r>
  </si>
  <si>
    <r>
      <rPr>
        <sz val="11"/>
        <color rgb="FF000000"/>
        <rFont val="Calibri"/>
      </rPr>
      <t>AVNISH KUMAR</t>
    </r>
  </si>
  <si>
    <r>
      <rPr>
        <sz val="11"/>
        <color rgb="FF000000"/>
        <rFont val="Calibri"/>
      </rPr>
      <t>AYUSH SHARMA</t>
    </r>
  </si>
  <si>
    <r>
      <rPr>
        <sz val="11"/>
        <color rgb="FF000000"/>
        <rFont val="Calibri"/>
      </rPr>
      <t>DEEPAK CHOUDHARY</t>
    </r>
  </si>
  <si>
    <r>
      <rPr>
        <sz val="11"/>
        <color rgb="FF000000"/>
        <rFont val="Calibri"/>
      </rPr>
      <t>DIVYAKSHI</t>
    </r>
  </si>
  <si>
    <r>
      <rPr>
        <sz val="11"/>
        <color rgb="FF000000"/>
        <rFont val="Calibri"/>
      </rPr>
      <t>GUNJAN KUMARI</t>
    </r>
  </si>
  <si>
    <r>
      <rPr>
        <sz val="11"/>
        <color rgb="FF000000"/>
        <rFont val="Calibri"/>
      </rPr>
      <t>HARGUN KAUR</t>
    </r>
  </si>
  <si>
    <r>
      <rPr>
        <sz val="11"/>
        <color rgb="FF000000"/>
        <rFont val="Calibri"/>
      </rPr>
      <t>KARTIK SINGH</t>
    </r>
  </si>
  <si>
    <r>
      <rPr>
        <sz val="11"/>
        <color rgb="FF000000"/>
        <rFont val="Calibri"/>
      </rPr>
      <t>KESHAV BHAU</t>
    </r>
  </si>
  <si>
    <r>
      <rPr>
        <sz val="11"/>
        <color rgb="FF000000"/>
        <rFont val="Calibri"/>
      </rPr>
      <t>KRISHNA SHARMA</t>
    </r>
  </si>
  <si>
    <r>
      <rPr>
        <sz val="11"/>
        <color rgb="FF000000"/>
        <rFont val="Calibri"/>
      </rPr>
      <t>MAHI KHAJURIA</t>
    </r>
  </si>
  <si>
    <r>
      <rPr>
        <sz val="11"/>
        <color rgb="FF000000"/>
        <rFont val="Calibri"/>
      </rPr>
      <t>MANIK SHARMA</t>
    </r>
  </si>
  <si>
    <r>
      <rPr>
        <sz val="11"/>
        <color rgb="FF000000"/>
        <rFont val="Calibri"/>
      </rPr>
      <t>MANVI  PAWAR</t>
    </r>
  </si>
  <si>
    <r>
      <rPr>
        <sz val="11"/>
        <color rgb="FF000000"/>
        <rFont val="Calibri"/>
      </rPr>
      <t>MITANSH KUMAR</t>
    </r>
  </si>
  <si>
    <r>
      <rPr>
        <sz val="11"/>
        <color rgb="FF000000"/>
        <rFont val="Calibri"/>
      </rPr>
      <t>NAINA DEVI</t>
    </r>
  </si>
  <si>
    <r>
      <rPr>
        <sz val="11"/>
        <color rgb="FF000000"/>
        <rFont val="Calibri"/>
      </rPr>
      <t>NIHARIKA DEVI</t>
    </r>
  </si>
  <si>
    <r>
      <rPr>
        <sz val="11"/>
        <color rgb="FF000000"/>
        <rFont val="Calibri"/>
      </rPr>
      <t>PARV SHARMA</t>
    </r>
  </si>
  <si>
    <r>
      <rPr>
        <sz val="11"/>
        <color rgb="FF000000"/>
        <rFont val="Calibri"/>
      </rPr>
      <t>PRIYANKA KUMARI</t>
    </r>
  </si>
  <si>
    <r>
      <rPr>
        <sz val="11"/>
        <color rgb="FF000000"/>
        <rFont val="Calibri"/>
      </rPr>
      <t>RADHIKA SHARMA</t>
    </r>
  </si>
  <si>
    <r>
      <rPr>
        <sz val="11"/>
        <color rgb="FF000000"/>
        <rFont val="Calibri"/>
      </rPr>
      <t>RAJAT SHARMA</t>
    </r>
  </si>
  <si>
    <r>
      <rPr>
        <sz val="11"/>
        <color rgb="FF000000"/>
        <rFont val="Calibri"/>
      </rPr>
      <t>RAJVEER SINGH</t>
    </r>
  </si>
  <si>
    <r>
      <rPr>
        <sz val="11"/>
        <color rgb="FF000000"/>
        <rFont val="Calibri"/>
      </rPr>
      <t>RISHAB PANJATHIA</t>
    </r>
  </si>
  <si>
    <r>
      <rPr>
        <sz val="11"/>
        <color rgb="FF000000"/>
        <rFont val="Calibri"/>
      </rPr>
      <t>RISHAB SINGH MATTU</t>
    </r>
  </si>
  <si>
    <r>
      <rPr>
        <sz val="11"/>
        <color rgb="FF000000"/>
        <rFont val="Calibri"/>
      </rPr>
      <t>RISHIKA  SHARMA</t>
    </r>
  </si>
  <si>
    <r>
      <rPr>
        <sz val="11"/>
        <color rgb="FF000000"/>
        <rFont val="Calibri"/>
      </rPr>
      <t>RITHVIK MAGOTRA</t>
    </r>
  </si>
  <si>
    <r>
      <rPr>
        <sz val="11"/>
        <color rgb="FF000000"/>
        <rFont val="Calibri"/>
      </rPr>
      <t>SAKSHAM JAGOTRA</t>
    </r>
  </si>
  <si>
    <r>
      <rPr>
        <sz val="11"/>
        <color rgb="FF000000"/>
        <rFont val="Calibri"/>
      </rPr>
      <t>SAKSHI SHARMA</t>
    </r>
  </si>
  <si>
    <r>
      <rPr>
        <sz val="11"/>
        <color rgb="FF000000"/>
        <rFont val="Calibri"/>
      </rPr>
      <t>SHRADDHA</t>
    </r>
  </si>
  <si>
    <r>
      <rPr>
        <sz val="11"/>
        <color rgb="FF000000"/>
        <rFont val="Calibri"/>
      </rPr>
      <t>SHUBHYANSH SHARMA</t>
    </r>
  </si>
  <si>
    <r>
      <rPr>
        <sz val="11"/>
        <color rgb="FF000000"/>
        <rFont val="Calibri"/>
      </rPr>
      <t>SIDDHANT  BIRDI</t>
    </r>
  </si>
  <si>
    <r>
      <rPr>
        <sz val="11"/>
        <color rgb="FF000000"/>
        <rFont val="Calibri"/>
      </rPr>
      <t>SOFIA CHOUDHARY</t>
    </r>
  </si>
  <si>
    <r>
      <rPr>
        <sz val="11"/>
        <color rgb="FF000000"/>
        <rFont val="Calibri"/>
      </rPr>
      <t>SONAKSHI VERMA</t>
    </r>
  </si>
  <si>
    <r>
      <rPr>
        <sz val="11"/>
        <color rgb="FF000000"/>
        <rFont val="Calibri"/>
      </rPr>
      <t>SOUNDRYA SINGH</t>
    </r>
  </si>
  <si>
    <r>
      <rPr>
        <sz val="11"/>
        <color rgb="FF000000"/>
        <rFont val="Calibri"/>
      </rPr>
      <t>SRANSHI CHOUDHARY</t>
    </r>
  </si>
  <si>
    <r>
      <rPr>
        <sz val="11"/>
        <color rgb="FF000000"/>
        <rFont val="Calibri"/>
      </rPr>
      <t>VANDHANA RAJPUT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</si>
</sst>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9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" fillId="0" borderId="3" xfId="0" applyFont="1" applyBorder="1" applyAlignment="1"/>
    <xf numFmtId="0" fontId="6" fillId="0" borderId="0" xfId="0" applyFont="1" applyAlignment="1">
      <alignment vertical="center" wrapText="1"/>
    </xf>
    <xf numFmtId="0" fontId="7" fillId="2" borderId="1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12" fillId="2" borderId="2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/>
    </xf>
    <xf numFmtId="0" fontId="4" fillId="2" borderId="4" xfId="0" applyNumberFormat="1" applyFont="1" applyFill="1" applyBorder="1" applyAlignment="1">
      <alignment horizontal="center"/>
    </xf>
    <xf numFmtId="0" fontId="7" fillId="2" borderId="2" xfId="0" applyNumberFormat="1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/>
    </xf>
    <xf numFmtId="0" fontId="9" fillId="0" borderId="6" xfId="0" applyNumberFormat="1" applyFont="1" applyFill="1" applyBorder="1" applyAlignment="1">
      <alignment horizontal="center" vertical="center" wrapText="1"/>
    </xf>
    <xf numFmtId="0" fontId="7" fillId="2" borderId="7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 /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workbookViewId="0">
      <selection activeCell="K5" sqref="K5"/>
    </sheetView>
  </sheetViews>
  <sheetFormatPr defaultColWidth="9.01171875" defaultRowHeight="15" x14ac:dyDescent="0.2"/>
  <cols>
    <col min="1" max="1" width="6.05078125" customWidth="1"/>
    <col min="3" max="3" width="20.984375" customWidth="1"/>
    <col min="4" max="4" width="6.45703125" customWidth="1"/>
    <col min="5" max="5" width="6.3203125" customWidth="1"/>
    <col min="6" max="6" width="5.37890625" customWidth="1"/>
    <col min="7" max="7" width="7.80078125" customWidth="1"/>
    <col min="8" max="8" width="6.58984375" customWidth="1"/>
    <col min="9" max="9" width="5.6484375" customWidth="1"/>
    <col min="10" max="10" width="6.3203125" customWidth="1"/>
    <col min="11" max="11" width="5.24609375" customWidth="1"/>
  </cols>
  <sheetData>
    <row r="1" spans="1:11" x14ac:dyDescent="0.2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x14ac:dyDescent="0.2">
      <c r="A2" s="1"/>
      <c r="B2" s="1"/>
      <c r="C2" s="1"/>
      <c r="D2" s="2"/>
      <c r="E2" s="2" t="s">
        <v>13</v>
      </c>
      <c r="F2" s="2"/>
      <c r="G2" s="1"/>
      <c r="H2" s="1"/>
      <c r="I2" s="1"/>
      <c r="J2" s="1"/>
      <c r="K2" s="1"/>
    </row>
    <row r="3" spans="1:11" x14ac:dyDescent="0.2">
      <c r="A3" s="40" t="s">
        <v>12</v>
      </c>
      <c r="B3" s="40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4" t="s">
        <v>1</v>
      </c>
      <c r="B4" s="4" t="s">
        <v>14</v>
      </c>
      <c r="C4" s="4" t="s">
        <v>2</v>
      </c>
      <c r="D4" s="4"/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>
        <v>100</v>
      </c>
      <c r="K4" s="4" t="s">
        <v>8</v>
      </c>
    </row>
    <row r="5" spans="1:11" x14ac:dyDescent="0.2">
      <c r="A5" s="5">
        <v>1</v>
      </c>
      <c r="B5" s="5">
        <v>4906</v>
      </c>
      <c r="C5" s="5" t="s">
        <v>15</v>
      </c>
      <c r="D5" s="6">
        <v>2.375</v>
      </c>
      <c r="E5" s="6">
        <v>1.1875</v>
      </c>
      <c r="F5" s="7">
        <v>3</v>
      </c>
      <c r="G5" s="7">
        <v>4</v>
      </c>
      <c r="H5" s="7">
        <v>3</v>
      </c>
      <c r="I5" s="7">
        <v>15</v>
      </c>
      <c r="J5" s="8">
        <f t="shared" ref="J5:J39" si="0">E5+F5+G5+H5+I5</f>
        <v>26.1875</v>
      </c>
      <c r="K5" s="9" t="str">
        <f>IF(J5&gt;=90.5,"A1",IF(J5&gt;=80.5,"A2",IF(J5&gt;=70.5,"B1",IF(J5&gt;=60.5,"B2",IF(J5&gt;=50.5,"C1",IF(J5&gt;=40.5,"C2",IF(J5&gt;=32.5,"D",IF(J5&lt;32.5,"E", ))))))))</f>
        <v>E</v>
      </c>
    </row>
    <row r="6" spans="1:11" x14ac:dyDescent="0.2">
      <c r="A6" s="5">
        <v>2</v>
      </c>
      <c r="B6" s="5">
        <v>4925</v>
      </c>
      <c r="C6" s="5" t="s">
        <v>16</v>
      </c>
      <c r="D6" s="6">
        <v>9.75</v>
      </c>
      <c r="E6" s="6">
        <v>4.875</v>
      </c>
      <c r="F6" s="7">
        <v>4.5</v>
      </c>
      <c r="G6" s="7">
        <v>5</v>
      </c>
      <c r="H6" s="7">
        <v>4</v>
      </c>
      <c r="I6" s="7">
        <v>39</v>
      </c>
      <c r="J6" s="8">
        <f t="shared" si="0"/>
        <v>57.375</v>
      </c>
      <c r="K6" s="9" t="str">
        <f t="shared" ref="K6:K38" si="1">IF(J6&gt;=90.5,"A1",IF(J6&gt;=80.5,"A2",IF(J6&gt;=70.5,"B1",IF(J6&gt;=60.5,"B2",IF(J6&gt;=50.5,"C1",IF(J6&gt;=40.5,"C2",IF(J6&gt;=32.5,"D",IF(J6&lt;32.5,"E", ))))))))</f>
        <v>C1</v>
      </c>
    </row>
    <row r="7" spans="1:11" x14ac:dyDescent="0.2">
      <c r="A7" s="5">
        <v>3</v>
      </c>
      <c r="B7" s="5">
        <v>5388</v>
      </c>
      <c r="C7" s="5" t="s">
        <v>17</v>
      </c>
      <c r="D7" s="6">
        <v>9.875</v>
      </c>
      <c r="E7" s="6">
        <v>4.9375</v>
      </c>
      <c r="F7" s="7">
        <v>5</v>
      </c>
      <c r="G7" s="7">
        <v>5</v>
      </c>
      <c r="H7" s="7">
        <v>5</v>
      </c>
      <c r="I7" s="7">
        <v>79</v>
      </c>
      <c r="J7" s="8">
        <f t="shared" si="0"/>
        <v>98.9375</v>
      </c>
      <c r="K7" s="9" t="str">
        <f t="shared" si="1"/>
        <v>A1</v>
      </c>
    </row>
    <row r="8" spans="1:11" x14ac:dyDescent="0.2">
      <c r="A8" s="5">
        <v>4</v>
      </c>
      <c r="B8" s="5">
        <v>4952</v>
      </c>
      <c r="C8" s="5" t="s">
        <v>18</v>
      </c>
      <c r="D8" s="6">
        <v>7.625</v>
      </c>
      <c r="E8" s="6">
        <v>3.8125</v>
      </c>
      <c r="F8" s="7">
        <v>4.5</v>
      </c>
      <c r="G8" s="7">
        <v>5</v>
      </c>
      <c r="H8" s="7">
        <v>4</v>
      </c>
      <c r="I8" s="7">
        <v>58.5</v>
      </c>
      <c r="J8" s="8">
        <f t="shared" si="0"/>
        <v>75.8125</v>
      </c>
      <c r="K8" s="9" t="str">
        <f t="shared" si="1"/>
        <v>B1</v>
      </c>
    </row>
    <row r="9" spans="1:11" x14ac:dyDescent="0.2">
      <c r="A9" s="5">
        <v>5</v>
      </c>
      <c r="B9" s="5">
        <v>4884</v>
      </c>
      <c r="C9" s="5" t="s">
        <v>19</v>
      </c>
      <c r="D9" s="6">
        <v>5.125</v>
      </c>
      <c r="E9" s="6">
        <v>2.5625</v>
      </c>
      <c r="F9" s="7">
        <v>4</v>
      </c>
      <c r="G9" s="7">
        <v>5</v>
      </c>
      <c r="H9" s="7">
        <v>4</v>
      </c>
      <c r="I9" s="7">
        <v>34</v>
      </c>
      <c r="J9" s="8">
        <f t="shared" si="0"/>
        <v>49.5625</v>
      </c>
      <c r="K9" s="9" t="str">
        <f t="shared" si="1"/>
        <v>C2</v>
      </c>
    </row>
    <row r="10" spans="1:11" x14ac:dyDescent="0.2">
      <c r="A10" s="5">
        <v>6</v>
      </c>
      <c r="B10" s="5">
        <v>5609</v>
      </c>
      <c r="C10" s="5" t="s">
        <v>20</v>
      </c>
      <c r="D10" s="6">
        <v>7.25</v>
      </c>
      <c r="E10" s="6">
        <v>3.625</v>
      </c>
      <c r="F10" s="7">
        <v>4</v>
      </c>
      <c r="G10" s="7">
        <v>4</v>
      </c>
      <c r="H10" s="7">
        <v>4</v>
      </c>
      <c r="I10" s="7">
        <v>49.5</v>
      </c>
      <c r="J10" s="8">
        <f t="shared" si="0"/>
        <v>65.125</v>
      </c>
      <c r="K10" s="9" t="str">
        <f t="shared" si="1"/>
        <v>B2</v>
      </c>
    </row>
    <row r="11" spans="1:11" x14ac:dyDescent="0.2">
      <c r="A11" s="5">
        <v>7</v>
      </c>
      <c r="B11" s="5">
        <v>4920</v>
      </c>
      <c r="C11" s="5" t="s">
        <v>21</v>
      </c>
      <c r="D11" s="6">
        <v>9.375</v>
      </c>
      <c r="E11" s="6">
        <v>4.6875</v>
      </c>
      <c r="F11" s="7">
        <v>5</v>
      </c>
      <c r="G11" s="7">
        <v>5</v>
      </c>
      <c r="H11" s="7">
        <v>5</v>
      </c>
      <c r="I11" s="7">
        <v>67</v>
      </c>
      <c r="J11" s="8">
        <f t="shared" si="0"/>
        <v>86.6875</v>
      </c>
      <c r="K11" s="9" t="str">
        <f t="shared" si="1"/>
        <v>A2</v>
      </c>
    </row>
    <row r="12" spans="1:11" x14ac:dyDescent="0.2">
      <c r="A12" s="5">
        <v>8</v>
      </c>
      <c r="B12" s="5">
        <v>4960</v>
      </c>
      <c r="C12" s="5" t="s">
        <v>22</v>
      </c>
      <c r="D12" s="6">
        <v>6.5</v>
      </c>
      <c r="E12" s="6">
        <v>3.25</v>
      </c>
      <c r="F12" s="7">
        <v>4</v>
      </c>
      <c r="G12" s="7">
        <v>4</v>
      </c>
      <c r="H12" s="7">
        <v>4</v>
      </c>
      <c r="I12" s="7">
        <v>34</v>
      </c>
      <c r="J12" s="8">
        <f t="shared" si="0"/>
        <v>49.25</v>
      </c>
      <c r="K12" s="9" t="str">
        <f t="shared" si="1"/>
        <v>C2</v>
      </c>
    </row>
    <row r="13" spans="1:11" x14ac:dyDescent="0.2">
      <c r="A13" s="5">
        <v>9</v>
      </c>
      <c r="B13" s="5">
        <v>4934</v>
      </c>
      <c r="C13" s="5" t="s">
        <v>23</v>
      </c>
      <c r="D13" s="6">
        <v>8.25</v>
      </c>
      <c r="E13" s="6">
        <v>4.125</v>
      </c>
      <c r="F13" s="7">
        <v>4.5</v>
      </c>
      <c r="G13" s="7">
        <v>5</v>
      </c>
      <c r="H13" s="7">
        <v>4.5</v>
      </c>
      <c r="I13" s="7">
        <v>58.5</v>
      </c>
      <c r="J13" s="8">
        <f t="shared" si="0"/>
        <v>76.625</v>
      </c>
      <c r="K13" s="9" t="str">
        <f t="shared" si="1"/>
        <v>B1</v>
      </c>
    </row>
    <row r="14" spans="1:11" x14ac:dyDescent="0.2">
      <c r="A14" s="5">
        <v>10</v>
      </c>
      <c r="B14" s="5">
        <v>4892</v>
      </c>
      <c r="C14" s="5" t="s">
        <v>24</v>
      </c>
      <c r="D14" s="6">
        <v>6.75</v>
      </c>
      <c r="E14" s="6">
        <v>3.375</v>
      </c>
      <c r="F14" s="7">
        <v>4.5</v>
      </c>
      <c r="G14" s="7">
        <v>5</v>
      </c>
      <c r="H14" s="7">
        <v>4</v>
      </c>
      <c r="I14" s="7">
        <v>59</v>
      </c>
      <c r="J14" s="8">
        <f t="shared" si="0"/>
        <v>75.875</v>
      </c>
      <c r="K14" s="9" t="str">
        <f t="shared" si="1"/>
        <v>B1</v>
      </c>
    </row>
    <row r="15" spans="1:11" x14ac:dyDescent="0.2">
      <c r="A15" s="5">
        <v>11</v>
      </c>
      <c r="B15" s="5">
        <v>4911</v>
      </c>
      <c r="C15" s="5" t="s">
        <v>25</v>
      </c>
      <c r="D15" s="6">
        <v>4.625</v>
      </c>
      <c r="E15" s="6">
        <v>2.3125</v>
      </c>
      <c r="F15" s="7">
        <v>4</v>
      </c>
      <c r="G15" s="7">
        <v>4</v>
      </c>
      <c r="H15" s="7">
        <v>4</v>
      </c>
      <c r="I15" s="7">
        <v>38.5</v>
      </c>
      <c r="J15" s="8">
        <f t="shared" si="0"/>
        <v>52.8125</v>
      </c>
      <c r="K15" s="9" t="str">
        <f t="shared" si="1"/>
        <v>C1</v>
      </c>
    </row>
    <row r="16" spans="1:11" x14ac:dyDescent="0.2">
      <c r="A16" s="5">
        <v>12</v>
      </c>
      <c r="B16" s="5">
        <v>4893</v>
      </c>
      <c r="C16" s="5" t="s">
        <v>26</v>
      </c>
      <c r="D16" s="6">
        <v>6.75</v>
      </c>
      <c r="E16" s="6">
        <v>3.375</v>
      </c>
      <c r="F16" s="7">
        <v>4</v>
      </c>
      <c r="G16" s="7">
        <v>4</v>
      </c>
      <c r="H16" s="7">
        <v>4</v>
      </c>
      <c r="I16" s="7">
        <v>16</v>
      </c>
      <c r="J16" s="8">
        <f t="shared" si="0"/>
        <v>31.375</v>
      </c>
      <c r="K16" s="9" t="str">
        <f t="shared" si="1"/>
        <v>E</v>
      </c>
    </row>
    <row r="17" spans="1:11" x14ac:dyDescent="0.2">
      <c r="A17" s="5">
        <v>13</v>
      </c>
      <c r="B17" s="5">
        <v>5151</v>
      </c>
      <c r="C17" s="5" t="s">
        <v>27</v>
      </c>
      <c r="D17" s="6">
        <v>8.875</v>
      </c>
      <c r="E17" s="6">
        <v>4.4375</v>
      </c>
      <c r="F17" s="7">
        <v>5</v>
      </c>
      <c r="G17" s="7">
        <v>5</v>
      </c>
      <c r="H17" s="7">
        <v>5</v>
      </c>
      <c r="I17" s="7">
        <v>73</v>
      </c>
      <c r="J17" s="8">
        <f t="shared" si="0"/>
        <v>92.4375</v>
      </c>
      <c r="K17" s="9" t="str">
        <f t="shared" si="1"/>
        <v>A1</v>
      </c>
    </row>
    <row r="18" spans="1:11" x14ac:dyDescent="0.2">
      <c r="A18" s="5">
        <v>14</v>
      </c>
      <c r="B18" s="5">
        <v>5631</v>
      </c>
      <c r="C18" s="5" t="s">
        <v>28</v>
      </c>
      <c r="D18" s="6">
        <v>3</v>
      </c>
      <c r="E18" s="6">
        <v>1.5</v>
      </c>
      <c r="F18" s="7">
        <v>3</v>
      </c>
      <c r="G18" s="7">
        <v>4</v>
      </c>
      <c r="H18" s="7">
        <v>3</v>
      </c>
      <c r="I18" s="7">
        <v>22.5</v>
      </c>
      <c r="J18" s="8">
        <f t="shared" si="0"/>
        <v>34</v>
      </c>
      <c r="K18" s="9" t="str">
        <f t="shared" si="1"/>
        <v>D</v>
      </c>
    </row>
    <row r="19" spans="1:11" x14ac:dyDescent="0.2">
      <c r="A19" s="5">
        <v>15</v>
      </c>
      <c r="B19" s="5">
        <v>4907</v>
      </c>
      <c r="C19" s="5" t="s">
        <v>29</v>
      </c>
      <c r="D19" s="6">
        <v>7.375</v>
      </c>
      <c r="E19" s="6">
        <v>3.6875</v>
      </c>
      <c r="F19" s="7">
        <v>4.5</v>
      </c>
      <c r="G19" s="7">
        <v>5</v>
      </c>
      <c r="H19" s="7">
        <v>4</v>
      </c>
      <c r="I19" s="7">
        <v>48.5</v>
      </c>
      <c r="J19" s="8">
        <f t="shared" si="0"/>
        <v>65.6875</v>
      </c>
      <c r="K19" s="9" t="str">
        <f t="shared" si="1"/>
        <v>B2</v>
      </c>
    </row>
    <row r="20" spans="1:11" x14ac:dyDescent="0.2">
      <c r="A20" s="5">
        <v>16</v>
      </c>
      <c r="B20" s="5">
        <v>4890</v>
      </c>
      <c r="C20" s="5" t="s">
        <v>30</v>
      </c>
      <c r="D20" s="6">
        <v>5.375</v>
      </c>
      <c r="E20" s="6">
        <v>2.6875</v>
      </c>
      <c r="F20" s="7">
        <v>4</v>
      </c>
      <c r="G20" s="7">
        <v>5</v>
      </c>
      <c r="H20" s="7">
        <v>4</v>
      </c>
      <c r="I20" s="7">
        <v>51.5</v>
      </c>
      <c r="J20" s="8">
        <f t="shared" si="0"/>
        <v>67.1875</v>
      </c>
      <c r="K20" s="9" t="str">
        <f t="shared" si="1"/>
        <v>B2</v>
      </c>
    </row>
    <row r="21" spans="1:11" x14ac:dyDescent="0.2">
      <c r="A21" s="5">
        <v>17</v>
      </c>
      <c r="B21" s="5">
        <v>5350</v>
      </c>
      <c r="C21" s="5" t="s">
        <v>31</v>
      </c>
      <c r="D21" s="6">
        <v>7</v>
      </c>
      <c r="E21" s="6">
        <v>3.5</v>
      </c>
      <c r="F21" s="7">
        <v>4</v>
      </c>
      <c r="G21" s="7">
        <v>5</v>
      </c>
      <c r="H21" s="7">
        <v>4</v>
      </c>
      <c r="I21" s="7">
        <v>29</v>
      </c>
      <c r="J21" s="8">
        <f t="shared" si="0"/>
        <v>45.5</v>
      </c>
      <c r="K21" s="9" t="str">
        <f t="shared" si="1"/>
        <v>C2</v>
      </c>
    </row>
    <row r="22" spans="1:11" x14ac:dyDescent="0.2">
      <c r="A22" s="5">
        <v>18</v>
      </c>
      <c r="B22" s="5">
        <v>4888</v>
      </c>
      <c r="C22" s="5" t="s">
        <v>32</v>
      </c>
      <c r="D22" s="6">
        <v>8.875</v>
      </c>
      <c r="E22" s="6">
        <v>4.4375</v>
      </c>
      <c r="F22" s="7">
        <v>4.5</v>
      </c>
      <c r="G22" s="7">
        <v>5</v>
      </c>
      <c r="H22" s="7">
        <v>4.5</v>
      </c>
      <c r="I22" s="7">
        <v>56</v>
      </c>
      <c r="J22" s="8">
        <f t="shared" si="0"/>
        <v>74.4375</v>
      </c>
      <c r="K22" s="9" t="str">
        <f t="shared" si="1"/>
        <v>B1</v>
      </c>
    </row>
    <row r="23" spans="1:11" x14ac:dyDescent="0.2">
      <c r="A23" s="5">
        <v>19</v>
      </c>
      <c r="B23" s="5">
        <v>4928</v>
      </c>
      <c r="C23" s="5" t="s">
        <v>33</v>
      </c>
      <c r="D23" s="6">
        <v>9.75</v>
      </c>
      <c r="E23" s="6">
        <v>4.875</v>
      </c>
      <c r="F23" s="7">
        <v>5</v>
      </c>
      <c r="G23" s="7">
        <v>5</v>
      </c>
      <c r="H23" s="7">
        <v>5</v>
      </c>
      <c r="I23" s="7">
        <v>72</v>
      </c>
      <c r="J23" s="8">
        <f t="shared" si="0"/>
        <v>91.875</v>
      </c>
      <c r="K23" s="9" t="str">
        <f t="shared" si="1"/>
        <v>A1</v>
      </c>
    </row>
    <row r="24" spans="1:11" x14ac:dyDescent="0.2">
      <c r="A24" s="5">
        <v>20</v>
      </c>
      <c r="B24" s="5">
        <v>4889</v>
      </c>
      <c r="C24" s="5" t="s">
        <v>34</v>
      </c>
      <c r="D24" s="6">
        <v>6.625</v>
      </c>
      <c r="E24" s="6">
        <v>3.3125</v>
      </c>
      <c r="F24" s="7">
        <v>4</v>
      </c>
      <c r="G24" s="7">
        <v>5</v>
      </c>
      <c r="H24" s="7">
        <v>4</v>
      </c>
      <c r="I24" s="7">
        <v>46.5</v>
      </c>
      <c r="J24" s="8">
        <f t="shared" si="0"/>
        <v>62.8125</v>
      </c>
      <c r="K24" s="9" t="str">
        <f t="shared" si="1"/>
        <v>B2</v>
      </c>
    </row>
    <row r="25" spans="1:11" x14ac:dyDescent="0.2">
      <c r="A25" s="5">
        <v>21</v>
      </c>
      <c r="B25" s="5">
        <v>4886</v>
      </c>
      <c r="C25" s="5" t="s">
        <v>35</v>
      </c>
      <c r="D25" s="6">
        <v>8.25</v>
      </c>
      <c r="E25" s="6">
        <v>4.125</v>
      </c>
      <c r="F25" s="7">
        <v>5</v>
      </c>
      <c r="G25" s="7">
        <v>5</v>
      </c>
      <c r="H25" s="7">
        <v>4</v>
      </c>
      <c r="I25" s="7">
        <v>57</v>
      </c>
      <c r="J25" s="8">
        <f t="shared" si="0"/>
        <v>75.125</v>
      </c>
      <c r="K25" s="9" t="str">
        <f t="shared" si="1"/>
        <v>B1</v>
      </c>
    </row>
    <row r="26" spans="1:11" x14ac:dyDescent="0.2">
      <c r="A26" s="5">
        <v>22</v>
      </c>
      <c r="B26" s="5">
        <v>4880</v>
      </c>
      <c r="C26" s="5" t="s">
        <v>36</v>
      </c>
      <c r="D26" s="6">
        <v>5.5</v>
      </c>
      <c r="E26" s="6">
        <v>2.75</v>
      </c>
      <c r="F26" s="7">
        <v>4</v>
      </c>
      <c r="G26" s="7">
        <v>4</v>
      </c>
      <c r="H26" s="7">
        <v>4</v>
      </c>
      <c r="I26" s="7">
        <v>40.5</v>
      </c>
      <c r="J26" s="8">
        <f t="shared" si="0"/>
        <v>55.25</v>
      </c>
      <c r="K26" s="9" t="str">
        <f t="shared" si="1"/>
        <v>C1</v>
      </c>
    </row>
    <row r="27" spans="1:11" x14ac:dyDescent="0.2">
      <c r="A27" s="5">
        <v>23</v>
      </c>
      <c r="B27" s="5">
        <v>5028</v>
      </c>
      <c r="C27" s="5" t="s">
        <v>37</v>
      </c>
      <c r="D27" s="6">
        <v>1</v>
      </c>
      <c r="E27" s="6">
        <v>0.5</v>
      </c>
      <c r="F27" s="7">
        <v>3</v>
      </c>
      <c r="G27" s="7">
        <v>3</v>
      </c>
      <c r="H27" s="7">
        <v>3</v>
      </c>
      <c r="I27" s="7">
        <v>21</v>
      </c>
      <c r="J27" s="8">
        <f t="shared" si="0"/>
        <v>30.5</v>
      </c>
      <c r="K27" s="9" t="str">
        <f t="shared" si="1"/>
        <v>E</v>
      </c>
    </row>
    <row r="28" spans="1:11" x14ac:dyDescent="0.2">
      <c r="A28" s="5">
        <v>24</v>
      </c>
      <c r="B28" s="5">
        <v>4921</v>
      </c>
      <c r="C28" s="5" t="s">
        <v>38</v>
      </c>
      <c r="D28" s="6">
        <v>6.375</v>
      </c>
      <c r="E28" s="6">
        <v>3.1875</v>
      </c>
      <c r="F28" s="7">
        <v>3.5</v>
      </c>
      <c r="G28" s="7">
        <v>4</v>
      </c>
      <c r="H28" s="7">
        <v>3</v>
      </c>
      <c r="I28" s="7">
        <v>27</v>
      </c>
      <c r="J28" s="8">
        <f t="shared" si="0"/>
        <v>40.6875</v>
      </c>
      <c r="K28" s="9" t="str">
        <f t="shared" si="1"/>
        <v>C2</v>
      </c>
    </row>
    <row r="29" spans="1:11" x14ac:dyDescent="0.2">
      <c r="A29" s="5">
        <v>25</v>
      </c>
      <c r="B29" s="5">
        <v>5618</v>
      </c>
      <c r="C29" s="5" t="s">
        <v>39</v>
      </c>
      <c r="D29" s="6">
        <v>5.5</v>
      </c>
      <c r="E29" s="6">
        <v>2.75</v>
      </c>
      <c r="F29" s="7">
        <v>4</v>
      </c>
      <c r="G29" s="7">
        <v>4</v>
      </c>
      <c r="H29" s="7">
        <v>4</v>
      </c>
      <c r="I29" s="7">
        <v>39</v>
      </c>
      <c r="J29" s="8">
        <f t="shared" si="0"/>
        <v>53.75</v>
      </c>
      <c r="K29" s="9" t="str">
        <f t="shared" si="1"/>
        <v>C1</v>
      </c>
    </row>
    <row r="30" spans="1:11" x14ac:dyDescent="0.2">
      <c r="A30" s="5">
        <v>26</v>
      </c>
      <c r="B30" s="5">
        <v>4904</v>
      </c>
      <c r="C30" s="5" t="s">
        <v>40</v>
      </c>
      <c r="D30" s="6">
        <v>4</v>
      </c>
      <c r="E30" s="6">
        <v>2</v>
      </c>
      <c r="F30" s="7">
        <v>3</v>
      </c>
      <c r="G30" s="7">
        <v>4</v>
      </c>
      <c r="H30" s="7">
        <v>3</v>
      </c>
      <c r="I30" s="7">
        <v>19</v>
      </c>
      <c r="J30" s="8">
        <f t="shared" si="0"/>
        <v>31</v>
      </c>
      <c r="K30" s="9" t="str">
        <f t="shared" si="1"/>
        <v>E</v>
      </c>
    </row>
    <row r="31" spans="1:11" x14ac:dyDescent="0.2">
      <c r="A31" s="5">
        <v>27</v>
      </c>
      <c r="B31" s="5">
        <v>4908</v>
      </c>
      <c r="C31" s="5" t="s">
        <v>41</v>
      </c>
      <c r="D31" s="6">
        <v>7.375</v>
      </c>
      <c r="E31" s="6">
        <v>3.6875</v>
      </c>
      <c r="F31" s="7">
        <v>4</v>
      </c>
      <c r="G31" s="7">
        <v>4</v>
      </c>
      <c r="H31" s="7">
        <v>4</v>
      </c>
      <c r="I31" s="7">
        <v>44</v>
      </c>
      <c r="J31" s="8">
        <f t="shared" si="0"/>
        <v>59.6875</v>
      </c>
      <c r="K31" s="9" t="str">
        <f t="shared" si="1"/>
        <v>C1</v>
      </c>
    </row>
    <row r="32" spans="1:11" x14ac:dyDescent="0.2">
      <c r="A32" s="5">
        <v>28</v>
      </c>
      <c r="B32" s="5">
        <v>4887</v>
      </c>
      <c r="C32" s="5" t="s">
        <v>42</v>
      </c>
      <c r="D32" s="6">
        <v>6.375</v>
      </c>
      <c r="E32" s="6">
        <v>3.1875</v>
      </c>
      <c r="F32" s="7">
        <v>4</v>
      </c>
      <c r="G32" s="7">
        <v>5</v>
      </c>
      <c r="H32" s="7">
        <v>4</v>
      </c>
      <c r="I32" s="7">
        <v>31</v>
      </c>
      <c r="J32" s="8">
        <f t="shared" si="0"/>
        <v>47.1875</v>
      </c>
      <c r="K32" s="9" t="str">
        <f t="shared" si="1"/>
        <v>C2</v>
      </c>
    </row>
    <row r="33" spans="1:13" x14ac:dyDescent="0.2">
      <c r="A33" s="5">
        <v>29</v>
      </c>
      <c r="B33" s="5">
        <v>4891</v>
      </c>
      <c r="C33" s="5" t="s">
        <v>43</v>
      </c>
      <c r="D33" s="6">
        <v>7.125</v>
      </c>
      <c r="E33" s="6">
        <v>3.5625</v>
      </c>
      <c r="F33" s="7">
        <v>4.5</v>
      </c>
      <c r="G33" s="7">
        <v>5</v>
      </c>
      <c r="H33" s="7">
        <v>4.5</v>
      </c>
      <c r="I33" s="7">
        <v>59.5</v>
      </c>
      <c r="J33" s="8">
        <f t="shared" si="0"/>
        <v>77.0625</v>
      </c>
      <c r="K33" s="9" t="str">
        <f t="shared" si="1"/>
        <v>B1</v>
      </c>
    </row>
    <row r="34" spans="1:13" x14ac:dyDescent="0.2">
      <c r="A34" s="5">
        <v>30</v>
      </c>
      <c r="B34" s="5">
        <v>5637</v>
      </c>
      <c r="C34" s="5" t="s">
        <v>44</v>
      </c>
      <c r="D34" s="6">
        <v>4.375</v>
      </c>
      <c r="E34" s="6">
        <v>2.1875</v>
      </c>
      <c r="F34" s="7">
        <v>4</v>
      </c>
      <c r="G34" s="7">
        <v>4</v>
      </c>
      <c r="H34" s="7">
        <v>4</v>
      </c>
      <c r="I34" s="7">
        <v>29</v>
      </c>
      <c r="J34" s="8">
        <f t="shared" si="0"/>
        <v>43.1875</v>
      </c>
      <c r="K34" s="9" t="str">
        <f t="shared" si="1"/>
        <v>C2</v>
      </c>
    </row>
    <row r="35" spans="1:13" x14ac:dyDescent="0.2">
      <c r="A35" s="5">
        <v>31</v>
      </c>
      <c r="B35" s="5">
        <v>4939</v>
      </c>
      <c r="C35" s="5" t="s">
        <v>45</v>
      </c>
      <c r="D35" s="6">
        <v>6.25</v>
      </c>
      <c r="E35" s="6">
        <v>3.125</v>
      </c>
      <c r="F35" s="7">
        <v>4</v>
      </c>
      <c r="G35" s="7">
        <v>4</v>
      </c>
      <c r="H35" s="7">
        <v>4</v>
      </c>
      <c r="I35" s="7">
        <v>36</v>
      </c>
      <c r="J35" s="8">
        <f t="shared" si="0"/>
        <v>51.125</v>
      </c>
      <c r="K35" s="9" t="str">
        <f t="shared" si="1"/>
        <v>C1</v>
      </c>
    </row>
    <row r="36" spans="1:13" x14ac:dyDescent="0.2">
      <c r="A36" s="5">
        <v>32</v>
      </c>
      <c r="B36" s="5">
        <v>4903</v>
      </c>
      <c r="C36" s="5" t="s">
        <v>46</v>
      </c>
      <c r="D36" s="6">
        <v>9.75</v>
      </c>
      <c r="E36" s="6">
        <v>4.875</v>
      </c>
      <c r="F36" s="7">
        <v>3</v>
      </c>
      <c r="G36" s="7">
        <v>4</v>
      </c>
      <c r="H36" s="7">
        <v>3</v>
      </c>
      <c r="I36" s="7">
        <v>6</v>
      </c>
      <c r="J36" s="8">
        <f t="shared" si="0"/>
        <v>20.875</v>
      </c>
      <c r="K36" s="9" t="str">
        <f t="shared" si="1"/>
        <v>E</v>
      </c>
    </row>
    <row r="37" spans="1:13" x14ac:dyDescent="0.2">
      <c r="A37" s="5">
        <v>33</v>
      </c>
      <c r="B37" s="5">
        <v>5629</v>
      </c>
      <c r="C37" s="5" t="s">
        <v>47</v>
      </c>
      <c r="D37" s="6">
        <v>5.625</v>
      </c>
      <c r="E37" s="6">
        <v>2.8125</v>
      </c>
      <c r="F37" s="7">
        <v>4</v>
      </c>
      <c r="G37" s="7">
        <v>5</v>
      </c>
      <c r="H37" s="7">
        <v>4</v>
      </c>
      <c r="I37" s="7">
        <v>28.5</v>
      </c>
      <c r="J37" s="8">
        <f t="shared" si="0"/>
        <v>44.3125</v>
      </c>
      <c r="K37" s="9" t="str">
        <f t="shared" si="1"/>
        <v>C2</v>
      </c>
    </row>
    <row r="38" spans="1:13" x14ac:dyDescent="0.2">
      <c r="A38" s="5">
        <v>34</v>
      </c>
      <c r="B38" s="5">
        <v>5696</v>
      </c>
      <c r="C38" s="5" t="s">
        <v>48</v>
      </c>
      <c r="D38" s="10"/>
      <c r="E38" s="7">
        <v>3</v>
      </c>
      <c r="F38" s="7">
        <v>4</v>
      </c>
      <c r="G38" s="7">
        <v>4</v>
      </c>
      <c r="H38" s="7">
        <v>4</v>
      </c>
      <c r="I38" s="7">
        <v>44</v>
      </c>
      <c r="J38" s="8">
        <f t="shared" si="0"/>
        <v>59</v>
      </c>
      <c r="K38" s="9" t="str">
        <f t="shared" si="1"/>
        <v>C1</v>
      </c>
    </row>
    <row r="39" spans="1:13" x14ac:dyDescent="0.2">
      <c r="E39" s="11"/>
      <c r="F39" s="11"/>
      <c r="G39" s="11"/>
      <c r="H39" s="11"/>
      <c r="I39" s="11"/>
      <c r="J39" s="8">
        <f t="shared" si="0"/>
        <v>0</v>
      </c>
      <c r="K39" s="11"/>
    </row>
    <row r="40" spans="1:13" x14ac:dyDescent="0.2">
      <c r="E40" s="12"/>
      <c r="F40" s="12"/>
      <c r="G40" s="12"/>
      <c r="H40" s="12"/>
      <c r="I40" s="12"/>
      <c r="J40" s="12"/>
      <c r="K40" s="12"/>
      <c r="L40" s="12"/>
      <c r="M40" s="12"/>
    </row>
    <row r="41" spans="1:13" x14ac:dyDescent="0.2">
      <c r="A41" t="s">
        <v>49</v>
      </c>
      <c r="G41" t="s">
        <v>9</v>
      </c>
      <c r="K41" s="12"/>
      <c r="L41" s="12"/>
      <c r="M41" s="12"/>
    </row>
    <row r="42" spans="1:13" x14ac:dyDescent="0.2">
      <c r="A42" t="s">
        <v>10</v>
      </c>
      <c r="G42" t="s">
        <v>11</v>
      </c>
      <c r="K42" s="12"/>
      <c r="L42" s="12"/>
      <c r="M42" s="12"/>
    </row>
    <row r="43" spans="1:13" x14ac:dyDescent="0.2">
      <c r="K43" s="12"/>
      <c r="L43" s="12"/>
      <c r="M43" s="12"/>
    </row>
    <row r="44" spans="1:13" x14ac:dyDescent="0.2">
      <c r="E44" s="12"/>
      <c r="F44" s="12"/>
      <c r="G44" s="12"/>
      <c r="H44" s="12"/>
      <c r="I44" s="12"/>
      <c r="J44" s="12"/>
      <c r="K44" s="12"/>
      <c r="L44" s="12"/>
      <c r="M44" s="12"/>
    </row>
    <row r="45" spans="1:13" x14ac:dyDescent="0.2">
      <c r="E45" s="12"/>
      <c r="F45" s="12"/>
      <c r="G45" s="12"/>
      <c r="H45" s="12"/>
      <c r="I45" s="12"/>
      <c r="J45" s="12"/>
      <c r="K45" s="12"/>
      <c r="L45" s="12"/>
      <c r="M45" s="12"/>
    </row>
  </sheetData>
  <mergeCells count="2">
    <mergeCell ref="A1:K1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tabSelected="1" topLeftCell="C1" workbookViewId="0">
      <selection activeCell="D5" sqref="D5"/>
    </sheetView>
  </sheetViews>
  <sheetFormatPr defaultColWidth="9.01171875" defaultRowHeight="15" x14ac:dyDescent="0.2"/>
  <cols>
    <col min="3" max="3" width="22.328125" customWidth="1"/>
  </cols>
  <sheetData>
    <row r="1" spans="1:11" x14ac:dyDescent="0.2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x14ac:dyDescent="0.2">
      <c r="A2" s="1"/>
      <c r="B2" s="1"/>
      <c r="C2" s="1"/>
      <c r="D2" s="2"/>
      <c r="E2" s="2" t="s">
        <v>13</v>
      </c>
      <c r="F2" s="2"/>
      <c r="G2" s="1"/>
      <c r="H2" s="1"/>
      <c r="I2" s="1"/>
      <c r="J2" s="1"/>
      <c r="K2" s="1"/>
    </row>
    <row r="3" spans="1:11" x14ac:dyDescent="0.2">
      <c r="A3" s="40" t="s">
        <v>50</v>
      </c>
      <c r="B3" s="40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4" t="s">
        <v>1</v>
      </c>
      <c r="B4" s="4" t="s">
        <v>14</v>
      </c>
      <c r="C4" s="4" t="s">
        <v>2</v>
      </c>
      <c r="D4" s="4"/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>
        <v>100</v>
      </c>
      <c r="K4" s="4" t="s">
        <v>8</v>
      </c>
    </row>
    <row r="5" spans="1:11" x14ac:dyDescent="0.2">
      <c r="A5" s="13">
        <v>1</v>
      </c>
      <c r="B5" s="13">
        <v>4946</v>
      </c>
      <c r="C5" s="13" t="s">
        <v>51</v>
      </c>
      <c r="D5" s="14">
        <v>9</v>
      </c>
      <c r="E5" s="14">
        <v>4.5</v>
      </c>
      <c r="F5" s="7">
        <v>4.5</v>
      </c>
      <c r="G5" s="7">
        <v>5</v>
      </c>
      <c r="H5" s="7">
        <v>4.5</v>
      </c>
      <c r="I5" s="7">
        <v>60</v>
      </c>
      <c r="J5" s="15">
        <f t="shared" ref="J5:J42" si="0">E5+F5+G5+H5+I5</f>
        <v>78.5</v>
      </c>
      <c r="K5" s="7" t="str">
        <f>IF(J5&gt;=90.5,"A1",IF(J5&gt;=80.5,"A2",IF(J5&gt;=70.5,"B1",IF(J5&gt;=60.5,"B2",IF(J5&gt;=50.5,"C1",IF(J5&gt;=40.5,"C2",IF(J5&gt;=32.5,"D",IF(J5&lt;32.5,"E", ))))))))</f>
        <v>B1</v>
      </c>
    </row>
    <row r="6" spans="1:11" x14ac:dyDescent="0.2">
      <c r="A6" s="13">
        <v>2</v>
      </c>
      <c r="B6" s="13">
        <v>4769</v>
      </c>
      <c r="C6" s="13" t="s">
        <v>52</v>
      </c>
      <c r="D6" s="14">
        <v>9.125</v>
      </c>
      <c r="E6" s="14">
        <v>4.5625</v>
      </c>
      <c r="F6" s="7">
        <v>5</v>
      </c>
      <c r="G6" s="7">
        <v>5</v>
      </c>
      <c r="H6" s="7">
        <v>4.5</v>
      </c>
      <c r="I6" s="7">
        <v>50.5</v>
      </c>
      <c r="J6" s="15">
        <f t="shared" si="0"/>
        <v>69.5625</v>
      </c>
      <c r="K6" s="7" t="str">
        <f t="shared" ref="K6:K42" si="1">IF(J6&gt;=90.5,"A1",IF(J6&gt;=80.5,"A2",IF(J6&gt;=70.5,"B1",IF(J6&gt;=60.5,"B2",IF(J6&gt;=50.5,"C1",IF(J6&gt;=40.5,"C2",IF(J6&gt;=32.5,"D",IF(J6&lt;32.5,"E", ))))))))</f>
        <v>B2</v>
      </c>
    </row>
    <row r="7" spans="1:11" x14ac:dyDescent="0.2">
      <c r="A7" s="13">
        <v>3</v>
      </c>
      <c r="B7" s="13">
        <v>4749</v>
      </c>
      <c r="C7" s="13" t="s">
        <v>53</v>
      </c>
      <c r="D7" s="14">
        <v>9.75</v>
      </c>
      <c r="E7" s="14">
        <v>4.875</v>
      </c>
      <c r="F7" s="7">
        <v>5</v>
      </c>
      <c r="G7" s="7">
        <v>5</v>
      </c>
      <c r="H7" s="7">
        <v>5</v>
      </c>
      <c r="I7" s="7">
        <v>75.5</v>
      </c>
      <c r="J7" s="15">
        <f t="shared" si="0"/>
        <v>95.375</v>
      </c>
      <c r="K7" s="7" t="str">
        <f t="shared" si="1"/>
        <v>A1</v>
      </c>
    </row>
    <row r="8" spans="1:11" x14ac:dyDescent="0.2">
      <c r="A8" s="13">
        <v>4</v>
      </c>
      <c r="B8" s="13">
        <v>5314</v>
      </c>
      <c r="C8" s="13" t="s">
        <v>54</v>
      </c>
      <c r="D8" s="14">
        <v>5.75</v>
      </c>
      <c r="E8" s="14">
        <v>2.875</v>
      </c>
      <c r="F8" s="7">
        <v>4</v>
      </c>
      <c r="G8" s="7">
        <v>4</v>
      </c>
      <c r="H8" s="7">
        <v>4</v>
      </c>
      <c r="I8" s="7">
        <v>39</v>
      </c>
      <c r="J8" s="15">
        <f t="shared" si="0"/>
        <v>53.875</v>
      </c>
      <c r="K8" s="7" t="str">
        <f t="shared" si="1"/>
        <v>C1</v>
      </c>
    </row>
    <row r="9" spans="1:11" x14ac:dyDescent="0.2">
      <c r="A9" s="13">
        <v>5</v>
      </c>
      <c r="B9" s="13">
        <v>4766</v>
      </c>
      <c r="C9" s="13" t="s">
        <v>55</v>
      </c>
      <c r="D9" s="14">
        <v>7.75</v>
      </c>
      <c r="E9" s="14">
        <v>3.875</v>
      </c>
      <c r="F9" s="7">
        <v>4.5</v>
      </c>
      <c r="G9" s="7">
        <v>5</v>
      </c>
      <c r="H9" s="7">
        <v>4.5</v>
      </c>
      <c r="I9" s="7">
        <v>63</v>
      </c>
      <c r="J9" s="15">
        <f t="shared" si="0"/>
        <v>80.875</v>
      </c>
      <c r="K9" s="7" t="str">
        <f t="shared" si="1"/>
        <v>A2</v>
      </c>
    </row>
    <row r="10" spans="1:11" x14ac:dyDescent="0.2">
      <c r="A10" s="13">
        <v>6</v>
      </c>
      <c r="B10" s="13">
        <v>4753</v>
      </c>
      <c r="C10" s="13" t="s">
        <v>56</v>
      </c>
      <c r="D10" s="14">
        <v>4</v>
      </c>
      <c r="E10" s="14">
        <v>2</v>
      </c>
      <c r="F10" s="7">
        <v>3.5</v>
      </c>
      <c r="G10" s="7">
        <v>4</v>
      </c>
      <c r="H10" s="7">
        <v>3.5</v>
      </c>
      <c r="I10" s="7">
        <v>42.5</v>
      </c>
      <c r="J10" s="15">
        <f t="shared" si="0"/>
        <v>55.5</v>
      </c>
      <c r="K10" s="7" t="str">
        <f t="shared" si="1"/>
        <v>C1</v>
      </c>
    </row>
    <row r="11" spans="1:11" x14ac:dyDescent="0.2">
      <c r="A11" s="13">
        <v>7</v>
      </c>
      <c r="B11" s="13">
        <v>4750</v>
      </c>
      <c r="C11" s="13" t="s">
        <v>57</v>
      </c>
      <c r="D11" s="14">
        <v>9.25</v>
      </c>
      <c r="E11" s="14">
        <v>4.625</v>
      </c>
      <c r="F11" s="7">
        <v>5</v>
      </c>
      <c r="G11" s="7">
        <v>5</v>
      </c>
      <c r="H11" s="7">
        <v>5</v>
      </c>
      <c r="I11" s="7">
        <v>60</v>
      </c>
      <c r="J11" s="15">
        <f t="shared" si="0"/>
        <v>79.625</v>
      </c>
      <c r="K11" s="7" t="str">
        <f t="shared" si="1"/>
        <v>B1</v>
      </c>
    </row>
    <row r="12" spans="1:11" x14ac:dyDescent="0.2">
      <c r="A12" s="13">
        <v>8</v>
      </c>
      <c r="B12" s="13">
        <v>4773</v>
      </c>
      <c r="C12" s="13" t="s">
        <v>58</v>
      </c>
      <c r="D12" s="14">
        <v>9.5</v>
      </c>
      <c r="E12" s="14">
        <v>4.75</v>
      </c>
      <c r="F12" s="7">
        <v>5</v>
      </c>
      <c r="G12" s="7">
        <v>5</v>
      </c>
      <c r="H12" s="7">
        <v>4.5</v>
      </c>
      <c r="I12" s="7">
        <v>63.5</v>
      </c>
      <c r="J12" s="15">
        <f t="shared" si="0"/>
        <v>82.75</v>
      </c>
      <c r="K12" s="7" t="str">
        <f t="shared" si="1"/>
        <v>A2</v>
      </c>
    </row>
    <row r="13" spans="1:11" x14ac:dyDescent="0.2">
      <c r="A13" s="13">
        <v>9</v>
      </c>
      <c r="B13" s="13">
        <v>4759</v>
      </c>
      <c r="C13" s="13" t="s">
        <v>59</v>
      </c>
      <c r="D13" s="14">
        <v>7.25</v>
      </c>
      <c r="E13" s="14">
        <v>3.625</v>
      </c>
      <c r="F13" s="7">
        <v>4</v>
      </c>
      <c r="G13" s="7">
        <v>4</v>
      </c>
      <c r="H13" s="7">
        <v>4</v>
      </c>
      <c r="I13" s="7">
        <v>33.5</v>
      </c>
      <c r="J13" s="15">
        <f t="shared" si="0"/>
        <v>49.125</v>
      </c>
      <c r="K13" s="7" t="str">
        <f t="shared" si="1"/>
        <v>C2</v>
      </c>
    </row>
    <row r="14" spans="1:11" x14ac:dyDescent="0.2">
      <c r="A14" s="13">
        <v>10</v>
      </c>
      <c r="B14" s="13">
        <v>4748</v>
      </c>
      <c r="C14" s="13" t="s">
        <v>60</v>
      </c>
      <c r="D14" s="14">
        <v>8.625</v>
      </c>
      <c r="E14" s="14">
        <v>4.3125</v>
      </c>
      <c r="F14" s="7">
        <v>4</v>
      </c>
      <c r="G14" s="7">
        <v>4</v>
      </c>
      <c r="H14" s="7">
        <v>4</v>
      </c>
      <c r="I14" s="7">
        <v>50</v>
      </c>
      <c r="J14" s="15">
        <f t="shared" si="0"/>
        <v>66.3125</v>
      </c>
      <c r="K14" s="7" t="str">
        <f t="shared" si="1"/>
        <v>B2</v>
      </c>
    </row>
    <row r="15" spans="1:11" x14ac:dyDescent="0.2">
      <c r="A15" s="13">
        <v>11</v>
      </c>
      <c r="B15" s="13">
        <v>4756</v>
      </c>
      <c r="C15" s="13" t="s">
        <v>61</v>
      </c>
      <c r="D15" s="14">
        <v>8.875</v>
      </c>
      <c r="E15" s="14">
        <v>4.4375</v>
      </c>
      <c r="F15" s="7">
        <v>4</v>
      </c>
      <c r="G15" s="7">
        <v>4</v>
      </c>
      <c r="H15" s="7">
        <v>4</v>
      </c>
      <c r="I15" s="7">
        <v>57</v>
      </c>
      <c r="J15" s="15">
        <f t="shared" si="0"/>
        <v>73.4375</v>
      </c>
      <c r="K15" s="7" t="str">
        <f t="shared" si="1"/>
        <v>B1</v>
      </c>
    </row>
    <row r="16" spans="1:11" x14ac:dyDescent="0.2">
      <c r="A16" s="13">
        <v>12</v>
      </c>
      <c r="B16" s="13">
        <v>5606</v>
      </c>
      <c r="C16" s="13" t="s">
        <v>62</v>
      </c>
      <c r="D16" s="14">
        <v>7.5</v>
      </c>
      <c r="E16" s="14">
        <v>3.75</v>
      </c>
      <c r="F16" s="7">
        <v>4.5</v>
      </c>
      <c r="G16" s="7">
        <v>5</v>
      </c>
      <c r="H16" s="7">
        <v>4</v>
      </c>
      <c r="I16" s="7">
        <v>63.5</v>
      </c>
      <c r="J16" s="15">
        <f t="shared" si="0"/>
        <v>80.75</v>
      </c>
      <c r="K16" s="7" t="str">
        <f t="shared" si="1"/>
        <v>A2</v>
      </c>
    </row>
    <row r="17" spans="1:11" x14ac:dyDescent="0.2">
      <c r="A17" s="13">
        <v>13</v>
      </c>
      <c r="B17" s="13">
        <v>5313</v>
      </c>
      <c r="C17" s="13" t="s">
        <v>63</v>
      </c>
      <c r="D17" s="14">
        <v>8.875</v>
      </c>
      <c r="E17" s="14">
        <v>4.4375</v>
      </c>
      <c r="F17" s="7">
        <v>4</v>
      </c>
      <c r="G17" s="7">
        <v>5</v>
      </c>
      <c r="H17" s="7">
        <v>4</v>
      </c>
      <c r="I17" s="7">
        <v>54.5</v>
      </c>
      <c r="J17" s="15">
        <f t="shared" si="0"/>
        <v>71.9375</v>
      </c>
      <c r="K17" s="7" t="str">
        <f t="shared" si="1"/>
        <v>B1</v>
      </c>
    </row>
    <row r="18" spans="1:11" x14ac:dyDescent="0.2">
      <c r="A18" s="13">
        <v>14</v>
      </c>
      <c r="B18" s="13">
        <v>4767</v>
      </c>
      <c r="C18" s="13" t="s">
        <v>64</v>
      </c>
      <c r="D18" s="14">
        <v>9.5</v>
      </c>
      <c r="E18" s="14">
        <v>4.75</v>
      </c>
      <c r="F18" s="7">
        <v>5</v>
      </c>
      <c r="G18" s="7">
        <v>5</v>
      </c>
      <c r="H18" s="7">
        <v>5</v>
      </c>
      <c r="I18" s="7">
        <v>73.5</v>
      </c>
      <c r="J18" s="15">
        <f t="shared" si="0"/>
        <v>93.25</v>
      </c>
      <c r="K18" s="7" t="str">
        <f t="shared" si="1"/>
        <v>A1</v>
      </c>
    </row>
    <row r="19" spans="1:11" x14ac:dyDescent="0.2">
      <c r="A19" s="13">
        <v>15</v>
      </c>
      <c r="B19" s="13">
        <v>4945</v>
      </c>
      <c r="C19" s="13" t="s">
        <v>65</v>
      </c>
      <c r="D19" s="14">
        <v>3.375</v>
      </c>
      <c r="E19" s="14">
        <v>1.6875</v>
      </c>
      <c r="F19" s="7">
        <v>3</v>
      </c>
      <c r="G19" s="7">
        <v>4</v>
      </c>
      <c r="H19" s="7">
        <v>4</v>
      </c>
      <c r="I19" s="7">
        <v>14</v>
      </c>
      <c r="J19" s="15">
        <f t="shared" si="0"/>
        <v>26.6875</v>
      </c>
      <c r="K19" s="7" t="str">
        <f t="shared" si="1"/>
        <v>E</v>
      </c>
    </row>
    <row r="20" spans="1:11" x14ac:dyDescent="0.2">
      <c r="A20" s="13">
        <v>16</v>
      </c>
      <c r="B20" s="13">
        <v>4780</v>
      </c>
      <c r="C20" s="13" t="s">
        <v>66</v>
      </c>
      <c r="D20" s="14">
        <v>10</v>
      </c>
      <c r="E20" s="14">
        <v>5</v>
      </c>
      <c r="F20" s="7">
        <v>5</v>
      </c>
      <c r="G20" s="7">
        <v>5</v>
      </c>
      <c r="H20" s="7">
        <v>5</v>
      </c>
      <c r="I20" s="7">
        <v>73</v>
      </c>
      <c r="J20" s="15">
        <f t="shared" si="0"/>
        <v>93</v>
      </c>
      <c r="K20" s="7" t="str">
        <f t="shared" si="1"/>
        <v>A1</v>
      </c>
    </row>
    <row r="21" spans="1:11" x14ac:dyDescent="0.2">
      <c r="A21" s="13">
        <v>17</v>
      </c>
      <c r="B21" s="13">
        <v>4772</v>
      </c>
      <c r="C21" s="13" t="s">
        <v>67</v>
      </c>
      <c r="D21" s="14">
        <v>9.25</v>
      </c>
      <c r="E21" s="14">
        <v>4.625</v>
      </c>
      <c r="F21" s="7">
        <v>5</v>
      </c>
      <c r="G21" s="7">
        <v>5</v>
      </c>
      <c r="H21" s="7">
        <v>5</v>
      </c>
      <c r="I21" s="7">
        <v>70</v>
      </c>
      <c r="J21" s="15">
        <f t="shared" si="0"/>
        <v>89.625</v>
      </c>
      <c r="K21" s="7" t="str">
        <f t="shared" si="1"/>
        <v>A2</v>
      </c>
    </row>
    <row r="22" spans="1:11" x14ac:dyDescent="0.2">
      <c r="A22" s="13">
        <v>18</v>
      </c>
      <c r="B22" s="13">
        <v>4754</v>
      </c>
      <c r="C22" s="13" t="s">
        <v>68</v>
      </c>
      <c r="D22" s="14">
        <v>7.5</v>
      </c>
      <c r="E22" s="14">
        <v>3.75</v>
      </c>
      <c r="F22" s="7">
        <v>4</v>
      </c>
      <c r="G22" s="7">
        <v>4</v>
      </c>
      <c r="H22" s="7">
        <v>4</v>
      </c>
      <c r="I22" s="7">
        <v>37</v>
      </c>
      <c r="J22" s="15">
        <f t="shared" si="0"/>
        <v>52.75</v>
      </c>
      <c r="K22" s="7" t="str">
        <f t="shared" si="1"/>
        <v>C1</v>
      </c>
    </row>
    <row r="23" spans="1:11" x14ac:dyDescent="0.2">
      <c r="A23" s="13">
        <v>19</v>
      </c>
      <c r="B23" s="13">
        <v>4751</v>
      </c>
      <c r="C23" s="13" t="s">
        <v>69</v>
      </c>
      <c r="D23" s="14">
        <v>4.875</v>
      </c>
      <c r="E23" s="14">
        <v>2.4375</v>
      </c>
      <c r="F23" s="7">
        <v>4</v>
      </c>
      <c r="G23" s="7">
        <v>5</v>
      </c>
      <c r="H23" s="7">
        <v>3.5</v>
      </c>
      <c r="I23" s="7">
        <v>51</v>
      </c>
      <c r="J23" s="15">
        <f t="shared" si="0"/>
        <v>65.9375</v>
      </c>
      <c r="K23" s="7" t="str">
        <f t="shared" si="1"/>
        <v>B2</v>
      </c>
    </row>
    <row r="24" spans="1:11" x14ac:dyDescent="0.2">
      <c r="A24" s="13">
        <v>20</v>
      </c>
      <c r="B24" s="13">
        <v>5317</v>
      </c>
      <c r="C24" s="13" t="s">
        <v>70</v>
      </c>
      <c r="D24" s="14">
        <v>7.5</v>
      </c>
      <c r="E24" s="14">
        <v>3.75</v>
      </c>
      <c r="F24" s="7">
        <v>4</v>
      </c>
      <c r="G24" s="7">
        <v>4</v>
      </c>
      <c r="H24" s="7">
        <v>4</v>
      </c>
      <c r="I24" s="7">
        <v>52.5</v>
      </c>
      <c r="J24" s="15">
        <f t="shared" si="0"/>
        <v>68.25</v>
      </c>
      <c r="K24" s="7" t="str">
        <f t="shared" si="1"/>
        <v>B2</v>
      </c>
    </row>
    <row r="25" spans="1:11" x14ac:dyDescent="0.2">
      <c r="A25" s="13">
        <v>21</v>
      </c>
      <c r="B25" s="13">
        <v>5041</v>
      </c>
      <c r="C25" s="13" t="s">
        <v>71</v>
      </c>
      <c r="D25" s="14">
        <v>6.5</v>
      </c>
      <c r="E25" s="14">
        <v>3.25</v>
      </c>
      <c r="F25" s="7">
        <v>4</v>
      </c>
      <c r="G25" s="7">
        <v>4</v>
      </c>
      <c r="H25" s="7">
        <v>4</v>
      </c>
      <c r="I25" s="7">
        <v>46.5</v>
      </c>
      <c r="J25" s="15">
        <f t="shared" si="0"/>
        <v>61.75</v>
      </c>
      <c r="K25" s="7" t="str">
        <f t="shared" si="1"/>
        <v>B2</v>
      </c>
    </row>
    <row r="26" spans="1:11" x14ac:dyDescent="0.2">
      <c r="A26" s="13">
        <v>22</v>
      </c>
      <c r="B26" s="13">
        <v>4765</v>
      </c>
      <c r="C26" s="13" t="s">
        <v>72</v>
      </c>
      <c r="D26" s="14">
        <v>9.875</v>
      </c>
      <c r="E26" s="14">
        <v>4.9375</v>
      </c>
      <c r="F26" s="7">
        <v>5</v>
      </c>
      <c r="G26" s="7">
        <v>5</v>
      </c>
      <c r="H26" s="7">
        <v>5</v>
      </c>
      <c r="I26" s="7">
        <v>72</v>
      </c>
      <c r="J26" s="15">
        <f t="shared" si="0"/>
        <v>91.9375</v>
      </c>
      <c r="K26" s="7" t="str">
        <f>IF(J26&gt;=90.5,"A1",IF(J26&gt;=80.5,"A2",IF(J26&gt;=70.5,"B1",IF(J26&gt;=60.5,"B2",IF(J26&gt;=50.5,"C1",IF(J26&gt;=40.5,"C2",IF(J26&gt;=32.5,"D",IF(J26&lt;32.5,"E", ))))))))</f>
        <v>A1</v>
      </c>
    </row>
    <row r="27" spans="1:11" x14ac:dyDescent="0.2">
      <c r="A27" s="13">
        <v>23</v>
      </c>
      <c r="B27" s="13">
        <v>5226</v>
      </c>
      <c r="C27" s="13" t="s">
        <v>73</v>
      </c>
      <c r="D27" s="14">
        <v>2.5</v>
      </c>
      <c r="E27" s="14">
        <v>1.25</v>
      </c>
      <c r="F27" s="7">
        <v>3</v>
      </c>
      <c r="G27" s="7">
        <v>3</v>
      </c>
      <c r="H27" s="7">
        <v>3</v>
      </c>
      <c r="I27" s="7">
        <v>7</v>
      </c>
      <c r="J27" s="15">
        <f t="shared" si="0"/>
        <v>17.25</v>
      </c>
      <c r="K27" s="7" t="str">
        <f t="shared" si="1"/>
        <v>E</v>
      </c>
    </row>
    <row r="28" spans="1:11" x14ac:dyDescent="0.2">
      <c r="A28" s="13">
        <v>24</v>
      </c>
      <c r="B28" s="13">
        <v>5230</v>
      </c>
      <c r="C28" s="13" t="s">
        <v>74</v>
      </c>
      <c r="D28" s="14">
        <v>9.5</v>
      </c>
      <c r="E28" s="14">
        <v>4.75</v>
      </c>
      <c r="F28" s="7">
        <v>4.5</v>
      </c>
      <c r="G28" s="7">
        <v>5</v>
      </c>
      <c r="H28" s="7">
        <v>4.5</v>
      </c>
      <c r="I28" s="7">
        <v>68.5</v>
      </c>
      <c r="J28" s="15">
        <f t="shared" si="0"/>
        <v>87.25</v>
      </c>
      <c r="K28" s="7" t="str">
        <f t="shared" si="1"/>
        <v>A2</v>
      </c>
    </row>
    <row r="29" spans="1:11" x14ac:dyDescent="0.2">
      <c r="A29" s="13">
        <v>25</v>
      </c>
      <c r="B29" s="13">
        <v>4761</v>
      </c>
      <c r="C29" s="13" t="s">
        <v>75</v>
      </c>
      <c r="D29" s="14">
        <v>3</v>
      </c>
      <c r="E29" s="14">
        <v>1.5</v>
      </c>
      <c r="F29" s="7">
        <v>3</v>
      </c>
      <c r="G29" s="7">
        <v>3</v>
      </c>
      <c r="H29" s="7">
        <v>3</v>
      </c>
      <c r="I29" s="7">
        <v>18.5</v>
      </c>
      <c r="J29" s="15">
        <f t="shared" si="0"/>
        <v>29</v>
      </c>
      <c r="K29" s="7" t="str">
        <f t="shared" si="1"/>
        <v>E</v>
      </c>
    </row>
    <row r="30" spans="1:11" x14ac:dyDescent="0.2">
      <c r="A30" s="13">
        <v>26</v>
      </c>
      <c r="B30" s="13">
        <v>4776</v>
      </c>
      <c r="C30" s="13" t="s">
        <v>76</v>
      </c>
      <c r="D30" s="14">
        <v>8.75</v>
      </c>
      <c r="E30" s="14">
        <v>4.375</v>
      </c>
      <c r="F30" s="7">
        <v>5</v>
      </c>
      <c r="G30" s="7">
        <v>5</v>
      </c>
      <c r="H30" s="7">
        <v>5</v>
      </c>
      <c r="I30" s="7">
        <v>63.5</v>
      </c>
      <c r="J30" s="15">
        <f t="shared" si="0"/>
        <v>82.875</v>
      </c>
      <c r="K30" s="7" t="str">
        <f t="shared" si="1"/>
        <v>A2</v>
      </c>
    </row>
    <row r="31" spans="1:11" x14ac:dyDescent="0.2">
      <c r="A31" s="13">
        <v>27</v>
      </c>
      <c r="B31" s="13">
        <v>4760</v>
      </c>
      <c r="C31" s="13" t="s">
        <v>77</v>
      </c>
      <c r="D31" s="14">
        <v>5</v>
      </c>
      <c r="E31" s="14">
        <v>2.5</v>
      </c>
      <c r="F31" s="7">
        <v>3</v>
      </c>
      <c r="G31" s="7">
        <v>4</v>
      </c>
      <c r="H31" s="7">
        <v>3</v>
      </c>
      <c r="I31" s="7">
        <v>43.5</v>
      </c>
      <c r="J31" s="15">
        <f t="shared" si="0"/>
        <v>56</v>
      </c>
      <c r="K31" s="7" t="str">
        <f t="shared" si="1"/>
        <v>C1</v>
      </c>
    </row>
    <row r="32" spans="1:11" x14ac:dyDescent="0.2">
      <c r="A32" s="13">
        <v>28</v>
      </c>
      <c r="B32" s="13">
        <v>4757</v>
      </c>
      <c r="C32" s="13" t="s">
        <v>78</v>
      </c>
      <c r="D32" s="14">
        <v>8.875</v>
      </c>
      <c r="E32" s="14">
        <v>4.4375</v>
      </c>
      <c r="F32" s="7">
        <v>4.5</v>
      </c>
      <c r="G32" s="7">
        <v>5</v>
      </c>
      <c r="H32" s="7">
        <v>5</v>
      </c>
      <c r="I32" s="7">
        <v>67</v>
      </c>
      <c r="J32" s="15">
        <f t="shared" si="0"/>
        <v>85.9375</v>
      </c>
      <c r="K32" s="7" t="str">
        <f t="shared" si="1"/>
        <v>A2</v>
      </c>
    </row>
    <row r="33" spans="1:12" x14ac:dyDescent="0.2">
      <c r="A33" s="13">
        <v>29</v>
      </c>
      <c r="B33" s="13">
        <v>4770</v>
      </c>
      <c r="C33" s="13" t="s">
        <v>79</v>
      </c>
      <c r="D33" s="14">
        <v>10</v>
      </c>
      <c r="E33" s="14">
        <v>5</v>
      </c>
      <c r="F33" s="7">
        <v>5</v>
      </c>
      <c r="G33" s="7">
        <v>5</v>
      </c>
      <c r="H33" s="7">
        <v>4.5</v>
      </c>
      <c r="I33" s="7">
        <v>42.5</v>
      </c>
      <c r="J33" s="15">
        <f t="shared" si="0"/>
        <v>62</v>
      </c>
      <c r="K33" s="7" t="str">
        <f t="shared" si="1"/>
        <v>B2</v>
      </c>
    </row>
    <row r="34" spans="1:12" x14ac:dyDescent="0.2">
      <c r="A34" s="13">
        <v>30</v>
      </c>
      <c r="B34" s="13">
        <v>4987</v>
      </c>
      <c r="C34" s="13" t="s">
        <v>80</v>
      </c>
      <c r="D34" s="14">
        <v>8.375</v>
      </c>
      <c r="E34" s="14">
        <v>4.1875</v>
      </c>
      <c r="F34" s="7">
        <v>5</v>
      </c>
      <c r="G34" s="7">
        <v>5</v>
      </c>
      <c r="H34" s="7">
        <v>5</v>
      </c>
      <c r="I34" s="7">
        <v>69</v>
      </c>
      <c r="J34" s="15">
        <f t="shared" si="0"/>
        <v>88.1875</v>
      </c>
      <c r="K34" s="7" t="str">
        <f t="shared" si="1"/>
        <v>A2</v>
      </c>
    </row>
    <row r="35" spans="1:12" x14ac:dyDescent="0.2">
      <c r="A35" s="13">
        <v>31</v>
      </c>
      <c r="B35" s="13">
        <v>5332</v>
      </c>
      <c r="C35" s="13" t="s">
        <v>81</v>
      </c>
      <c r="D35" s="14">
        <v>6.25</v>
      </c>
      <c r="E35" s="14">
        <v>3.125</v>
      </c>
      <c r="F35" s="7">
        <v>4</v>
      </c>
      <c r="G35" s="7">
        <v>4</v>
      </c>
      <c r="H35" s="7">
        <v>4</v>
      </c>
      <c r="I35" s="7">
        <v>41</v>
      </c>
      <c r="J35" s="15">
        <f t="shared" si="0"/>
        <v>56.125</v>
      </c>
      <c r="K35" s="7" t="str">
        <f t="shared" si="1"/>
        <v>C1</v>
      </c>
    </row>
    <row r="36" spans="1:12" x14ac:dyDescent="0.2">
      <c r="A36" s="13">
        <v>32</v>
      </c>
      <c r="B36" s="13">
        <v>4755</v>
      </c>
      <c r="C36" s="13" t="s">
        <v>82</v>
      </c>
      <c r="D36" s="14">
        <v>7.5</v>
      </c>
      <c r="E36" s="14">
        <v>3.75</v>
      </c>
      <c r="F36" s="7">
        <v>5</v>
      </c>
      <c r="G36" s="7">
        <v>5</v>
      </c>
      <c r="H36" s="7">
        <v>5</v>
      </c>
      <c r="I36" s="7">
        <v>53.5</v>
      </c>
      <c r="J36" s="15">
        <f t="shared" si="0"/>
        <v>72.25</v>
      </c>
      <c r="K36" s="7" t="str">
        <f t="shared" si="1"/>
        <v>B1</v>
      </c>
    </row>
    <row r="37" spans="1:12" x14ac:dyDescent="0.2">
      <c r="A37" s="13">
        <v>33</v>
      </c>
      <c r="B37" s="13">
        <v>4775</v>
      </c>
      <c r="C37" s="13" t="s">
        <v>83</v>
      </c>
      <c r="D37" s="14">
        <v>8.125</v>
      </c>
      <c r="E37" s="14">
        <v>4.0625</v>
      </c>
      <c r="F37" s="7">
        <v>5</v>
      </c>
      <c r="G37" s="7">
        <v>5</v>
      </c>
      <c r="H37" s="7">
        <v>5</v>
      </c>
      <c r="I37" s="7">
        <v>45</v>
      </c>
      <c r="J37" s="15">
        <f t="shared" si="0"/>
        <v>64.0625</v>
      </c>
      <c r="K37" s="7" t="str">
        <f t="shared" si="1"/>
        <v>B2</v>
      </c>
    </row>
    <row r="38" spans="1:12" x14ac:dyDescent="0.2">
      <c r="A38" s="13">
        <v>34</v>
      </c>
      <c r="B38" s="13">
        <v>5338</v>
      </c>
      <c r="C38" s="13" t="s">
        <v>84</v>
      </c>
      <c r="D38" s="14">
        <v>9.375</v>
      </c>
      <c r="E38" s="14">
        <v>4.6875</v>
      </c>
      <c r="F38" s="7">
        <v>5</v>
      </c>
      <c r="G38" s="7">
        <v>5</v>
      </c>
      <c r="H38" s="7">
        <v>5</v>
      </c>
      <c r="I38" s="16">
        <v>66</v>
      </c>
      <c r="J38" s="15">
        <f t="shared" si="0"/>
        <v>85.6875</v>
      </c>
      <c r="K38" s="7" t="str">
        <f t="shared" si="1"/>
        <v>A2</v>
      </c>
    </row>
    <row r="39" spans="1:12" x14ac:dyDescent="0.2">
      <c r="A39" s="13">
        <v>35</v>
      </c>
      <c r="B39" s="13">
        <v>4803</v>
      </c>
      <c r="C39" s="13" t="s">
        <v>85</v>
      </c>
      <c r="D39" s="14">
        <v>8.125</v>
      </c>
      <c r="E39" s="14">
        <v>4.0625</v>
      </c>
      <c r="F39" s="7">
        <v>5</v>
      </c>
      <c r="G39" s="7">
        <v>5</v>
      </c>
      <c r="H39" s="7">
        <v>5</v>
      </c>
      <c r="I39" s="16">
        <v>69</v>
      </c>
      <c r="J39" s="15">
        <f t="shared" si="0"/>
        <v>88.0625</v>
      </c>
      <c r="K39" s="7" t="str">
        <f t="shared" si="1"/>
        <v>A2</v>
      </c>
    </row>
    <row r="40" spans="1:12" x14ac:dyDescent="0.2">
      <c r="A40" s="13">
        <v>36</v>
      </c>
      <c r="B40" s="13">
        <v>4936</v>
      </c>
      <c r="C40" s="13" t="s">
        <v>86</v>
      </c>
      <c r="D40" s="14">
        <v>7.125</v>
      </c>
      <c r="E40" s="14">
        <v>3.5625</v>
      </c>
      <c r="F40" s="17">
        <v>4</v>
      </c>
      <c r="G40" s="17">
        <v>4</v>
      </c>
      <c r="H40" s="17">
        <v>4</v>
      </c>
      <c r="I40" s="18">
        <v>41.5</v>
      </c>
      <c r="J40" s="15">
        <f t="shared" si="0"/>
        <v>57.0625</v>
      </c>
      <c r="K40" s="7" t="str">
        <f t="shared" si="1"/>
        <v>C1</v>
      </c>
      <c r="L40" s="19"/>
    </row>
    <row r="41" spans="1:12" x14ac:dyDescent="0.2">
      <c r="A41" s="13">
        <v>37</v>
      </c>
      <c r="B41" s="13">
        <v>4768</v>
      </c>
      <c r="C41" s="13" t="s">
        <v>87</v>
      </c>
      <c r="D41" s="14">
        <v>8.25</v>
      </c>
      <c r="E41" s="14">
        <v>4.125</v>
      </c>
      <c r="F41" s="20">
        <v>4.5</v>
      </c>
      <c r="G41" s="20">
        <v>5</v>
      </c>
      <c r="H41" s="20">
        <v>4</v>
      </c>
      <c r="I41" s="21">
        <v>61.5</v>
      </c>
      <c r="J41" s="15">
        <f t="shared" si="0"/>
        <v>79.125</v>
      </c>
      <c r="K41" s="7" t="str">
        <f t="shared" si="1"/>
        <v>B1</v>
      </c>
      <c r="L41" s="19"/>
    </row>
    <row r="42" spans="1:12" x14ac:dyDescent="0.2">
      <c r="A42" s="13">
        <v>38</v>
      </c>
      <c r="B42" s="13">
        <v>4771</v>
      </c>
      <c r="C42" s="13" t="s">
        <v>88</v>
      </c>
      <c r="D42" s="14">
        <v>9.5</v>
      </c>
      <c r="E42" s="14">
        <v>4.75</v>
      </c>
      <c r="F42" s="20">
        <v>4</v>
      </c>
      <c r="G42" s="20">
        <v>4</v>
      </c>
      <c r="H42" s="20">
        <v>3</v>
      </c>
      <c r="I42" s="21">
        <v>23</v>
      </c>
      <c r="J42" s="15">
        <f t="shared" si="0"/>
        <v>38.75</v>
      </c>
      <c r="K42" s="7" t="str">
        <f t="shared" si="1"/>
        <v>D</v>
      </c>
      <c r="L42" s="19"/>
    </row>
    <row r="43" spans="1:12" x14ac:dyDescent="0.2">
      <c r="F43" s="22"/>
      <c r="G43" s="22"/>
      <c r="H43" s="22"/>
      <c r="K43" s="19"/>
      <c r="L43" s="12"/>
    </row>
    <row r="45" spans="1:12" x14ac:dyDescent="0.2">
      <c r="A45" s="23"/>
      <c r="B45" s="24" t="s">
        <v>89</v>
      </c>
      <c r="C45" s="23"/>
      <c r="D45" s="23"/>
      <c r="E45" s="24" t="s">
        <v>90</v>
      </c>
      <c r="F45" s="23"/>
    </row>
    <row r="46" spans="1:12" x14ac:dyDescent="0.2">
      <c r="A46" s="23"/>
      <c r="B46" s="23"/>
      <c r="C46" s="23"/>
      <c r="D46" s="23"/>
      <c r="E46" s="23"/>
      <c r="F46" s="23"/>
    </row>
    <row r="47" spans="1:12" x14ac:dyDescent="0.2">
      <c r="A47" s="23"/>
      <c r="B47" s="24" t="s">
        <v>91</v>
      </c>
      <c r="C47" s="23"/>
      <c r="D47" s="23"/>
      <c r="E47" s="24" t="s">
        <v>92</v>
      </c>
      <c r="F47" s="23"/>
    </row>
    <row r="48" spans="1:12" x14ac:dyDescent="0.2">
      <c r="A48" s="23"/>
      <c r="B48" s="23"/>
      <c r="C48" s="23"/>
      <c r="D48" s="23"/>
      <c r="E48" s="23"/>
      <c r="F48" s="23"/>
    </row>
  </sheetData>
  <mergeCells count="2">
    <mergeCell ref="A3:B3"/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2"/>
  <sheetViews>
    <sheetView topLeftCell="C1" workbookViewId="0">
      <selection activeCell="J5" sqref="J5:J48"/>
    </sheetView>
  </sheetViews>
  <sheetFormatPr defaultColWidth="9.01171875" defaultRowHeight="15" x14ac:dyDescent="0.2"/>
  <cols>
    <col min="3" max="3" width="20.17578125" customWidth="1"/>
  </cols>
  <sheetData>
    <row r="1" spans="1:11" x14ac:dyDescent="0.2">
      <c r="A1" s="41" t="s">
        <v>93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x14ac:dyDescent="0.2">
      <c r="A2" s="23"/>
      <c r="B2" s="23"/>
      <c r="C2" s="23"/>
      <c r="D2" s="23"/>
      <c r="E2" s="24" t="s">
        <v>94</v>
      </c>
      <c r="F2" s="23"/>
      <c r="G2" s="23"/>
      <c r="H2" s="23"/>
      <c r="I2" s="23"/>
      <c r="J2" s="23"/>
      <c r="K2" s="23"/>
    </row>
    <row r="3" spans="1:11" x14ac:dyDescent="0.2">
      <c r="A3" s="41" t="s">
        <v>95</v>
      </c>
      <c r="B3" s="41"/>
      <c r="C3" s="23"/>
      <c r="D3" s="23"/>
      <c r="E3" s="23"/>
      <c r="F3" s="23"/>
      <c r="G3" s="23"/>
      <c r="H3" s="23"/>
      <c r="I3" s="23"/>
      <c r="J3" s="23"/>
      <c r="K3" s="23"/>
    </row>
    <row r="4" spans="1:11" x14ac:dyDescent="0.2">
      <c r="A4" s="25" t="s">
        <v>96</v>
      </c>
      <c r="B4" s="25" t="s">
        <v>97</v>
      </c>
      <c r="C4" s="25" t="s">
        <v>98</v>
      </c>
      <c r="D4" s="26"/>
      <c r="E4" s="25" t="s">
        <v>99</v>
      </c>
      <c r="F4" s="25" t="s">
        <v>100</v>
      </c>
      <c r="G4" s="25" t="s">
        <v>101</v>
      </c>
      <c r="H4" s="25" t="s">
        <v>102</v>
      </c>
      <c r="I4" s="25" t="s">
        <v>103</v>
      </c>
      <c r="J4" s="25">
        <v>100</v>
      </c>
      <c r="K4" s="25" t="s">
        <v>104</v>
      </c>
    </row>
    <row r="5" spans="1:11" x14ac:dyDescent="0.2">
      <c r="A5" s="27">
        <v>1</v>
      </c>
      <c r="B5" s="27">
        <v>4411</v>
      </c>
      <c r="C5" s="27" t="s">
        <v>105</v>
      </c>
      <c r="D5" s="28">
        <v>8.75</v>
      </c>
      <c r="E5" s="14">
        <v>4.375</v>
      </c>
      <c r="F5" s="29">
        <v>4</v>
      </c>
      <c r="G5" s="29">
        <v>4</v>
      </c>
      <c r="H5" s="29">
        <v>4</v>
      </c>
      <c r="I5" s="29">
        <v>40</v>
      </c>
      <c r="J5" s="30">
        <f t="shared" ref="J5:J49" si="0">E5++F5++G5++H5++I5</f>
        <v>56.375</v>
      </c>
      <c r="K5" s="29" t="str">
        <f>IF(J5&gt;=90.5,"A1",IF(J5&gt;=80.5,"A2",IF(J5&gt;=70.5,"B1",IF(J5&gt;=60.5,"B2",IF(J5&gt;=50.5,"C1",IF(J5&gt;=40.5,"C2",IF(J5&gt;=32.5,"D",IF(J5&lt;32.5,"E", ))))))))</f>
        <v>C1</v>
      </c>
    </row>
    <row r="6" spans="1:11" x14ac:dyDescent="0.2">
      <c r="A6" s="27">
        <v>2</v>
      </c>
      <c r="B6" s="27">
        <v>4470</v>
      </c>
      <c r="C6" s="27" t="s">
        <v>106</v>
      </c>
      <c r="D6" s="28">
        <v>9.75</v>
      </c>
      <c r="E6" s="14">
        <v>4.875</v>
      </c>
      <c r="F6" s="29">
        <v>5</v>
      </c>
      <c r="G6" s="29">
        <v>5</v>
      </c>
      <c r="H6" s="29">
        <v>4.5</v>
      </c>
      <c r="I6" s="29">
        <v>54.5</v>
      </c>
      <c r="J6" s="30">
        <f t="shared" si="0"/>
        <v>73.875</v>
      </c>
      <c r="K6" s="29" t="str">
        <f t="shared" ref="K6:K48" si="1">IF(J6&gt;=90.5,"A1",IF(J6&gt;=80.5,"A2",IF(J6&gt;=70.5,"B1",IF(J6&gt;=60.5,"B2",IF(J6&gt;=50.5,"C1",IF(J6&gt;=40.5,"C2",IF(J6&gt;=32.5,"D",IF(J6&lt;32.5,"E", ))))))))</f>
        <v>B1</v>
      </c>
    </row>
    <row r="7" spans="1:11" x14ac:dyDescent="0.2">
      <c r="A7" s="27">
        <v>3</v>
      </c>
      <c r="B7" s="27">
        <v>4684</v>
      </c>
      <c r="C7" s="27" t="s">
        <v>107</v>
      </c>
      <c r="D7" s="28">
        <v>8.25</v>
      </c>
      <c r="E7" s="14">
        <v>4.125</v>
      </c>
      <c r="F7" s="29">
        <v>4.5</v>
      </c>
      <c r="G7" s="29">
        <v>5</v>
      </c>
      <c r="H7" s="29">
        <v>4</v>
      </c>
      <c r="I7" s="29">
        <v>46.5</v>
      </c>
      <c r="J7" s="30">
        <f t="shared" si="0"/>
        <v>64.125</v>
      </c>
      <c r="K7" s="29" t="str">
        <f t="shared" si="1"/>
        <v>B2</v>
      </c>
    </row>
    <row r="8" spans="1:11" x14ac:dyDescent="0.2">
      <c r="A8" s="27">
        <v>4</v>
      </c>
      <c r="B8" s="27">
        <v>5381</v>
      </c>
      <c r="C8" s="27" t="s">
        <v>108</v>
      </c>
      <c r="D8" s="28">
        <v>9.25</v>
      </c>
      <c r="E8" s="14">
        <v>4.625</v>
      </c>
      <c r="F8" s="29">
        <v>4.5</v>
      </c>
      <c r="G8" s="29">
        <v>5</v>
      </c>
      <c r="H8" s="29">
        <v>4.5</v>
      </c>
      <c r="I8" s="29">
        <v>69.5</v>
      </c>
      <c r="J8" s="30">
        <f t="shared" si="0"/>
        <v>88.125</v>
      </c>
      <c r="K8" s="29" t="str">
        <f t="shared" si="1"/>
        <v>A2</v>
      </c>
    </row>
    <row r="9" spans="1:11" x14ac:dyDescent="0.2">
      <c r="A9" s="27">
        <v>5</v>
      </c>
      <c r="B9" s="27">
        <v>4516</v>
      </c>
      <c r="C9" s="27" t="s">
        <v>109</v>
      </c>
      <c r="D9" s="28">
        <v>9.75</v>
      </c>
      <c r="E9" s="14">
        <v>4.875</v>
      </c>
      <c r="F9" s="29">
        <v>5</v>
      </c>
      <c r="G9" s="29">
        <v>5</v>
      </c>
      <c r="H9" s="29">
        <v>5</v>
      </c>
      <c r="I9" s="29">
        <v>64</v>
      </c>
      <c r="J9" s="30">
        <f t="shared" si="0"/>
        <v>83.875</v>
      </c>
      <c r="K9" s="29" t="str">
        <f t="shared" si="1"/>
        <v>A2</v>
      </c>
    </row>
    <row r="10" spans="1:11" x14ac:dyDescent="0.2">
      <c r="A10" s="27">
        <v>6</v>
      </c>
      <c r="B10" s="27">
        <v>5290</v>
      </c>
      <c r="C10" s="27" t="s">
        <v>110</v>
      </c>
      <c r="D10" s="28">
        <v>9.5</v>
      </c>
      <c r="E10" s="14">
        <v>4.75</v>
      </c>
      <c r="F10" s="29">
        <v>5</v>
      </c>
      <c r="G10" s="29">
        <v>5</v>
      </c>
      <c r="H10" s="29">
        <v>5</v>
      </c>
      <c r="I10" s="29">
        <v>72.5</v>
      </c>
      <c r="J10" s="30">
        <f t="shared" si="0"/>
        <v>92.25</v>
      </c>
      <c r="K10" s="29" t="str">
        <f t="shared" si="1"/>
        <v>A1</v>
      </c>
    </row>
    <row r="11" spans="1:11" x14ac:dyDescent="0.2">
      <c r="A11" s="27">
        <v>7</v>
      </c>
      <c r="B11" s="27">
        <v>4742</v>
      </c>
      <c r="C11" s="27" t="s">
        <v>111</v>
      </c>
      <c r="D11" s="28">
        <v>9.25</v>
      </c>
      <c r="E11" s="14">
        <v>4.625</v>
      </c>
      <c r="F11" s="29">
        <v>5</v>
      </c>
      <c r="G11" s="29">
        <v>5</v>
      </c>
      <c r="H11" s="29">
        <v>4.5</v>
      </c>
      <c r="I11" s="29">
        <v>55.5</v>
      </c>
      <c r="J11" s="30">
        <f t="shared" si="0"/>
        <v>74.625</v>
      </c>
      <c r="K11" s="29" t="str">
        <f t="shared" si="1"/>
        <v>B1</v>
      </c>
    </row>
    <row r="12" spans="1:11" x14ac:dyDescent="0.2">
      <c r="A12" s="27">
        <v>8</v>
      </c>
      <c r="B12" s="27">
        <v>5569</v>
      </c>
      <c r="C12" s="27" t="s">
        <v>112</v>
      </c>
      <c r="D12" s="28">
        <v>10</v>
      </c>
      <c r="E12" s="14">
        <v>5</v>
      </c>
      <c r="F12" s="29">
        <v>5</v>
      </c>
      <c r="G12" s="29">
        <v>5</v>
      </c>
      <c r="H12" s="29">
        <v>5</v>
      </c>
      <c r="I12" s="29">
        <v>77.5</v>
      </c>
      <c r="J12" s="30">
        <f t="shared" si="0"/>
        <v>97.5</v>
      </c>
      <c r="K12" s="29" t="str">
        <f t="shared" si="1"/>
        <v>A1</v>
      </c>
    </row>
    <row r="13" spans="1:11" x14ac:dyDescent="0.2">
      <c r="A13" s="27">
        <v>9</v>
      </c>
      <c r="B13" s="27">
        <v>4737</v>
      </c>
      <c r="C13" s="27" t="s">
        <v>113</v>
      </c>
      <c r="D13" s="28">
        <v>8.25</v>
      </c>
      <c r="E13" s="14">
        <v>4.125</v>
      </c>
      <c r="F13" s="29">
        <v>4</v>
      </c>
      <c r="G13" s="29">
        <v>4</v>
      </c>
      <c r="H13" s="29">
        <v>4</v>
      </c>
      <c r="I13" s="29">
        <v>58</v>
      </c>
      <c r="J13" s="30">
        <f t="shared" si="0"/>
        <v>74.125</v>
      </c>
      <c r="K13" s="29" t="str">
        <f t="shared" si="1"/>
        <v>B1</v>
      </c>
    </row>
    <row r="14" spans="1:11" x14ac:dyDescent="0.2">
      <c r="A14" s="27">
        <v>10</v>
      </c>
      <c r="B14" s="27">
        <v>4954</v>
      </c>
      <c r="C14" s="27" t="s">
        <v>114</v>
      </c>
      <c r="D14" s="28">
        <v>8</v>
      </c>
      <c r="E14" s="14">
        <v>4</v>
      </c>
      <c r="F14" s="29">
        <v>3.5</v>
      </c>
      <c r="G14" s="29">
        <v>4</v>
      </c>
      <c r="H14" s="29">
        <v>3.5</v>
      </c>
      <c r="I14" s="29">
        <v>10.5</v>
      </c>
      <c r="J14" s="30">
        <f t="shared" si="0"/>
        <v>25.5</v>
      </c>
      <c r="K14" s="29" t="str">
        <f t="shared" si="1"/>
        <v>E</v>
      </c>
    </row>
    <row r="15" spans="1:11" x14ac:dyDescent="0.2">
      <c r="A15" s="27">
        <v>11</v>
      </c>
      <c r="B15" s="27">
        <v>5146</v>
      </c>
      <c r="C15" s="27" t="s">
        <v>115</v>
      </c>
      <c r="D15" s="28">
        <v>8.5</v>
      </c>
      <c r="E15" s="14">
        <v>4.25</v>
      </c>
      <c r="F15" s="29">
        <v>4</v>
      </c>
      <c r="G15" s="29">
        <v>4</v>
      </c>
      <c r="H15" s="29">
        <v>4</v>
      </c>
      <c r="I15" s="29">
        <v>38.5</v>
      </c>
      <c r="J15" s="30">
        <f t="shared" si="0"/>
        <v>54.75</v>
      </c>
      <c r="K15" s="29" t="str">
        <f t="shared" si="1"/>
        <v>C1</v>
      </c>
    </row>
    <row r="16" spans="1:11" x14ac:dyDescent="0.2">
      <c r="A16" s="27">
        <v>12</v>
      </c>
      <c r="B16" s="27">
        <v>4458</v>
      </c>
      <c r="C16" s="27" t="s">
        <v>116</v>
      </c>
      <c r="D16" s="28">
        <v>9.5</v>
      </c>
      <c r="E16" s="14">
        <v>4.75</v>
      </c>
      <c r="F16" s="29">
        <v>4.5</v>
      </c>
      <c r="G16" s="29">
        <v>5</v>
      </c>
      <c r="H16" s="29">
        <v>4.5</v>
      </c>
      <c r="I16" s="29">
        <v>30.5</v>
      </c>
      <c r="J16" s="30">
        <f t="shared" si="0"/>
        <v>49.25</v>
      </c>
      <c r="K16" s="29" t="str">
        <f t="shared" si="1"/>
        <v>C2</v>
      </c>
    </row>
    <row r="17" spans="1:11" x14ac:dyDescent="0.2">
      <c r="A17" s="27">
        <v>13</v>
      </c>
      <c r="B17" s="27">
        <v>4471</v>
      </c>
      <c r="C17" s="27" t="s">
        <v>117</v>
      </c>
      <c r="D17" s="28">
        <v>8.75</v>
      </c>
      <c r="E17" s="14">
        <v>4.375</v>
      </c>
      <c r="F17" s="29">
        <v>4</v>
      </c>
      <c r="G17" s="29">
        <v>4</v>
      </c>
      <c r="H17" s="29">
        <v>4</v>
      </c>
      <c r="I17" s="29">
        <v>37.5</v>
      </c>
      <c r="J17" s="30">
        <f t="shared" si="0"/>
        <v>53.875</v>
      </c>
      <c r="K17" s="29" t="str">
        <f t="shared" si="1"/>
        <v>C1</v>
      </c>
    </row>
    <row r="18" spans="1:11" x14ac:dyDescent="0.2">
      <c r="A18" s="27">
        <v>14</v>
      </c>
      <c r="B18" s="27">
        <v>4442</v>
      </c>
      <c r="C18" s="27" t="s">
        <v>118</v>
      </c>
      <c r="D18" s="28">
        <v>9.5</v>
      </c>
      <c r="E18" s="14">
        <v>4.75</v>
      </c>
      <c r="F18" s="29">
        <v>5</v>
      </c>
      <c r="G18" s="29">
        <v>5</v>
      </c>
      <c r="H18" s="29">
        <v>5</v>
      </c>
      <c r="I18" s="29">
        <v>80</v>
      </c>
      <c r="J18" s="30">
        <f t="shared" si="0"/>
        <v>99.75</v>
      </c>
      <c r="K18" s="29" t="str">
        <f t="shared" si="1"/>
        <v>A1</v>
      </c>
    </row>
    <row r="19" spans="1:11" x14ac:dyDescent="0.2">
      <c r="A19" s="27">
        <v>15</v>
      </c>
      <c r="B19" s="27">
        <v>4575</v>
      </c>
      <c r="C19" s="27" t="s">
        <v>119</v>
      </c>
      <c r="D19" s="28">
        <v>9.25</v>
      </c>
      <c r="E19" s="14">
        <v>4.625</v>
      </c>
      <c r="F19" s="29">
        <v>4</v>
      </c>
      <c r="G19" s="29">
        <v>5</v>
      </c>
      <c r="H19" s="29">
        <v>4.5</v>
      </c>
      <c r="I19" s="29">
        <v>57.5</v>
      </c>
      <c r="J19" s="30">
        <f t="shared" si="0"/>
        <v>75.625</v>
      </c>
      <c r="K19" s="29" t="str">
        <f t="shared" si="1"/>
        <v>B1</v>
      </c>
    </row>
    <row r="20" spans="1:11" x14ac:dyDescent="0.2">
      <c r="A20" s="27">
        <v>16</v>
      </c>
      <c r="B20" s="27">
        <v>5411</v>
      </c>
      <c r="C20" s="27" t="s">
        <v>120</v>
      </c>
      <c r="D20" s="28">
        <v>10</v>
      </c>
      <c r="E20" s="14">
        <v>5</v>
      </c>
      <c r="F20" s="29">
        <v>5</v>
      </c>
      <c r="G20" s="29">
        <v>5</v>
      </c>
      <c r="H20" s="29">
        <v>5</v>
      </c>
      <c r="I20" s="29">
        <v>78.5</v>
      </c>
      <c r="J20" s="30">
        <f t="shared" si="0"/>
        <v>98.5</v>
      </c>
      <c r="K20" s="29" t="str">
        <f t="shared" si="1"/>
        <v>A1</v>
      </c>
    </row>
    <row r="21" spans="1:11" x14ac:dyDescent="0.2">
      <c r="A21" s="27">
        <v>17</v>
      </c>
      <c r="B21" s="27">
        <v>4437</v>
      </c>
      <c r="C21" s="27" t="s">
        <v>121</v>
      </c>
      <c r="D21" s="28">
        <v>8</v>
      </c>
      <c r="E21" s="14">
        <v>4</v>
      </c>
      <c r="F21" s="29">
        <v>4</v>
      </c>
      <c r="G21" s="29">
        <v>4</v>
      </c>
      <c r="H21" s="29">
        <v>4</v>
      </c>
      <c r="I21" s="29">
        <v>41.5</v>
      </c>
      <c r="J21" s="30">
        <f t="shared" si="0"/>
        <v>57.5</v>
      </c>
      <c r="K21" s="29" t="str">
        <f t="shared" si="1"/>
        <v>C1</v>
      </c>
    </row>
    <row r="22" spans="1:11" x14ac:dyDescent="0.2">
      <c r="A22" s="27">
        <v>18</v>
      </c>
      <c r="B22" s="27">
        <v>4547</v>
      </c>
      <c r="C22" s="27" t="s">
        <v>122</v>
      </c>
      <c r="D22" s="28">
        <v>8.25</v>
      </c>
      <c r="E22" s="14">
        <v>4.125</v>
      </c>
      <c r="F22" s="29">
        <v>4</v>
      </c>
      <c r="G22" s="29">
        <v>4</v>
      </c>
      <c r="H22" s="29">
        <v>4</v>
      </c>
      <c r="I22" s="29">
        <v>37</v>
      </c>
      <c r="J22" s="30">
        <f t="shared" si="0"/>
        <v>53.125</v>
      </c>
      <c r="K22" s="29" t="str">
        <f t="shared" si="1"/>
        <v>C1</v>
      </c>
    </row>
    <row r="23" spans="1:11" x14ac:dyDescent="0.2">
      <c r="A23" s="27">
        <v>19</v>
      </c>
      <c r="B23" s="27">
        <v>4446</v>
      </c>
      <c r="C23" s="27" t="s">
        <v>123</v>
      </c>
      <c r="D23" s="28">
        <v>9</v>
      </c>
      <c r="E23" s="14">
        <v>4.5</v>
      </c>
      <c r="F23" s="29">
        <v>4</v>
      </c>
      <c r="G23" s="29">
        <v>4</v>
      </c>
      <c r="H23" s="29">
        <v>4</v>
      </c>
      <c r="I23" s="29">
        <v>34</v>
      </c>
      <c r="J23" s="30">
        <f t="shared" si="0"/>
        <v>50.5</v>
      </c>
      <c r="K23" s="29" t="str">
        <f t="shared" si="1"/>
        <v>C1</v>
      </c>
    </row>
    <row r="24" spans="1:11" x14ac:dyDescent="0.2">
      <c r="A24" s="27">
        <v>20</v>
      </c>
      <c r="B24" s="27">
        <v>4527</v>
      </c>
      <c r="C24" s="27" t="s">
        <v>124</v>
      </c>
      <c r="D24" s="28">
        <v>8.5</v>
      </c>
      <c r="E24" s="14">
        <v>4.25</v>
      </c>
      <c r="F24" s="29">
        <v>3.5</v>
      </c>
      <c r="G24" s="29">
        <v>5</v>
      </c>
      <c r="H24" s="29">
        <v>4</v>
      </c>
      <c r="I24" s="29">
        <v>23.5</v>
      </c>
      <c r="J24" s="30">
        <f t="shared" si="0"/>
        <v>40.25</v>
      </c>
      <c r="K24" s="29" t="str">
        <f t="shared" si="1"/>
        <v>D</v>
      </c>
    </row>
    <row r="25" spans="1:11" x14ac:dyDescent="0.2">
      <c r="A25" s="27">
        <v>21</v>
      </c>
      <c r="B25" s="27">
        <v>4499</v>
      </c>
      <c r="C25" s="27" t="s">
        <v>125</v>
      </c>
      <c r="D25" s="28">
        <v>7.5</v>
      </c>
      <c r="E25" s="14">
        <v>3.75</v>
      </c>
      <c r="F25" s="29">
        <v>3</v>
      </c>
      <c r="G25" s="29">
        <v>3</v>
      </c>
      <c r="H25" s="29">
        <v>3</v>
      </c>
      <c r="I25" s="29">
        <v>13</v>
      </c>
      <c r="J25" s="30">
        <f t="shared" si="0"/>
        <v>25.75</v>
      </c>
      <c r="K25" s="29" t="str">
        <f t="shared" si="1"/>
        <v>E</v>
      </c>
    </row>
    <row r="26" spans="1:11" x14ac:dyDescent="0.2">
      <c r="A26" s="27">
        <v>22</v>
      </c>
      <c r="B26" s="27">
        <v>4942</v>
      </c>
      <c r="C26" s="27" t="s">
        <v>126</v>
      </c>
      <c r="D26" s="28">
        <v>9.75</v>
      </c>
      <c r="E26" s="14">
        <v>4.875</v>
      </c>
      <c r="F26" s="29">
        <v>4</v>
      </c>
      <c r="G26" s="29">
        <v>5</v>
      </c>
      <c r="H26" s="29">
        <v>4</v>
      </c>
      <c r="I26" s="29">
        <v>26</v>
      </c>
      <c r="J26" s="30">
        <f t="shared" si="0"/>
        <v>43.875</v>
      </c>
      <c r="K26" s="29" t="str">
        <f t="shared" si="1"/>
        <v>C2</v>
      </c>
    </row>
    <row r="27" spans="1:11" x14ac:dyDescent="0.2">
      <c r="A27" s="27">
        <v>23</v>
      </c>
      <c r="B27" s="27">
        <v>5683</v>
      </c>
      <c r="C27" s="27" t="s">
        <v>127</v>
      </c>
      <c r="D27" s="28">
        <v>9.25</v>
      </c>
      <c r="E27" s="14">
        <v>4.625</v>
      </c>
      <c r="F27" s="29">
        <v>5</v>
      </c>
      <c r="G27" s="29">
        <v>5</v>
      </c>
      <c r="H27" s="29">
        <v>5</v>
      </c>
      <c r="I27" s="29">
        <v>73</v>
      </c>
      <c r="J27" s="30">
        <f t="shared" si="0"/>
        <v>92.625</v>
      </c>
      <c r="K27" s="29" t="str">
        <f t="shared" si="1"/>
        <v>A1</v>
      </c>
    </row>
    <row r="28" spans="1:11" x14ac:dyDescent="0.2">
      <c r="A28" s="27">
        <v>24</v>
      </c>
      <c r="B28" s="27">
        <v>5539</v>
      </c>
      <c r="C28" s="27" t="s">
        <v>128</v>
      </c>
      <c r="D28" s="28">
        <v>10</v>
      </c>
      <c r="E28" s="14">
        <v>5</v>
      </c>
      <c r="F28" s="29">
        <v>5</v>
      </c>
      <c r="G28" s="29">
        <v>5</v>
      </c>
      <c r="H28" s="29">
        <v>5</v>
      </c>
      <c r="I28" s="29">
        <v>78</v>
      </c>
      <c r="J28" s="30">
        <f t="shared" si="0"/>
        <v>98</v>
      </c>
      <c r="K28" s="29" t="str">
        <f t="shared" si="1"/>
        <v>A1</v>
      </c>
    </row>
    <row r="29" spans="1:11" x14ac:dyDescent="0.2">
      <c r="A29" s="27">
        <v>25</v>
      </c>
      <c r="B29" s="27">
        <v>4736</v>
      </c>
      <c r="C29" s="27" t="s">
        <v>129</v>
      </c>
      <c r="D29" s="28">
        <v>8.25</v>
      </c>
      <c r="E29" s="14">
        <v>4.125</v>
      </c>
      <c r="F29" s="29">
        <v>4</v>
      </c>
      <c r="G29" s="29">
        <v>4</v>
      </c>
      <c r="H29" s="29">
        <v>4</v>
      </c>
      <c r="I29" s="29">
        <v>51.5</v>
      </c>
      <c r="J29" s="30">
        <f t="shared" si="0"/>
        <v>67.625</v>
      </c>
      <c r="K29" s="29" t="str">
        <f>IF(J29&gt;=90.5,"A1",IF(J29&gt;=80.5,"A2",IF(J29&gt;=70.5,"B1",IF(J29&gt;=60.5,"B2",IF(J29&gt;=50.5,"C1",IF(J29&gt;=40.5,"C2",IF(J29&gt;=32.5,"D",IF(J29&lt;32.5,"E", ))))))))</f>
        <v>B2</v>
      </c>
    </row>
    <row r="30" spans="1:11" x14ac:dyDescent="0.2">
      <c r="A30" s="27">
        <v>26</v>
      </c>
      <c r="B30" s="27">
        <v>4422</v>
      </c>
      <c r="C30" s="27" t="s">
        <v>130</v>
      </c>
      <c r="D30" s="28">
        <v>6.25</v>
      </c>
      <c r="E30" s="14">
        <v>3.125</v>
      </c>
      <c r="F30" s="29">
        <v>4.5</v>
      </c>
      <c r="G30" s="29">
        <v>5</v>
      </c>
      <c r="H30" s="29">
        <v>4.5</v>
      </c>
      <c r="I30" s="29">
        <v>63</v>
      </c>
      <c r="J30" s="30">
        <f t="shared" si="0"/>
        <v>80.125</v>
      </c>
      <c r="K30" s="29" t="str">
        <f t="shared" si="1"/>
        <v>B1</v>
      </c>
    </row>
    <row r="31" spans="1:11" x14ac:dyDescent="0.2">
      <c r="A31" s="27">
        <v>27</v>
      </c>
      <c r="B31" s="27">
        <v>4631</v>
      </c>
      <c r="C31" s="27" t="s">
        <v>131</v>
      </c>
      <c r="D31" s="28">
        <v>9.25</v>
      </c>
      <c r="E31" s="14">
        <v>4.625</v>
      </c>
      <c r="F31" s="29">
        <v>4</v>
      </c>
      <c r="G31" s="29">
        <v>4</v>
      </c>
      <c r="H31" s="29">
        <v>4</v>
      </c>
      <c r="I31" s="29">
        <v>28</v>
      </c>
      <c r="J31" s="30">
        <f t="shared" si="0"/>
        <v>44.625</v>
      </c>
      <c r="K31" s="29" t="str">
        <f t="shared" si="1"/>
        <v>C2</v>
      </c>
    </row>
    <row r="32" spans="1:11" x14ac:dyDescent="0.2">
      <c r="A32" s="27">
        <v>28</v>
      </c>
      <c r="B32" s="27">
        <v>4577</v>
      </c>
      <c r="C32" s="27" t="s">
        <v>132</v>
      </c>
      <c r="D32" s="28">
        <v>7</v>
      </c>
      <c r="E32" s="14">
        <v>3.5</v>
      </c>
      <c r="F32" s="29">
        <v>4</v>
      </c>
      <c r="G32" s="29">
        <v>4</v>
      </c>
      <c r="H32" s="29">
        <v>4</v>
      </c>
      <c r="I32" s="29">
        <v>62</v>
      </c>
      <c r="J32" s="30">
        <f t="shared" si="0"/>
        <v>77.5</v>
      </c>
      <c r="K32" s="29" t="str">
        <f t="shared" si="1"/>
        <v>B1</v>
      </c>
    </row>
    <row r="33" spans="1:11" x14ac:dyDescent="0.2">
      <c r="A33" s="27">
        <v>29</v>
      </c>
      <c r="B33" s="27">
        <v>4482</v>
      </c>
      <c r="C33" s="27" t="s">
        <v>133</v>
      </c>
      <c r="D33" s="28">
        <v>7</v>
      </c>
      <c r="E33" s="14">
        <v>3.5</v>
      </c>
      <c r="F33" s="29">
        <v>3.5</v>
      </c>
      <c r="G33" s="29">
        <v>4</v>
      </c>
      <c r="H33" s="29">
        <v>4</v>
      </c>
      <c r="I33" s="29">
        <v>38.5</v>
      </c>
      <c r="J33" s="30">
        <f t="shared" si="0"/>
        <v>53.5</v>
      </c>
      <c r="K33" s="29" t="str">
        <f t="shared" si="1"/>
        <v>C1</v>
      </c>
    </row>
    <row r="34" spans="1:11" x14ac:dyDescent="0.2">
      <c r="A34" s="27">
        <v>30</v>
      </c>
      <c r="B34" s="27">
        <v>4427</v>
      </c>
      <c r="C34" s="27" t="s">
        <v>134</v>
      </c>
      <c r="D34" s="28">
        <v>8.75</v>
      </c>
      <c r="E34" s="14">
        <v>4.375</v>
      </c>
      <c r="F34" s="29">
        <v>3.5</v>
      </c>
      <c r="G34" s="29">
        <v>4</v>
      </c>
      <c r="H34" s="29">
        <v>3.5</v>
      </c>
      <c r="I34" s="29">
        <v>22.5</v>
      </c>
      <c r="J34" s="30">
        <f t="shared" si="0"/>
        <v>37.875</v>
      </c>
      <c r="K34" s="29" t="str">
        <f t="shared" si="1"/>
        <v>D</v>
      </c>
    </row>
    <row r="35" spans="1:11" x14ac:dyDescent="0.2">
      <c r="A35" s="27">
        <v>31</v>
      </c>
      <c r="B35" s="27">
        <v>4487</v>
      </c>
      <c r="C35" s="27" t="s">
        <v>135</v>
      </c>
      <c r="D35" s="28">
        <v>9.25</v>
      </c>
      <c r="E35" s="14">
        <v>4.625</v>
      </c>
      <c r="F35" s="29">
        <v>3.5</v>
      </c>
      <c r="G35" s="29">
        <v>4</v>
      </c>
      <c r="H35" s="29">
        <v>4</v>
      </c>
      <c r="I35" s="29">
        <v>39.5</v>
      </c>
      <c r="J35" s="30">
        <f t="shared" si="0"/>
        <v>55.625</v>
      </c>
      <c r="K35" s="29" t="str">
        <f t="shared" si="1"/>
        <v>C1</v>
      </c>
    </row>
    <row r="36" spans="1:11" x14ac:dyDescent="0.2">
      <c r="A36" s="27">
        <v>32</v>
      </c>
      <c r="B36" s="27">
        <v>4943</v>
      </c>
      <c r="C36" s="27" t="s">
        <v>136</v>
      </c>
      <c r="D36" s="28">
        <v>9.75</v>
      </c>
      <c r="E36" s="14">
        <v>4.875</v>
      </c>
      <c r="F36" s="29">
        <v>4</v>
      </c>
      <c r="G36" s="29">
        <v>5</v>
      </c>
      <c r="H36" s="29">
        <v>4</v>
      </c>
      <c r="I36" s="29">
        <v>37.5</v>
      </c>
      <c r="J36" s="30">
        <f t="shared" si="0"/>
        <v>55.375</v>
      </c>
      <c r="K36" s="29" t="str">
        <f t="shared" si="1"/>
        <v>C1</v>
      </c>
    </row>
    <row r="37" spans="1:11" x14ac:dyDescent="0.2">
      <c r="A37" s="27">
        <v>33</v>
      </c>
      <c r="B37" s="27">
        <v>4990</v>
      </c>
      <c r="C37" s="27" t="s">
        <v>137</v>
      </c>
      <c r="D37" s="28">
        <v>9.5</v>
      </c>
      <c r="E37" s="14">
        <v>4.75</v>
      </c>
      <c r="F37" s="29">
        <v>4</v>
      </c>
      <c r="G37" s="29">
        <v>5</v>
      </c>
      <c r="H37" s="29">
        <v>4</v>
      </c>
      <c r="I37" s="29">
        <v>44.5</v>
      </c>
      <c r="J37" s="30">
        <f t="shared" si="0"/>
        <v>62.25</v>
      </c>
      <c r="K37" s="29" t="str">
        <f t="shared" si="1"/>
        <v>B2</v>
      </c>
    </row>
    <row r="38" spans="1:11" x14ac:dyDescent="0.2">
      <c r="A38" s="27">
        <v>34</v>
      </c>
      <c r="B38" s="27">
        <v>4463</v>
      </c>
      <c r="C38" s="27" t="s">
        <v>138</v>
      </c>
      <c r="D38" s="28">
        <v>9.5</v>
      </c>
      <c r="E38" s="14">
        <v>4.75</v>
      </c>
      <c r="F38" s="31">
        <v>3.5</v>
      </c>
      <c r="G38" s="31">
        <v>4</v>
      </c>
      <c r="H38" s="31">
        <v>4</v>
      </c>
      <c r="I38" s="31">
        <v>59</v>
      </c>
      <c r="J38" s="30">
        <f t="shared" si="0"/>
        <v>75.25</v>
      </c>
      <c r="K38" s="29" t="str">
        <f t="shared" si="1"/>
        <v>B1</v>
      </c>
    </row>
    <row r="39" spans="1:11" x14ac:dyDescent="0.2">
      <c r="A39" s="27">
        <v>35</v>
      </c>
      <c r="B39" s="27">
        <v>4515</v>
      </c>
      <c r="C39" s="27" t="s">
        <v>139</v>
      </c>
      <c r="D39" s="28">
        <v>9.75</v>
      </c>
      <c r="E39" s="14">
        <v>4.875</v>
      </c>
      <c r="F39" s="32">
        <v>4.5</v>
      </c>
      <c r="G39" s="32">
        <v>5</v>
      </c>
      <c r="H39" s="32">
        <v>4</v>
      </c>
      <c r="I39" s="32">
        <v>65.5</v>
      </c>
      <c r="J39" s="30">
        <f t="shared" si="0"/>
        <v>83.875</v>
      </c>
      <c r="K39" s="29" t="str">
        <f t="shared" si="1"/>
        <v>A2</v>
      </c>
    </row>
    <row r="40" spans="1:11" x14ac:dyDescent="0.2">
      <c r="A40" s="27">
        <v>36</v>
      </c>
      <c r="B40" s="27">
        <v>4659</v>
      </c>
      <c r="C40" s="33" t="s">
        <v>140</v>
      </c>
      <c r="D40" s="28">
        <v>10</v>
      </c>
      <c r="E40" s="14">
        <v>5</v>
      </c>
      <c r="F40" s="34">
        <v>5</v>
      </c>
      <c r="G40" s="34">
        <v>5</v>
      </c>
      <c r="H40" s="34">
        <v>5</v>
      </c>
      <c r="I40" s="34">
        <v>79</v>
      </c>
      <c r="J40" s="30">
        <f t="shared" si="0"/>
        <v>99</v>
      </c>
      <c r="K40" s="29" t="str">
        <f t="shared" si="1"/>
        <v>A1</v>
      </c>
    </row>
    <row r="41" spans="1:11" x14ac:dyDescent="0.2">
      <c r="A41" s="27">
        <v>37</v>
      </c>
      <c r="B41" s="35">
        <v>4502</v>
      </c>
      <c r="C41" s="13" t="s">
        <v>141</v>
      </c>
      <c r="D41" s="28">
        <v>9.875</v>
      </c>
      <c r="E41" s="14">
        <v>4.9375</v>
      </c>
      <c r="F41" s="36">
        <v>5</v>
      </c>
      <c r="G41" s="36">
        <v>5</v>
      </c>
      <c r="H41" s="36">
        <v>5</v>
      </c>
      <c r="I41" s="36">
        <v>79</v>
      </c>
      <c r="J41" s="30">
        <f t="shared" si="0"/>
        <v>98.9375</v>
      </c>
      <c r="K41" s="29" t="str">
        <f t="shared" si="1"/>
        <v>A1</v>
      </c>
    </row>
    <row r="42" spans="1:11" x14ac:dyDescent="0.2">
      <c r="A42" s="27">
        <v>38</v>
      </c>
      <c r="B42" s="35">
        <v>4498</v>
      </c>
      <c r="C42" s="13" t="s">
        <v>142</v>
      </c>
      <c r="D42" s="28">
        <v>10</v>
      </c>
      <c r="E42" s="14">
        <v>5</v>
      </c>
      <c r="F42" s="36">
        <v>5</v>
      </c>
      <c r="G42" s="36">
        <v>5</v>
      </c>
      <c r="H42" s="36">
        <v>5</v>
      </c>
      <c r="I42" s="36">
        <v>76.5</v>
      </c>
      <c r="J42" s="30">
        <f t="shared" si="0"/>
        <v>96.5</v>
      </c>
      <c r="K42" s="29" t="str">
        <f t="shared" si="1"/>
        <v>A1</v>
      </c>
    </row>
    <row r="43" spans="1:11" x14ac:dyDescent="0.2">
      <c r="A43" s="27">
        <v>39</v>
      </c>
      <c r="B43" s="35">
        <v>5004</v>
      </c>
      <c r="C43" s="13" t="s">
        <v>143</v>
      </c>
      <c r="D43" s="28">
        <v>9</v>
      </c>
      <c r="E43" s="14">
        <v>4.5</v>
      </c>
      <c r="F43" s="36">
        <v>4</v>
      </c>
      <c r="G43" s="36">
        <v>4</v>
      </c>
      <c r="H43" s="36">
        <v>4</v>
      </c>
      <c r="I43" s="36">
        <v>49</v>
      </c>
      <c r="J43" s="30">
        <f t="shared" si="0"/>
        <v>65.5</v>
      </c>
      <c r="K43" s="29" t="str">
        <f t="shared" si="1"/>
        <v>B2</v>
      </c>
    </row>
    <row r="44" spans="1:11" x14ac:dyDescent="0.2">
      <c r="A44" s="27">
        <v>40</v>
      </c>
      <c r="B44" s="35">
        <v>4477</v>
      </c>
      <c r="C44" s="13" t="s">
        <v>144</v>
      </c>
      <c r="D44" s="28">
        <v>9.75</v>
      </c>
      <c r="E44" s="14">
        <v>4.875</v>
      </c>
      <c r="F44" s="36">
        <v>4.5</v>
      </c>
      <c r="G44" s="36">
        <v>5</v>
      </c>
      <c r="H44" s="36">
        <v>5</v>
      </c>
      <c r="I44" s="36">
        <v>61.5</v>
      </c>
      <c r="J44" s="30">
        <f t="shared" si="0"/>
        <v>80.875</v>
      </c>
      <c r="K44" s="29" t="str">
        <f t="shared" si="1"/>
        <v>A2</v>
      </c>
    </row>
    <row r="45" spans="1:11" x14ac:dyDescent="0.2">
      <c r="A45" s="27">
        <v>41</v>
      </c>
      <c r="B45" s="35">
        <v>4492</v>
      </c>
      <c r="C45" s="13" t="s">
        <v>145</v>
      </c>
      <c r="D45" s="28">
        <v>9.5</v>
      </c>
      <c r="E45" s="14">
        <v>4.75</v>
      </c>
      <c r="F45" s="20">
        <v>4.5</v>
      </c>
      <c r="G45" s="20">
        <v>4.5</v>
      </c>
      <c r="H45" s="20">
        <v>4</v>
      </c>
      <c r="I45" s="20">
        <v>59</v>
      </c>
      <c r="J45" s="30">
        <f t="shared" si="0"/>
        <v>76.75</v>
      </c>
      <c r="K45" s="29" t="str">
        <f t="shared" si="1"/>
        <v>B1</v>
      </c>
    </row>
    <row r="46" spans="1:11" x14ac:dyDescent="0.2">
      <c r="A46" s="27">
        <v>42</v>
      </c>
      <c r="B46" s="35">
        <v>4521</v>
      </c>
      <c r="C46" s="13" t="s">
        <v>146</v>
      </c>
      <c r="D46" s="28">
        <v>9.75</v>
      </c>
      <c r="E46" s="14">
        <v>4.875</v>
      </c>
      <c r="F46" s="20">
        <v>5</v>
      </c>
      <c r="G46" s="20">
        <v>5</v>
      </c>
      <c r="H46" s="20">
        <v>5</v>
      </c>
      <c r="I46" s="20">
        <v>76</v>
      </c>
      <c r="J46" s="30">
        <f t="shared" si="0"/>
        <v>95.875</v>
      </c>
      <c r="K46" s="29" t="str">
        <f t="shared" si="1"/>
        <v>A1</v>
      </c>
    </row>
    <row r="47" spans="1:11" x14ac:dyDescent="0.2">
      <c r="A47" s="27">
        <v>43</v>
      </c>
      <c r="B47" s="35">
        <v>5037</v>
      </c>
      <c r="C47" s="13" t="s">
        <v>147</v>
      </c>
      <c r="D47" s="28">
        <v>10</v>
      </c>
      <c r="E47" s="14">
        <v>5</v>
      </c>
      <c r="F47" s="20">
        <v>5</v>
      </c>
      <c r="G47" s="20">
        <v>5</v>
      </c>
      <c r="H47" s="20">
        <v>5</v>
      </c>
      <c r="I47" s="20">
        <v>77.5</v>
      </c>
      <c r="J47" s="30">
        <f t="shared" si="0"/>
        <v>97.5</v>
      </c>
      <c r="K47" s="29" t="str">
        <f t="shared" si="1"/>
        <v>A1</v>
      </c>
    </row>
    <row r="48" spans="1:11" x14ac:dyDescent="0.2">
      <c r="A48" s="27">
        <v>44</v>
      </c>
      <c r="B48" s="35">
        <v>5233</v>
      </c>
      <c r="C48" s="13" t="s">
        <v>148</v>
      </c>
      <c r="D48" s="28">
        <v>8.25</v>
      </c>
      <c r="E48" s="14">
        <v>4.125</v>
      </c>
      <c r="F48" s="20">
        <v>4</v>
      </c>
      <c r="G48" s="20">
        <v>4</v>
      </c>
      <c r="H48" s="20">
        <v>4</v>
      </c>
      <c r="I48" s="20">
        <v>53.5</v>
      </c>
      <c r="J48" s="30">
        <f t="shared" si="0"/>
        <v>69.625</v>
      </c>
      <c r="K48" s="29" t="str">
        <f t="shared" si="1"/>
        <v>B2</v>
      </c>
    </row>
    <row r="49" spans="1:10" x14ac:dyDescent="0.2">
      <c r="J49" s="37"/>
    </row>
    <row r="50" spans="1:10" x14ac:dyDescent="0.2">
      <c r="A50" s="38"/>
      <c r="B50" s="24" t="s">
        <v>89</v>
      </c>
      <c r="C50" s="23"/>
      <c r="D50" s="23"/>
      <c r="E50" s="24" t="s">
        <v>90</v>
      </c>
      <c r="F50" s="23"/>
    </row>
    <row r="51" spans="1:10" x14ac:dyDescent="0.2">
      <c r="A51" s="38"/>
      <c r="B51" s="23"/>
      <c r="C51" s="23"/>
      <c r="D51" s="23"/>
      <c r="E51" s="23"/>
      <c r="F51" s="23"/>
    </row>
    <row r="52" spans="1:10" x14ac:dyDescent="0.2">
      <c r="A52" s="38"/>
      <c r="B52" s="24" t="s">
        <v>91</v>
      </c>
      <c r="C52" s="23"/>
      <c r="D52" s="23"/>
      <c r="E52" s="24" t="s">
        <v>92</v>
      </c>
      <c r="F52" s="23"/>
    </row>
  </sheetData>
  <mergeCells count="2">
    <mergeCell ref="A1:K1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3D</vt:lpstr>
      <vt:lpstr>3A</vt:lpstr>
      <vt:lpstr>4C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sonam sharma</dc:creator>
  <cp:lastModifiedBy>Keshav</cp:lastModifiedBy>
  <dcterms:created xsi:type="dcterms:W3CDTF">2022-10-13T02:34:33Z</dcterms:created>
  <dcterms:modified xsi:type="dcterms:W3CDTF">2022-10-25T05:17:54Z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8851350c58844cf783898531dc4c2ec0</vt:lpwstr>
  </property>
</Properties>
</file>