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yPc\Desktop\6th Sem Stats Proj\"/>
    </mc:Choice>
  </mc:AlternateContent>
  <xr:revisionPtr revIDLastSave="0" documentId="13_ncr:1_{ED6B2E89-62A9-48AB-A63A-9D2168BAA23E}" xr6:coauthVersionLast="46" xr6:coauthVersionMax="46" xr10:uidLastSave="{00000000-0000-0000-0000-000000000000}"/>
  <bookViews>
    <workbookView xWindow="-120" yWindow="-120" windowWidth="20730" windowHeight="11160" activeTab="7" xr2:uid="{00000000-000D-0000-FFFF-FFFF00000000}"/>
  </bookViews>
  <sheets>
    <sheet name="Sheet2" sheetId="2" r:id="rId1"/>
    <sheet name="Sheet5" sheetId="5" r:id="rId2"/>
    <sheet name="Sheet6" sheetId="6" r:id="rId3"/>
    <sheet name="Sheet7" sheetId="7" r:id="rId4"/>
    <sheet name="Sheet8" sheetId="8" r:id="rId5"/>
    <sheet name="Sheet9" sheetId="9" r:id="rId6"/>
    <sheet name="Sheet10" sheetId="10" r:id="rId7"/>
    <sheet name="Sheet1" sheetId="1" r:id="rId8"/>
  </sheets>
  <definedNames>
    <definedName name="_xlnm._FilterDatabase" localSheetId="7" hidden="1">Sheet1!$A$1:$L$103</definedName>
  </definedNames>
  <calcPr calcId="191029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<sst xmlns="http://schemas.openxmlformats.org/spreadsheetml/2006/main" count="790" uniqueCount="189">
  <si>
    <t>Brand</t>
  </si>
  <si>
    <t>Model</t>
  </si>
  <si>
    <t>AccelSec</t>
  </si>
  <si>
    <t>TopSpeed_KmH</t>
  </si>
  <si>
    <t>Range_Km</t>
  </si>
  <si>
    <t>Efficiency_WhKm</t>
  </si>
  <si>
    <t>FastCharge_KmH</t>
  </si>
  <si>
    <t>RapidCharge</t>
  </si>
  <si>
    <t>PowerTrain</t>
  </si>
  <si>
    <t>BodyStyle</t>
  </si>
  <si>
    <t>Segment</t>
  </si>
  <si>
    <t>PriceEuro</t>
  </si>
  <si>
    <t xml:space="preserve">Tesla </t>
  </si>
  <si>
    <t xml:space="preserve">Roadster </t>
  </si>
  <si>
    <t>Yes</t>
  </si>
  <si>
    <t>AWD</t>
  </si>
  <si>
    <t>Cabrio</t>
  </si>
  <si>
    <t>S</t>
  </si>
  <si>
    <t xml:space="preserve">Fiat </t>
  </si>
  <si>
    <t>500e Convertible</t>
  </si>
  <si>
    <t>FWD</t>
  </si>
  <si>
    <t>B</t>
  </si>
  <si>
    <t xml:space="preserve">Smart </t>
  </si>
  <si>
    <t>EQ fortwo cabrio</t>
  </si>
  <si>
    <t>-</t>
  </si>
  <si>
    <t>No</t>
  </si>
  <si>
    <t>RWD</t>
  </si>
  <si>
    <t>A</t>
  </si>
  <si>
    <t xml:space="preserve">Nissan </t>
  </si>
  <si>
    <t>Ariya e-4ORCE 87kWh</t>
  </si>
  <si>
    <t>Hatchback</t>
  </si>
  <si>
    <t>C</t>
  </si>
  <si>
    <t>Ariya e-4ORCE 63kWh</t>
  </si>
  <si>
    <t>Ariya e-4ORCE 87kWh Performance</t>
  </si>
  <si>
    <t>500e Hatchback</t>
  </si>
  <si>
    <t xml:space="preserve">Mini </t>
  </si>
  <si>
    <t xml:space="preserve">Cooper SE </t>
  </si>
  <si>
    <t xml:space="preserve">Leaf </t>
  </si>
  <si>
    <t>Leaf e+</t>
  </si>
  <si>
    <t>Ariya 87kWh</t>
  </si>
  <si>
    <t>Ariya 63kWh</t>
  </si>
  <si>
    <t xml:space="preserve">Opel </t>
  </si>
  <si>
    <t xml:space="preserve">Corsa-e </t>
  </si>
  <si>
    <t xml:space="preserve">Peugeot </t>
  </si>
  <si>
    <t xml:space="preserve">e-208 </t>
  </si>
  <si>
    <t xml:space="preserve">Renault </t>
  </si>
  <si>
    <t>Zoe ZE50 R110</t>
  </si>
  <si>
    <t>Zoe ZE50 R135</t>
  </si>
  <si>
    <t>Zoe ZE40 R110</t>
  </si>
  <si>
    <t xml:space="preserve">SEAT </t>
  </si>
  <si>
    <t xml:space="preserve">Mii Electric </t>
  </si>
  <si>
    <t xml:space="preserve">Skoda </t>
  </si>
  <si>
    <t xml:space="preserve">CITIGOe iV </t>
  </si>
  <si>
    <t xml:space="preserve">Sono </t>
  </si>
  <si>
    <t xml:space="preserve">Sion </t>
  </si>
  <si>
    <t xml:space="preserve">Volkswagen </t>
  </si>
  <si>
    <t xml:space="preserve">e-Golf </t>
  </si>
  <si>
    <t xml:space="preserve">e-Up! </t>
  </si>
  <si>
    <t xml:space="preserve">BMW </t>
  </si>
  <si>
    <t>i3 120 Ah</t>
  </si>
  <si>
    <t>i3s 120 Ah</t>
  </si>
  <si>
    <t xml:space="preserve">CUPRA </t>
  </si>
  <si>
    <t xml:space="preserve">el-Born </t>
  </si>
  <si>
    <t xml:space="preserve">Honda </t>
  </si>
  <si>
    <t xml:space="preserve">e </t>
  </si>
  <si>
    <t>e Advance</t>
  </si>
  <si>
    <t>Twingo ZE</t>
  </si>
  <si>
    <t xml:space="preserve">EQ forfour </t>
  </si>
  <si>
    <t>EQ fortwo coupe</t>
  </si>
  <si>
    <t>ID.3 Pure</t>
  </si>
  <si>
    <t>ID.3 Pro S</t>
  </si>
  <si>
    <t>ID.3 Pro</t>
  </si>
  <si>
    <t>ID.3 1st</t>
  </si>
  <si>
    <t>ID.3 Pro Performance</t>
  </si>
  <si>
    <t xml:space="preserve">Lightyear </t>
  </si>
  <si>
    <t xml:space="preserve">One </t>
  </si>
  <si>
    <t>Liftback</t>
  </si>
  <si>
    <t>F</t>
  </si>
  <si>
    <t xml:space="preserve">Polestar </t>
  </si>
  <si>
    <t>D</t>
  </si>
  <si>
    <t>Model S Long Range</t>
  </si>
  <si>
    <t>Model S Performance</t>
  </si>
  <si>
    <t xml:space="preserve">Hyundai </t>
  </si>
  <si>
    <t>IONIQ Electric</t>
  </si>
  <si>
    <t xml:space="preserve">Ampera-e </t>
  </si>
  <si>
    <t>MPV</t>
  </si>
  <si>
    <t>Cybertruck Tri Motor</t>
  </si>
  <si>
    <t>Pickup</t>
  </si>
  <si>
    <t>N</t>
  </si>
  <si>
    <t>Cybertruck Dual Motor</t>
  </si>
  <si>
    <t>Cybertruck Single Motor</t>
  </si>
  <si>
    <t xml:space="preserve">Audi </t>
  </si>
  <si>
    <t xml:space="preserve">e-tron GT </t>
  </si>
  <si>
    <t>Sedan</t>
  </si>
  <si>
    <t xml:space="preserve">Lucid </t>
  </si>
  <si>
    <t xml:space="preserve">Air </t>
  </si>
  <si>
    <t xml:space="preserve">Porsche </t>
  </si>
  <si>
    <t>Taycan Turbo S</t>
  </si>
  <si>
    <t>Taycan 4S</t>
  </si>
  <si>
    <t>Taycan 4S Plus</t>
  </si>
  <si>
    <t>Taycan Turbo</t>
  </si>
  <si>
    <t>Model 3 Long Range Dual Motor</t>
  </si>
  <si>
    <t>Model 3 Long Range Performance</t>
  </si>
  <si>
    <t xml:space="preserve">i4 </t>
  </si>
  <si>
    <t>Model 3 Standard Range Plus</t>
  </si>
  <si>
    <t xml:space="preserve">Mercedes </t>
  </si>
  <si>
    <t>EQV 300 Long</t>
  </si>
  <si>
    <t>SPV</t>
  </si>
  <si>
    <t xml:space="preserve">e-NV200 Evalia </t>
  </si>
  <si>
    <t>Kangoo Maxi ZE 33</t>
  </si>
  <si>
    <t xml:space="preserve">Q4 e-tron </t>
  </si>
  <si>
    <t>SUV</t>
  </si>
  <si>
    <t>e-tron 50 quattro</t>
  </si>
  <si>
    <t>E</t>
  </si>
  <si>
    <t>e-tron Sportback 55 quattro</t>
  </si>
  <si>
    <t>e-tron 55 quattro</t>
  </si>
  <si>
    <t xml:space="preserve">Q4 Sportback e-tron </t>
  </si>
  <si>
    <t>e-tron Sportback 50 quattro</t>
  </si>
  <si>
    <t>e-tron S 55 quattro</t>
  </si>
  <si>
    <t>e-tron S Sportback 55 quattro</t>
  </si>
  <si>
    <t xml:space="preserve">Byton </t>
  </si>
  <si>
    <t>M-Byte 95 kWh 4WD</t>
  </si>
  <si>
    <t>M-Byte 95 kWh 2WD</t>
  </si>
  <si>
    <t xml:space="preserve">Ford </t>
  </si>
  <si>
    <t>Mustang Mach-E ER AWD</t>
  </si>
  <si>
    <t>Mustang Mach-E SR AWD</t>
  </si>
  <si>
    <t xml:space="preserve">Jaguar </t>
  </si>
  <si>
    <t xml:space="preserve">I-Pace </t>
  </si>
  <si>
    <t>EQC 400 4MATIC</t>
  </si>
  <si>
    <t xml:space="preserve">EQA </t>
  </si>
  <si>
    <t>Enyaq iV 80X</t>
  </si>
  <si>
    <t>Enyaq iV vRS</t>
  </si>
  <si>
    <t>Model Y Long Range Dual Motor</t>
  </si>
  <si>
    <t>Model X Long Range</t>
  </si>
  <si>
    <t>Model Y Long Range Performance</t>
  </si>
  <si>
    <t>Model X Performance</t>
  </si>
  <si>
    <t xml:space="preserve">Volvo </t>
  </si>
  <si>
    <t>XC40 P8 AWD Recharge</t>
  </si>
  <si>
    <t xml:space="preserve">Aiways </t>
  </si>
  <si>
    <t xml:space="preserve">U5 </t>
  </si>
  <si>
    <t xml:space="preserve">Citroen </t>
  </si>
  <si>
    <t xml:space="preserve">e-C4 </t>
  </si>
  <si>
    <t xml:space="preserve">DS </t>
  </si>
  <si>
    <t>3 Crossback E-Tense</t>
  </si>
  <si>
    <t>Kona Electric 64 kWh</t>
  </si>
  <si>
    <t>Kona Electric 39 kWh</t>
  </si>
  <si>
    <t xml:space="preserve">Kia </t>
  </si>
  <si>
    <t>e-Niro 64 kWh</t>
  </si>
  <si>
    <t>e-Soul 64 kWh</t>
  </si>
  <si>
    <t>e-Niro 39 kWh</t>
  </si>
  <si>
    <t>e-Soul 39 kWh</t>
  </si>
  <si>
    <t xml:space="preserve">Lexus </t>
  </si>
  <si>
    <t>UX 300e</t>
  </si>
  <si>
    <t xml:space="preserve">Mazda </t>
  </si>
  <si>
    <t xml:space="preserve">MX-30 </t>
  </si>
  <si>
    <t xml:space="preserve">MG </t>
  </si>
  <si>
    <t>ZS EV</t>
  </si>
  <si>
    <t xml:space="preserve">Mokka-e </t>
  </si>
  <si>
    <t xml:space="preserve">e-2008 SUV </t>
  </si>
  <si>
    <t xml:space="preserve">iX3 </t>
  </si>
  <si>
    <t>M-Byte 72 kWh 2WD</t>
  </si>
  <si>
    <t>Mustang Mach-E ER RWD</t>
  </si>
  <si>
    <t>Mustang Mach-E SR RWD</t>
  </si>
  <si>
    <t>Enyaq iV 50</t>
  </si>
  <si>
    <t>Enyaq iV 80</t>
  </si>
  <si>
    <t>Enyaq iV 60</t>
  </si>
  <si>
    <t xml:space="preserve">ID.4 </t>
  </si>
  <si>
    <t>Row Labels</t>
  </si>
  <si>
    <t>Grand Total</t>
  </si>
  <si>
    <t>Count of BodyStyle</t>
  </si>
  <si>
    <t>Count of Brand</t>
  </si>
  <si>
    <t>Average of PriceEuro</t>
  </si>
  <si>
    <t>Count of PowerTrain</t>
  </si>
  <si>
    <t>Average of TopSpeed_KmH</t>
  </si>
  <si>
    <t>Average of Efficiency_WhKm</t>
  </si>
  <si>
    <t>Average of Range_Km</t>
  </si>
  <si>
    <t>Standard Error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</si>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</sst>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" fontId="0" fillId="0" borderId="0" xfId="0" applyNumberFormat="1"/>
    <xf numFmtId="0" fontId="1" fillId="0" borderId="1" xfId="0" pivotButton="1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/>
    <xf numFmtId="0" fontId="0" fillId="0" borderId="0" xfId="0" applyFo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1" xfId="0" applyFont="1" applyFill="1" applyBorder="1" applyAlignment="1"/>
  </cellXfs>
  <cellStyles count="1">
    <cellStyle name="Normal" xfId="0" builtinId="0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 Analysis.xlsx]Sheet2!PivotTable2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BodyStyles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3092370208151351E-2"/>
              <c:y val="1.539491440518505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0020081270596757E-2"/>
              <c:y val="-8.082330062722153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463855531222703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tx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DE-4979-A968-6072714035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DE-4979-A968-6072714035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74-4547-9794-3FDC42570D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C74-4547-9794-3FDC42570D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74-4547-9794-3FDC42570D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DE-4979-A968-6072714035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DE-4979-A968-6072714035CF}"/>
              </c:ext>
            </c:extLst>
          </c:dPt>
          <c:dPt>
            <c:idx val="7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74-4547-9794-3FDC42570DF6}"/>
              </c:ext>
            </c:extLst>
          </c:dPt>
          <c:dLbls>
            <c:dLbl>
              <c:idx val="2"/>
              <c:layout>
                <c:manualLayout>
                  <c:x val="3.0020081270596757E-2"/>
                  <c:y val="-8.08233006272215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74-4547-9794-3FDC42570DF6}"/>
                </c:ext>
              </c:extLst>
            </c:dLbl>
            <c:dLbl>
              <c:idx val="3"/>
              <c:layout>
                <c:manualLayout>
                  <c:x val="3.46385553122270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74-4547-9794-3FDC42570DF6}"/>
                </c:ext>
              </c:extLst>
            </c:dLbl>
            <c:dLbl>
              <c:idx val="4"/>
              <c:layout>
                <c:manualLayout>
                  <c:x val="-2.3092370208151351E-2"/>
                  <c:y val="1.53949144051850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74-4547-9794-3FDC42570DF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Sheet2!$A$4:$A$12</c:f>
              <c:strCache>
                <c:ptCount val="8"/>
                <c:pt idx="0">
                  <c:v>Cabrio</c:v>
                </c:pt>
                <c:pt idx="1">
                  <c:v>Hatchback</c:v>
                </c:pt>
                <c:pt idx="2">
                  <c:v>Liftback</c:v>
                </c:pt>
                <c:pt idx="3">
                  <c:v>MPV</c:v>
                </c:pt>
                <c:pt idx="4">
                  <c:v>Pickup</c:v>
                </c:pt>
                <c:pt idx="5">
                  <c:v>Sedan</c:v>
                </c:pt>
                <c:pt idx="6">
                  <c:v>SPV</c:v>
                </c:pt>
                <c:pt idx="7">
                  <c:v>SUV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3</c:v>
                </c:pt>
                <c:pt idx="1">
                  <c:v>32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4-4547-9794-3FDC42570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 Analysis.xlsx]Sheet5!PivotTable3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Cars by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Sheet5!$A$4:$A$37</c:f>
              <c:strCache>
                <c:ptCount val="33"/>
                <c:pt idx="0">
                  <c:v>Aiways </c:v>
                </c:pt>
                <c:pt idx="1">
                  <c:v>Audi </c:v>
                </c:pt>
                <c:pt idx="2">
                  <c:v>BMW </c:v>
                </c:pt>
                <c:pt idx="3">
                  <c:v>Byton </c:v>
                </c:pt>
                <c:pt idx="4">
                  <c:v>Citroen </c:v>
                </c:pt>
                <c:pt idx="5">
                  <c:v>CUPRA </c:v>
                </c:pt>
                <c:pt idx="6">
                  <c:v>DS </c:v>
                </c:pt>
                <c:pt idx="7">
                  <c:v>Fiat </c:v>
                </c:pt>
                <c:pt idx="8">
                  <c:v>Ford </c:v>
                </c:pt>
                <c:pt idx="9">
                  <c:v>Honda </c:v>
                </c:pt>
                <c:pt idx="10">
                  <c:v>Hyundai </c:v>
                </c:pt>
                <c:pt idx="11">
                  <c:v>Jaguar </c:v>
                </c:pt>
                <c:pt idx="12">
                  <c:v>Kia </c:v>
                </c:pt>
                <c:pt idx="13">
                  <c:v>Lexus </c:v>
                </c:pt>
                <c:pt idx="14">
                  <c:v>Lightyear </c:v>
                </c:pt>
                <c:pt idx="15">
                  <c:v>Lucid </c:v>
                </c:pt>
                <c:pt idx="16">
                  <c:v>Mazda </c:v>
                </c:pt>
                <c:pt idx="17">
                  <c:v>Mercedes </c:v>
                </c:pt>
                <c:pt idx="18">
                  <c:v>MG </c:v>
                </c:pt>
                <c:pt idx="19">
                  <c:v>Mini </c:v>
                </c:pt>
                <c:pt idx="20">
                  <c:v>Nissan </c:v>
                </c:pt>
                <c:pt idx="21">
                  <c:v>Opel </c:v>
                </c:pt>
                <c:pt idx="22">
                  <c:v>Peugeot </c:v>
                </c:pt>
                <c:pt idx="23">
                  <c:v>Polestar </c:v>
                </c:pt>
                <c:pt idx="24">
                  <c:v>Porsche </c:v>
                </c:pt>
                <c:pt idx="25">
                  <c:v>Renault </c:v>
                </c:pt>
                <c:pt idx="26">
                  <c:v>SEAT </c:v>
                </c:pt>
                <c:pt idx="27">
                  <c:v>Skoda </c:v>
                </c:pt>
                <c:pt idx="28">
                  <c:v>Smart </c:v>
                </c:pt>
                <c:pt idx="29">
                  <c:v>Sono </c:v>
                </c:pt>
                <c:pt idx="30">
                  <c:v>Tesla </c:v>
                </c:pt>
                <c:pt idx="31">
                  <c:v>Volkswagen </c:v>
                </c:pt>
                <c:pt idx="32">
                  <c:v>Volvo </c:v>
                </c:pt>
              </c:strCache>
            </c:strRef>
          </c:cat>
          <c:val>
            <c:numRef>
              <c:f>Sheet5!$B$4:$B$37</c:f>
              <c:numCache>
                <c:formatCode>General</c:formatCode>
                <c:ptCount val="33"/>
                <c:pt idx="0">
                  <c:v>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8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5</c:v>
                </c:pt>
                <c:pt idx="26">
                  <c:v>1</c:v>
                </c:pt>
                <c:pt idx="27">
                  <c:v>6</c:v>
                </c:pt>
                <c:pt idx="28">
                  <c:v>3</c:v>
                </c:pt>
                <c:pt idx="29">
                  <c:v>1</c:v>
                </c:pt>
                <c:pt idx="30">
                  <c:v>13</c:v>
                </c:pt>
                <c:pt idx="31">
                  <c:v>8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5-49CF-ADA9-3722278DCD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47388032"/>
        <c:axId val="347396768"/>
      </c:barChart>
      <c:catAx>
        <c:axId val="34738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96768"/>
        <c:crosses val="autoZero"/>
        <c:auto val="1"/>
        <c:lblAlgn val="ctr"/>
        <c:lblOffset val="100"/>
        <c:noMultiLvlLbl val="0"/>
      </c:catAx>
      <c:valAx>
        <c:axId val="347396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738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 Analysis.xlsx]Sheet6!PivotTable4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Price by BodyStyle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Sheet6!$A$4:$A$12</c:f>
              <c:strCache>
                <c:ptCount val="8"/>
                <c:pt idx="0">
                  <c:v>Cabrio</c:v>
                </c:pt>
                <c:pt idx="1">
                  <c:v>Hatchback</c:v>
                </c:pt>
                <c:pt idx="2">
                  <c:v>Liftback</c:v>
                </c:pt>
                <c:pt idx="3">
                  <c:v>MPV</c:v>
                </c:pt>
                <c:pt idx="4">
                  <c:v>Pickup</c:v>
                </c:pt>
                <c:pt idx="5">
                  <c:v>Sedan</c:v>
                </c:pt>
                <c:pt idx="6">
                  <c:v>SPV</c:v>
                </c:pt>
                <c:pt idx="7">
                  <c:v>SUV</c:v>
                </c:pt>
              </c:strCache>
            </c:strRef>
          </c:cat>
          <c:val>
            <c:numRef>
              <c:f>Sheet6!$B$4:$B$12</c:f>
              <c:numCache>
                <c:formatCode>0</c:formatCode>
                <c:ptCount val="8"/>
                <c:pt idx="0">
                  <c:v>92488.333333333328</c:v>
                </c:pt>
                <c:pt idx="1">
                  <c:v>34893.15625</c:v>
                </c:pt>
                <c:pt idx="2">
                  <c:v>83375.8</c:v>
                </c:pt>
                <c:pt idx="3">
                  <c:v>41906</c:v>
                </c:pt>
                <c:pt idx="4">
                  <c:v>58333.333333333336</c:v>
                </c:pt>
                <c:pt idx="5">
                  <c:v>99966.9</c:v>
                </c:pt>
                <c:pt idx="6">
                  <c:v>47292.333333333336</c:v>
                </c:pt>
                <c:pt idx="7">
                  <c:v>53982.533333333333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7-4A13-84B9-76EA20C2EF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5232576"/>
        <c:axId val="315240064"/>
        <c:axId val="0"/>
      </c:bar3DChart>
      <c:catAx>
        <c:axId val="3152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40064"/>
        <c:crosses val="autoZero"/>
        <c:auto val="1"/>
        <c:lblAlgn val="ctr"/>
        <c:lblOffset val="100"/>
        <c:noMultiLvlLbl val="0"/>
      </c:catAx>
      <c:valAx>
        <c:axId val="3152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 Analysis.xlsx]Sheet7!PivotTable5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Sheet7!$A$4:$A$7</c:f>
              <c:strCache>
                <c:ptCount val="3"/>
                <c:pt idx="0">
                  <c:v>AWD</c:v>
                </c:pt>
                <c:pt idx="1">
                  <c:v>FWD</c:v>
                </c:pt>
                <c:pt idx="2">
                  <c:v>RWD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3"/>
                <c:pt idx="0">
                  <c:v>40</c:v>
                </c:pt>
                <c:pt idx="1">
                  <c:v>37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C-4C3A-B51D-FA35EC0C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47388448"/>
        <c:axId val="347400928"/>
      </c:barChart>
      <c:catAx>
        <c:axId val="34738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00928"/>
        <c:crosses val="autoZero"/>
        <c:auto val="1"/>
        <c:lblAlgn val="ctr"/>
        <c:lblOffset val="100"/>
        <c:noMultiLvlLbl val="0"/>
      </c:catAx>
      <c:valAx>
        <c:axId val="3474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8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 Analysis.xlsx]Sheet8!PivotTable6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Top Speed by BodyStyle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Sheet8!$A$4:$A$12</c:f>
              <c:strCache>
                <c:ptCount val="8"/>
                <c:pt idx="0">
                  <c:v>Cabrio</c:v>
                </c:pt>
                <c:pt idx="1">
                  <c:v>Hatchback</c:v>
                </c:pt>
                <c:pt idx="2">
                  <c:v>Liftback</c:v>
                </c:pt>
                <c:pt idx="3">
                  <c:v>MPV</c:v>
                </c:pt>
                <c:pt idx="4">
                  <c:v>Pickup</c:v>
                </c:pt>
                <c:pt idx="5">
                  <c:v>Sedan</c:v>
                </c:pt>
                <c:pt idx="6">
                  <c:v>SPV</c:v>
                </c:pt>
                <c:pt idx="7">
                  <c:v>SUV</c:v>
                </c:pt>
              </c:strCache>
            </c:strRef>
          </c:cat>
          <c:val>
            <c:numRef>
              <c:f>Sheet8!$B$4:$B$12</c:f>
              <c:numCache>
                <c:formatCode>0</c:formatCode>
                <c:ptCount val="8"/>
                <c:pt idx="0">
                  <c:v>230</c:v>
                </c:pt>
                <c:pt idx="1">
                  <c:v>152.0625</c:v>
                </c:pt>
                <c:pt idx="2">
                  <c:v>207.2</c:v>
                </c:pt>
                <c:pt idx="3">
                  <c:v>150</c:v>
                </c:pt>
                <c:pt idx="4">
                  <c:v>193.33333333333334</c:v>
                </c:pt>
                <c:pt idx="5">
                  <c:v>242.9</c:v>
                </c:pt>
                <c:pt idx="6">
                  <c:v>131</c:v>
                </c:pt>
                <c:pt idx="7">
                  <c:v>179.17777777777778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4-4A47-8951-0A99B620B4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1875936"/>
        <c:axId val="311877600"/>
        <c:axId val="0"/>
      </c:bar3DChart>
      <c:catAx>
        <c:axId val="31187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77600"/>
        <c:crosses val="autoZero"/>
        <c:auto val="1"/>
        <c:lblAlgn val="ctr"/>
        <c:lblOffset val="100"/>
        <c:noMultiLvlLbl val="0"/>
      </c:catAx>
      <c:valAx>
        <c:axId val="3118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7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 Analysis.xlsx]Sheet9!PivotTable7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Efficiency</a:t>
            </a:r>
            <a:r>
              <a:rPr lang="en-US" baseline="0"/>
              <a:t> by Drivetrain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443350831146104"/>
          <c:y val="0.19888597258676"/>
          <c:w val="0.40047572178477692"/>
          <c:h val="0.66745953630796151"/>
        </c:manualLayout>
      </c:layout>
      <c:doughnut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9E-4B74-89C8-A466A1FB4A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9E-4B74-89C8-A466A1FB4A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9E-4B74-89C8-A466A1FB4A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Sheet9!$A$4:$A$7</c:f>
              <c:strCache>
                <c:ptCount val="3"/>
                <c:pt idx="0">
                  <c:v>AWD</c:v>
                </c:pt>
                <c:pt idx="1">
                  <c:v>FWD</c:v>
                </c:pt>
                <c:pt idx="2">
                  <c:v>RWD</c:v>
                </c:pt>
              </c:strCache>
            </c:strRef>
          </c:cat>
          <c:val>
            <c:numRef>
              <c:f>Sheet9!$B$4:$B$7</c:f>
              <c:numCache>
                <c:formatCode>0</c:formatCode>
                <c:ptCount val="3"/>
                <c:pt idx="0">
                  <c:v>184.27500000000001</c:v>
                </c:pt>
                <c:pt idx="1">
                  <c:v>174.48648648648648</c:v>
                </c:pt>
                <c:pt idx="2">
                  <c:v>176.24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A-4B91-95ED-5194B9E1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67607174103243"/>
          <c:y val="0.37376057159521725"/>
          <c:w val="9.6212817147856511E-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 Analysis.xlsx]Sheet10!PivotTable8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Range of various Bodystyles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258092738407699"/>
          <c:y val="0.13467592592592592"/>
          <c:w val="0.85569860017497812"/>
          <c:h val="0.670260279965004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Sheet10!$A$4:$A$12</c:f>
              <c:strCache>
                <c:ptCount val="8"/>
                <c:pt idx="0">
                  <c:v>Cabrio</c:v>
                </c:pt>
                <c:pt idx="1">
                  <c:v>Hatchback</c:v>
                </c:pt>
                <c:pt idx="2">
                  <c:v>Liftback</c:v>
                </c:pt>
                <c:pt idx="3">
                  <c:v>MPV</c:v>
                </c:pt>
                <c:pt idx="4">
                  <c:v>Pickup</c:v>
                </c:pt>
                <c:pt idx="5">
                  <c:v>Sedan</c:v>
                </c:pt>
                <c:pt idx="6">
                  <c:v>SPV</c:v>
                </c:pt>
                <c:pt idx="7">
                  <c:v>SUV</c:v>
                </c:pt>
              </c:strCache>
            </c:strRef>
          </c:cat>
          <c:val>
            <c:numRef>
              <c:f>Sheet10!$B$4:$B$12</c:f>
              <c:numCache>
                <c:formatCode>0</c:formatCode>
                <c:ptCount val="8"/>
                <c:pt idx="0">
                  <c:v>438.33333333333331</c:v>
                </c:pt>
                <c:pt idx="1">
                  <c:v>268.59375</c:v>
                </c:pt>
                <c:pt idx="2">
                  <c:v>449</c:v>
                </c:pt>
                <c:pt idx="3">
                  <c:v>335</c:v>
                </c:pt>
                <c:pt idx="4">
                  <c:v>533.33333333333337</c:v>
                </c:pt>
                <c:pt idx="5">
                  <c:v>423.5</c:v>
                </c:pt>
                <c:pt idx="6">
                  <c:v>226.66666666666666</c:v>
                </c:pt>
                <c:pt idx="7">
                  <c:v>344.55555555555554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3-4B3F-913A-D5E8FE088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4763488"/>
        <c:axId val="534758496"/>
        <c:axId val="349126256"/>
      </c:bar3DChart>
      <c:catAx>
        <c:axId val="5347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58496"/>
        <c:crosses val="autoZero"/>
        <c:auto val="1"/>
        <c:lblAlgn val="ctr"/>
        <c:lblOffset val="100"/>
        <c:noMultiLvlLbl val="0"/>
      </c:catAx>
      <c:valAx>
        <c:axId val="5347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3488"/>
        <c:crosses val="autoZero"/>
        <c:crossBetween val="between"/>
      </c:valAx>
      <c:serAx>
        <c:axId val="34912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584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107674</xdr:colOff>
      <xdr:row>0</xdr:row>
      <xdr:rowOff>119270</xdr:rowOff>
    </xdr:from>
    <xdr:to>
      <xdr:col>11</xdr:col>
      <xdr:colOff>91108</xdr:colOff>
      <xdr:row>17</xdr:row>
      <xdr:rowOff>180561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40E36D-51AF-47FF-BD04-4032A6D1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4</xdr:row>
      <xdr:rowOff>33337</xdr:rowOff>
    </xdr:from>
    <xdr:to>
      <xdr:col>13</xdr:col>
      <xdr:colOff>561974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68C43-6805-49DE-88BF-58B585E0E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52387</xdr:rowOff>
    </xdr:from>
    <xdr:to>
      <xdr:col>10</xdr:col>
      <xdr:colOff>476250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ACF60-7869-4541-BA2B-28D1E3CC1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</xdr:row>
      <xdr:rowOff>4762</xdr:rowOff>
    </xdr:from>
    <xdr:to>
      <xdr:col>10</xdr:col>
      <xdr:colOff>57150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959E6-C5CE-4E22-8A1B-328AFED83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90487</xdr:rowOff>
    </xdr:from>
    <xdr:to>
      <xdr:col>10</xdr:col>
      <xdr:colOff>390525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F7488-5D31-4495-B67D-FEFE834F0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4762</xdr:rowOff>
    </xdr:from>
    <xdr:to>
      <xdr:col>10</xdr:col>
      <xdr:colOff>76200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E5B8E-D5EA-4D06-B0CA-355160CC2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80962</xdr:rowOff>
    </xdr:from>
    <xdr:to>
      <xdr:col>10</xdr:col>
      <xdr:colOff>495300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D5500-6F88-4E49-9DE6-EAF71D88B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Pc" refreshedDate="44297.696549884262" createdVersion="7" refreshedVersion="7" minRefreshableVersion="3" recordCount="102" xr:uid="{42574A9C-9462-4999-B26A-8DFD7C0EF565}">
  <cacheSource type="worksheet">
    <worksheetSource ref="A1:L103" sheet="Sheet1"/>
  </cacheSource>
  <cacheFields count="12">
    <cacheField name="Brand" numFmtId="0">
      <sharedItems count="33">
        <s v="Tesla "/>
        <s v="Fiat "/>
        <s v="Smart "/>
        <s v="Nissan "/>
        <s v="Mini "/>
        <s v="Opel "/>
        <s v="Peugeot "/>
        <s v="Renault "/>
        <s v="SEAT "/>
        <s v="Skoda "/>
        <s v="Sono "/>
        <s v="Volkswagen "/>
        <s v="BMW "/>
        <s v="CUPRA "/>
        <s v="Honda "/>
        <s v="Lightyear "/>
        <s v="Polestar "/>
        <s v="Hyundai "/>
        <s v="Audi "/>
        <s v="Lucid "/>
        <s v="Porsche "/>
        <s v="Mercedes "/>
        <s v="Byton "/>
        <s v="Ford "/>
        <s v="Jaguar "/>
        <s v="Volvo "/>
        <s v="Aiways "/>
        <s v="Citroen "/>
        <s v="DS "/>
        <s v="Kia "/>
        <s v="Lexus "/>
        <s v="Mazda "/>
        <s v="MG "/>
      </sharedItems>
    </cacheField>
    <cacheField name="Model" numFmtId="0">
      <sharedItems containsMixedTypes="1" containsNumber="1" containsInteger="1" minValue="2" maxValue="2"/>
    </cacheField>
    <cacheField name="AccelSec" numFmtId="0">
      <sharedItems containsSemiMixedTypes="0" containsString="0" containsNumber="1" minValue="2.1" maxValue="22.4"/>
    </cacheField>
    <cacheField name="TopSpeed_KmH" numFmtId="0">
      <sharedItems containsSemiMixedTypes="0" containsString="0" containsNumber="1" containsInteger="1" minValue="123" maxValue="410"/>
    </cacheField>
    <cacheField name="Range_Km" numFmtId="0">
      <sharedItems containsSemiMixedTypes="0" containsString="0" containsNumber="1" containsInteger="1" minValue="95" maxValue="970"/>
    </cacheField>
    <cacheField name="Efficiency_WhKm" numFmtId="0">
      <sharedItems containsSemiMixedTypes="0" containsString="0" containsNumber="1" containsInteger="1" minValue="153" maxValue="267"/>
    </cacheField>
    <cacheField name="FastCharge_KmH" numFmtId="0">
      <sharedItems containsMixedTypes="1" containsNumber="1" containsInteger="1" minValue="170" maxValue="940"/>
    </cacheField>
    <cacheField name="RapidCharge" numFmtId="0">
      <sharedItems/>
    </cacheField>
    <cacheField name="PowerTrain" numFmtId="0">
      <sharedItems count="3">
        <s v="AWD"/>
        <s v="FWD"/>
        <s v="RWD"/>
      </sharedItems>
    </cacheField>
    <cacheField name="BodyStyle" numFmtId="0">
      <sharedItems count="8">
        <s v="Cabrio"/>
        <s v="Hatchback"/>
        <s v="Liftback"/>
        <s v="MPV"/>
        <s v="Pickup"/>
        <s v="Sedan"/>
        <s v="SPV"/>
        <s v="SUV"/>
      </sharedItems>
    </cacheField>
    <cacheField name="Segment" numFmtId="0">
      <sharedItems/>
    </cacheField>
    <cacheField name="PriceEuro" numFmtId="0">
      <sharedItems containsSemiMixedTypes="0" containsString="0" containsNumber="1" containsInteger="1" minValue="20129" maxValue="2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s v="Roadster "/>
    <n v="2.1"/>
    <n v="410"/>
    <n v="970"/>
    <n v="178"/>
    <n v="920"/>
    <s v="Yes"/>
    <x v="0"/>
    <x v="0"/>
    <s v="S"/>
    <n v="215000"/>
  </r>
  <r>
    <x v="1"/>
    <s v="500e Convertible"/>
    <n v="9"/>
    <n v="150"/>
    <n v="250"/>
    <n v="178"/>
    <n v="330"/>
    <s v="Yes"/>
    <x v="1"/>
    <x v="0"/>
    <s v="B"/>
    <n v="37900"/>
  </r>
  <r>
    <x v="2"/>
    <s v="EQ fortwo cabrio"/>
    <n v="11.9"/>
    <n v="130"/>
    <n v="95"/>
    <n v="178"/>
    <s v="-"/>
    <s v="No"/>
    <x v="2"/>
    <x v="0"/>
    <s v="A"/>
    <n v="24565"/>
  </r>
  <r>
    <x v="3"/>
    <s v="Ariya e-4ORCE 87kWh"/>
    <n v="5.7"/>
    <n v="200"/>
    <n v="420"/>
    <n v="178"/>
    <n v="500"/>
    <s v="Yes"/>
    <x v="0"/>
    <x v="1"/>
    <s v="C"/>
    <n v="57500"/>
  </r>
  <r>
    <x v="3"/>
    <s v="Ariya e-4ORCE 63kWh"/>
    <n v="5.9"/>
    <n v="200"/>
    <n v="325"/>
    <n v="178"/>
    <n v="440"/>
    <s v="Yes"/>
    <x v="0"/>
    <x v="1"/>
    <s v="C"/>
    <n v="50000"/>
  </r>
  <r>
    <x v="3"/>
    <s v="Ariya e-4ORCE 87kWh Performance"/>
    <n v="5.0999999999999996"/>
    <n v="200"/>
    <n v="375"/>
    <n v="178"/>
    <n v="450"/>
    <s v="Yes"/>
    <x v="0"/>
    <x v="1"/>
    <s v="C"/>
    <n v="65000"/>
  </r>
  <r>
    <x v="1"/>
    <s v="500e Hatchback"/>
    <n v="9"/>
    <n v="150"/>
    <n v="250"/>
    <n v="178"/>
    <n v="330"/>
    <s v="Yes"/>
    <x v="1"/>
    <x v="1"/>
    <s v="B"/>
    <n v="34900"/>
  </r>
  <r>
    <x v="4"/>
    <s v="Cooper SE "/>
    <n v="7.3"/>
    <n v="150"/>
    <n v="185"/>
    <n v="156"/>
    <n v="260"/>
    <s v="Yes"/>
    <x v="1"/>
    <x v="1"/>
    <s v="B"/>
    <n v="31681"/>
  </r>
  <r>
    <x v="3"/>
    <s v="Leaf "/>
    <n v="7.9"/>
    <n v="144"/>
    <n v="220"/>
    <n v="164"/>
    <n v="230"/>
    <s v="Yes"/>
    <x v="1"/>
    <x v="1"/>
    <s v="C"/>
    <n v="29234"/>
  </r>
  <r>
    <x v="3"/>
    <s v="Leaf e+"/>
    <n v="7.3"/>
    <n v="157"/>
    <n v="325"/>
    <n v="178"/>
    <n v="390"/>
    <s v="Yes"/>
    <x v="1"/>
    <x v="1"/>
    <s v="C"/>
    <n v="37237"/>
  </r>
  <r>
    <x v="3"/>
    <s v="Ariya 87kWh"/>
    <n v="7.6"/>
    <n v="160"/>
    <n v="440"/>
    <n v="178"/>
    <n v="520"/>
    <s v="Yes"/>
    <x v="1"/>
    <x v="1"/>
    <s v="C"/>
    <n v="50000"/>
  </r>
  <r>
    <x v="3"/>
    <s v="Ariya 63kWh"/>
    <n v="7.5"/>
    <n v="160"/>
    <n v="330"/>
    <n v="178"/>
    <n v="440"/>
    <s v="Yes"/>
    <x v="1"/>
    <x v="1"/>
    <s v="C"/>
    <n v="45000"/>
  </r>
  <r>
    <x v="5"/>
    <s v="Corsa-e "/>
    <n v="8.1"/>
    <n v="150"/>
    <n v="275"/>
    <n v="164"/>
    <n v="420"/>
    <s v="Yes"/>
    <x v="1"/>
    <x v="1"/>
    <s v="B"/>
    <n v="29146"/>
  </r>
  <r>
    <x v="6"/>
    <s v="e-208 "/>
    <n v="8.1"/>
    <n v="150"/>
    <n v="275"/>
    <n v="164"/>
    <n v="420"/>
    <s v="Yes"/>
    <x v="1"/>
    <x v="1"/>
    <s v="B"/>
    <n v="29682"/>
  </r>
  <r>
    <x v="7"/>
    <s v="Zoe ZE50 R110"/>
    <n v="11.4"/>
    <n v="135"/>
    <n v="315"/>
    <n v="165"/>
    <n v="230"/>
    <s v="Yes"/>
    <x v="1"/>
    <x v="1"/>
    <s v="B"/>
    <n v="31184"/>
  </r>
  <r>
    <x v="7"/>
    <s v="Zoe ZE50 R135"/>
    <n v="9.5"/>
    <n v="140"/>
    <n v="310"/>
    <n v="178"/>
    <n v="230"/>
    <s v="Yes"/>
    <x v="1"/>
    <x v="1"/>
    <s v="B"/>
    <n v="33133"/>
  </r>
  <r>
    <x v="7"/>
    <s v="Zoe ZE40 R110"/>
    <n v="11.4"/>
    <n v="135"/>
    <n v="255"/>
    <n v="178"/>
    <n v="230"/>
    <s v="Yes"/>
    <x v="1"/>
    <x v="1"/>
    <s v="B"/>
    <n v="29234"/>
  </r>
  <r>
    <x v="8"/>
    <s v="Mii Electric "/>
    <n v="12.3"/>
    <n v="130"/>
    <n v="195"/>
    <n v="178"/>
    <n v="170"/>
    <s v="Yes"/>
    <x v="1"/>
    <x v="1"/>
    <s v="A"/>
    <n v="20129"/>
  </r>
  <r>
    <x v="9"/>
    <s v="CITIGOe iV "/>
    <n v="12.3"/>
    <n v="130"/>
    <n v="195"/>
    <n v="178"/>
    <n v="170"/>
    <s v="Yes"/>
    <x v="1"/>
    <x v="1"/>
    <s v="A"/>
    <n v="24534"/>
  </r>
  <r>
    <x v="10"/>
    <s v="Sion "/>
    <n v="9"/>
    <n v="140"/>
    <n v="225"/>
    <n v="178"/>
    <n v="270"/>
    <s v="Yes"/>
    <x v="1"/>
    <x v="1"/>
    <s v="C"/>
    <n v="25500"/>
  </r>
  <r>
    <x v="11"/>
    <s v="e-Golf "/>
    <n v="9.6"/>
    <n v="150"/>
    <n v="190"/>
    <n v="168"/>
    <n v="220"/>
    <s v="Yes"/>
    <x v="1"/>
    <x v="1"/>
    <s v="C"/>
    <n v="31900"/>
  </r>
  <r>
    <x v="11"/>
    <s v="e-Up! "/>
    <n v="11.9"/>
    <n v="130"/>
    <n v="195"/>
    <n v="166"/>
    <n v="170"/>
    <s v="Yes"/>
    <x v="1"/>
    <x v="1"/>
    <s v="A"/>
    <n v="21421"/>
  </r>
  <r>
    <x v="12"/>
    <s v="i3 120 Ah"/>
    <n v="7.3"/>
    <n v="150"/>
    <n v="235"/>
    <n v="161"/>
    <n v="270"/>
    <s v="Yes"/>
    <x v="2"/>
    <x v="1"/>
    <s v="B"/>
    <n v="38017"/>
  </r>
  <r>
    <x v="12"/>
    <s v="i3s 120 Ah"/>
    <n v="6.9"/>
    <n v="160"/>
    <n v="230"/>
    <n v="178"/>
    <n v="260"/>
    <s v="Yes"/>
    <x v="2"/>
    <x v="1"/>
    <s v="B"/>
    <n v="41526"/>
  </r>
  <r>
    <x v="13"/>
    <s v="el-Born "/>
    <n v="6.5"/>
    <n v="160"/>
    <n v="425"/>
    <n v="178"/>
    <n v="570"/>
    <s v="Yes"/>
    <x v="2"/>
    <x v="1"/>
    <s v="C"/>
    <n v="45000"/>
  </r>
  <r>
    <x v="14"/>
    <s v="e "/>
    <n v="9.5"/>
    <n v="145"/>
    <n v="170"/>
    <n v="168"/>
    <n v="190"/>
    <s v="Yes"/>
    <x v="2"/>
    <x v="1"/>
    <s v="B"/>
    <n v="32997"/>
  </r>
  <r>
    <x v="14"/>
    <s v="e Advance"/>
    <n v="8.3000000000000007"/>
    <n v="145"/>
    <n v="170"/>
    <n v="178"/>
    <n v="190"/>
    <s v="Yes"/>
    <x v="2"/>
    <x v="1"/>
    <s v="B"/>
    <n v="35921"/>
  </r>
  <r>
    <x v="7"/>
    <s v="Twingo ZE"/>
    <n v="12.6"/>
    <n v="135"/>
    <n v="130"/>
    <n v="178"/>
    <s v="-"/>
    <s v="No"/>
    <x v="2"/>
    <x v="1"/>
    <s v="A"/>
    <n v="24790"/>
  </r>
  <r>
    <x v="2"/>
    <s v="EQ forfour "/>
    <n v="12.7"/>
    <n v="130"/>
    <n v="95"/>
    <n v="178"/>
    <s v="-"/>
    <s v="No"/>
    <x v="2"/>
    <x v="1"/>
    <s v="A"/>
    <n v="22030"/>
  </r>
  <r>
    <x v="2"/>
    <s v="EQ fortwo coupe"/>
    <n v="11.6"/>
    <n v="130"/>
    <n v="100"/>
    <n v="178"/>
    <s v="-"/>
    <s v="No"/>
    <x v="2"/>
    <x v="1"/>
    <s v="A"/>
    <n v="21387"/>
  </r>
  <r>
    <x v="11"/>
    <s v="ID.3 Pure"/>
    <n v="10"/>
    <n v="160"/>
    <n v="270"/>
    <n v="167"/>
    <n v="250"/>
    <s v="Yes"/>
    <x v="2"/>
    <x v="1"/>
    <s v="C"/>
    <n v="30000"/>
  </r>
  <r>
    <x v="11"/>
    <s v="ID.3 Pro S"/>
    <n v="7.9"/>
    <n v="160"/>
    <n v="440"/>
    <n v="175"/>
    <n v="590"/>
    <s v="Yes"/>
    <x v="2"/>
    <x v="1"/>
    <s v="C"/>
    <n v="40936"/>
  </r>
  <r>
    <x v="11"/>
    <s v="ID.3 Pro"/>
    <n v="9"/>
    <n v="160"/>
    <n v="350"/>
    <n v="166"/>
    <n v="490"/>
    <s v="Yes"/>
    <x v="2"/>
    <x v="1"/>
    <s v="C"/>
    <n v="33000"/>
  </r>
  <r>
    <x v="11"/>
    <s v="ID.3 1st"/>
    <n v="7.3"/>
    <n v="160"/>
    <n v="340"/>
    <n v="178"/>
    <n v="470"/>
    <s v="Yes"/>
    <x v="2"/>
    <x v="1"/>
    <s v="C"/>
    <n v="38987"/>
  </r>
  <r>
    <x v="11"/>
    <s v="ID.3 Pro Performance"/>
    <n v="7.3"/>
    <n v="160"/>
    <n v="340"/>
    <n v="178"/>
    <n v="470"/>
    <s v="Yes"/>
    <x v="2"/>
    <x v="1"/>
    <s v="C"/>
    <n v="35575"/>
  </r>
  <r>
    <x v="15"/>
    <s v="One "/>
    <n v="10"/>
    <n v="150"/>
    <n v="575"/>
    <n v="178"/>
    <n v="540"/>
    <s v="Yes"/>
    <x v="0"/>
    <x v="2"/>
    <s v="F"/>
    <n v="149000"/>
  </r>
  <r>
    <x v="16"/>
    <n v="2"/>
    <n v="4.7"/>
    <n v="210"/>
    <n v="400"/>
    <n v="181"/>
    <n v="620"/>
    <s v="Yes"/>
    <x v="0"/>
    <x v="2"/>
    <s v="D"/>
    <n v="56440"/>
  </r>
  <r>
    <x v="0"/>
    <s v="Model S Long Range"/>
    <n v="3.8"/>
    <n v="250"/>
    <n v="515"/>
    <n v="178"/>
    <n v="560"/>
    <s v="Yes"/>
    <x v="0"/>
    <x v="2"/>
    <s v="F"/>
    <n v="79990"/>
  </r>
  <r>
    <x v="0"/>
    <s v="Model S Performance"/>
    <n v="2.5"/>
    <n v="261"/>
    <n v="505"/>
    <n v="178"/>
    <n v="550"/>
    <s v="Yes"/>
    <x v="0"/>
    <x v="2"/>
    <s v="F"/>
    <n v="96990"/>
  </r>
  <r>
    <x v="17"/>
    <s v="IONIQ Electric"/>
    <n v="9.6999999999999993"/>
    <n v="165"/>
    <n v="250"/>
    <n v="153"/>
    <n v="210"/>
    <s v="Yes"/>
    <x v="1"/>
    <x v="2"/>
    <s v="C"/>
    <n v="34459"/>
  </r>
  <r>
    <x v="5"/>
    <s v="Ampera-e "/>
    <n v="7.3"/>
    <n v="150"/>
    <n v="335"/>
    <n v="178"/>
    <n v="210"/>
    <s v="Yes"/>
    <x v="1"/>
    <x v="3"/>
    <s v="B"/>
    <n v="41906"/>
  </r>
  <r>
    <x v="0"/>
    <s v="Cybertruck Tri Motor"/>
    <n v="3"/>
    <n v="210"/>
    <n v="750"/>
    <n v="267"/>
    <n v="710"/>
    <s v="Yes"/>
    <x v="0"/>
    <x v="4"/>
    <s v="N"/>
    <n v="75000"/>
  </r>
  <r>
    <x v="0"/>
    <s v="Cybertruck Dual Motor"/>
    <n v="5"/>
    <n v="190"/>
    <n v="460"/>
    <n v="178"/>
    <n v="710"/>
    <s v="Yes"/>
    <x v="0"/>
    <x v="4"/>
    <s v="N"/>
    <n v="55000"/>
  </r>
  <r>
    <x v="0"/>
    <s v="Cybertruck Single Motor"/>
    <n v="7"/>
    <n v="180"/>
    <n v="390"/>
    <n v="178"/>
    <n v="740"/>
    <s v="Yes"/>
    <x v="2"/>
    <x v="4"/>
    <s v="N"/>
    <n v="45000"/>
  </r>
  <r>
    <x v="18"/>
    <s v="e-tron GT "/>
    <n v="3.5"/>
    <n v="240"/>
    <n v="425"/>
    <n v="197"/>
    <n v="850"/>
    <s v="Yes"/>
    <x v="0"/>
    <x v="5"/>
    <s v="F"/>
    <n v="125000"/>
  </r>
  <r>
    <x v="19"/>
    <s v="Air "/>
    <n v="2.8"/>
    <n v="250"/>
    <n v="610"/>
    <n v="180"/>
    <n v="620"/>
    <s v="Yes"/>
    <x v="0"/>
    <x v="5"/>
    <s v="F"/>
    <n v="105000"/>
  </r>
  <r>
    <x v="20"/>
    <s v="Taycan Turbo S"/>
    <n v="2.8"/>
    <n v="260"/>
    <n v="375"/>
    <n v="223"/>
    <n v="780"/>
    <s v="Yes"/>
    <x v="0"/>
    <x v="5"/>
    <s v="F"/>
    <n v="180781"/>
  </r>
  <r>
    <x v="20"/>
    <s v="Taycan 4S"/>
    <n v="4"/>
    <n v="250"/>
    <n v="365"/>
    <n v="178"/>
    <n v="730"/>
    <s v="Yes"/>
    <x v="0"/>
    <x v="5"/>
    <s v="F"/>
    <n v="102945"/>
  </r>
  <r>
    <x v="20"/>
    <s v="Taycan 4S Plus"/>
    <n v="4"/>
    <n v="250"/>
    <n v="425"/>
    <n v="178"/>
    <n v="890"/>
    <s v="Yes"/>
    <x v="0"/>
    <x v="5"/>
    <s v="F"/>
    <n v="109302"/>
  </r>
  <r>
    <x v="20"/>
    <s v="Taycan Turbo"/>
    <n v="3.2"/>
    <n v="260"/>
    <n v="390"/>
    <n v="178"/>
    <n v="810"/>
    <s v="Yes"/>
    <x v="0"/>
    <x v="5"/>
    <s v="F"/>
    <n v="148301"/>
  </r>
  <r>
    <x v="0"/>
    <s v="Model 3 Long Range Dual Motor"/>
    <n v="4.5999999999999996"/>
    <n v="233"/>
    <n v="450"/>
    <n v="161"/>
    <n v="940"/>
    <s v="Yes"/>
    <x v="0"/>
    <x v="5"/>
    <s v="D"/>
    <n v="55480"/>
  </r>
  <r>
    <x v="0"/>
    <s v="Model 3 Long Range Performance"/>
    <n v="3.4"/>
    <n v="261"/>
    <n v="435"/>
    <n v="167"/>
    <n v="910"/>
    <s v="Yes"/>
    <x v="0"/>
    <x v="5"/>
    <s v="D"/>
    <n v="61480"/>
  </r>
  <r>
    <x v="12"/>
    <s v="i4 "/>
    <n v="4"/>
    <n v="200"/>
    <n v="450"/>
    <n v="178"/>
    <n v="650"/>
    <s v="Yes"/>
    <x v="2"/>
    <x v="5"/>
    <s v="D"/>
    <n v="65000"/>
  </r>
  <r>
    <x v="0"/>
    <s v="Model 3 Standard Range Plus"/>
    <n v="5.6"/>
    <n v="225"/>
    <n v="310"/>
    <n v="153"/>
    <n v="650"/>
    <s v="Yes"/>
    <x v="2"/>
    <x v="5"/>
    <s v="D"/>
    <n v="46380"/>
  </r>
  <r>
    <x v="21"/>
    <s v="EQV 300 Long"/>
    <n v="10"/>
    <n v="140"/>
    <n v="330"/>
    <n v="178"/>
    <n v="290"/>
    <s v="Yes"/>
    <x v="1"/>
    <x v="6"/>
    <s v="N"/>
    <n v="70631"/>
  </r>
  <r>
    <x v="3"/>
    <s v="e-NV200 Evalia "/>
    <n v="14"/>
    <n v="123"/>
    <n v="190"/>
    <n v="178"/>
    <n v="190"/>
    <s v="Yes"/>
    <x v="1"/>
    <x v="6"/>
    <s v="N"/>
    <n v="33246"/>
  </r>
  <r>
    <x v="7"/>
    <s v="Kangoo Maxi ZE 33"/>
    <n v="22.4"/>
    <n v="130"/>
    <n v="160"/>
    <n v="178"/>
    <s v="-"/>
    <s v="No"/>
    <x v="1"/>
    <x v="6"/>
    <s v="N"/>
    <n v="38000"/>
  </r>
  <r>
    <x v="18"/>
    <s v="Q4 e-tron "/>
    <n v="6.3"/>
    <n v="180"/>
    <n v="400"/>
    <n v="193"/>
    <n v="540"/>
    <s v="Yes"/>
    <x v="0"/>
    <x v="7"/>
    <s v="D"/>
    <n v="55000"/>
  </r>
  <r>
    <x v="18"/>
    <s v="e-tron 50 quattro"/>
    <n v="6.8"/>
    <n v="190"/>
    <n v="280"/>
    <n v="231"/>
    <n v="450"/>
    <s v="Yes"/>
    <x v="0"/>
    <x v="7"/>
    <s v="E"/>
    <n v="67358"/>
  </r>
  <r>
    <x v="18"/>
    <s v="e-tron Sportback 55 quattro"/>
    <n v="5.7"/>
    <n v="200"/>
    <n v="380"/>
    <n v="178"/>
    <n v="610"/>
    <s v="Yes"/>
    <x v="0"/>
    <x v="7"/>
    <s v="E"/>
    <n v="81639"/>
  </r>
  <r>
    <x v="18"/>
    <s v="e-tron 55 quattro"/>
    <n v="5.7"/>
    <n v="200"/>
    <n v="365"/>
    <n v="178"/>
    <n v="590"/>
    <s v="Yes"/>
    <x v="0"/>
    <x v="7"/>
    <s v="E"/>
    <n v="79445"/>
  </r>
  <r>
    <x v="18"/>
    <s v="Q4 Sportback e-tron "/>
    <n v="6.3"/>
    <n v="180"/>
    <n v="410"/>
    <n v="178"/>
    <n v="550"/>
    <s v="Yes"/>
    <x v="0"/>
    <x v="7"/>
    <s v="D"/>
    <n v="57500"/>
  </r>
  <r>
    <x v="18"/>
    <s v="e-tron Sportback 50 quattro"/>
    <n v="6.8"/>
    <n v="190"/>
    <n v="295"/>
    <n v="178"/>
    <n v="470"/>
    <s v="Yes"/>
    <x v="0"/>
    <x v="7"/>
    <s v="E"/>
    <n v="69551"/>
  </r>
  <r>
    <x v="18"/>
    <s v="e-tron S 55 quattro"/>
    <n v="4.5"/>
    <n v="210"/>
    <n v="320"/>
    <n v="178"/>
    <n v="510"/>
    <s v="Yes"/>
    <x v="0"/>
    <x v="7"/>
    <s v="E"/>
    <n v="93800"/>
  </r>
  <r>
    <x v="18"/>
    <s v="e-tron S Sportback 55 quattro"/>
    <n v="4.5"/>
    <n v="210"/>
    <n v="335"/>
    <n v="178"/>
    <n v="540"/>
    <s v="Yes"/>
    <x v="0"/>
    <x v="7"/>
    <s v="E"/>
    <n v="96050"/>
  </r>
  <r>
    <x v="22"/>
    <s v="M-Byte 95 kWh 4WD"/>
    <n v="5.5"/>
    <n v="190"/>
    <n v="390"/>
    <n v="178"/>
    <n v="460"/>
    <s v="Yes"/>
    <x v="0"/>
    <x v="7"/>
    <s v="E"/>
    <n v="64000"/>
  </r>
  <r>
    <x v="22"/>
    <s v="M-Byte 95 kWh 2WD"/>
    <n v="7.5"/>
    <n v="190"/>
    <n v="400"/>
    <n v="178"/>
    <n v="480"/>
    <s v="Yes"/>
    <x v="0"/>
    <x v="7"/>
    <s v="E"/>
    <n v="62000"/>
  </r>
  <r>
    <x v="23"/>
    <s v="Mustang Mach-E ER AWD"/>
    <n v="6"/>
    <n v="180"/>
    <n v="430"/>
    <n v="178"/>
    <n v="410"/>
    <s v="Yes"/>
    <x v="0"/>
    <x v="7"/>
    <s v="D"/>
    <n v="62900"/>
  </r>
  <r>
    <x v="23"/>
    <s v="Mustang Mach-E SR AWD"/>
    <n v="6"/>
    <n v="180"/>
    <n v="340"/>
    <n v="178"/>
    <n v="360"/>
    <s v="Yes"/>
    <x v="0"/>
    <x v="7"/>
    <s v="D"/>
    <n v="54000"/>
  </r>
  <r>
    <x v="24"/>
    <s v="I-Pace "/>
    <n v="4.8"/>
    <n v="200"/>
    <n v="365"/>
    <n v="178"/>
    <n v="340"/>
    <s v="Yes"/>
    <x v="0"/>
    <x v="7"/>
    <s v="E"/>
    <n v="75351"/>
  </r>
  <r>
    <x v="21"/>
    <s v="EQC 400 4MATIC"/>
    <n v="5.0999999999999996"/>
    <n v="180"/>
    <n v="370"/>
    <n v="216"/>
    <n v="440"/>
    <s v="Yes"/>
    <x v="0"/>
    <x v="7"/>
    <s v="D"/>
    <n v="69484"/>
  </r>
  <r>
    <x v="21"/>
    <s v="EQA "/>
    <n v="5"/>
    <n v="200"/>
    <n v="350"/>
    <n v="178"/>
    <n v="440"/>
    <s v="Yes"/>
    <x v="0"/>
    <x v="7"/>
    <s v="C"/>
    <n v="45000"/>
  </r>
  <r>
    <x v="9"/>
    <s v="Enyaq iV 80X"/>
    <n v="7"/>
    <n v="160"/>
    <n v="400"/>
    <n v="178"/>
    <n v="540"/>
    <s v="Yes"/>
    <x v="0"/>
    <x v="7"/>
    <s v="C"/>
    <n v="45000"/>
  </r>
  <r>
    <x v="9"/>
    <s v="Enyaq iV vRS"/>
    <n v="6.2"/>
    <n v="180"/>
    <n v="400"/>
    <n v="178"/>
    <n v="540"/>
    <s v="Yes"/>
    <x v="0"/>
    <x v="7"/>
    <s v="C"/>
    <n v="47500"/>
  </r>
  <r>
    <x v="0"/>
    <s v="Model Y Long Range Dual Motor"/>
    <n v="5.0999999999999996"/>
    <n v="217"/>
    <n v="425"/>
    <n v="171"/>
    <n v="930"/>
    <s v="Yes"/>
    <x v="0"/>
    <x v="7"/>
    <s v="D"/>
    <n v="58620"/>
  </r>
  <r>
    <x v="0"/>
    <s v="Model X Long Range"/>
    <n v="4.5999999999999996"/>
    <n v="250"/>
    <n v="450"/>
    <n v="178"/>
    <n v="490"/>
    <s v="Yes"/>
    <x v="0"/>
    <x v="7"/>
    <s v="F"/>
    <n v="85990"/>
  </r>
  <r>
    <x v="0"/>
    <s v="Model Y Long Range Performance"/>
    <n v="3.7"/>
    <n v="241"/>
    <n v="410"/>
    <n v="178"/>
    <n v="900"/>
    <s v="Yes"/>
    <x v="0"/>
    <x v="7"/>
    <s v="D"/>
    <n v="65620"/>
  </r>
  <r>
    <x v="0"/>
    <s v="Model X Performance"/>
    <n v="2.8"/>
    <n v="250"/>
    <n v="440"/>
    <n v="178"/>
    <n v="480"/>
    <s v="Yes"/>
    <x v="0"/>
    <x v="7"/>
    <s v="F"/>
    <n v="102990"/>
  </r>
  <r>
    <x v="25"/>
    <s v="XC40 P8 AWD Recharge"/>
    <n v="4.9000000000000004"/>
    <n v="180"/>
    <n v="375"/>
    <n v="200"/>
    <n v="470"/>
    <s v="Yes"/>
    <x v="0"/>
    <x v="7"/>
    <s v="C"/>
    <n v="60437"/>
  </r>
  <r>
    <x v="26"/>
    <s v="U5 "/>
    <n v="9"/>
    <n v="150"/>
    <n v="335"/>
    <n v="178"/>
    <n v="350"/>
    <s v="Yes"/>
    <x v="1"/>
    <x v="7"/>
    <s v="C"/>
    <n v="36057"/>
  </r>
  <r>
    <x v="27"/>
    <s v="e-C4 "/>
    <n v="9.6999999999999993"/>
    <n v="150"/>
    <n v="250"/>
    <n v="178"/>
    <n v="380"/>
    <s v="Yes"/>
    <x v="1"/>
    <x v="7"/>
    <s v="C"/>
    <n v="40000"/>
  </r>
  <r>
    <x v="28"/>
    <s v="3 Crossback E-Tense"/>
    <n v="8.6999999999999993"/>
    <n v="150"/>
    <n v="250"/>
    <n v="178"/>
    <n v="380"/>
    <s v="Yes"/>
    <x v="1"/>
    <x v="7"/>
    <s v="B"/>
    <n v="37422"/>
  </r>
  <r>
    <x v="17"/>
    <s v="Kona Electric 64 kWh"/>
    <n v="7.9"/>
    <n v="167"/>
    <n v="400"/>
    <n v="160"/>
    <n v="380"/>
    <s v="Yes"/>
    <x v="1"/>
    <x v="7"/>
    <s v="B"/>
    <n v="40795"/>
  </r>
  <r>
    <x v="17"/>
    <s v="Kona Electric 39 kWh"/>
    <n v="9.9"/>
    <n v="155"/>
    <n v="255"/>
    <n v="178"/>
    <n v="210"/>
    <s v="Yes"/>
    <x v="1"/>
    <x v="7"/>
    <s v="B"/>
    <n v="33971"/>
  </r>
  <r>
    <x v="29"/>
    <s v="e-Niro 64 kWh"/>
    <n v="7.8"/>
    <n v="167"/>
    <n v="370"/>
    <n v="173"/>
    <n v="350"/>
    <s v="Yes"/>
    <x v="1"/>
    <x v="7"/>
    <s v="C"/>
    <n v="38105"/>
  </r>
  <r>
    <x v="29"/>
    <s v="e-Soul 64 kWh"/>
    <n v="7.9"/>
    <n v="167"/>
    <n v="365"/>
    <n v="178"/>
    <n v="340"/>
    <s v="Yes"/>
    <x v="1"/>
    <x v="7"/>
    <s v="B"/>
    <n v="36837"/>
  </r>
  <r>
    <x v="29"/>
    <s v="e-Niro 39 kWh"/>
    <n v="9.8000000000000007"/>
    <n v="155"/>
    <n v="235"/>
    <n v="178"/>
    <n v="230"/>
    <s v="Yes"/>
    <x v="1"/>
    <x v="7"/>
    <s v="C"/>
    <n v="34400"/>
  </r>
  <r>
    <x v="29"/>
    <s v="e-Soul 64 kWh"/>
    <n v="7.9"/>
    <n v="167"/>
    <n v="365"/>
    <n v="178"/>
    <n v="320"/>
    <s v="Yes"/>
    <x v="1"/>
    <x v="7"/>
    <s v="B"/>
    <n v="36837"/>
  </r>
  <r>
    <x v="29"/>
    <s v="e-Soul 39 kWh"/>
    <n v="9.9"/>
    <n v="157"/>
    <n v="230"/>
    <n v="178"/>
    <n v="220"/>
    <s v="Yes"/>
    <x v="1"/>
    <x v="7"/>
    <s v="B"/>
    <n v="33133"/>
  </r>
  <r>
    <x v="30"/>
    <s v="UX 300e"/>
    <n v="7.5"/>
    <n v="160"/>
    <n v="270"/>
    <n v="178"/>
    <n v="190"/>
    <s v="Yes"/>
    <x v="1"/>
    <x v="7"/>
    <s v="C"/>
    <n v="50000"/>
  </r>
  <r>
    <x v="31"/>
    <s v="MX-30 "/>
    <n v="9"/>
    <n v="150"/>
    <n v="180"/>
    <n v="178"/>
    <n v="240"/>
    <s v="Yes"/>
    <x v="1"/>
    <x v="7"/>
    <s v="C"/>
    <n v="32646"/>
  </r>
  <r>
    <x v="32"/>
    <s v="ZS EV"/>
    <n v="8.1999999999999993"/>
    <n v="140"/>
    <n v="220"/>
    <n v="193"/>
    <n v="260"/>
    <s v="Yes"/>
    <x v="1"/>
    <x v="7"/>
    <s v="B"/>
    <n v="30000"/>
  </r>
  <r>
    <x v="5"/>
    <s v="Mokka-e "/>
    <n v="8.5"/>
    <n v="150"/>
    <n v="255"/>
    <n v="178"/>
    <n v="390"/>
    <s v="Yes"/>
    <x v="1"/>
    <x v="7"/>
    <s v="B"/>
    <n v="35000"/>
  </r>
  <r>
    <x v="6"/>
    <s v="e-2008 SUV "/>
    <n v="8.5"/>
    <n v="150"/>
    <n v="250"/>
    <n v="180"/>
    <n v="380"/>
    <s v="Yes"/>
    <x v="1"/>
    <x v="7"/>
    <s v="B"/>
    <n v="34361"/>
  </r>
  <r>
    <x v="12"/>
    <s v="iX3 "/>
    <n v="6.8"/>
    <n v="180"/>
    <n v="360"/>
    <n v="206"/>
    <n v="560"/>
    <s v="Yes"/>
    <x v="2"/>
    <x v="7"/>
    <s v="D"/>
    <n v="68040"/>
  </r>
  <r>
    <x v="22"/>
    <s v="M-Byte 72 kWh 2WD"/>
    <n v="7.5"/>
    <n v="190"/>
    <n v="325"/>
    <n v="178"/>
    <n v="420"/>
    <s v="Yes"/>
    <x v="2"/>
    <x v="7"/>
    <s v="E"/>
    <n v="53500"/>
  </r>
  <r>
    <x v="23"/>
    <s v="Mustang Mach-E ER RWD"/>
    <n v="7"/>
    <n v="180"/>
    <n v="450"/>
    <n v="178"/>
    <n v="430"/>
    <s v="Yes"/>
    <x v="2"/>
    <x v="7"/>
    <s v="D"/>
    <n v="54475"/>
  </r>
  <r>
    <x v="23"/>
    <s v="Mustang Mach-E SR RWD"/>
    <n v="6.6"/>
    <n v="180"/>
    <n v="360"/>
    <n v="178"/>
    <n v="380"/>
    <s v="Yes"/>
    <x v="2"/>
    <x v="7"/>
    <s v="D"/>
    <n v="46900"/>
  </r>
  <r>
    <x v="9"/>
    <s v="Enyaq iV 50"/>
    <n v="10"/>
    <n v="160"/>
    <n v="290"/>
    <n v="179"/>
    <n v="230"/>
    <s v="Yes"/>
    <x v="2"/>
    <x v="7"/>
    <s v="C"/>
    <n v="35000"/>
  </r>
  <r>
    <x v="9"/>
    <s v="Enyaq iV 80"/>
    <n v="8.8000000000000007"/>
    <n v="160"/>
    <n v="420"/>
    <n v="178"/>
    <n v="560"/>
    <s v="Yes"/>
    <x v="2"/>
    <x v="7"/>
    <s v="C"/>
    <n v="40000"/>
  </r>
  <r>
    <x v="9"/>
    <s v="Enyaq iV 60"/>
    <n v="9"/>
    <n v="160"/>
    <n v="320"/>
    <n v="178"/>
    <n v="440"/>
    <s v="Yes"/>
    <x v="2"/>
    <x v="7"/>
    <s v="C"/>
    <n v="37500"/>
  </r>
  <r>
    <x v="11"/>
    <s v="ID.4 "/>
    <n v="7.5"/>
    <n v="160"/>
    <n v="420"/>
    <n v="183"/>
    <n v="560"/>
    <s v="Yes"/>
    <x v="2"/>
    <x v="7"/>
    <s v="C"/>
    <n v="4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D749E-627D-415D-BA30-B7D1AB5705E0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4">
  <location ref="A3:B12" firstHeaderRow="1" firstDataRow="1" firstDataCol="1"/>
  <pivotFields count="12">
    <pivotField showAll="0">
      <items count="34">
        <item x="26"/>
        <item x="18"/>
        <item x="12"/>
        <item x="22"/>
        <item x="27"/>
        <item x="13"/>
        <item x="28"/>
        <item x="1"/>
        <item x="23"/>
        <item x="14"/>
        <item x="17"/>
        <item x="24"/>
        <item x="29"/>
        <item x="30"/>
        <item x="15"/>
        <item x="19"/>
        <item x="31"/>
        <item x="21"/>
        <item x="32"/>
        <item x="4"/>
        <item x="3"/>
        <item x="5"/>
        <item x="6"/>
        <item x="16"/>
        <item x="20"/>
        <item x="7"/>
        <item x="8"/>
        <item x="9"/>
        <item x="2"/>
        <item x="10"/>
        <item x="0"/>
        <item x="11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BodyStyle" fld="9" subtotal="count" baseField="0" baseItem="0"/>
  </dataFields>
  <formats count="5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9" type="button" dataOnly="0" labelOnly="1" outline="0" axis="axisRow" fieldPosition="0"/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9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7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7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7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7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7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7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7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4839F-BDB5-499B-970D-09753BD2483E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37" firstHeaderRow="1" firstDataRow="1" firstDataCol="1"/>
  <pivotFields count="12">
    <pivotField axis="axisRow" dataField="1" showAll="0">
      <items count="34">
        <item x="26"/>
        <item x="18"/>
        <item x="12"/>
        <item x="22"/>
        <item x="27"/>
        <item x="13"/>
        <item x="28"/>
        <item x="1"/>
        <item x="23"/>
        <item x="14"/>
        <item x="17"/>
        <item x="24"/>
        <item x="29"/>
        <item x="30"/>
        <item x="15"/>
        <item x="19"/>
        <item x="31"/>
        <item x="21"/>
        <item x="32"/>
        <item x="4"/>
        <item x="3"/>
        <item x="5"/>
        <item x="6"/>
        <item x="16"/>
        <item x="20"/>
        <item x="7"/>
        <item x="8"/>
        <item x="9"/>
        <item x="2"/>
        <item x="10"/>
        <item x="0"/>
        <item x="11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Bran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9429E-3629-4C1B-96B3-27DB54DFBA5A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2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riceEuro" fld="11" subtotal="average" baseField="9" baseItem="0" numFmtId="1"/>
  </dataFields>
  <formats count="8">
    <format dxfId="7">
      <pivotArea collapsedLevelsAreSubtotals="1" fieldPosition="0">
        <references count="1">
          <reference field="9" count="0"/>
        </references>
      </pivotArea>
    </format>
    <format dxfId="6">
      <pivotArea field="9" type="button" dataOnly="0" labelOnly="1" outline="0" axis="axisRow" fieldPosition="0"/>
    </format>
    <format dxfId="5">
      <pivotArea dataOnly="0" labelOnly="1" fieldPosition="0">
        <references count="1">
          <reference field="9" count="0"/>
        </references>
      </pivotArea>
    </format>
    <format dxfId="4">
      <pivotArea dataOnly="0" labelOnly="1" outline="0" axis="axisValues" fieldPosition="0"/>
    </format>
    <format dxfId="3">
      <pivotArea collapsedLevelsAreSubtotals="1" fieldPosition="0">
        <references count="1">
          <reference field="9" count="0"/>
        </references>
      </pivotArea>
    </format>
    <format dxfId="2">
      <pivotArea field="9" type="button" dataOnly="0" labelOnly="1" outline="0" axis="axisRow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3093A-1F99-45AD-A3CD-599D971CA758}" name="PivotTable5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werTrain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F5087-599F-4E93-9099-2EAD95F84C34}" name="PivotTable6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2" firstHeaderRow="1" firstDataRow="1" firstDataCol="1"/>
  <pivotFields count="12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TopSpeed_KmH" fld="3" subtotal="average" baseField="9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BFC04-F172-455D-AFE3-F9F1145C2AF9}" name="PivotTable7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7" firstHeaderRow="1" firstDataRow="1" firstDataCol="1"/>
  <pivotFields count="12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Efficiency_WhKm" fld="5" subtotal="average" baseField="8" baseItem="0" numFmtId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090E6-8C64-4CF8-98A0-FE039DC95E64}" name="PivotTable8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2" firstHeaderRow="1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Range_Km" fld="4" subtotal="average" baseField="9" baseItem="0" numFmtId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C21A5-8573-484B-B0D3-6A1CA915A37B}">
  <dimension ref="A3:B12"/>
  <sheetViews>
    <sheetView zoomScale="115" zoomScaleNormal="115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3" spans="1:2" x14ac:dyDescent="0.25">
      <c r="A3" s="4" t="s">
        <v>167</v>
      </c>
      <c r="B3" s="5" t="s">
        <v>169</v>
      </c>
    </row>
    <row r="4" spans="1:2" x14ac:dyDescent="0.25">
      <c r="A4" s="6" t="s">
        <v>16</v>
      </c>
      <c r="B4" s="7">
        <v>3</v>
      </c>
    </row>
    <row r="5" spans="1:2" x14ac:dyDescent="0.25">
      <c r="A5" s="6" t="s">
        <v>30</v>
      </c>
      <c r="B5" s="7">
        <v>32</v>
      </c>
    </row>
    <row r="6" spans="1:2" x14ac:dyDescent="0.25">
      <c r="A6" s="6" t="s">
        <v>76</v>
      </c>
      <c r="B6" s="7">
        <v>5</v>
      </c>
    </row>
    <row r="7" spans="1:2" x14ac:dyDescent="0.25">
      <c r="A7" s="6" t="s">
        <v>85</v>
      </c>
      <c r="B7" s="7">
        <v>1</v>
      </c>
    </row>
    <row r="8" spans="1:2" x14ac:dyDescent="0.25">
      <c r="A8" s="6" t="s">
        <v>87</v>
      </c>
      <c r="B8" s="7">
        <v>3</v>
      </c>
    </row>
    <row r="9" spans="1:2" x14ac:dyDescent="0.25">
      <c r="A9" s="6" t="s">
        <v>93</v>
      </c>
      <c r="B9" s="7">
        <v>10</v>
      </c>
    </row>
    <row r="10" spans="1:2" x14ac:dyDescent="0.25">
      <c r="A10" s="6" t="s">
        <v>107</v>
      </c>
      <c r="B10" s="7">
        <v>3</v>
      </c>
    </row>
    <row r="11" spans="1:2" x14ac:dyDescent="0.25">
      <c r="A11" s="6" t="s">
        <v>111</v>
      </c>
      <c r="B11" s="7">
        <v>45</v>
      </c>
    </row>
    <row r="12" spans="1:2" x14ac:dyDescent="0.25">
      <c r="A12" s="6" t="s">
        <v>168</v>
      </c>
      <c r="B12" s="7">
        <v>102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B92B-3F9E-49BF-9A10-74E4D3124D41}">
  <dimension ref="A3:B37"/>
  <sheetViews>
    <sheetView topLeftCell="A4" workbookViewId="0">
      <selection activeCell="G22" sqref="G22"/>
    </sheetView>
  </sheetViews>
  <sheetFormatPr defaultRowHeight="15" x14ac:dyDescent="0.25"/>
  <cols>
    <col min="1" max="1" width="13.140625" bestFit="1" customWidth="1"/>
    <col min="2" max="2" width="14.28515625" bestFit="1" customWidth="1"/>
  </cols>
  <sheetData>
    <row r="3" spans="1:2" x14ac:dyDescent="0.25">
      <c r="A3" s="1" t="s">
        <v>167</v>
      </c>
      <c r="B3" t="s">
        <v>170</v>
      </c>
    </row>
    <row r="4" spans="1:2" x14ac:dyDescent="0.25">
      <c r="A4" s="2" t="s">
        <v>138</v>
      </c>
      <c r="B4" s="3">
        <v>1</v>
      </c>
    </row>
    <row r="5" spans="1:2" x14ac:dyDescent="0.25">
      <c r="A5" s="2" t="s">
        <v>91</v>
      </c>
      <c r="B5" s="3">
        <v>9</v>
      </c>
    </row>
    <row r="6" spans="1:2" x14ac:dyDescent="0.25">
      <c r="A6" s="2" t="s">
        <v>58</v>
      </c>
      <c r="B6" s="3">
        <v>4</v>
      </c>
    </row>
    <row r="7" spans="1:2" x14ac:dyDescent="0.25">
      <c r="A7" s="2" t="s">
        <v>120</v>
      </c>
      <c r="B7" s="3">
        <v>3</v>
      </c>
    </row>
    <row r="8" spans="1:2" x14ac:dyDescent="0.25">
      <c r="A8" s="2" t="s">
        <v>140</v>
      </c>
      <c r="B8" s="3">
        <v>1</v>
      </c>
    </row>
    <row r="9" spans="1:2" x14ac:dyDescent="0.25">
      <c r="A9" s="2" t="s">
        <v>61</v>
      </c>
      <c r="B9" s="3">
        <v>1</v>
      </c>
    </row>
    <row r="10" spans="1:2" x14ac:dyDescent="0.25">
      <c r="A10" s="2" t="s">
        <v>142</v>
      </c>
      <c r="B10" s="3">
        <v>1</v>
      </c>
    </row>
    <row r="11" spans="1:2" x14ac:dyDescent="0.25">
      <c r="A11" s="2" t="s">
        <v>18</v>
      </c>
      <c r="B11" s="3">
        <v>2</v>
      </c>
    </row>
    <row r="12" spans="1:2" x14ac:dyDescent="0.25">
      <c r="A12" s="2" t="s">
        <v>123</v>
      </c>
      <c r="B12" s="3">
        <v>4</v>
      </c>
    </row>
    <row r="13" spans="1:2" x14ac:dyDescent="0.25">
      <c r="A13" s="2" t="s">
        <v>63</v>
      </c>
      <c r="B13" s="3">
        <v>2</v>
      </c>
    </row>
    <row r="14" spans="1:2" x14ac:dyDescent="0.25">
      <c r="A14" s="2" t="s">
        <v>82</v>
      </c>
      <c r="B14" s="3">
        <v>3</v>
      </c>
    </row>
    <row r="15" spans="1:2" x14ac:dyDescent="0.25">
      <c r="A15" s="2" t="s">
        <v>126</v>
      </c>
      <c r="B15" s="3">
        <v>1</v>
      </c>
    </row>
    <row r="16" spans="1:2" x14ac:dyDescent="0.25">
      <c r="A16" s="2" t="s">
        <v>146</v>
      </c>
      <c r="B16" s="3">
        <v>5</v>
      </c>
    </row>
    <row r="17" spans="1:2" x14ac:dyDescent="0.25">
      <c r="A17" s="2" t="s">
        <v>151</v>
      </c>
      <c r="B17" s="3">
        <v>1</v>
      </c>
    </row>
    <row r="18" spans="1:2" x14ac:dyDescent="0.25">
      <c r="A18" s="2" t="s">
        <v>74</v>
      </c>
      <c r="B18" s="3">
        <v>1</v>
      </c>
    </row>
    <row r="19" spans="1:2" x14ac:dyDescent="0.25">
      <c r="A19" s="2" t="s">
        <v>94</v>
      </c>
      <c r="B19" s="3">
        <v>1</v>
      </c>
    </row>
    <row r="20" spans="1:2" x14ac:dyDescent="0.25">
      <c r="A20" s="2" t="s">
        <v>153</v>
      </c>
      <c r="B20" s="3">
        <v>1</v>
      </c>
    </row>
    <row r="21" spans="1:2" x14ac:dyDescent="0.25">
      <c r="A21" s="2" t="s">
        <v>105</v>
      </c>
      <c r="B21" s="3">
        <v>3</v>
      </c>
    </row>
    <row r="22" spans="1:2" x14ac:dyDescent="0.25">
      <c r="A22" s="2" t="s">
        <v>155</v>
      </c>
      <c r="B22" s="3">
        <v>1</v>
      </c>
    </row>
    <row r="23" spans="1:2" x14ac:dyDescent="0.25">
      <c r="A23" s="2" t="s">
        <v>35</v>
      </c>
      <c r="B23" s="3">
        <v>1</v>
      </c>
    </row>
    <row r="24" spans="1:2" x14ac:dyDescent="0.25">
      <c r="A24" s="2" t="s">
        <v>28</v>
      </c>
      <c r="B24" s="3">
        <v>8</v>
      </c>
    </row>
    <row r="25" spans="1:2" x14ac:dyDescent="0.25">
      <c r="A25" s="2" t="s">
        <v>41</v>
      </c>
      <c r="B25" s="3">
        <v>3</v>
      </c>
    </row>
    <row r="26" spans="1:2" x14ac:dyDescent="0.25">
      <c r="A26" s="2" t="s">
        <v>43</v>
      </c>
      <c r="B26" s="3">
        <v>2</v>
      </c>
    </row>
    <row r="27" spans="1:2" x14ac:dyDescent="0.25">
      <c r="A27" s="2" t="s">
        <v>78</v>
      </c>
      <c r="B27" s="3">
        <v>1</v>
      </c>
    </row>
    <row r="28" spans="1:2" x14ac:dyDescent="0.25">
      <c r="A28" s="2" t="s">
        <v>96</v>
      </c>
      <c r="B28" s="3">
        <v>4</v>
      </c>
    </row>
    <row r="29" spans="1:2" x14ac:dyDescent="0.25">
      <c r="A29" s="2" t="s">
        <v>45</v>
      </c>
      <c r="B29" s="3">
        <v>5</v>
      </c>
    </row>
    <row r="30" spans="1:2" x14ac:dyDescent="0.25">
      <c r="A30" s="2" t="s">
        <v>49</v>
      </c>
      <c r="B30" s="3">
        <v>1</v>
      </c>
    </row>
    <row r="31" spans="1:2" x14ac:dyDescent="0.25">
      <c r="A31" s="2" t="s">
        <v>51</v>
      </c>
      <c r="B31" s="3">
        <v>6</v>
      </c>
    </row>
    <row r="32" spans="1:2" x14ac:dyDescent="0.25">
      <c r="A32" s="2" t="s">
        <v>22</v>
      </c>
      <c r="B32" s="3">
        <v>3</v>
      </c>
    </row>
    <row r="33" spans="1:2" x14ac:dyDescent="0.25">
      <c r="A33" s="2" t="s">
        <v>53</v>
      </c>
      <c r="B33" s="3">
        <v>1</v>
      </c>
    </row>
    <row r="34" spans="1:2" x14ac:dyDescent="0.25">
      <c r="A34" s="2" t="s">
        <v>12</v>
      </c>
      <c r="B34" s="3">
        <v>13</v>
      </c>
    </row>
    <row r="35" spans="1:2" x14ac:dyDescent="0.25">
      <c r="A35" s="2" t="s">
        <v>55</v>
      </c>
      <c r="B35" s="3">
        <v>8</v>
      </c>
    </row>
    <row r="36" spans="1:2" x14ac:dyDescent="0.25">
      <c r="A36" s="2" t="s">
        <v>136</v>
      </c>
      <c r="B36" s="3">
        <v>1</v>
      </c>
    </row>
    <row r="37" spans="1:2" x14ac:dyDescent="0.25">
      <c r="A37" s="2" t="s">
        <v>168</v>
      </c>
      <c r="B37" s="3">
        <v>102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C906-EC67-4E19-9E8E-B967E8A35393}">
  <dimension ref="A3:B12"/>
  <sheetViews>
    <sheetView workbookViewId="0">
      <selection activeCell="A3" sqref="A3:B11"/>
    </sheetView>
  </sheetViews>
  <sheetFormatPr defaultRowHeight="15" x14ac:dyDescent="0.25"/>
  <cols>
    <col min="1" max="1" width="13.140625" bestFit="1" customWidth="1"/>
    <col min="2" max="2" width="19.7109375" bestFit="1" customWidth="1"/>
  </cols>
  <sheetData>
    <row r="3" spans="1:2" ht="26.25" x14ac:dyDescent="0.4">
      <c r="A3" s="9" t="s">
        <v>167</v>
      </c>
      <c r="B3" s="10" t="s">
        <v>171</v>
      </c>
    </row>
    <row r="4" spans="1:2" ht="26.25" x14ac:dyDescent="0.4">
      <c r="A4" s="11" t="s">
        <v>16</v>
      </c>
      <c r="B4" s="12">
        <v>92488.333333333328</v>
      </c>
    </row>
    <row r="5" spans="1:2" ht="26.25" x14ac:dyDescent="0.4">
      <c r="A5" s="11" t="s">
        <v>30</v>
      </c>
      <c r="B5" s="12">
        <v>34893.15625</v>
      </c>
    </row>
    <row r="6" spans="1:2" ht="26.25" x14ac:dyDescent="0.4">
      <c r="A6" s="11" t="s">
        <v>76</v>
      </c>
      <c r="B6" s="12">
        <v>83375.8</v>
      </c>
    </row>
    <row r="7" spans="1:2" ht="26.25" x14ac:dyDescent="0.4">
      <c r="A7" s="11" t="s">
        <v>85</v>
      </c>
      <c r="B7" s="12">
        <v>41906</v>
      </c>
    </row>
    <row r="8" spans="1:2" ht="26.25" x14ac:dyDescent="0.4">
      <c r="A8" s="11" t="s">
        <v>87</v>
      </c>
      <c r="B8" s="12">
        <v>58333.333333333336</v>
      </c>
    </row>
    <row r="9" spans="1:2" ht="26.25" x14ac:dyDescent="0.4">
      <c r="A9" s="11" t="s">
        <v>93</v>
      </c>
      <c r="B9" s="12">
        <v>99966.9</v>
      </c>
    </row>
    <row r="10" spans="1:2" ht="26.25" x14ac:dyDescent="0.4">
      <c r="A10" s="11" t="s">
        <v>107</v>
      </c>
      <c r="B10" s="12">
        <v>47292.333333333336</v>
      </c>
    </row>
    <row r="11" spans="1:2" ht="26.25" x14ac:dyDescent="0.4">
      <c r="A11" s="11" t="s">
        <v>111</v>
      </c>
      <c r="B11" s="12">
        <v>53982.533333333333</v>
      </c>
    </row>
    <row r="12" spans="1:2" x14ac:dyDescent="0.25">
      <c r="A12" s="2" t="s">
        <v>168</v>
      </c>
      <c r="B12" s="8">
        <v>54888.147058823532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CC0B-A1AC-4524-8B09-62BFFB1A4714}">
  <dimension ref="A3:B7"/>
  <sheetViews>
    <sheetView workbookViewId="0">
      <selection activeCell="A3" sqref="A3:B6"/>
    </sheetView>
  </sheetViews>
  <sheetFormatPr defaultRowHeight="15" x14ac:dyDescent="0.25"/>
  <cols>
    <col min="1" max="1" width="13.140625" bestFit="1" customWidth="1"/>
    <col min="2" max="2" width="19.42578125" bestFit="1" customWidth="1"/>
  </cols>
  <sheetData>
    <row r="3" spans="1:2" x14ac:dyDescent="0.25">
      <c r="A3" s="1" t="s">
        <v>167</v>
      </c>
      <c r="B3" t="s">
        <v>172</v>
      </c>
    </row>
    <row r="4" spans="1:2" x14ac:dyDescent="0.25">
      <c r="A4" s="2" t="s">
        <v>15</v>
      </c>
      <c r="B4" s="3">
        <v>40</v>
      </c>
    </row>
    <row r="5" spans="1:2" x14ac:dyDescent="0.25">
      <c r="A5" s="2" t="s">
        <v>20</v>
      </c>
      <c r="B5" s="3">
        <v>37</v>
      </c>
    </row>
    <row r="6" spans="1:2" x14ac:dyDescent="0.25">
      <c r="A6" s="2" t="s">
        <v>26</v>
      </c>
      <c r="B6" s="3">
        <v>25</v>
      </c>
    </row>
    <row r="7" spans="1:2" x14ac:dyDescent="0.25">
      <c r="A7" s="2" t="s">
        <v>168</v>
      </c>
      <c r="B7" s="3">
        <v>102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7DAD-DFCF-4FFF-87A5-1DE6F8A3062E}">
  <dimension ref="A3:B12"/>
  <sheetViews>
    <sheetView workbookViewId="0">
      <selection activeCell="A3" sqref="A3:B11"/>
    </sheetView>
  </sheetViews>
  <sheetFormatPr defaultRowHeight="15" x14ac:dyDescent="0.25"/>
  <cols>
    <col min="1" max="1" width="13.140625" bestFit="1" customWidth="1"/>
    <col min="2" max="2" width="25.5703125" bestFit="1" customWidth="1"/>
  </cols>
  <sheetData>
    <row r="3" spans="1:2" x14ac:dyDescent="0.25">
      <c r="A3" s="1" t="s">
        <v>167</v>
      </c>
      <c r="B3" t="s">
        <v>173</v>
      </c>
    </row>
    <row r="4" spans="1:2" x14ac:dyDescent="0.25">
      <c r="A4" s="2" t="s">
        <v>16</v>
      </c>
      <c r="B4" s="8">
        <v>230</v>
      </c>
    </row>
    <row r="5" spans="1:2" x14ac:dyDescent="0.25">
      <c r="A5" s="2" t="s">
        <v>30</v>
      </c>
      <c r="B5" s="8">
        <v>152.0625</v>
      </c>
    </row>
    <row r="6" spans="1:2" x14ac:dyDescent="0.25">
      <c r="A6" s="2" t="s">
        <v>76</v>
      </c>
      <c r="B6" s="8">
        <v>207.2</v>
      </c>
    </row>
    <row r="7" spans="1:2" x14ac:dyDescent="0.25">
      <c r="A7" s="2" t="s">
        <v>85</v>
      </c>
      <c r="B7" s="8">
        <v>150</v>
      </c>
    </row>
    <row r="8" spans="1:2" x14ac:dyDescent="0.25">
      <c r="A8" s="2" t="s">
        <v>87</v>
      </c>
      <c r="B8" s="8">
        <v>193.33333333333334</v>
      </c>
    </row>
    <row r="9" spans="1:2" x14ac:dyDescent="0.25">
      <c r="A9" s="2" t="s">
        <v>93</v>
      </c>
      <c r="B9" s="8">
        <v>242.9</v>
      </c>
    </row>
    <row r="10" spans="1:2" x14ac:dyDescent="0.25">
      <c r="A10" s="2" t="s">
        <v>107</v>
      </c>
      <c r="B10" s="8">
        <v>131</v>
      </c>
    </row>
    <row r="11" spans="1:2" x14ac:dyDescent="0.25">
      <c r="A11" s="2" t="s">
        <v>111</v>
      </c>
      <c r="B11" s="8">
        <v>179.17777777777778</v>
      </c>
    </row>
    <row r="12" spans="1:2" x14ac:dyDescent="0.25">
      <c r="A12" s="2" t="s">
        <v>168</v>
      </c>
      <c r="B12" s="8">
        <v>178.5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D50F-E335-4A55-8F6D-67944B44B324}">
  <dimension ref="A3:B7"/>
  <sheetViews>
    <sheetView workbookViewId="0">
      <selection activeCell="N12" sqref="N12"/>
    </sheetView>
  </sheetViews>
  <sheetFormatPr defaultRowHeight="15" x14ac:dyDescent="0.25"/>
  <cols>
    <col min="1" max="1" width="13.140625" bestFit="1" customWidth="1"/>
    <col min="2" max="2" width="27.140625" bestFit="1" customWidth="1"/>
  </cols>
  <sheetData>
    <row r="3" spans="1:2" x14ac:dyDescent="0.25">
      <c r="A3" s="1" t="s">
        <v>167</v>
      </c>
      <c r="B3" t="s">
        <v>174</v>
      </c>
    </row>
    <row r="4" spans="1:2" x14ac:dyDescent="0.25">
      <c r="A4" s="2" t="s">
        <v>15</v>
      </c>
      <c r="B4" s="8">
        <v>184.27500000000001</v>
      </c>
    </row>
    <row r="5" spans="1:2" x14ac:dyDescent="0.25">
      <c r="A5" s="2" t="s">
        <v>20</v>
      </c>
      <c r="B5" s="8">
        <v>174.48648648648648</v>
      </c>
    </row>
    <row r="6" spans="1:2" x14ac:dyDescent="0.25">
      <c r="A6" s="2" t="s">
        <v>26</v>
      </c>
      <c r="B6" s="8">
        <v>176.24</v>
      </c>
    </row>
    <row r="7" spans="1:2" x14ac:dyDescent="0.25">
      <c r="A7" s="2" t="s">
        <v>168</v>
      </c>
      <c r="B7" s="8">
        <v>178.75490196078431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9596-CDD0-4331-B20F-4C8F91BB83AB}">
  <dimension ref="A3:B12"/>
  <sheetViews>
    <sheetView workbookViewId="0">
      <selection activeCell="M10" sqref="L10:M11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3" spans="1:2" x14ac:dyDescent="0.25">
      <c r="A3" s="1" t="s">
        <v>167</v>
      </c>
      <c r="B3" t="s">
        <v>175</v>
      </c>
    </row>
    <row r="4" spans="1:2" x14ac:dyDescent="0.25">
      <c r="A4" s="2" t="s">
        <v>16</v>
      </c>
      <c r="B4" s="8">
        <v>438.33333333333331</v>
      </c>
    </row>
    <row r="5" spans="1:2" x14ac:dyDescent="0.25">
      <c r="A5" s="2" t="s">
        <v>30</v>
      </c>
      <c r="B5" s="8">
        <v>268.59375</v>
      </c>
    </row>
    <row r="6" spans="1:2" x14ac:dyDescent="0.25">
      <c r="A6" s="2" t="s">
        <v>76</v>
      </c>
      <c r="B6" s="8">
        <v>449</v>
      </c>
    </row>
    <row r="7" spans="1:2" x14ac:dyDescent="0.25">
      <c r="A7" s="2" t="s">
        <v>85</v>
      </c>
      <c r="B7" s="8">
        <v>335</v>
      </c>
    </row>
    <row r="8" spans="1:2" x14ac:dyDescent="0.25">
      <c r="A8" s="2" t="s">
        <v>87</v>
      </c>
      <c r="B8" s="8">
        <v>533.33333333333337</v>
      </c>
    </row>
    <row r="9" spans="1:2" x14ac:dyDescent="0.25">
      <c r="A9" s="2" t="s">
        <v>93</v>
      </c>
      <c r="B9" s="8">
        <v>423.5</v>
      </c>
    </row>
    <row r="10" spans="1:2" x14ac:dyDescent="0.25">
      <c r="A10" s="2" t="s">
        <v>107</v>
      </c>
      <c r="B10" s="8">
        <v>226.66666666666666</v>
      </c>
    </row>
    <row r="11" spans="1:2" x14ac:dyDescent="0.25">
      <c r="A11" s="2" t="s">
        <v>111</v>
      </c>
      <c r="B11" s="8">
        <v>344.55555555555554</v>
      </c>
    </row>
    <row r="12" spans="1:2" x14ac:dyDescent="0.25">
      <c r="A12" s="2" t="s">
        <v>168</v>
      </c>
      <c r="B12" s="8">
        <v>338.33333333333331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3"/>
  <sheetViews>
    <sheetView tabSelected="1" zoomScale="118" zoomScaleNormal="118" workbookViewId="0">
      <selection activeCell="T27" sqref="T27"/>
    </sheetView>
  </sheetViews>
  <sheetFormatPr defaultRowHeight="15" x14ac:dyDescent="0.25"/>
  <cols>
    <col min="1" max="1" width="12.140625" style="13" bestFit="1" customWidth="1"/>
    <col min="2" max="2" width="32.5703125" style="13" bestFit="1" customWidth="1"/>
    <col min="3" max="3" width="8.7109375" style="13" bestFit="1" customWidth="1"/>
    <col min="4" max="4" width="15.140625" style="13" bestFit="1" customWidth="1"/>
    <col min="5" max="5" width="10.28515625" style="13" bestFit="1" customWidth="1"/>
    <col min="6" max="6" width="16.5703125" style="13" bestFit="1" customWidth="1"/>
    <col min="7" max="7" width="16" style="13" bestFit="1" customWidth="1"/>
    <col min="8" max="8" width="12.140625" style="13" bestFit="1" customWidth="1"/>
    <col min="9" max="9" width="11.140625" style="13" bestFit="1" customWidth="1"/>
    <col min="10" max="10" width="10" style="13" bestFit="1" customWidth="1"/>
    <col min="11" max="11" width="8.85546875" style="13" bestFit="1" customWidth="1"/>
    <col min="12" max="12" width="9.42578125" style="13" bestFit="1" customWidth="1"/>
    <col min="13" max="13" width="9.140625" style="13"/>
    <col min="14" max="14" width="32" style="13" bestFit="1" customWidth="1"/>
    <col min="15" max="15" width="24" style="13" bestFit="1" customWidth="1"/>
    <col min="16" max="16" width="9.140625" style="13"/>
    <col min="17" max="17" width="32" style="13" bestFit="1" customWidth="1"/>
    <col min="18" max="18" width="24" style="13" bestFit="1" customWidth="1"/>
    <col min="19" max="19" width="9.140625" style="13"/>
    <col min="20" max="20" width="32" style="13" bestFit="1" customWidth="1"/>
    <col min="21" max="21" width="24" style="13" bestFit="1" customWidth="1"/>
    <col min="22" max="16384" width="9.140625" style="13"/>
  </cols>
  <sheetData>
    <row r="1" spans="1:2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N1" s="14" t="s">
        <v>11</v>
      </c>
      <c r="O1" s="15"/>
      <c r="Q1" s="14" t="s">
        <v>3</v>
      </c>
      <c r="R1" s="15"/>
      <c r="T1" s="14" t="s">
        <v>5</v>
      </c>
      <c r="U1" s="15"/>
    </row>
    <row r="2" spans="1:21" x14ac:dyDescent="0.25">
      <c r="A2" s="13" t="s">
        <v>12</v>
      </c>
      <c r="B2" s="13" t="s">
        <v>13</v>
      </c>
      <c r="C2" s="13">
        <v>2.1</v>
      </c>
      <c r="D2" s="13">
        <v>410</v>
      </c>
      <c r="E2" s="13">
        <v>970</v>
      </c>
      <c r="F2" s="13">
        <v>178</v>
      </c>
      <c r="G2" s="13">
        <v>920</v>
      </c>
      <c r="H2" s="13" t="s">
        <v>14</v>
      </c>
      <c r="I2" s="13" t="s">
        <v>15</v>
      </c>
      <c r="J2" s="13" t="s">
        <v>16</v>
      </c>
      <c r="K2" s="13" t="s">
        <v>17</v>
      </c>
      <c r="L2" s="13">
        <v>215000</v>
      </c>
      <c r="N2" s="16"/>
      <c r="O2" s="16"/>
      <c r="Q2" s="16"/>
      <c r="R2" s="16"/>
      <c r="T2" s="16"/>
      <c r="U2" s="16"/>
    </row>
    <row r="3" spans="1:21" x14ac:dyDescent="0.25">
      <c r="A3" s="13" t="s">
        <v>18</v>
      </c>
      <c r="B3" s="13" t="s">
        <v>19</v>
      </c>
      <c r="C3" s="13">
        <v>9</v>
      </c>
      <c r="D3" s="13">
        <v>150</v>
      </c>
      <c r="E3" s="13">
        <v>250</v>
      </c>
      <c r="F3" s="13">
        <v>178</v>
      </c>
      <c r="G3" s="13">
        <v>330</v>
      </c>
      <c r="H3" s="13" t="s">
        <v>14</v>
      </c>
      <c r="I3" s="13" t="s">
        <v>20</v>
      </c>
      <c r="J3" s="13" t="s">
        <v>16</v>
      </c>
      <c r="K3" s="13" t="s">
        <v>21</v>
      </c>
      <c r="L3" s="13">
        <v>37900</v>
      </c>
      <c r="N3" s="16" t="s">
        <v>177</v>
      </c>
      <c r="O3" s="16">
        <v>54888.147058823532</v>
      </c>
      <c r="Q3" s="16" t="s">
        <v>177</v>
      </c>
      <c r="R3" s="16">
        <v>178.5</v>
      </c>
      <c r="T3" s="16" t="s">
        <v>177</v>
      </c>
      <c r="U3" s="16">
        <v>178.75490196078431</v>
      </c>
    </row>
    <row r="4" spans="1:21" x14ac:dyDescent="0.25">
      <c r="A4" s="13" t="s">
        <v>22</v>
      </c>
      <c r="B4" s="13" t="s">
        <v>23</v>
      </c>
      <c r="C4" s="13">
        <v>11.9</v>
      </c>
      <c r="D4" s="13">
        <v>130</v>
      </c>
      <c r="E4" s="13">
        <v>95</v>
      </c>
      <c r="F4" s="13">
        <v>178</v>
      </c>
      <c r="G4" s="13" t="s">
        <v>24</v>
      </c>
      <c r="H4" s="13" t="s">
        <v>25</v>
      </c>
      <c r="I4" s="13" t="s">
        <v>26</v>
      </c>
      <c r="J4" s="13" t="s">
        <v>16</v>
      </c>
      <c r="K4" s="13" t="s">
        <v>27</v>
      </c>
      <c r="L4" s="13">
        <v>24565</v>
      </c>
      <c r="N4" s="16" t="s">
        <v>176</v>
      </c>
      <c r="O4" s="16">
        <v>3266.0078917391729</v>
      </c>
      <c r="Q4" s="16" t="s">
        <v>176</v>
      </c>
      <c r="R4" s="16">
        <v>4.2786315594759206</v>
      </c>
      <c r="T4" s="16" t="s">
        <v>176</v>
      </c>
      <c r="U4" s="16">
        <v>1.4095685073521633</v>
      </c>
    </row>
    <row r="5" spans="1:21" x14ac:dyDescent="0.25">
      <c r="A5" s="13" t="s">
        <v>28</v>
      </c>
      <c r="B5" s="13" t="s">
        <v>29</v>
      </c>
      <c r="C5" s="13">
        <v>5.7</v>
      </c>
      <c r="D5" s="13">
        <v>200</v>
      </c>
      <c r="E5" s="13">
        <v>420</v>
      </c>
      <c r="F5" s="13">
        <v>178</v>
      </c>
      <c r="G5" s="13">
        <v>500</v>
      </c>
      <c r="H5" s="13" t="s">
        <v>14</v>
      </c>
      <c r="I5" s="13" t="s">
        <v>15</v>
      </c>
      <c r="J5" s="13" t="s">
        <v>30</v>
      </c>
      <c r="K5" s="13" t="s">
        <v>31</v>
      </c>
      <c r="L5" s="13">
        <v>57500</v>
      </c>
      <c r="N5" s="16" t="s">
        <v>178</v>
      </c>
      <c r="O5" s="16">
        <v>45000</v>
      </c>
      <c r="Q5" s="16" t="s">
        <v>178</v>
      </c>
      <c r="R5" s="16">
        <v>160</v>
      </c>
      <c r="T5" s="16" t="s">
        <v>178</v>
      </c>
      <c r="U5" s="16">
        <v>178</v>
      </c>
    </row>
    <row r="6" spans="1:21" x14ac:dyDescent="0.25">
      <c r="A6" s="13" t="s">
        <v>28</v>
      </c>
      <c r="B6" s="13" t="s">
        <v>32</v>
      </c>
      <c r="C6" s="13">
        <v>5.9</v>
      </c>
      <c r="D6" s="13">
        <v>200</v>
      </c>
      <c r="E6" s="13">
        <v>325</v>
      </c>
      <c r="F6" s="13">
        <v>178</v>
      </c>
      <c r="G6" s="13">
        <v>440</v>
      </c>
      <c r="H6" s="13" t="s">
        <v>14</v>
      </c>
      <c r="I6" s="13" t="s">
        <v>15</v>
      </c>
      <c r="J6" s="13" t="s">
        <v>30</v>
      </c>
      <c r="K6" s="13" t="s">
        <v>31</v>
      </c>
      <c r="L6" s="13">
        <v>50000</v>
      </c>
      <c r="N6" s="16" t="s">
        <v>179</v>
      </c>
      <c r="O6" s="16">
        <v>45000</v>
      </c>
      <c r="Q6" s="16" t="s">
        <v>179</v>
      </c>
      <c r="R6" s="16">
        <v>150</v>
      </c>
      <c r="T6" s="16" t="s">
        <v>179</v>
      </c>
      <c r="U6" s="16">
        <v>178</v>
      </c>
    </row>
    <row r="7" spans="1:21" x14ac:dyDescent="0.25">
      <c r="A7" s="13" t="s">
        <v>28</v>
      </c>
      <c r="B7" s="13" t="s">
        <v>33</v>
      </c>
      <c r="C7" s="13">
        <v>5.0999999999999996</v>
      </c>
      <c r="D7" s="13">
        <v>200</v>
      </c>
      <c r="E7" s="13">
        <v>375</v>
      </c>
      <c r="F7" s="13">
        <v>178</v>
      </c>
      <c r="G7" s="13">
        <v>450</v>
      </c>
      <c r="H7" s="13" t="s">
        <v>14</v>
      </c>
      <c r="I7" s="13" t="s">
        <v>15</v>
      </c>
      <c r="J7" s="13" t="s">
        <v>30</v>
      </c>
      <c r="K7" s="13" t="s">
        <v>31</v>
      </c>
      <c r="L7" s="13">
        <v>65000</v>
      </c>
      <c r="N7" s="16" t="s">
        <v>180</v>
      </c>
      <c r="O7" s="16">
        <v>32985.062831349293</v>
      </c>
      <c r="Q7" s="16" t="s">
        <v>180</v>
      </c>
      <c r="R7" s="16">
        <v>43.2120605643589</v>
      </c>
      <c r="T7" s="16" t="s">
        <v>180</v>
      </c>
      <c r="U7" s="16">
        <v>14.235944100962836</v>
      </c>
    </row>
    <row r="8" spans="1:21" x14ac:dyDescent="0.25">
      <c r="A8" s="13" t="s">
        <v>18</v>
      </c>
      <c r="B8" s="13" t="s">
        <v>34</v>
      </c>
      <c r="C8" s="13">
        <v>9</v>
      </c>
      <c r="D8" s="13">
        <v>150</v>
      </c>
      <c r="E8" s="13">
        <v>250</v>
      </c>
      <c r="F8" s="13">
        <v>178</v>
      </c>
      <c r="G8" s="13">
        <v>330</v>
      </c>
      <c r="H8" s="13" t="s">
        <v>14</v>
      </c>
      <c r="I8" s="13" t="s">
        <v>20</v>
      </c>
      <c r="J8" s="13" t="s">
        <v>30</v>
      </c>
      <c r="K8" s="13" t="s">
        <v>21</v>
      </c>
      <c r="L8" s="13">
        <v>34900</v>
      </c>
      <c r="N8" s="16" t="s">
        <v>181</v>
      </c>
      <c r="O8" s="16">
        <v>1088014369.9880607</v>
      </c>
      <c r="Q8" s="16" t="s">
        <v>181</v>
      </c>
      <c r="R8" s="16">
        <v>1867.2821782178219</v>
      </c>
      <c r="T8" s="16" t="s">
        <v>181</v>
      </c>
      <c r="U8" s="16">
        <v>202.66210444573858</v>
      </c>
    </row>
    <row r="9" spans="1:21" x14ac:dyDescent="0.25">
      <c r="A9" s="13" t="s">
        <v>35</v>
      </c>
      <c r="B9" s="13" t="s">
        <v>36</v>
      </c>
      <c r="C9" s="13">
        <v>7.3</v>
      </c>
      <c r="D9" s="13">
        <v>150</v>
      </c>
      <c r="E9" s="13">
        <v>185</v>
      </c>
      <c r="F9" s="13">
        <v>156</v>
      </c>
      <c r="G9" s="13">
        <v>260</v>
      </c>
      <c r="H9" s="13" t="s">
        <v>14</v>
      </c>
      <c r="I9" s="13" t="s">
        <v>20</v>
      </c>
      <c r="J9" s="13" t="s">
        <v>30</v>
      </c>
      <c r="K9" s="13" t="s">
        <v>21</v>
      </c>
      <c r="L9" s="13">
        <v>31681</v>
      </c>
      <c r="N9" s="16" t="s">
        <v>182</v>
      </c>
      <c r="O9" s="16">
        <v>7.0265785657586957</v>
      </c>
      <c r="Q9" s="16" t="s">
        <v>182</v>
      </c>
      <c r="R9" s="16">
        <v>6.9896696406583736</v>
      </c>
      <c r="T9" s="16" t="s">
        <v>182</v>
      </c>
      <c r="U9" s="16">
        <v>16.496240639732651</v>
      </c>
    </row>
    <row r="10" spans="1:21" x14ac:dyDescent="0.25">
      <c r="A10" s="13" t="s">
        <v>28</v>
      </c>
      <c r="B10" s="13" t="s">
        <v>37</v>
      </c>
      <c r="C10" s="13">
        <v>7.9</v>
      </c>
      <c r="D10" s="13">
        <v>144</v>
      </c>
      <c r="E10" s="13">
        <v>220</v>
      </c>
      <c r="F10" s="13">
        <v>164</v>
      </c>
      <c r="G10" s="13">
        <v>230</v>
      </c>
      <c r="H10" s="13" t="s">
        <v>14</v>
      </c>
      <c r="I10" s="13" t="s">
        <v>20</v>
      </c>
      <c r="J10" s="13" t="s">
        <v>30</v>
      </c>
      <c r="K10" s="13" t="s">
        <v>31</v>
      </c>
      <c r="L10" s="13">
        <v>29234</v>
      </c>
      <c r="N10" s="16" t="s">
        <v>183</v>
      </c>
      <c r="O10" s="16">
        <v>2.3378541322159148</v>
      </c>
      <c r="Q10" s="16" t="s">
        <v>183</v>
      </c>
      <c r="R10" s="16">
        <v>1.9722412251321562</v>
      </c>
      <c r="T10" s="16" t="s">
        <v>183</v>
      </c>
      <c r="U10" s="16">
        <v>3.2316674112493176</v>
      </c>
    </row>
    <row r="11" spans="1:21" x14ac:dyDescent="0.25">
      <c r="A11" s="13" t="s">
        <v>28</v>
      </c>
      <c r="B11" s="13" t="s">
        <v>38</v>
      </c>
      <c r="C11" s="13">
        <v>7.3</v>
      </c>
      <c r="D11" s="13">
        <v>157</v>
      </c>
      <c r="E11" s="13">
        <v>325</v>
      </c>
      <c r="F11" s="13">
        <v>178</v>
      </c>
      <c r="G11" s="13">
        <v>390</v>
      </c>
      <c r="H11" s="13" t="s">
        <v>14</v>
      </c>
      <c r="I11" s="13" t="s">
        <v>20</v>
      </c>
      <c r="J11" s="13" t="s">
        <v>30</v>
      </c>
      <c r="K11" s="13" t="s">
        <v>31</v>
      </c>
      <c r="L11" s="13">
        <v>37237</v>
      </c>
      <c r="N11" s="16" t="s">
        <v>184</v>
      </c>
      <c r="O11" s="16">
        <v>194871</v>
      </c>
      <c r="Q11" s="16" t="s">
        <v>184</v>
      </c>
      <c r="R11" s="16">
        <v>287</v>
      </c>
      <c r="T11" s="16" t="s">
        <v>184</v>
      </c>
      <c r="U11" s="16">
        <v>114</v>
      </c>
    </row>
    <row r="12" spans="1:21" x14ac:dyDescent="0.25">
      <c r="A12" s="13" t="s">
        <v>28</v>
      </c>
      <c r="B12" s="13" t="s">
        <v>39</v>
      </c>
      <c r="C12" s="13">
        <v>7.6</v>
      </c>
      <c r="D12" s="13">
        <v>160</v>
      </c>
      <c r="E12" s="13">
        <v>440</v>
      </c>
      <c r="F12" s="13">
        <v>178</v>
      </c>
      <c r="G12" s="13">
        <v>520</v>
      </c>
      <c r="H12" s="13" t="s">
        <v>14</v>
      </c>
      <c r="I12" s="13" t="s">
        <v>20</v>
      </c>
      <c r="J12" s="13" t="s">
        <v>30</v>
      </c>
      <c r="K12" s="13" t="s">
        <v>31</v>
      </c>
      <c r="L12" s="13">
        <v>50000</v>
      </c>
      <c r="N12" s="16" t="s">
        <v>185</v>
      </c>
      <c r="O12" s="16">
        <v>20129</v>
      </c>
      <c r="Q12" s="16" t="s">
        <v>185</v>
      </c>
      <c r="R12" s="16">
        <v>123</v>
      </c>
      <c r="T12" s="16" t="s">
        <v>185</v>
      </c>
      <c r="U12" s="16">
        <v>153</v>
      </c>
    </row>
    <row r="13" spans="1:21" x14ac:dyDescent="0.25">
      <c r="A13" s="13" t="s">
        <v>28</v>
      </c>
      <c r="B13" s="13" t="s">
        <v>40</v>
      </c>
      <c r="C13" s="13">
        <v>7.5</v>
      </c>
      <c r="D13" s="13">
        <v>160</v>
      </c>
      <c r="E13" s="13">
        <v>330</v>
      </c>
      <c r="F13" s="13">
        <v>178</v>
      </c>
      <c r="G13" s="13">
        <v>440</v>
      </c>
      <c r="H13" s="13" t="s">
        <v>14</v>
      </c>
      <c r="I13" s="13" t="s">
        <v>20</v>
      </c>
      <c r="J13" s="13" t="s">
        <v>30</v>
      </c>
      <c r="K13" s="13" t="s">
        <v>31</v>
      </c>
      <c r="L13" s="13">
        <v>45000</v>
      </c>
      <c r="N13" s="16" t="s">
        <v>186</v>
      </c>
      <c r="O13" s="16">
        <v>215000</v>
      </c>
      <c r="Q13" s="16" t="s">
        <v>186</v>
      </c>
      <c r="R13" s="16">
        <v>410</v>
      </c>
      <c r="T13" s="16" t="s">
        <v>186</v>
      </c>
      <c r="U13" s="16">
        <v>267</v>
      </c>
    </row>
    <row r="14" spans="1:21" x14ac:dyDescent="0.25">
      <c r="A14" s="13" t="s">
        <v>41</v>
      </c>
      <c r="B14" s="13" t="s">
        <v>42</v>
      </c>
      <c r="C14" s="13">
        <v>8.1</v>
      </c>
      <c r="D14" s="13">
        <v>150</v>
      </c>
      <c r="E14" s="13">
        <v>275</v>
      </c>
      <c r="F14" s="13">
        <v>164</v>
      </c>
      <c r="G14" s="13">
        <v>420</v>
      </c>
      <c r="H14" s="13" t="s">
        <v>14</v>
      </c>
      <c r="I14" s="13" t="s">
        <v>20</v>
      </c>
      <c r="J14" s="13" t="s">
        <v>30</v>
      </c>
      <c r="K14" s="13" t="s">
        <v>21</v>
      </c>
      <c r="L14" s="13">
        <v>29146</v>
      </c>
      <c r="N14" s="16" t="s">
        <v>187</v>
      </c>
      <c r="O14" s="16">
        <v>5598591</v>
      </c>
      <c r="Q14" s="16" t="s">
        <v>187</v>
      </c>
      <c r="R14" s="16">
        <v>18207</v>
      </c>
      <c r="T14" s="16" t="s">
        <v>187</v>
      </c>
      <c r="U14" s="16">
        <v>18233</v>
      </c>
    </row>
    <row r="15" spans="1:21" x14ac:dyDescent="0.25">
      <c r="A15" s="13" t="s">
        <v>43</v>
      </c>
      <c r="B15" s="13" t="s">
        <v>44</v>
      </c>
      <c r="C15" s="13">
        <v>8.1</v>
      </c>
      <c r="D15" s="13">
        <v>150</v>
      </c>
      <c r="E15" s="13">
        <v>275</v>
      </c>
      <c r="F15" s="13">
        <v>164</v>
      </c>
      <c r="G15" s="13">
        <v>420</v>
      </c>
      <c r="H15" s="13" t="s">
        <v>14</v>
      </c>
      <c r="I15" s="13" t="s">
        <v>20</v>
      </c>
      <c r="J15" s="13" t="s">
        <v>30</v>
      </c>
      <c r="K15" s="13" t="s">
        <v>21</v>
      </c>
      <c r="L15" s="13">
        <v>29682</v>
      </c>
      <c r="N15" s="16" t="s">
        <v>188</v>
      </c>
      <c r="O15" s="16">
        <v>102</v>
      </c>
      <c r="Q15" s="16" t="s">
        <v>188</v>
      </c>
      <c r="R15" s="16">
        <v>102</v>
      </c>
      <c r="T15" s="16" t="s">
        <v>188</v>
      </c>
      <c r="U15" s="16">
        <v>102</v>
      </c>
    </row>
    <row r="16" spans="1:21" x14ac:dyDescent="0.25">
      <c r="A16" s="13" t="s">
        <v>45</v>
      </c>
      <c r="B16" s="13" t="s">
        <v>46</v>
      </c>
      <c r="C16" s="13">
        <v>11.4</v>
      </c>
      <c r="D16" s="13">
        <v>135</v>
      </c>
      <c r="E16" s="13">
        <v>315</v>
      </c>
      <c r="F16" s="13">
        <v>165</v>
      </c>
      <c r="G16" s="13">
        <v>230</v>
      </c>
      <c r="H16" s="13" t="s">
        <v>14</v>
      </c>
      <c r="I16" s="13" t="s">
        <v>20</v>
      </c>
      <c r="J16" s="13" t="s">
        <v>30</v>
      </c>
      <c r="K16" s="13" t="s">
        <v>21</v>
      </c>
      <c r="L16" s="13">
        <v>31184</v>
      </c>
    </row>
    <row r="17" spans="1:18" x14ac:dyDescent="0.25">
      <c r="A17" s="13" t="s">
        <v>45</v>
      </c>
      <c r="B17" s="13" t="s">
        <v>47</v>
      </c>
      <c r="C17" s="13">
        <v>9.5</v>
      </c>
      <c r="D17" s="13">
        <v>140</v>
      </c>
      <c r="E17" s="13">
        <v>310</v>
      </c>
      <c r="F17" s="13">
        <v>178</v>
      </c>
      <c r="G17" s="13">
        <v>230</v>
      </c>
      <c r="H17" s="13" t="s">
        <v>14</v>
      </c>
      <c r="I17" s="13" t="s">
        <v>20</v>
      </c>
      <c r="J17" s="13" t="s">
        <v>30</v>
      </c>
      <c r="K17" s="13" t="s">
        <v>21</v>
      </c>
      <c r="L17" s="13">
        <v>33133</v>
      </c>
      <c r="N17" s="14" t="s">
        <v>2</v>
      </c>
      <c r="O17" s="15"/>
      <c r="Q17" s="14" t="s">
        <v>4</v>
      </c>
      <c r="R17" s="15"/>
    </row>
    <row r="18" spans="1:18" x14ac:dyDescent="0.25">
      <c r="A18" s="13" t="s">
        <v>45</v>
      </c>
      <c r="B18" s="13" t="s">
        <v>48</v>
      </c>
      <c r="C18" s="13">
        <v>11.4</v>
      </c>
      <c r="D18" s="13">
        <v>135</v>
      </c>
      <c r="E18" s="13">
        <v>255</v>
      </c>
      <c r="F18" s="13">
        <v>178</v>
      </c>
      <c r="G18" s="13">
        <v>230</v>
      </c>
      <c r="H18" s="13" t="s">
        <v>14</v>
      </c>
      <c r="I18" s="13" t="s">
        <v>20</v>
      </c>
      <c r="J18" s="13" t="s">
        <v>30</v>
      </c>
      <c r="K18" s="13" t="s">
        <v>21</v>
      </c>
      <c r="L18" s="13">
        <v>29234</v>
      </c>
      <c r="N18" s="16"/>
      <c r="O18" s="16"/>
      <c r="Q18" s="16"/>
      <c r="R18" s="16"/>
    </row>
    <row r="19" spans="1:18" x14ac:dyDescent="0.25">
      <c r="A19" s="13" t="s">
        <v>49</v>
      </c>
      <c r="B19" s="13" t="s">
        <v>50</v>
      </c>
      <c r="C19" s="13">
        <v>12.3</v>
      </c>
      <c r="D19" s="13">
        <v>130</v>
      </c>
      <c r="E19" s="13">
        <v>195</v>
      </c>
      <c r="F19" s="13">
        <v>178</v>
      </c>
      <c r="G19" s="13">
        <v>170</v>
      </c>
      <c r="H19" s="13" t="s">
        <v>14</v>
      </c>
      <c r="I19" s="13" t="s">
        <v>20</v>
      </c>
      <c r="J19" s="13" t="s">
        <v>30</v>
      </c>
      <c r="K19" s="13" t="s">
        <v>27</v>
      </c>
      <c r="L19" s="13">
        <v>20129</v>
      </c>
      <c r="N19" s="16" t="s">
        <v>177</v>
      </c>
      <c r="O19" s="16">
        <v>7.4343137254901954</v>
      </c>
      <c r="Q19" s="16" t="s">
        <v>177</v>
      </c>
      <c r="R19" s="16">
        <v>338.33333333333331</v>
      </c>
    </row>
    <row r="20" spans="1:18" x14ac:dyDescent="0.25">
      <c r="A20" s="13" t="s">
        <v>51</v>
      </c>
      <c r="B20" s="13" t="s">
        <v>52</v>
      </c>
      <c r="C20" s="13">
        <v>12.3</v>
      </c>
      <c r="D20" s="13">
        <v>130</v>
      </c>
      <c r="E20" s="13">
        <v>195</v>
      </c>
      <c r="F20" s="13">
        <v>178</v>
      </c>
      <c r="G20" s="13">
        <v>170</v>
      </c>
      <c r="H20" s="13" t="s">
        <v>14</v>
      </c>
      <c r="I20" s="13" t="s">
        <v>20</v>
      </c>
      <c r="J20" s="13" t="s">
        <v>30</v>
      </c>
      <c r="K20" s="13" t="s">
        <v>27</v>
      </c>
      <c r="L20" s="13">
        <v>24534</v>
      </c>
      <c r="N20" s="16" t="s">
        <v>176</v>
      </c>
      <c r="O20" s="16">
        <v>0.297757408100782</v>
      </c>
      <c r="Q20" s="16" t="s">
        <v>176</v>
      </c>
      <c r="R20" s="16">
        <v>12.530555419811671</v>
      </c>
    </row>
    <row r="21" spans="1:18" x14ac:dyDescent="0.25">
      <c r="A21" s="13" t="s">
        <v>53</v>
      </c>
      <c r="B21" s="13" t="s">
        <v>54</v>
      </c>
      <c r="C21" s="13">
        <v>9</v>
      </c>
      <c r="D21" s="13">
        <v>140</v>
      </c>
      <c r="E21" s="13">
        <v>225</v>
      </c>
      <c r="F21" s="13">
        <v>178</v>
      </c>
      <c r="G21" s="13">
        <v>270</v>
      </c>
      <c r="H21" s="13" t="s">
        <v>14</v>
      </c>
      <c r="I21" s="13" t="s">
        <v>20</v>
      </c>
      <c r="J21" s="13" t="s">
        <v>30</v>
      </c>
      <c r="K21" s="13" t="s">
        <v>31</v>
      </c>
      <c r="L21" s="13">
        <v>25500</v>
      </c>
      <c r="N21" s="16" t="s">
        <v>178</v>
      </c>
      <c r="O21" s="16">
        <v>7.3</v>
      </c>
      <c r="Q21" s="16" t="s">
        <v>178</v>
      </c>
      <c r="R21" s="16">
        <v>340</v>
      </c>
    </row>
    <row r="22" spans="1:18" x14ac:dyDescent="0.25">
      <c r="A22" s="13" t="s">
        <v>55</v>
      </c>
      <c r="B22" s="13" t="s">
        <v>56</v>
      </c>
      <c r="C22" s="13">
        <v>9.6</v>
      </c>
      <c r="D22" s="13">
        <v>150</v>
      </c>
      <c r="E22" s="13">
        <v>190</v>
      </c>
      <c r="F22" s="13">
        <v>168</v>
      </c>
      <c r="G22" s="13">
        <v>220</v>
      </c>
      <c r="H22" s="13" t="s">
        <v>14</v>
      </c>
      <c r="I22" s="13" t="s">
        <v>20</v>
      </c>
      <c r="J22" s="13" t="s">
        <v>30</v>
      </c>
      <c r="K22" s="13" t="s">
        <v>31</v>
      </c>
      <c r="L22" s="13">
        <v>31900</v>
      </c>
      <c r="N22" s="16" t="s">
        <v>179</v>
      </c>
      <c r="O22" s="16">
        <v>9</v>
      </c>
      <c r="Q22" s="16" t="s">
        <v>179</v>
      </c>
      <c r="R22" s="16">
        <v>250</v>
      </c>
    </row>
    <row r="23" spans="1:18" x14ac:dyDescent="0.25">
      <c r="A23" s="13" t="s">
        <v>55</v>
      </c>
      <c r="B23" s="13" t="s">
        <v>57</v>
      </c>
      <c r="C23" s="13">
        <v>11.9</v>
      </c>
      <c r="D23" s="13">
        <v>130</v>
      </c>
      <c r="E23" s="13">
        <v>195</v>
      </c>
      <c r="F23" s="13">
        <v>166</v>
      </c>
      <c r="G23" s="13">
        <v>170</v>
      </c>
      <c r="H23" s="13" t="s">
        <v>14</v>
      </c>
      <c r="I23" s="13" t="s">
        <v>20</v>
      </c>
      <c r="J23" s="13" t="s">
        <v>30</v>
      </c>
      <c r="K23" s="13" t="s">
        <v>27</v>
      </c>
      <c r="L23" s="13">
        <v>21421</v>
      </c>
      <c r="N23" s="16" t="s">
        <v>180</v>
      </c>
      <c r="O23" s="16">
        <v>3.0072024135477404</v>
      </c>
      <c r="Q23" s="16" t="s">
        <v>180</v>
      </c>
      <c r="R23" s="16">
        <v>126.55240634280767</v>
      </c>
    </row>
    <row r="24" spans="1:18" x14ac:dyDescent="0.25">
      <c r="A24" s="13" t="s">
        <v>58</v>
      </c>
      <c r="B24" s="13" t="s">
        <v>59</v>
      </c>
      <c r="C24" s="13">
        <v>7.3</v>
      </c>
      <c r="D24" s="13">
        <v>150</v>
      </c>
      <c r="E24" s="13">
        <v>235</v>
      </c>
      <c r="F24" s="13">
        <v>161</v>
      </c>
      <c r="G24" s="13">
        <v>270</v>
      </c>
      <c r="H24" s="13" t="s">
        <v>14</v>
      </c>
      <c r="I24" s="13" t="s">
        <v>26</v>
      </c>
      <c r="J24" s="13" t="s">
        <v>30</v>
      </c>
      <c r="K24" s="13" t="s">
        <v>21</v>
      </c>
      <c r="L24" s="13">
        <v>38017</v>
      </c>
      <c r="N24" s="16" t="s">
        <v>181</v>
      </c>
      <c r="O24" s="16">
        <v>9.0432663560473561</v>
      </c>
      <c r="Q24" s="16" t="s">
        <v>181</v>
      </c>
      <c r="R24" s="16">
        <v>16015.511551155108</v>
      </c>
    </row>
    <row r="25" spans="1:18" x14ac:dyDescent="0.25">
      <c r="A25" s="13" t="s">
        <v>58</v>
      </c>
      <c r="B25" s="13" t="s">
        <v>60</v>
      </c>
      <c r="C25" s="13">
        <v>6.9</v>
      </c>
      <c r="D25" s="13">
        <v>160</v>
      </c>
      <c r="E25" s="13">
        <v>230</v>
      </c>
      <c r="F25" s="13">
        <v>178</v>
      </c>
      <c r="G25" s="13">
        <v>260</v>
      </c>
      <c r="H25" s="13" t="s">
        <v>14</v>
      </c>
      <c r="I25" s="13" t="s">
        <v>26</v>
      </c>
      <c r="J25" s="13" t="s">
        <v>30</v>
      </c>
      <c r="K25" s="13" t="s">
        <v>21</v>
      </c>
      <c r="L25" s="13">
        <v>41526</v>
      </c>
      <c r="N25" s="16" t="s">
        <v>182</v>
      </c>
      <c r="O25" s="16">
        <v>4.887004658074348</v>
      </c>
      <c r="Q25" s="16" t="s">
        <v>182</v>
      </c>
      <c r="R25" s="16">
        <v>5.9179374076230378</v>
      </c>
    </row>
    <row r="26" spans="1:18" x14ac:dyDescent="0.25">
      <c r="A26" s="13" t="s">
        <v>61</v>
      </c>
      <c r="B26" s="13" t="s">
        <v>62</v>
      </c>
      <c r="C26" s="13">
        <v>6.5</v>
      </c>
      <c r="D26" s="13">
        <v>160</v>
      </c>
      <c r="E26" s="13">
        <v>425</v>
      </c>
      <c r="F26" s="13">
        <v>178</v>
      </c>
      <c r="G26" s="13">
        <v>570</v>
      </c>
      <c r="H26" s="13" t="s">
        <v>14</v>
      </c>
      <c r="I26" s="13" t="s">
        <v>26</v>
      </c>
      <c r="J26" s="13" t="s">
        <v>30</v>
      </c>
      <c r="K26" s="13" t="s">
        <v>31</v>
      </c>
      <c r="L26" s="13">
        <v>45000</v>
      </c>
      <c r="N26" s="16" t="s">
        <v>183</v>
      </c>
      <c r="O26" s="16">
        <v>1.2538547076134965</v>
      </c>
      <c r="Q26" s="16" t="s">
        <v>183</v>
      </c>
      <c r="R26" s="16">
        <v>1.3856595782608128</v>
      </c>
    </row>
    <row r="27" spans="1:18" x14ac:dyDescent="0.25">
      <c r="A27" s="13" t="s">
        <v>63</v>
      </c>
      <c r="B27" s="13" t="s">
        <v>64</v>
      </c>
      <c r="C27" s="13">
        <v>9.5</v>
      </c>
      <c r="D27" s="13">
        <v>145</v>
      </c>
      <c r="E27" s="13">
        <v>170</v>
      </c>
      <c r="F27" s="13">
        <v>168</v>
      </c>
      <c r="G27" s="13">
        <v>190</v>
      </c>
      <c r="H27" s="13" t="s">
        <v>14</v>
      </c>
      <c r="I27" s="13" t="s">
        <v>26</v>
      </c>
      <c r="J27" s="13" t="s">
        <v>30</v>
      </c>
      <c r="K27" s="13" t="s">
        <v>21</v>
      </c>
      <c r="L27" s="13">
        <v>32997</v>
      </c>
      <c r="N27" s="16" t="s">
        <v>184</v>
      </c>
      <c r="O27" s="16">
        <v>20.299999999999997</v>
      </c>
      <c r="Q27" s="16" t="s">
        <v>184</v>
      </c>
      <c r="R27" s="16">
        <v>875</v>
      </c>
    </row>
    <row r="28" spans="1:18" x14ac:dyDescent="0.25">
      <c r="A28" s="13" t="s">
        <v>63</v>
      </c>
      <c r="B28" s="13" t="s">
        <v>65</v>
      </c>
      <c r="C28" s="13">
        <v>8.3000000000000007</v>
      </c>
      <c r="D28" s="13">
        <v>145</v>
      </c>
      <c r="E28" s="13">
        <v>170</v>
      </c>
      <c r="F28" s="13">
        <v>178</v>
      </c>
      <c r="G28" s="13">
        <v>190</v>
      </c>
      <c r="H28" s="13" t="s">
        <v>14</v>
      </c>
      <c r="I28" s="13" t="s">
        <v>26</v>
      </c>
      <c r="J28" s="13" t="s">
        <v>30</v>
      </c>
      <c r="K28" s="13" t="s">
        <v>21</v>
      </c>
      <c r="L28" s="13">
        <v>35921</v>
      </c>
      <c r="N28" s="16" t="s">
        <v>185</v>
      </c>
      <c r="O28" s="16">
        <v>2.1</v>
      </c>
      <c r="Q28" s="16" t="s">
        <v>185</v>
      </c>
      <c r="R28" s="16">
        <v>95</v>
      </c>
    </row>
    <row r="29" spans="1:18" x14ac:dyDescent="0.25">
      <c r="A29" s="13" t="s">
        <v>45</v>
      </c>
      <c r="B29" s="13" t="s">
        <v>66</v>
      </c>
      <c r="C29" s="13">
        <v>12.6</v>
      </c>
      <c r="D29" s="13">
        <v>135</v>
      </c>
      <c r="E29" s="13">
        <v>130</v>
      </c>
      <c r="F29" s="13">
        <v>178</v>
      </c>
      <c r="G29" s="13" t="s">
        <v>24</v>
      </c>
      <c r="H29" s="13" t="s">
        <v>25</v>
      </c>
      <c r="I29" s="13" t="s">
        <v>26</v>
      </c>
      <c r="J29" s="13" t="s">
        <v>30</v>
      </c>
      <c r="K29" s="13" t="s">
        <v>27</v>
      </c>
      <c r="L29" s="13">
        <v>24790</v>
      </c>
      <c r="N29" s="16" t="s">
        <v>186</v>
      </c>
      <c r="O29" s="16">
        <v>22.4</v>
      </c>
      <c r="Q29" s="16" t="s">
        <v>186</v>
      </c>
      <c r="R29" s="16">
        <v>970</v>
      </c>
    </row>
    <row r="30" spans="1:18" x14ac:dyDescent="0.25">
      <c r="A30" s="13" t="s">
        <v>22</v>
      </c>
      <c r="B30" s="13" t="s">
        <v>67</v>
      </c>
      <c r="C30" s="13">
        <v>12.7</v>
      </c>
      <c r="D30" s="13">
        <v>130</v>
      </c>
      <c r="E30" s="13">
        <v>95</v>
      </c>
      <c r="F30" s="13">
        <v>178</v>
      </c>
      <c r="G30" s="13" t="s">
        <v>24</v>
      </c>
      <c r="H30" s="13" t="s">
        <v>25</v>
      </c>
      <c r="I30" s="13" t="s">
        <v>26</v>
      </c>
      <c r="J30" s="13" t="s">
        <v>30</v>
      </c>
      <c r="K30" s="13" t="s">
        <v>27</v>
      </c>
      <c r="L30" s="13">
        <v>22030</v>
      </c>
      <c r="N30" s="16" t="s">
        <v>187</v>
      </c>
      <c r="O30" s="16">
        <v>758.3</v>
      </c>
      <c r="Q30" s="16" t="s">
        <v>187</v>
      </c>
      <c r="R30" s="16">
        <v>34510</v>
      </c>
    </row>
    <row r="31" spans="1:18" x14ac:dyDescent="0.25">
      <c r="A31" s="13" t="s">
        <v>22</v>
      </c>
      <c r="B31" s="13" t="s">
        <v>68</v>
      </c>
      <c r="C31" s="13">
        <v>11.6</v>
      </c>
      <c r="D31" s="13">
        <v>130</v>
      </c>
      <c r="E31" s="13">
        <v>100</v>
      </c>
      <c r="F31" s="13">
        <v>178</v>
      </c>
      <c r="G31" s="13" t="s">
        <v>24</v>
      </c>
      <c r="H31" s="13" t="s">
        <v>25</v>
      </c>
      <c r="I31" s="13" t="s">
        <v>26</v>
      </c>
      <c r="J31" s="13" t="s">
        <v>30</v>
      </c>
      <c r="K31" s="13" t="s">
        <v>27</v>
      </c>
      <c r="L31" s="13">
        <v>21387</v>
      </c>
      <c r="N31" s="16" t="s">
        <v>188</v>
      </c>
      <c r="O31" s="16">
        <v>102</v>
      </c>
      <c r="Q31" s="16" t="s">
        <v>188</v>
      </c>
      <c r="R31" s="16">
        <v>102</v>
      </c>
    </row>
    <row r="32" spans="1:18" x14ac:dyDescent="0.25">
      <c r="A32" s="13" t="s">
        <v>55</v>
      </c>
      <c r="B32" s="13" t="s">
        <v>69</v>
      </c>
      <c r="C32" s="13">
        <v>10</v>
      </c>
      <c r="D32" s="13">
        <v>160</v>
      </c>
      <c r="E32" s="13">
        <v>270</v>
      </c>
      <c r="F32" s="13">
        <v>167</v>
      </c>
      <c r="G32" s="13">
        <v>250</v>
      </c>
      <c r="H32" s="13" t="s">
        <v>14</v>
      </c>
      <c r="I32" s="13" t="s">
        <v>26</v>
      </c>
      <c r="J32" s="13" t="s">
        <v>30</v>
      </c>
      <c r="K32" s="13" t="s">
        <v>31</v>
      </c>
      <c r="L32" s="13">
        <v>30000</v>
      </c>
    </row>
    <row r="33" spans="1:12" x14ac:dyDescent="0.25">
      <c r="A33" s="13" t="s">
        <v>55</v>
      </c>
      <c r="B33" s="13" t="s">
        <v>70</v>
      </c>
      <c r="C33" s="13">
        <v>7.9</v>
      </c>
      <c r="D33" s="13">
        <v>160</v>
      </c>
      <c r="E33" s="13">
        <v>440</v>
      </c>
      <c r="F33" s="13">
        <v>175</v>
      </c>
      <c r="G33" s="13">
        <v>590</v>
      </c>
      <c r="H33" s="13" t="s">
        <v>14</v>
      </c>
      <c r="I33" s="13" t="s">
        <v>26</v>
      </c>
      <c r="J33" s="13" t="s">
        <v>30</v>
      </c>
      <c r="K33" s="13" t="s">
        <v>31</v>
      </c>
      <c r="L33" s="13">
        <v>40936</v>
      </c>
    </row>
    <row r="34" spans="1:12" x14ac:dyDescent="0.25">
      <c r="A34" s="13" t="s">
        <v>55</v>
      </c>
      <c r="B34" s="13" t="s">
        <v>71</v>
      </c>
      <c r="C34" s="13">
        <v>9</v>
      </c>
      <c r="D34" s="13">
        <v>160</v>
      </c>
      <c r="E34" s="13">
        <v>350</v>
      </c>
      <c r="F34" s="13">
        <v>166</v>
      </c>
      <c r="G34" s="13">
        <v>490</v>
      </c>
      <c r="H34" s="13" t="s">
        <v>14</v>
      </c>
      <c r="I34" s="13" t="s">
        <v>26</v>
      </c>
      <c r="J34" s="13" t="s">
        <v>30</v>
      </c>
      <c r="K34" s="13" t="s">
        <v>31</v>
      </c>
      <c r="L34" s="13">
        <v>33000</v>
      </c>
    </row>
    <row r="35" spans="1:12" x14ac:dyDescent="0.25">
      <c r="A35" s="13" t="s">
        <v>55</v>
      </c>
      <c r="B35" s="13" t="s">
        <v>72</v>
      </c>
      <c r="C35" s="13">
        <v>7.3</v>
      </c>
      <c r="D35" s="13">
        <v>160</v>
      </c>
      <c r="E35" s="13">
        <v>340</v>
      </c>
      <c r="F35" s="13">
        <v>178</v>
      </c>
      <c r="G35" s="13">
        <v>470</v>
      </c>
      <c r="H35" s="13" t="s">
        <v>14</v>
      </c>
      <c r="I35" s="13" t="s">
        <v>26</v>
      </c>
      <c r="J35" s="13" t="s">
        <v>30</v>
      </c>
      <c r="K35" s="13" t="s">
        <v>31</v>
      </c>
      <c r="L35" s="13">
        <v>38987</v>
      </c>
    </row>
    <row r="36" spans="1:12" x14ac:dyDescent="0.25">
      <c r="A36" s="13" t="s">
        <v>55</v>
      </c>
      <c r="B36" s="13" t="s">
        <v>73</v>
      </c>
      <c r="C36" s="13">
        <v>7.3</v>
      </c>
      <c r="D36" s="13">
        <v>160</v>
      </c>
      <c r="E36" s="13">
        <v>340</v>
      </c>
      <c r="F36" s="13">
        <v>178</v>
      </c>
      <c r="G36" s="13">
        <v>470</v>
      </c>
      <c r="H36" s="13" t="s">
        <v>14</v>
      </c>
      <c r="I36" s="13" t="s">
        <v>26</v>
      </c>
      <c r="J36" s="13" t="s">
        <v>30</v>
      </c>
      <c r="K36" s="13" t="s">
        <v>31</v>
      </c>
      <c r="L36" s="13">
        <v>35575</v>
      </c>
    </row>
    <row r="37" spans="1:12" x14ac:dyDescent="0.25">
      <c r="A37" s="13" t="s">
        <v>74</v>
      </c>
      <c r="B37" s="13" t="s">
        <v>75</v>
      </c>
      <c r="C37" s="13">
        <v>10</v>
      </c>
      <c r="D37" s="13">
        <v>150</v>
      </c>
      <c r="E37" s="13">
        <v>575</v>
      </c>
      <c r="F37" s="13">
        <v>178</v>
      </c>
      <c r="G37" s="13">
        <v>540</v>
      </c>
      <c r="H37" s="13" t="s">
        <v>14</v>
      </c>
      <c r="I37" s="13" t="s">
        <v>15</v>
      </c>
      <c r="J37" s="13" t="s">
        <v>76</v>
      </c>
      <c r="K37" s="13" t="s">
        <v>77</v>
      </c>
      <c r="L37" s="13">
        <v>149000</v>
      </c>
    </row>
    <row r="38" spans="1:12" x14ac:dyDescent="0.25">
      <c r="A38" s="13" t="s">
        <v>78</v>
      </c>
      <c r="B38" s="13">
        <v>2</v>
      </c>
      <c r="C38" s="13">
        <v>4.7</v>
      </c>
      <c r="D38" s="13">
        <v>210</v>
      </c>
      <c r="E38" s="13">
        <v>400</v>
      </c>
      <c r="F38" s="13">
        <v>181</v>
      </c>
      <c r="G38" s="13">
        <v>620</v>
      </c>
      <c r="H38" s="13" t="s">
        <v>14</v>
      </c>
      <c r="I38" s="13" t="s">
        <v>15</v>
      </c>
      <c r="J38" s="13" t="s">
        <v>76</v>
      </c>
      <c r="K38" s="13" t="s">
        <v>79</v>
      </c>
      <c r="L38" s="13">
        <v>56440</v>
      </c>
    </row>
    <row r="39" spans="1:12" x14ac:dyDescent="0.25">
      <c r="A39" s="13" t="s">
        <v>12</v>
      </c>
      <c r="B39" s="13" t="s">
        <v>80</v>
      </c>
      <c r="C39" s="13">
        <v>3.8</v>
      </c>
      <c r="D39" s="13">
        <v>250</v>
      </c>
      <c r="E39" s="13">
        <v>515</v>
      </c>
      <c r="F39" s="13">
        <v>178</v>
      </c>
      <c r="G39" s="13">
        <v>560</v>
      </c>
      <c r="H39" s="13" t="s">
        <v>14</v>
      </c>
      <c r="I39" s="13" t="s">
        <v>15</v>
      </c>
      <c r="J39" s="13" t="s">
        <v>76</v>
      </c>
      <c r="K39" s="13" t="s">
        <v>77</v>
      </c>
      <c r="L39" s="13">
        <v>79990</v>
      </c>
    </row>
    <row r="40" spans="1:12" x14ac:dyDescent="0.25">
      <c r="A40" s="13" t="s">
        <v>12</v>
      </c>
      <c r="B40" s="13" t="s">
        <v>81</v>
      </c>
      <c r="C40" s="13">
        <v>2.5</v>
      </c>
      <c r="D40" s="13">
        <v>261</v>
      </c>
      <c r="E40" s="13">
        <v>505</v>
      </c>
      <c r="F40" s="13">
        <v>178</v>
      </c>
      <c r="G40" s="13">
        <v>550</v>
      </c>
      <c r="H40" s="13" t="s">
        <v>14</v>
      </c>
      <c r="I40" s="13" t="s">
        <v>15</v>
      </c>
      <c r="J40" s="13" t="s">
        <v>76</v>
      </c>
      <c r="K40" s="13" t="s">
        <v>77</v>
      </c>
      <c r="L40" s="13">
        <v>96990</v>
      </c>
    </row>
    <row r="41" spans="1:12" x14ac:dyDescent="0.25">
      <c r="A41" s="13" t="s">
        <v>82</v>
      </c>
      <c r="B41" s="13" t="s">
        <v>83</v>
      </c>
      <c r="C41" s="13">
        <v>9.6999999999999993</v>
      </c>
      <c r="D41" s="13">
        <v>165</v>
      </c>
      <c r="E41" s="13">
        <v>250</v>
      </c>
      <c r="F41" s="13">
        <v>153</v>
      </c>
      <c r="G41" s="13">
        <v>210</v>
      </c>
      <c r="H41" s="13" t="s">
        <v>14</v>
      </c>
      <c r="I41" s="13" t="s">
        <v>20</v>
      </c>
      <c r="J41" s="13" t="s">
        <v>76</v>
      </c>
      <c r="K41" s="13" t="s">
        <v>31</v>
      </c>
      <c r="L41" s="13">
        <v>34459</v>
      </c>
    </row>
    <row r="42" spans="1:12" x14ac:dyDescent="0.25">
      <c r="A42" s="13" t="s">
        <v>41</v>
      </c>
      <c r="B42" s="13" t="s">
        <v>84</v>
      </c>
      <c r="C42" s="13">
        <v>7.3</v>
      </c>
      <c r="D42" s="13">
        <v>150</v>
      </c>
      <c r="E42" s="13">
        <v>335</v>
      </c>
      <c r="F42" s="13">
        <v>178</v>
      </c>
      <c r="G42" s="13">
        <v>210</v>
      </c>
      <c r="H42" s="13" t="s">
        <v>14</v>
      </c>
      <c r="I42" s="13" t="s">
        <v>20</v>
      </c>
      <c r="J42" s="13" t="s">
        <v>85</v>
      </c>
      <c r="K42" s="13" t="s">
        <v>21</v>
      </c>
      <c r="L42" s="13">
        <v>41906</v>
      </c>
    </row>
    <row r="43" spans="1:12" x14ac:dyDescent="0.25">
      <c r="A43" s="13" t="s">
        <v>12</v>
      </c>
      <c r="B43" s="13" t="s">
        <v>86</v>
      </c>
      <c r="C43" s="13">
        <v>3</v>
      </c>
      <c r="D43" s="13">
        <v>210</v>
      </c>
      <c r="E43" s="13">
        <v>750</v>
      </c>
      <c r="F43" s="13">
        <v>267</v>
      </c>
      <c r="G43" s="13">
        <v>710</v>
      </c>
      <c r="H43" s="13" t="s">
        <v>14</v>
      </c>
      <c r="I43" s="13" t="s">
        <v>15</v>
      </c>
      <c r="J43" s="13" t="s">
        <v>87</v>
      </c>
      <c r="K43" s="13" t="s">
        <v>88</v>
      </c>
      <c r="L43" s="13">
        <v>75000</v>
      </c>
    </row>
    <row r="44" spans="1:12" x14ac:dyDescent="0.25">
      <c r="A44" s="13" t="s">
        <v>12</v>
      </c>
      <c r="B44" s="13" t="s">
        <v>89</v>
      </c>
      <c r="C44" s="13">
        <v>5</v>
      </c>
      <c r="D44" s="13">
        <v>190</v>
      </c>
      <c r="E44" s="13">
        <v>460</v>
      </c>
      <c r="F44" s="13">
        <v>178</v>
      </c>
      <c r="G44" s="13">
        <v>710</v>
      </c>
      <c r="H44" s="13" t="s">
        <v>14</v>
      </c>
      <c r="I44" s="13" t="s">
        <v>15</v>
      </c>
      <c r="J44" s="13" t="s">
        <v>87</v>
      </c>
      <c r="K44" s="13" t="s">
        <v>88</v>
      </c>
      <c r="L44" s="13">
        <v>55000</v>
      </c>
    </row>
    <row r="45" spans="1:12" x14ac:dyDescent="0.25">
      <c r="A45" s="13" t="s">
        <v>12</v>
      </c>
      <c r="B45" s="13" t="s">
        <v>90</v>
      </c>
      <c r="C45" s="13">
        <v>7</v>
      </c>
      <c r="D45" s="13">
        <v>180</v>
      </c>
      <c r="E45" s="13">
        <v>390</v>
      </c>
      <c r="F45" s="13">
        <v>178</v>
      </c>
      <c r="G45" s="13">
        <v>740</v>
      </c>
      <c r="H45" s="13" t="s">
        <v>14</v>
      </c>
      <c r="I45" s="13" t="s">
        <v>26</v>
      </c>
      <c r="J45" s="13" t="s">
        <v>87</v>
      </c>
      <c r="K45" s="13" t="s">
        <v>88</v>
      </c>
      <c r="L45" s="13">
        <v>45000</v>
      </c>
    </row>
    <row r="46" spans="1:12" x14ac:dyDescent="0.25">
      <c r="A46" s="13" t="s">
        <v>91</v>
      </c>
      <c r="B46" s="13" t="s">
        <v>92</v>
      </c>
      <c r="C46" s="13">
        <v>3.5</v>
      </c>
      <c r="D46" s="13">
        <v>240</v>
      </c>
      <c r="E46" s="13">
        <v>425</v>
      </c>
      <c r="F46" s="13">
        <v>197</v>
      </c>
      <c r="G46" s="13">
        <v>850</v>
      </c>
      <c r="H46" s="13" t="s">
        <v>14</v>
      </c>
      <c r="I46" s="13" t="s">
        <v>15</v>
      </c>
      <c r="J46" s="13" t="s">
        <v>93</v>
      </c>
      <c r="K46" s="13" t="s">
        <v>77</v>
      </c>
      <c r="L46" s="13">
        <v>125000</v>
      </c>
    </row>
    <row r="47" spans="1:12" x14ac:dyDescent="0.25">
      <c r="A47" s="13" t="s">
        <v>94</v>
      </c>
      <c r="B47" s="13" t="s">
        <v>95</v>
      </c>
      <c r="C47" s="13">
        <v>2.8</v>
      </c>
      <c r="D47" s="13">
        <v>250</v>
      </c>
      <c r="E47" s="13">
        <v>610</v>
      </c>
      <c r="F47" s="13">
        <v>180</v>
      </c>
      <c r="G47" s="13">
        <v>620</v>
      </c>
      <c r="H47" s="13" t="s">
        <v>14</v>
      </c>
      <c r="I47" s="13" t="s">
        <v>15</v>
      </c>
      <c r="J47" s="13" t="s">
        <v>93</v>
      </c>
      <c r="K47" s="13" t="s">
        <v>77</v>
      </c>
      <c r="L47" s="13">
        <v>105000</v>
      </c>
    </row>
    <row r="48" spans="1:12" x14ac:dyDescent="0.25">
      <c r="A48" s="13" t="s">
        <v>96</v>
      </c>
      <c r="B48" s="13" t="s">
        <v>97</v>
      </c>
      <c r="C48" s="13">
        <v>2.8</v>
      </c>
      <c r="D48" s="13">
        <v>260</v>
      </c>
      <c r="E48" s="13">
        <v>375</v>
      </c>
      <c r="F48" s="13">
        <v>223</v>
      </c>
      <c r="G48" s="13">
        <v>780</v>
      </c>
      <c r="H48" s="13" t="s">
        <v>14</v>
      </c>
      <c r="I48" s="13" t="s">
        <v>15</v>
      </c>
      <c r="J48" s="13" t="s">
        <v>93</v>
      </c>
      <c r="K48" s="13" t="s">
        <v>77</v>
      </c>
      <c r="L48" s="13">
        <v>180781</v>
      </c>
    </row>
    <row r="49" spans="1:12" x14ac:dyDescent="0.25">
      <c r="A49" s="13" t="s">
        <v>96</v>
      </c>
      <c r="B49" s="13" t="s">
        <v>98</v>
      </c>
      <c r="C49" s="13">
        <v>4</v>
      </c>
      <c r="D49" s="13">
        <v>250</v>
      </c>
      <c r="E49" s="13">
        <v>365</v>
      </c>
      <c r="F49" s="13">
        <v>178</v>
      </c>
      <c r="G49" s="13">
        <v>730</v>
      </c>
      <c r="H49" s="13" t="s">
        <v>14</v>
      </c>
      <c r="I49" s="13" t="s">
        <v>15</v>
      </c>
      <c r="J49" s="13" t="s">
        <v>93</v>
      </c>
      <c r="K49" s="13" t="s">
        <v>77</v>
      </c>
      <c r="L49" s="13">
        <v>102945</v>
      </c>
    </row>
    <row r="50" spans="1:12" x14ac:dyDescent="0.25">
      <c r="A50" s="13" t="s">
        <v>96</v>
      </c>
      <c r="B50" s="13" t="s">
        <v>99</v>
      </c>
      <c r="C50" s="13">
        <v>4</v>
      </c>
      <c r="D50" s="13">
        <v>250</v>
      </c>
      <c r="E50" s="13">
        <v>425</v>
      </c>
      <c r="F50" s="13">
        <v>178</v>
      </c>
      <c r="G50" s="13">
        <v>890</v>
      </c>
      <c r="H50" s="13" t="s">
        <v>14</v>
      </c>
      <c r="I50" s="13" t="s">
        <v>15</v>
      </c>
      <c r="J50" s="13" t="s">
        <v>93</v>
      </c>
      <c r="K50" s="13" t="s">
        <v>77</v>
      </c>
      <c r="L50" s="13">
        <v>109302</v>
      </c>
    </row>
    <row r="51" spans="1:12" x14ac:dyDescent="0.25">
      <c r="A51" s="13" t="s">
        <v>96</v>
      </c>
      <c r="B51" s="13" t="s">
        <v>100</v>
      </c>
      <c r="C51" s="13">
        <v>3.2</v>
      </c>
      <c r="D51" s="13">
        <v>260</v>
      </c>
      <c r="E51" s="13">
        <v>390</v>
      </c>
      <c r="F51" s="13">
        <v>178</v>
      </c>
      <c r="G51" s="13">
        <v>810</v>
      </c>
      <c r="H51" s="13" t="s">
        <v>14</v>
      </c>
      <c r="I51" s="13" t="s">
        <v>15</v>
      </c>
      <c r="J51" s="13" t="s">
        <v>93</v>
      </c>
      <c r="K51" s="13" t="s">
        <v>77</v>
      </c>
      <c r="L51" s="13">
        <v>148301</v>
      </c>
    </row>
    <row r="52" spans="1:12" x14ac:dyDescent="0.25">
      <c r="A52" s="13" t="s">
        <v>12</v>
      </c>
      <c r="B52" s="13" t="s">
        <v>101</v>
      </c>
      <c r="C52" s="13">
        <v>4.5999999999999996</v>
      </c>
      <c r="D52" s="13">
        <v>233</v>
      </c>
      <c r="E52" s="13">
        <v>450</v>
      </c>
      <c r="F52" s="13">
        <v>161</v>
      </c>
      <c r="G52" s="13">
        <v>940</v>
      </c>
      <c r="H52" s="13" t="s">
        <v>14</v>
      </c>
      <c r="I52" s="13" t="s">
        <v>15</v>
      </c>
      <c r="J52" s="13" t="s">
        <v>93</v>
      </c>
      <c r="K52" s="13" t="s">
        <v>79</v>
      </c>
      <c r="L52" s="13">
        <v>55480</v>
      </c>
    </row>
    <row r="53" spans="1:12" x14ac:dyDescent="0.25">
      <c r="A53" s="13" t="s">
        <v>12</v>
      </c>
      <c r="B53" s="13" t="s">
        <v>102</v>
      </c>
      <c r="C53" s="13">
        <v>3.4</v>
      </c>
      <c r="D53" s="13">
        <v>261</v>
      </c>
      <c r="E53" s="13">
        <v>435</v>
      </c>
      <c r="F53" s="13">
        <v>167</v>
      </c>
      <c r="G53" s="13">
        <v>910</v>
      </c>
      <c r="H53" s="13" t="s">
        <v>14</v>
      </c>
      <c r="I53" s="13" t="s">
        <v>15</v>
      </c>
      <c r="J53" s="13" t="s">
        <v>93</v>
      </c>
      <c r="K53" s="13" t="s">
        <v>79</v>
      </c>
      <c r="L53" s="13">
        <v>61480</v>
      </c>
    </row>
    <row r="54" spans="1:12" x14ac:dyDescent="0.25">
      <c r="A54" s="13" t="s">
        <v>58</v>
      </c>
      <c r="B54" s="13" t="s">
        <v>103</v>
      </c>
      <c r="C54" s="13">
        <v>4</v>
      </c>
      <c r="D54" s="13">
        <v>200</v>
      </c>
      <c r="E54" s="13">
        <v>450</v>
      </c>
      <c r="F54" s="13">
        <v>178</v>
      </c>
      <c r="G54" s="13">
        <v>650</v>
      </c>
      <c r="H54" s="13" t="s">
        <v>14</v>
      </c>
      <c r="I54" s="13" t="s">
        <v>26</v>
      </c>
      <c r="J54" s="13" t="s">
        <v>93</v>
      </c>
      <c r="K54" s="13" t="s">
        <v>79</v>
      </c>
      <c r="L54" s="13">
        <v>65000</v>
      </c>
    </row>
    <row r="55" spans="1:12" x14ac:dyDescent="0.25">
      <c r="A55" s="13" t="s">
        <v>12</v>
      </c>
      <c r="B55" s="13" t="s">
        <v>104</v>
      </c>
      <c r="C55" s="13">
        <v>5.6</v>
      </c>
      <c r="D55" s="13">
        <v>225</v>
      </c>
      <c r="E55" s="13">
        <v>310</v>
      </c>
      <c r="F55" s="13">
        <v>153</v>
      </c>
      <c r="G55" s="13">
        <v>650</v>
      </c>
      <c r="H55" s="13" t="s">
        <v>14</v>
      </c>
      <c r="I55" s="13" t="s">
        <v>26</v>
      </c>
      <c r="J55" s="13" t="s">
        <v>93</v>
      </c>
      <c r="K55" s="13" t="s">
        <v>79</v>
      </c>
      <c r="L55" s="13">
        <v>46380</v>
      </c>
    </row>
    <row r="56" spans="1:12" x14ac:dyDescent="0.25">
      <c r="A56" s="13" t="s">
        <v>105</v>
      </c>
      <c r="B56" s="13" t="s">
        <v>106</v>
      </c>
      <c r="C56" s="13">
        <v>10</v>
      </c>
      <c r="D56" s="13">
        <v>140</v>
      </c>
      <c r="E56" s="13">
        <v>330</v>
      </c>
      <c r="F56" s="13">
        <v>178</v>
      </c>
      <c r="G56" s="13">
        <v>290</v>
      </c>
      <c r="H56" s="13" t="s">
        <v>14</v>
      </c>
      <c r="I56" s="13" t="s">
        <v>20</v>
      </c>
      <c r="J56" s="13" t="s">
        <v>107</v>
      </c>
      <c r="K56" s="13" t="s">
        <v>88</v>
      </c>
      <c r="L56" s="13">
        <v>70631</v>
      </c>
    </row>
    <row r="57" spans="1:12" x14ac:dyDescent="0.25">
      <c r="A57" s="13" t="s">
        <v>28</v>
      </c>
      <c r="B57" s="13" t="s">
        <v>108</v>
      </c>
      <c r="C57" s="13">
        <v>14</v>
      </c>
      <c r="D57" s="13">
        <v>123</v>
      </c>
      <c r="E57" s="13">
        <v>190</v>
      </c>
      <c r="F57" s="13">
        <v>178</v>
      </c>
      <c r="G57" s="13">
        <v>190</v>
      </c>
      <c r="H57" s="13" t="s">
        <v>14</v>
      </c>
      <c r="I57" s="13" t="s">
        <v>20</v>
      </c>
      <c r="J57" s="13" t="s">
        <v>107</v>
      </c>
      <c r="K57" s="13" t="s">
        <v>88</v>
      </c>
      <c r="L57" s="13">
        <v>33246</v>
      </c>
    </row>
    <row r="58" spans="1:12" x14ac:dyDescent="0.25">
      <c r="A58" s="13" t="s">
        <v>45</v>
      </c>
      <c r="B58" s="13" t="s">
        <v>109</v>
      </c>
      <c r="C58" s="13">
        <v>22.4</v>
      </c>
      <c r="D58" s="13">
        <v>130</v>
      </c>
      <c r="E58" s="13">
        <v>160</v>
      </c>
      <c r="F58" s="13">
        <v>178</v>
      </c>
      <c r="G58" s="13" t="s">
        <v>24</v>
      </c>
      <c r="H58" s="13" t="s">
        <v>25</v>
      </c>
      <c r="I58" s="13" t="s">
        <v>20</v>
      </c>
      <c r="J58" s="13" t="s">
        <v>107</v>
      </c>
      <c r="K58" s="13" t="s">
        <v>88</v>
      </c>
      <c r="L58" s="13">
        <v>38000</v>
      </c>
    </row>
    <row r="59" spans="1:12" x14ac:dyDescent="0.25">
      <c r="A59" s="13" t="s">
        <v>91</v>
      </c>
      <c r="B59" s="13" t="s">
        <v>110</v>
      </c>
      <c r="C59" s="13">
        <v>6.3</v>
      </c>
      <c r="D59" s="13">
        <v>180</v>
      </c>
      <c r="E59" s="13">
        <v>400</v>
      </c>
      <c r="F59" s="13">
        <v>193</v>
      </c>
      <c r="G59" s="13">
        <v>540</v>
      </c>
      <c r="H59" s="13" t="s">
        <v>14</v>
      </c>
      <c r="I59" s="13" t="s">
        <v>15</v>
      </c>
      <c r="J59" s="13" t="s">
        <v>111</v>
      </c>
      <c r="K59" s="13" t="s">
        <v>79</v>
      </c>
      <c r="L59" s="13">
        <v>55000</v>
      </c>
    </row>
    <row r="60" spans="1:12" x14ac:dyDescent="0.25">
      <c r="A60" s="13" t="s">
        <v>91</v>
      </c>
      <c r="B60" s="13" t="s">
        <v>112</v>
      </c>
      <c r="C60" s="13">
        <v>6.8</v>
      </c>
      <c r="D60" s="13">
        <v>190</v>
      </c>
      <c r="E60" s="13">
        <v>280</v>
      </c>
      <c r="F60" s="13">
        <v>231</v>
      </c>
      <c r="G60" s="13">
        <v>450</v>
      </c>
      <c r="H60" s="13" t="s">
        <v>14</v>
      </c>
      <c r="I60" s="13" t="s">
        <v>15</v>
      </c>
      <c r="J60" s="13" t="s">
        <v>111</v>
      </c>
      <c r="K60" s="13" t="s">
        <v>113</v>
      </c>
      <c r="L60" s="13">
        <v>67358</v>
      </c>
    </row>
    <row r="61" spans="1:12" x14ac:dyDescent="0.25">
      <c r="A61" s="13" t="s">
        <v>91</v>
      </c>
      <c r="B61" s="13" t="s">
        <v>114</v>
      </c>
      <c r="C61" s="13">
        <v>5.7</v>
      </c>
      <c r="D61" s="13">
        <v>200</v>
      </c>
      <c r="E61" s="13">
        <v>380</v>
      </c>
      <c r="F61" s="13">
        <v>178</v>
      </c>
      <c r="G61" s="13">
        <v>610</v>
      </c>
      <c r="H61" s="13" t="s">
        <v>14</v>
      </c>
      <c r="I61" s="13" t="s">
        <v>15</v>
      </c>
      <c r="J61" s="13" t="s">
        <v>111</v>
      </c>
      <c r="K61" s="13" t="s">
        <v>113</v>
      </c>
      <c r="L61" s="13">
        <v>81639</v>
      </c>
    </row>
    <row r="62" spans="1:12" x14ac:dyDescent="0.25">
      <c r="A62" s="13" t="s">
        <v>91</v>
      </c>
      <c r="B62" s="13" t="s">
        <v>115</v>
      </c>
      <c r="C62" s="13">
        <v>5.7</v>
      </c>
      <c r="D62" s="13">
        <v>200</v>
      </c>
      <c r="E62" s="13">
        <v>365</v>
      </c>
      <c r="F62" s="13">
        <v>178</v>
      </c>
      <c r="G62" s="13">
        <v>590</v>
      </c>
      <c r="H62" s="13" t="s">
        <v>14</v>
      </c>
      <c r="I62" s="13" t="s">
        <v>15</v>
      </c>
      <c r="J62" s="13" t="s">
        <v>111</v>
      </c>
      <c r="K62" s="13" t="s">
        <v>113</v>
      </c>
      <c r="L62" s="13">
        <v>79445</v>
      </c>
    </row>
    <row r="63" spans="1:12" x14ac:dyDescent="0.25">
      <c r="A63" s="13" t="s">
        <v>91</v>
      </c>
      <c r="B63" s="13" t="s">
        <v>116</v>
      </c>
      <c r="C63" s="13">
        <v>6.3</v>
      </c>
      <c r="D63" s="13">
        <v>180</v>
      </c>
      <c r="E63" s="13">
        <v>410</v>
      </c>
      <c r="F63" s="13">
        <v>178</v>
      </c>
      <c r="G63" s="13">
        <v>550</v>
      </c>
      <c r="H63" s="13" t="s">
        <v>14</v>
      </c>
      <c r="I63" s="13" t="s">
        <v>15</v>
      </c>
      <c r="J63" s="13" t="s">
        <v>111</v>
      </c>
      <c r="K63" s="13" t="s">
        <v>79</v>
      </c>
      <c r="L63" s="13">
        <v>57500</v>
      </c>
    </row>
    <row r="64" spans="1:12" x14ac:dyDescent="0.25">
      <c r="A64" s="13" t="s">
        <v>91</v>
      </c>
      <c r="B64" s="13" t="s">
        <v>117</v>
      </c>
      <c r="C64" s="13">
        <v>6.8</v>
      </c>
      <c r="D64" s="13">
        <v>190</v>
      </c>
      <c r="E64" s="13">
        <v>295</v>
      </c>
      <c r="F64" s="13">
        <v>178</v>
      </c>
      <c r="G64" s="13">
        <v>470</v>
      </c>
      <c r="H64" s="13" t="s">
        <v>14</v>
      </c>
      <c r="I64" s="13" t="s">
        <v>15</v>
      </c>
      <c r="J64" s="13" t="s">
        <v>111</v>
      </c>
      <c r="K64" s="13" t="s">
        <v>113</v>
      </c>
      <c r="L64" s="13">
        <v>69551</v>
      </c>
    </row>
    <row r="65" spans="1:12" x14ac:dyDescent="0.25">
      <c r="A65" s="13" t="s">
        <v>91</v>
      </c>
      <c r="B65" s="13" t="s">
        <v>118</v>
      </c>
      <c r="C65" s="13">
        <v>4.5</v>
      </c>
      <c r="D65" s="13">
        <v>210</v>
      </c>
      <c r="E65" s="13">
        <v>320</v>
      </c>
      <c r="F65" s="13">
        <v>178</v>
      </c>
      <c r="G65" s="13">
        <v>510</v>
      </c>
      <c r="H65" s="13" t="s">
        <v>14</v>
      </c>
      <c r="I65" s="13" t="s">
        <v>15</v>
      </c>
      <c r="J65" s="13" t="s">
        <v>111</v>
      </c>
      <c r="K65" s="13" t="s">
        <v>113</v>
      </c>
      <c r="L65" s="13">
        <v>93800</v>
      </c>
    </row>
    <row r="66" spans="1:12" x14ac:dyDescent="0.25">
      <c r="A66" s="13" t="s">
        <v>91</v>
      </c>
      <c r="B66" s="13" t="s">
        <v>119</v>
      </c>
      <c r="C66" s="13">
        <v>4.5</v>
      </c>
      <c r="D66" s="13">
        <v>210</v>
      </c>
      <c r="E66" s="13">
        <v>335</v>
      </c>
      <c r="F66" s="13">
        <v>178</v>
      </c>
      <c r="G66" s="13">
        <v>540</v>
      </c>
      <c r="H66" s="13" t="s">
        <v>14</v>
      </c>
      <c r="I66" s="13" t="s">
        <v>15</v>
      </c>
      <c r="J66" s="13" t="s">
        <v>111</v>
      </c>
      <c r="K66" s="13" t="s">
        <v>113</v>
      </c>
      <c r="L66" s="13">
        <v>96050</v>
      </c>
    </row>
    <row r="67" spans="1:12" x14ac:dyDescent="0.25">
      <c r="A67" s="13" t="s">
        <v>120</v>
      </c>
      <c r="B67" s="13" t="s">
        <v>121</v>
      </c>
      <c r="C67" s="13">
        <v>5.5</v>
      </c>
      <c r="D67" s="13">
        <v>190</v>
      </c>
      <c r="E67" s="13">
        <v>390</v>
      </c>
      <c r="F67" s="13">
        <v>178</v>
      </c>
      <c r="G67" s="13">
        <v>460</v>
      </c>
      <c r="H67" s="13" t="s">
        <v>14</v>
      </c>
      <c r="I67" s="13" t="s">
        <v>15</v>
      </c>
      <c r="J67" s="13" t="s">
        <v>111</v>
      </c>
      <c r="K67" s="13" t="s">
        <v>113</v>
      </c>
      <c r="L67" s="13">
        <v>64000</v>
      </c>
    </row>
    <row r="68" spans="1:12" x14ac:dyDescent="0.25">
      <c r="A68" s="13" t="s">
        <v>120</v>
      </c>
      <c r="B68" s="13" t="s">
        <v>122</v>
      </c>
      <c r="C68" s="13">
        <v>7.5</v>
      </c>
      <c r="D68" s="13">
        <v>190</v>
      </c>
      <c r="E68" s="13">
        <v>400</v>
      </c>
      <c r="F68" s="13">
        <v>178</v>
      </c>
      <c r="G68" s="13">
        <v>480</v>
      </c>
      <c r="H68" s="13" t="s">
        <v>14</v>
      </c>
      <c r="I68" s="13" t="s">
        <v>15</v>
      </c>
      <c r="J68" s="13" t="s">
        <v>111</v>
      </c>
      <c r="K68" s="13" t="s">
        <v>113</v>
      </c>
      <c r="L68" s="13">
        <v>62000</v>
      </c>
    </row>
    <row r="69" spans="1:12" x14ac:dyDescent="0.25">
      <c r="A69" s="13" t="s">
        <v>123</v>
      </c>
      <c r="B69" s="13" t="s">
        <v>124</v>
      </c>
      <c r="C69" s="13">
        <v>6</v>
      </c>
      <c r="D69" s="13">
        <v>180</v>
      </c>
      <c r="E69" s="13">
        <v>430</v>
      </c>
      <c r="F69" s="13">
        <v>178</v>
      </c>
      <c r="G69" s="13">
        <v>410</v>
      </c>
      <c r="H69" s="13" t="s">
        <v>14</v>
      </c>
      <c r="I69" s="13" t="s">
        <v>15</v>
      </c>
      <c r="J69" s="13" t="s">
        <v>111</v>
      </c>
      <c r="K69" s="13" t="s">
        <v>79</v>
      </c>
      <c r="L69" s="13">
        <v>62900</v>
      </c>
    </row>
    <row r="70" spans="1:12" x14ac:dyDescent="0.25">
      <c r="A70" s="13" t="s">
        <v>123</v>
      </c>
      <c r="B70" s="13" t="s">
        <v>125</v>
      </c>
      <c r="C70" s="13">
        <v>6</v>
      </c>
      <c r="D70" s="13">
        <v>180</v>
      </c>
      <c r="E70" s="13">
        <v>340</v>
      </c>
      <c r="F70" s="13">
        <v>178</v>
      </c>
      <c r="G70" s="13">
        <v>360</v>
      </c>
      <c r="H70" s="13" t="s">
        <v>14</v>
      </c>
      <c r="I70" s="13" t="s">
        <v>15</v>
      </c>
      <c r="J70" s="13" t="s">
        <v>111</v>
      </c>
      <c r="K70" s="13" t="s">
        <v>79</v>
      </c>
      <c r="L70" s="13">
        <v>54000</v>
      </c>
    </row>
    <row r="71" spans="1:12" x14ac:dyDescent="0.25">
      <c r="A71" s="13" t="s">
        <v>126</v>
      </c>
      <c r="B71" s="13" t="s">
        <v>127</v>
      </c>
      <c r="C71" s="13">
        <v>4.8</v>
      </c>
      <c r="D71" s="13">
        <v>200</v>
      </c>
      <c r="E71" s="13">
        <v>365</v>
      </c>
      <c r="F71" s="13">
        <v>178</v>
      </c>
      <c r="G71" s="13">
        <v>340</v>
      </c>
      <c r="H71" s="13" t="s">
        <v>14</v>
      </c>
      <c r="I71" s="13" t="s">
        <v>15</v>
      </c>
      <c r="J71" s="13" t="s">
        <v>111</v>
      </c>
      <c r="K71" s="13" t="s">
        <v>113</v>
      </c>
      <c r="L71" s="13">
        <v>75351</v>
      </c>
    </row>
    <row r="72" spans="1:12" x14ac:dyDescent="0.25">
      <c r="A72" s="13" t="s">
        <v>105</v>
      </c>
      <c r="B72" s="13" t="s">
        <v>128</v>
      </c>
      <c r="C72" s="13">
        <v>5.0999999999999996</v>
      </c>
      <c r="D72" s="13">
        <v>180</v>
      </c>
      <c r="E72" s="13">
        <v>370</v>
      </c>
      <c r="F72" s="13">
        <v>216</v>
      </c>
      <c r="G72" s="13">
        <v>440</v>
      </c>
      <c r="H72" s="13" t="s">
        <v>14</v>
      </c>
      <c r="I72" s="13" t="s">
        <v>15</v>
      </c>
      <c r="J72" s="13" t="s">
        <v>111</v>
      </c>
      <c r="K72" s="13" t="s">
        <v>79</v>
      </c>
      <c r="L72" s="13">
        <v>69484</v>
      </c>
    </row>
    <row r="73" spans="1:12" x14ac:dyDescent="0.25">
      <c r="A73" s="13" t="s">
        <v>105</v>
      </c>
      <c r="B73" s="13" t="s">
        <v>129</v>
      </c>
      <c r="C73" s="13">
        <v>5</v>
      </c>
      <c r="D73" s="13">
        <v>200</v>
      </c>
      <c r="E73" s="13">
        <v>350</v>
      </c>
      <c r="F73" s="13">
        <v>178</v>
      </c>
      <c r="G73" s="13">
        <v>440</v>
      </c>
      <c r="H73" s="13" t="s">
        <v>14</v>
      </c>
      <c r="I73" s="13" t="s">
        <v>15</v>
      </c>
      <c r="J73" s="13" t="s">
        <v>111</v>
      </c>
      <c r="K73" s="13" t="s">
        <v>31</v>
      </c>
      <c r="L73" s="13">
        <v>45000</v>
      </c>
    </row>
    <row r="74" spans="1:12" x14ac:dyDescent="0.25">
      <c r="A74" s="13" t="s">
        <v>51</v>
      </c>
      <c r="B74" s="13" t="s">
        <v>130</v>
      </c>
      <c r="C74" s="13">
        <v>7</v>
      </c>
      <c r="D74" s="13">
        <v>160</v>
      </c>
      <c r="E74" s="13">
        <v>400</v>
      </c>
      <c r="F74" s="13">
        <v>178</v>
      </c>
      <c r="G74" s="13">
        <v>540</v>
      </c>
      <c r="H74" s="13" t="s">
        <v>14</v>
      </c>
      <c r="I74" s="13" t="s">
        <v>15</v>
      </c>
      <c r="J74" s="13" t="s">
        <v>111</v>
      </c>
      <c r="K74" s="13" t="s">
        <v>31</v>
      </c>
      <c r="L74" s="13">
        <v>45000</v>
      </c>
    </row>
    <row r="75" spans="1:12" x14ac:dyDescent="0.25">
      <c r="A75" s="13" t="s">
        <v>51</v>
      </c>
      <c r="B75" s="13" t="s">
        <v>131</v>
      </c>
      <c r="C75" s="13">
        <v>6.2</v>
      </c>
      <c r="D75" s="13">
        <v>180</v>
      </c>
      <c r="E75" s="13">
        <v>400</v>
      </c>
      <c r="F75" s="13">
        <v>178</v>
      </c>
      <c r="G75" s="13">
        <v>540</v>
      </c>
      <c r="H75" s="13" t="s">
        <v>14</v>
      </c>
      <c r="I75" s="13" t="s">
        <v>15</v>
      </c>
      <c r="J75" s="13" t="s">
        <v>111</v>
      </c>
      <c r="K75" s="13" t="s">
        <v>31</v>
      </c>
      <c r="L75" s="13">
        <v>47500</v>
      </c>
    </row>
    <row r="76" spans="1:12" x14ac:dyDescent="0.25">
      <c r="A76" s="13" t="s">
        <v>12</v>
      </c>
      <c r="B76" s="13" t="s">
        <v>132</v>
      </c>
      <c r="C76" s="13">
        <v>5.0999999999999996</v>
      </c>
      <c r="D76" s="13">
        <v>217</v>
      </c>
      <c r="E76" s="13">
        <v>425</v>
      </c>
      <c r="F76" s="13">
        <v>171</v>
      </c>
      <c r="G76" s="13">
        <v>930</v>
      </c>
      <c r="H76" s="13" t="s">
        <v>14</v>
      </c>
      <c r="I76" s="13" t="s">
        <v>15</v>
      </c>
      <c r="J76" s="13" t="s">
        <v>111</v>
      </c>
      <c r="K76" s="13" t="s">
        <v>79</v>
      </c>
      <c r="L76" s="13">
        <v>58620</v>
      </c>
    </row>
    <row r="77" spans="1:12" x14ac:dyDescent="0.25">
      <c r="A77" s="13" t="s">
        <v>12</v>
      </c>
      <c r="B77" s="13" t="s">
        <v>133</v>
      </c>
      <c r="C77" s="13">
        <v>4.5999999999999996</v>
      </c>
      <c r="D77" s="13">
        <v>250</v>
      </c>
      <c r="E77" s="13">
        <v>450</v>
      </c>
      <c r="F77" s="13">
        <v>178</v>
      </c>
      <c r="G77" s="13">
        <v>490</v>
      </c>
      <c r="H77" s="13" t="s">
        <v>14</v>
      </c>
      <c r="I77" s="13" t="s">
        <v>15</v>
      </c>
      <c r="J77" s="13" t="s">
        <v>111</v>
      </c>
      <c r="K77" s="13" t="s">
        <v>77</v>
      </c>
      <c r="L77" s="13">
        <v>85990</v>
      </c>
    </row>
    <row r="78" spans="1:12" x14ac:dyDescent="0.25">
      <c r="A78" s="13" t="s">
        <v>12</v>
      </c>
      <c r="B78" s="13" t="s">
        <v>134</v>
      </c>
      <c r="C78" s="13">
        <v>3.7</v>
      </c>
      <c r="D78" s="13">
        <v>241</v>
      </c>
      <c r="E78" s="13">
        <v>410</v>
      </c>
      <c r="F78" s="13">
        <v>178</v>
      </c>
      <c r="G78" s="13">
        <v>900</v>
      </c>
      <c r="H78" s="13" t="s">
        <v>14</v>
      </c>
      <c r="I78" s="13" t="s">
        <v>15</v>
      </c>
      <c r="J78" s="13" t="s">
        <v>111</v>
      </c>
      <c r="K78" s="13" t="s">
        <v>79</v>
      </c>
      <c r="L78" s="13">
        <v>65620</v>
      </c>
    </row>
    <row r="79" spans="1:12" x14ac:dyDescent="0.25">
      <c r="A79" s="13" t="s">
        <v>12</v>
      </c>
      <c r="B79" s="13" t="s">
        <v>135</v>
      </c>
      <c r="C79" s="13">
        <v>2.8</v>
      </c>
      <c r="D79" s="13">
        <v>250</v>
      </c>
      <c r="E79" s="13">
        <v>440</v>
      </c>
      <c r="F79" s="13">
        <v>178</v>
      </c>
      <c r="G79" s="13">
        <v>480</v>
      </c>
      <c r="H79" s="13" t="s">
        <v>14</v>
      </c>
      <c r="I79" s="13" t="s">
        <v>15</v>
      </c>
      <c r="J79" s="13" t="s">
        <v>111</v>
      </c>
      <c r="K79" s="13" t="s">
        <v>77</v>
      </c>
      <c r="L79" s="13">
        <v>102990</v>
      </c>
    </row>
    <row r="80" spans="1:12" x14ac:dyDescent="0.25">
      <c r="A80" s="13" t="s">
        <v>136</v>
      </c>
      <c r="B80" s="13" t="s">
        <v>137</v>
      </c>
      <c r="C80" s="13">
        <v>4.9000000000000004</v>
      </c>
      <c r="D80" s="13">
        <v>180</v>
      </c>
      <c r="E80" s="13">
        <v>375</v>
      </c>
      <c r="F80" s="13">
        <v>200</v>
      </c>
      <c r="G80" s="13">
        <v>470</v>
      </c>
      <c r="H80" s="13" t="s">
        <v>14</v>
      </c>
      <c r="I80" s="13" t="s">
        <v>15</v>
      </c>
      <c r="J80" s="13" t="s">
        <v>111</v>
      </c>
      <c r="K80" s="13" t="s">
        <v>31</v>
      </c>
      <c r="L80" s="13">
        <v>60437</v>
      </c>
    </row>
    <row r="81" spans="1:12" x14ac:dyDescent="0.25">
      <c r="A81" s="13" t="s">
        <v>138</v>
      </c>
      <c r="B81" s="13" t="s">
        <v>139</v>
      </c>
      <c r="C81" s="13">
        <v>9</v>
      </c>
      <c r="D81" s="13">
        <v>150</v>
      </c>
      <c r="E81" s="13">
        <v>335</v>
      </c>
      <c r="F81" s="13">
        <v>178</v>
      </c>
      <c r="G81" s="13">
        <v>350</v>
      </c>
      <c r="H81" s="13" t="s">
        <v>14</v>
      </c>
      <c r="I81" s="13" t="s">
        <v>20</v>
      </c>
      <c r="J81" s="13" t="s">
        <v>111</v>
      </c>
      <c r="K81" s="13" t="s">
        <v>31</v>
      </c>
      <c r="L81" s="13">
        <v>36057</v>
      </c>
    </row>
    <row r="82" spans="1:12" x14ac:dyDescent="0.25">
      <c r="A82" s="13" t="s">
        <v>140</v>
      </c>
      <c r="B82" s="13" t="s">
        <v>141</v>
      </c>
      <c r="C82" s="13">
        <v>9.6999999999999993</v>
      </c>
      <c r="D82" s="13">
        <v>150</v>
      </c>
      <c r="E82" s="13">
        <v>250</v>
      </c>
      <c r="F82" s="13">
        <v>178</v>
      </c>
      <c r="G82" s="13">
        <v>380</v>
      </c>
      <c r="H82" s="13" t="s">
        <v>14</v>
      </c>
      <c r="I82" s="13" t="s">
        <v>20</v>
      </c>
      <c r="J82" s="13" t="s">
        <v>111</v>
      </c>
      <c r="K82" s="13" t="s">
        <v>31</v>
      </c>
      <c r="L82" s="13">
        <v>40000</v>
      </c>
    </row>
    <row r="83" spans="1:12" x14ac:dyDescent="0.25">
      <c r="A83" s="13" t="s">
        <v>142</v>
      </c>
      <c r="B83" s="13" t="s">
        <v>143</v>
      </c>
      <c r="C83" s="13">
        <v>8.6999999999999993</v>
      </c>
      <c r="D83" s="13">
        <v>150</v>
      </c>
      <c r="E83" s="13">
        <v>250</v>
      </c>
      <c r="F83" s="13">
        <v>178</v>
      </c>
      <c r="G83" s="13">
        <v>380</v>
      </c>
      <c r="H83" s="13" t="s">
        <v>14</v>
      </c>
      <c r="I83" s="13" t="s">
        <v>20</v>
      </c>
      <c r="J83" s="13" t="s">
        <v>111</v>
      </c>
      <c r="K83" s="13" t="s">
        <v>21</v>
      </c>
      <c r="L83" s="13">
        <v>37422</v>
      </c>
    </row>
    <row r="84" spans="1:12" x14ac:dyDescent="0.25">
      <c r="A84" s="13" t="s">
        <v>82</v>
      </c>
      <c r="B84" s="13" t="s">
        <v>144</v>
      </c>
      <c r="C84" s="13">
        <v>7.9</v>
      </c>
      <c r="D84" s="13">
        <v>167</v>
      </c>
      <c r="E84" s="13">
        <v>400</v>
      </c>
      <c r="F84" s="13">
        <v>160</v>
      </c>
      <c r="G84" s="13">
        <v>380</v>
      </c>
      <c r="H84" s="13" t="s">
        <v>14</v>
      </c>
      <c r="I84" s="13" t="s">
        <v>20</v>
      </c>
      <c r="J84" s="13" t="s">
        <v>111</v>
      </c>
      <c r="K84" s="13" t="s">
        <v>21</v>
      </c>
      <c r="L84" s="13">
        <v>40795</v>
      </c>
    </row>
    <row r="85" spans="1:12" x14ac:dyDescent="0.25">
      <c r="A85" s="13" t="s">
        <v>82</v>
      </c>
      <c r="B85" s="13" t="s">
        <v>145</v>
      </c>
      <c r="C85" s="13">
        <v>9.9</v>
      </c>
      <c r="D85" s="13">
        <v>155</v>
      </c>
      <c r="E85" s="13">
        <v>255</v>
      </c>
      <c r="F85" s="13">
        <v>178</v>
      </c>
      <c r="G85" s="13">
        <v>210</v>
      </c>
      <c r="H85" s="13" t="s">
        <v>14</v>
      </c>
      <c r="I85" s="13" t="s">
        <v>20</v>
      </c>
      <c r="J85" s="13" t="s">
        <v>111</v>
      </c>
      <c r="K85" s="13" t="s">
        <v>21</v>
      </c>
      <c r="L85" s="13">
        <v>33971</v>
      </c>
    </row>
    <row r="86" spans="1:12" x14ac:dyDescent="0.25">
      <c r="A86" s="13" t="s">
        <v>146</v>
      </c>
      <c r="B86" s="13" t="s">
        <v>147</v>
      </c>
      <c r="C86" s="13">
        <v>7.8</v>
      </c>
      <c r="D86" s="13">
        <v>167</v>
      </c>
      <c r="E86" s="13">
        <v>370</v>
      </c>
      <c r="F86" s="13">
        <v>173</v>
      </c>
      <c r="G86" s="13">
        <v>350</v>
      </c>
      <c r="H86" s="13" t="s">
        <v>14</v>
      </c>
      <c r="I86" s="13" t="s">
        <v>20</v>
      </c>
      <c r="J86" s="13" t="s">
        <v>111</v>
      </c>
      <c r="K86" s="13" t="s">
        <v>31</v>
      </c>
      <c r="L86" s="13">
        <v>38105</v>
      </c>
    </row>
    <row r="87" spans="1:12" x14ac:dyDescent="0.25">
      <c r="A87" s="13" t="s">
        <v>146</v>
      </c>
      <c r="B87" s="13" t="s">
        <v>148</v>
      </c>
      <c r="C87" s="13">
        <v>7.9</v>
      </c>
      <c r="D87" s="13">
        <v>167</v>
      </c>
      <c r="E87" s="13">
        <v>365</v>
      </c>
      <c r="F87" s="13">
        <v>178</v>
      </c>
      <c r="G87" s="13">
        <v>340</v>
      </c>
      <c r="H87" s="13" t="s">
        <v>14</v>
      </c>
      <c r="I87" s="13" t="s">
        <v>20</v>
      </c>
      <c r="J87" s="13" t="s">
        <v>111</v>
      </c>
      <c r="K87" s="13" t="s">
        <v>21</v>
      </c>
      <c r="L87" s="13">
        <v>36837</v>
      </c>
    </row>
    <row r="88" spans="1:12" x14ac:dyDescent="0.25">
      <c r="A88" s="13" t="s">
        <v>146</v>
      </c>
      <c r="B88" s="13" t="s">
        <v>149</v>
      </c>
      <c r="C88" s="13">
        <v>9.8000000000000007</v>
      </c>
      <c r="D88" s="13">
        <v>155</v>
      </c>
      <c r="E88" s="13">
        <v>235</v>
      </c>
      <c r="F88" s="13">
        <v>178</v>
      </c>
      <c r="G88" s="13">
        <v>230</v>
      </c>
      <c r="H88" s="13" t="s">
        <v>14</v>
      </c>
      <c r="I88" s="13" t="s">
        <v>20</v>
      </c>
      <c r="J88" s="13" t="s">
        <v>111</v>
      </c>
      <c r="K88" s="13" t="s">
        <v>31</v>
      </c>
      <c r="L88" s="13">
        <v>34400</v>
      </c>
    </row>
    <row r="89" spans="1:12" x14ac:dyDescent="0.25">
      <c r="A89" s="13" t="s">
        <v>146</v>
      </c>
      <c r="B89" s="13" t="s">
        <v>148</v>
      </c>
      <c r="C89" s="13">
        <v>7.9</v>
      </c>
      <c r="D89" s="13">
        <v>167</v>
      </c>
      <c r="E89" s="13">
        <v>365</v>
      </c>
      <c r="F89" s="13">
        <v>178</v>
      </c>
      <c r="G89" s="13">
        <v>320</v>
      </c>
      <c r="H89" s="13" t="s">
        <v>14</v>
      </c>
      <c r="I89" s="13" t="s">
        <v>20</v>
      </c>
      <c r="J89" s="13" t="s">
        <v>111</v>
      </c>
      <c r="K89" s="13" t="s">
        <v>21</v>
      </c>
      <c r="L89" s="13">
        <v>36837</v>
      </c>
    </row>
    <row r="90" spans="1:12" x14ac:dyDescent="0.25">
      <c r="A90" s="13" t="s">
        <v>146</v>
      </c>
      <c r="B90" s="13" t="s">
        <v>150</v>
      </c>
      <c r="C90" s="13">
        <v>9.9</v>
      </c>
      <c r="D90" s="13">
        <v>157</v>
      </c>
      <c r="E90" s="13">
        <v>230</v>
      </c>
      <c r="F90" s="13">
        <v>178</v>
      </c>
      <c r="G90" s="13">
        <v>220</v>
      </c>
      <c r="H90" s="13" t="s">
        <v>14</v>
      </c>
      <c r="I90" s="13" t="s">
        <v>20</v>
      </c>
      <c r="J90" s="13" t="s">
        <v>111</v>
      </c>
      <c r="K90" s="13" t="s">
        <v>21</v>
      </c>
      <c r="L90" s="13">
        <v>33133</v>
      </c>
    </row>
    <row r="91" spans="1:12" x14ac:dyDescent="0.25">
      <c r="A91" s="13" t="s">
        <v>151</v>
      </c>
      <c r="B91" s="13" t="s">
        <v>152</v>
      </c>
      <c r="C91" s="13">
        <v>7.5</v>
      </c>
      <c r="D91" s="13">
        <v>160</v>
      </c>
      <c r="E91" s="13">
        <v>270</v>
      </c>
      <c r="F91" s="13">
        <v>178</v>
      </c>
      <c r="G91" s="13">
        <v>190</v>
      </c>
      <c r="H91" s="13" t="s">
        <v>14</v>
      </c>
      <c r="I91" s="13" t="s">
        <v>20</v>
      </c>
      <c r="J91" s="13" t="s">
        <v>111</v>
      </c>
      <c r="K91" s="13" t="s">
        <v>31</v>
      </c>
      <c r="L91" s="13">
        <v>50000</v>
      </c>
    </row>
    <row r="92" spans="1:12" x14ac:dyDescent="0.25">
      <c r="A92" s="13" t="s">
        <v>153</v>
      </c>
      <c r="B92" s="13" t="s">
        <v>154</v>
      </c>
      <c r="C92" s="13">
        <v>9</v>
      </c>
      <c r="D92" s="13">
        <v>150</v>
      </c>
      <c r="E92" s="13">
        <v>180</v>
      </c>
      <c r="F92" s="13">
        <v>178</v>
      </c>
      <c r="G92" s="13">
        <v>240</v>
      </c>
      <c r="H92" s="13" t="s">
        <v>14</v>
      </c>
      <c r="I92" s="13" t="s">
        <v>20</v>
      </c>
      <c r="J92" s="13" t="s">
        <v>111</v>
      </c>
      <c r="K92" s="13" t="s">
        <v>31</v>
      </c>
      <c r="L92" s="13">
        <v>32646</v>
      </c>
    </row>
    <row r="93" spans="1:12" x14ac:dyDescent="0.25">
      <c r="A93" s="13" t="s">
        <v>155</v>
      </c>
      <c r="B93" s="13" t="s">
        <v>156</v>
      </c>
      <c r="C93" s="13">
        <v>8.1999999999999993</v>
      </c>
      <c r="D93" s="13">
        <v>140</v>
      </c>
      <c r="E93" s="13">
        <v>220</v>
      </c>
      <c r="F93" s="13">
        <v>193</v>
      </c>
      <c r="G93" s="13">
        <v>260</v>
      </c>
      <c r="H93" s="13" t="s">
        <v>14</v>
      </c>
      <c r="I93" s="13" t="s">
        <v>20</v>
      </c>
      <c r="J93" s="13" t="s">
        <v>111</v>
      </c>
      <c r="K93" s="13" t="s">
        <v>21</v>
      </c>
      <c r="L93" s="13">
        <v>30000</v>
      </c>
    </row>
    <row r="94" spans="1:12" x14ac:dyDescent="0.25">
      <c r="A94" s="13" t="s">
        <v>41</v>
      </c>
      <c r="B94" s="13" t="s">
        <v>157</v>
      </c>
      <c r="C94" s="13">
        <v>8.5</v>
      </c>
      <c r="D94" s="13">
        <v>150</v>
      </c>
      <c r="E94" s="13">
        <v>255</v>
      </c>
      <c r="F94" s="13">
        <v>178</v>
      </c>
      <c r="G94" s="13">
        <v>390</v>
      </c>
      <c r="H94" s="13" t="s">
        <v>14</v>
      </c>
      <c r="I94" s="13" t="s">
        <v>20</v>
      </c>
      <c r="J94" s="13" t="s">
        <v>111</v>
      </c>
      <c r="K94" s="13" t="s">
        <v>21</v>
      </c>
      <c r="L94" s="13">
        <v>35000</v>
      </c>
    </row>
    <row r="95" spans="1:12" x14ac:dyDescent="0.25">
      <c r="A95" s="13" t="s">
        <v>43</v>
      </c>
      <c r="B95" s="13" t="s">
        <v>158</v>
      </c>
      <c r="C95" s="13">
        <v>8.5</v>
      </c>
      <c r="D95" s="13">
        <v>150</v>
      </c>
      <c r="E95" s="13">
        <v>250</v>
      </c>
      <c r="F95" s="13">
        <v>180</v>
      </c>
      <c r="G95" s="13">
        <v>380</v>
      </c>
      <c r="H95" s="13" t="s">
        <v>14</v>
      </c>
      <c r="I95" s="13" t="s">
        <v>20</v>
      </c>
      <c r="J95" s="13" t="s">
        <v>111</v>
      </c>
      <c r="K95" s="13" t="s">
        <v>21</v>
      </c>
      <c r="L95" s="13">
        <v>34361</v>
      </c>
    </row>
    <row r="96" spans="1:12" x14ac:dyDescent="0.25">
      <c r="A96" s="13" t="s">
        <v>58</v>
      </c>
      <c r="B96" s="13" t="s">
        <v>159</v>
      </c>
      <c r="C96" s="13">
        <v>6.8</v>
      </c>
      <c r="D96" s="13">
        <v>180</v>
      </c>
      <c r="E96" s="13">
        <v>360</v>
      </c>
      <c r="F96" s="13">
        <v>206</v>
      </c>
      <c r="G96" s="13">
        <v>560</v>
      </c>
      <c r="H96" s="13" t="s">
        <v>14</v>
      </c>
      <c r="I96" s="13" t="s">
        <v>26</v>
      </c>
      <c r="J96" s="13" t="s">
        <v>111</v>
      </c>
      <c r="K96" s="13" t="s">
        <v>79</v>
      </c>
      <c r="L96" s="13">
        <v>68040</v>
      </c>
    </row>
    <row r="97" spans="1:12" x14ac:dyDescent="0.25">
      <c r="A97" s="13" t="s">
        <v>120</v>
      </c>
      <c r="B97" s="13" t="s">
        <v>160</v>
      </c>
      <c r="C97" s="13">
        <v>7.5</v>
      </c>
      <c r="D97" s="13">
        <v>190</v>
      </c>
      <c r="E97" s="13">
        <v>325</v>
      </c>
      <c r="F97" s="13">
        <v>178</v>
      </c>
      <c r="G97" s="13">
        <v>420</v>
      </c>
      <c r="H97" s="13" t="s">
        <v>14</v>
      </c>
      <c r="I97" s="13" t="s">
        <v>26</v>
      </c>
      <c r="J97" s="13" t="s">
        <v>111</v>
      </c>
      <c r="K97" s="13" t="s">
        <v>113</v>
      </c>
      <c r="L97" s="13">
        <v>53500</v>
      </c>
    </row>
    <row r="98" spans="1:12" x14ac:dyDescent="0.25">
      <c r="A98" s="13" t="s">
        <v>123</v>
      </c>
      <c r="B98" s="13" t="s">
        <v>161</v>
      </c>
      <c r="C98" s="13">
        <v>7</v>
      </c>
      <c r="D98" s="13">
        <v>180</v>
      </c>
      <c r="E98" s="13">
        <v>450</v>
      </c>
      <c r="F98" s="13">
        <v>178</v>
      </c>
      <c r="G98" s="13">
        <v>430</v>
      </c>
      <c r="H98" s="13" t="s">
        <v>14</v>
      </c>
      <c r="I98" s="13" t="s">
        <v>26</v>
      </c>
      <c r="J98" s="13" t="s">
        <v>111</v>
      </c>
      <c r="K98" s="13" t="s">
        <v>79</v>
      </c>
      <c r="L98" s="13">
        <v>54475</v>
      </c>
    </row>
    <row r="99" spans="1:12" x14ac:dyDescent="0.25">
      <c r="A99" s="13" t="s">
        <v>123</v>
      </c>
      <c r="B99" s="13" t="s">
        <v>162</v>
      </c>
      <c r="C99" s="13">
        <v>6.6</v>
      </c>
      <c r="D99" s="13">
        <v>180</v>
      </c>
      <c r="E99" s="13">
        <v>360</v>
      </c>
      <c r="F99" s="13">
        <v>178</v>
      </c>
      <c r="G99" s="13">
        <v>380</v>
      </c>
      <c r="H99" s="13" t="s">
        <v>14</v>
      </c>
      <c r="I99" s="13" t="s">
        <v>26</v>
      </c>
      <c r="J99" s="13" t="s">
        <v>111</v>
      </c>
      <c r="K99" s="13" t="s">
        <v>79</v>
      </c>
      <c r="L99" s="13">
        <v>46900</v>
      </c>
    </row>
    <row r="100" spans="1:12" x14ac:dyDescent="0.25">
      <c r="A100" s="13" t="s">
        <v>51</v>
      </c>
      <c r="B100" s="13" t="s">
        <v>163</v>
      </c>
      <c r="C100" s="13">
        <v>10</v>
      </c>
      <c r="D100" s="13">
        <v>160</v>
      </c>
      <c r="E100" s="13">
        <v>290</v>
      </c>
      <c r="F100" s="13">
        <v>179</v>
      </c>
      <c r="G100" s="13">
        <v>230</v>
      </c>
      <c r="H100" s="13" t="s">
        <v>14</v>
      </c>
      <c r="I100" s="13" t="s">
        <v>26</v>
      </c>
      <c r="J100" s="13" t="s">
        <v>111</v>
      </c>
      <c r="K100" s="13" t="s">
        <v>31</v>
      </c>
      <c r="L100" s="13">
        <v>35000</v>
      </c>
    </row>
    <row r="101" spans="1:12" x14ac:dyDescent="0.25">
      <c r="A101" s="13" t="s">
        <v>51</v>
      </c>
      <c r="B101" s="13" t="s">
        <v>164</v>
      </c>
      <c r="C101" s="13">
        <v>8.8000000000000007</v>
      </c>
      <c r="D101" s="13">
        <v>160</v>
      </c>
      <c r="E101" s="13">
        <v>420</v>
      </c>
      <c r="F101" s="13">
        <v>178</v>
      </c>
      <c r="G101" s="13">
        <v>560</v>
      </c>
      <c r="H101" s="13" t="s">
        <v>14</v>
      </c>
      <c r="I101" s="13" t="s">
        <v>26</v>
      </c>
      <c r="J101" s="13" t="s">
        <v>111</v>
      </c>
      <c r="K101" s="13" t="s">
        <v>31</v>
      </c>
      <c r="L101" s="13">
        <v>40000</v>
      </c>
    </row>
    <row r="102" spans="1:12" x14ac:dyDescent="0.25">
      <c r="A102" s="13" t="s">
        <v>51</v>
      </c>
      <c r="B102" s="13" t="s">
        <v>165</v>
      </c>
      <c r="C102" s="13">
        <v>9</v>
      </c>
      <c r="D102" s="13">
        <v>160</v>
      </c>
      <c r="E102" s="13">
        <v>320</v>
      </c>
      <c r="F102" s="13">
        <v>178</v>
      </c>
      <c r="G102" s="13">
        <v>440</v>
      </c>
      <c r="H102" s="13" t="s">
        <v>14</v>
      </c>
      <c r="I102" s="13" t="s">
        <v>26</v>
      </c>
      <c r="J102" s="13" t="s">
        <v>111</v>
      </c>
      <c r="K102" s="13" t="s">
        <v>31</v>
      </c>
      <c r="L102" s="13">
        <v>37500</v>
      </c>
    </row>
    <row r="103" spans="1:12" x14ac:dyDescent="0.25">
      <c r="A103" s="13" t="s">
        <v>55</v>
      </c>
      <c r="B103" s="13" t="s">
        <v>166</v>
      </c>
      <c r="C103" s="13">
        <v>7.5</v>
      </c>
      <c r="D103" s="13">
        <v>160</v>
      </c>
      <c r="E103" s="13">
        <v>420</v>
      </c>
      <c r="F103" s="13">
        <v>183</v>
      </c>
      <c r="G103" s="13">
        <v>560</v>
      </c>
      <c r="H103" s="13" t="s">
        <v>14</v>
      </c>
      <c r="I103" s="13" t="s">
        <v>26</v>
      </c>
      <c r="J103" s="13" t="s">
        <v>111</v>
      </c>
      <c r="K103" s="13" t="s">
        <v>31</v>
      </c>
      <c r="L103" s="13">
        <v>45000</v>
      </c>
    </row>
  </sheetData>
  <mergeCells count="5">
    <mergeCell ref="N1:O1"/>
    <mergeCell ref="Q1:R1"/>
    <mergeCell ref="T1:U1"/>
    <mergeCell ref="N17:O17"/>
    <mergeCell ref="Q17:R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Sheet5</vt:lpstr>
      <vt:lpstr>Sheet6</vt:lpstr>
      <vt:lpstr>Sheet7</vt:lpstr>
      <vt:lpstr>Sheet8</vt:lpstr>
      <vt:lpstr>Sheet9</vt:lpstr>
      <vt:lpstr>Sheet10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Gurazada</dc:creator>
  <cp:lastModifiedBy>MyPc</cp:lastModifiedBy>
  <dcterms:created xsi:type="dcterms:W3CDTF">2015-06-05T18:17:20Z</dcterms:created>
  <dcterms:modified xsi:type="dcterms:W3CDTF">2021-04-28T03:35:19Z</dcterms:modified>
</cp:coreProperties>
</file>