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8_{5605D317-DBD8-4EBA-8956-4430B2AC30B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 l="1"/>
</calcChain>
</file>

<file path=xl/sharedStrings.xml><?xml version="1.0" encoding="utf-8"?>
<sst xmlns="http://schemas.openxmlformats.org/spreadsheetml/2006/main" count="33" uniqueCount="32">
  <si>
    <t>Nr.</t>
  </si>
  <si>
    <t>Artikelnummer (Mouser)</t>
  </si>
  <si>
    <t>Bezeichnung</t>
  </si>
  <si>
    <t>Bauteil</t>
  </si>
  <si>
    <t>Link</t>
  </si>
  <si>
    <t>Anzahl</t>
  </si>
  <si>
    <t>Stückpreis</t>
  </si>
  <si>
    <t>Gesamtpreis</t>
  </si>
  <si>
    <t>Luftqualitätssensor</t>
  </si>
  <si>
    <t>HPMA115S0-XXX</t>
  </si>
  <si>
    <t xml:space="preserve"> 785-HPMA115SO-XXX
</t>
  </si>
  <si>
    <t>https://www.mouser.de/ProductDetail/Honeywell/HPMA115S0-XXX?qs=%2Fha2pyFadugCtJ8EQHzOQ3fKvAN6j2c6gvPb5sR9dG%252BuQyDXBDOMDg%3D%3D</t>
  </si>
  <si>
    <t>Solarzelle</t>
  </si>
  <si>
    <t xml:space="preserve">375-SC10036 </t>
  </si>
  <si>
    <t xml:space="preserve">SC10036 </t>
  </si>
  <si>
    <t>https://www.mouser.de/ProductDetail/OSEPP-Electronics/SC10036?qs=%2Fha2pyFaduhlrk7erE8gf9%252Bz9AXnr1KFcNl%2F62i281Mdf%252BpE8UWMRQ%3D%3D</t>
  </si>
  <si>
    <t>Batteriemanagement-IC</t>
  </si>
  <si>
    <t xml:space="preserve">511-SPV1040T </t>
  </si>
  <si>
    <t xml:space="preserve">SPV1040T </t>
  </si>
  <si>
    <t>https://www.mouser.de/ProductDetail/STMicroelectronics/SPV1040T?qs=sGAEpiMZZMtitjHzVIkrqUzKQwtdeIlZg22FhsgpFdc%3D</t>
  </si>
  <si>
    <t xml:space="preserve">726-TLS850B0TBV33ATM </t>
  </si>
  <si>
    <t xml:space="preserve">TLS850B0TBV33ATMA1 </t>
  </si>
  <si>
    <t>Spannungsregler</t>
  </si>
  <si>
    <t>https://www.mouser.de/ProductDetail/Infineon-Technologies/TLS850B0TBV33ATMA1?qs=%2Fha2pyFaduhLQ8mTZ%2FFzoaJOc9ikts82O%2FcRXRTykgTL0185yFCpf%2F3lKzQAim4e</t>
  </si>
  <si>
    <t xml:space="preserve">726-TLS850B0TBV50ATM </t>
  </si>
  <si>
    <t>TLS850B0TBV50ATMA1</t>
  </si>
  <si>
    <t>https://www.mouser.de/ProductDetail/Infineon-Technologies/TLS850B0TBV50ATMA1?qs=%2Fha2pyFaduhLQ8mTZ%2FFzoXXWzDws4qInG6BIYQOptajE%2FPWk4gC03sl4utmPUjNQ</t>
  </si>
  <si>
    <t>Test-Board GPS</t>
  </si>
  <si>
    <t xml:space="preserve">511-X-NUCLEO-GNSS1A1 </t>
  </si>
  <si>
    <t xml:space="preserve">X-NUCLEO-GNSS1A1 </t>
  </si>
  <si>
    <t>https://www.mouser.de/ProductDetail/STMicroelectronics/X-NUCLEO-GNSS1A1?qs=%2Fha2pyFadugfOa1q%2FRFISUzeQNF88WvGoj2MKgiRszz5Ma%252BYYcTW5g%3D%3D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</si>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</sst>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0" borderId="1" xfId="1" applyBorder="1"/>
    <xf numFmtId="164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1" applyBorder="1" applyAlignment="1">
      <alignment vertical="top"/>
    </xf>
    <xf numFmtId="164" fontId="0" fillId="0" borderId="1" xfId="0" applyNumberFormat="1" applyBorder="1" applyAlignment="1">
      <alignment vertical="top"/>
    </xf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2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STMicroelectronics/SPV1040T?qs=sGAEpiMZZMtitjHzVIkrqUzKQwtdeIlZg22FhsgpFdc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e/ProductDetail/OSEPP-Electronics/SC10036?qs=%2Fha2pyFaduhlrk7erE8gf9%252Bz9AXnr1KFcNl%2F62i281Mdf%252BpE8UWMRQ%3D%3D" TargetMode="External"/><Relationship Id="rId1" Type="http://schemas.openxmlformats.org/officeDocument/2006/relationships/hyperlink" Target="https://www.mouser.de/ProductDetail/Honeywell/HPMA115S0-XXX?qs=%2Fha2pyFadugCtJ8EQHzOQ3fKvAN6j2c6gvPb5sR9dG%252BuQyDXBDOMDg%3D%3D" TargetMode="External"/><Relationship Id="rId6" Type="http://schemas.openxmlformats.org/officeDocument/2006/relationships/hyperlink" Target="https://www.mouser.de/ProductDetail/STMicroelectronics/X-NUCLEO-GNSS1A1?qs=%2Fha2pyFadugfOa1q%2FRFISUzeQNF88WvGoj2MKgiRszz5Ma%252BYYcTW5g%3D%3D" TargetMode="External"/><Relationship Id="rId5" Type="http://schemas.openxmlformats.org/officeDocument/2006/relationships/hyperlink" Target="https://www.mouser.de/ProductDetail/Infineon-Technologies/TLS850B0TBV50ATMA1?qs=%2Fha2pyFaduhLQ8mTZ%2FFzoXXWzDws4qInG6BIYQOptajE%2FPWk4gC03sl4utmPUjNQ" TargetMode="External"/><Relationship Id="rId4" Type="http://schemas.openxmlformats.org/officeDocument/2006/relationships/hyperlink" Target="https://www.mouser.de/ProductDetail/Infineon-Technologies/TLS850B0TBV33ATMA1?qs=%2Fha2pyFaduhLQ8mTZ%2FFzoaJOc9ikts82O%2FcRXRTykgTL0185yFCpf%2F3lKzQAim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96" zoomScaleNormal="196" workbookViewId="0">
      <selection activeCell="B8" sqref="B8"/>
    </sheetView>
  </sheetViews>
  <sheetFormatPr baseColWidth="10" defaultColWidth="9.140625" defaultRowHeight="15" x14ac:dyDescent="0.25"/>
  <cols>
    <col min="1" max="1" width="5.85546875" customWidth="1"/>
    <col min="2" max="3" width="25.7109375" customWidth="1"/>
    <col min="4" max="4" width="20.85546875" customWidth="1"/>
    <col min="5" max="5" width="10.140625" customWidth="1"/>
    <col min="6" max="6" width="10" customWidth="1"/>
    <col min="7" max="7" width="11.85546875" customWidth="1"/>
    <col min="8" max="8" width="15" customWidth="1"/>
  </cols>
  <sheetData>
    <row r="1" spans="1:8" x14ac:dyDescent="0.25">
      <c r="A1" s="10" t="s">
        <v>0</v>
      </c>
      <c r="B1" s="10" t="s">
        <v>3</v>
      </c>
      <c r="C1" s="10" t="s">
        <v>1</v>
      </c>
      <c r="D1" s="10" t="s">
        <v>2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15.75" customHeight="1" x14ac:dyDescent="0.25">
      <c r="A2" s="5">
        <v>1</v>
      </c>
      <c r="B2" s="5" t="s">
        <v>8</v>
      </c>
      <c r="C2" s="6" t="s">
        <v>10</v>
      </c>
      <c r="D2" s="5" t="s">
        <v>9</v>
      </c>
      <c r="E2" s="7" t="s">
        <v>11</v>
      </c>
      <c r="F2" s="5">
        <v>1</v>
      </c>
      <c r="G2" s="8">
        <v>36.22</v>
      </c>
      <c r="H2" s="8">
        <f t="shared" ref="H2:H7" si="0">F2*G2</f>
        <v>36.22</v>
      </c>
    </row>
    <row r="3" spans="1:8" x14ac:dyDescent="0.25">
      <c r="A3" s="2">
        <v>2</v>
      </c>
      <c r="B3" s="2" t="s">
        <v>12</v>
      </c>
      <c r="C3" s="2" t="s">
        <v>13</v>
      </c>
      <c r="D3" s="2" t="s">
        <v>14</v>
      </c>
      <c r="E3" s="3" t="s">
        <v>15</v>
      </c>
      <c r="F3" s="2">
        <v>1</v>
      </c>
      <c r="G3" s="4">
        <v>6.29</v>
      </c>
      <c r="H3" s="4">
        <f t="shared" si="0"/>
        <v>6.29</v>
      </c>
    </row>
    <row r="4" spans="1:8" x14ac:dyDescent="0.25">
      <c r="A4" s="2">
        <v>3</v>
      </c>
      <c r="B4" s="2" t="s">
        <v>16</v>
      </c>
      <c r="C4" s="2" t="s">
        <v>17</v>
      </c>
      <c r="D4" s="2" t="s">
        <v>18</v>
      </c>
      <c r="E4" s="3" t="s">
        <v>19</v>
      </c>
      <c r="F4" s="2">
        <v>1</v>
      </c>
      <c r="G4" s="4">
        <v>2.84</v>
      </c>
      <c r="H4" s="4">
        <f t="shared" si="0"/>
        <v>2.84</v>
      </c>
    </row>
    <row r="5" spans="1:8" x14ac:dyDescent="0.25">
      <c r="A5" s="2">
        <v>4</v>
      </c>
      <c r="B5" s="2" t="s">
        <v>22</v>
      </c>
      <c r="C5" s="2" t="s">
        <v>20</v>
      </c>
      <c r="D5" s="2" t="s">
        <v>21</v>
      </c>
      <c r="E5" s="3" t="s">
        <v>23</v>
      </c>
      <c r="F5" s="2">
        <v>1</v>
      </c>
      <c r="G5" s="4">
        <v>1.4</v>
      </c>
      <c r="H5" s="4">
        <f t="shared" si="0"/>
        <v>1.4</v>
      </c>
    </row>
    <row r="6" spans="1:8" x14ac:dyDescent="0.25">
      <c r="A6" s="11">
        <v>5</v>
      </c>
      <c r="B6" s="2" t="s">
        <v>22</v>
      </c>
      <c r="C6" s="2" t="s">
        <v>24</v>
      </c>
      <c r="D6" s="2" t="s">
        <v>25</v>
      </c>
      <c r="E6" s="3" t="s">
        <v>26</v>
      </c>
      <c r="F6" s="2">
        <v>1</v>
      </c>
      <c r="G6" s="4">
        <v>1.4</v>
      </c>
      <c r="H6" s="4">
        <f t="shared" si="0"/>
        <v>1.4</v>
      </c>
    </row>
    <row r="7" spans="1:8" x14ac:dyDescent="0.25">
      <c r="A7" s="11">
        <v>6</v>
      </c>
      <c r="B7" s="2" t="s">
        <v>27</v>
      </c>
      <c r="C7" s="2" t="s">
        <v>28</v>
      </c>
      <c r="D7" s="2" t="s">
        <v>29</v>
      </c>
      <c r="E7" s="3" t="s">
        <v>30</v>
      </c>
      <c r="F7" s="2">
        <v>1</v>
      </c>
      <c r="G7" s="4">
        <v>32.76</v>
      </c>
      <c r="H7" s="4">
        <f t="shared" si="0"/>
        <v>32.76</v>
      </c>
    </row>
    <row r="8" spans="1:8" x14ac:dyDescent="0.25">
      <c r="G8" s="9" t="s">
        <v>31</v>
      </c>
      <c r="H8" s="4">
        <f>SUM(H2:H7)</f>
        <v>80.91</v>
      </c>
    </row>
    <row r="9" spans="1:8" x14ac:dyDescent="0.25">
      <c r="G9" s="1"/>
      <c r="H9" s="1"/>
    </row>
    <row r="10" spans="1:8" x14ac:dyDescent="0.25">
      <c r="G10" s="1"/>
      <c r="H10" s="1"/>
    </row>
  </sheetData>
  <hyperlinks>
    <hyperlink ref="E2" r:id="rId1" xr:uid="{00000000-0004-0000-0000-000001000000}"/>
    <hyperlink ref="E3" r:id="rId2" xr:uid="{00000000-0004-0000-0000-000003000000}"/>
    <hyperlink ref="E4" r:id="rId3" xr:uid="{00000000-0004-0000-0000-000004000000}"/>
    <hyperlink ref="E5" r:id="rId4" xr:uid="{00000000-0004-0000-0000-000005000000}"/>
    <hyperlink ref="E6" r:id="rId5" xr:uid="{00000000-0004-0000-0000-000006000000}"/>
    <hyperlink ref="E7" r:id="rId6" xr:uid="{00000000-0004-0000-0000-000007000000}"/>
  </hyperlinks>
  <pageMargins left="0.7" right="0.7" top="0.75" bottom="0.75" header="0.3" footer="0.3"/>
  <pageSetup paperSize="9"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2019-11-05T15:25:31Z</dcterms:modified>
</cp:coreProperties>
</file>