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21" i="1" l="1"/>
  <c r="H10" i="1"/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<sst xmlns="http://schemas.openxmlformats.org/spreadsheetml/2006/main" count="65" uniqueCount="64">
  <si>
    <t>Nr.</t>
  </si>
  <si>
    <t>Artikelnummer (Mouser)</t>
  </si>
  <si>
    <t>Bezeichnung</t>
  </si>
  <si>
    <t>Bauteil</t>
  </si>
  <si>
    <t>Link</t>
  </si>
  <si>
    <t>Anzahl</t>
  </si>
  <si>
    <t>Stückpreis</t>
  </si>
  <si>
    <t>Gesamtpreis</t>
  </si>
  <si>
    <t>GPS-Modul</t>
  </si>
  <si>
    <t>Teseo-LIV3F</t>
  </si>
  <si>
    <t>511-TESEO-LIV3F</t>
  </si>
  <si>
    <t>https://www.mouser.de/ProductDetail/STMicroelectronics/TESEO-LIV3F?qs=%2Fha2pyFadui5w%2FodaZ583jGcQooT2iRLybDakYEO59v%2Fi%252BRZRpTByw%3D%3D</t>
  </si>
  <si>
    <t>Luftqualitätssensor</t>
  </si>
  <si>
    <t>HPMA115S0-XXX</t>
  </si>
  <si>
    <t xml:space="preserve"> 785-HPMA115SO-XXX
</t>
  </si>
  <si>
    <t>https://www.mouser.de/ProductDetail/Honeywell/HPMA115S0-XXX?qs=%2Fha2pyFadugCtJ8EQHzOQ3fKvAN6j2c6gvPb5sR9dG%252BuQyDXBDOMDg%3D%3D</t>
  </si>
  <si>
    <t>Akkumulator</t>
  </si>
  <si>
    <t xml:space="preserve">406-ASR00011 </t>
  </si>
  <si>
    <t xml:space="preserve">ASR00011 </t>
  </si>
  <si>
    <t>https://www.mouser.de/ProductDetail/TinyCircuits/ASR00011?qs=%2Fha2pyFaduinquSMOM56lYYL7vPxaNM7yoomsw5qCno9K%2FeJCeukug%3D%3D</t>
  </si>
  <si>
    <t>Solarzelle</t>
  </si>
  <si>
    <t xml:space="preserve">375-SC10036 </t>
  </si>
  <si>
    <t xml:space="preserve">SC10036 </t>
  </si>
  <si>
    <t>https://www.mouser.de/ProductDetail/OSEPP-Electronics/SC10036?qs=%2Fha2pyFaduhlrk7erE8gf9%252Bz9AXnr1KFcNl%2F62i281Mdf%252BpE8UWMRQ%3D%3D</t>
  </si>
  <si>
    <t>Batteriemanagement-IC</t>
  </si>
  <si>
    <t xml:space="preserve">511-SPV1040T </t>
  </si>
  <si>
    <t xml:space="preserve">SPV1040T </t>
  </si>
  <si>
    <t>https://www.mouser.de/ProductDetail/STMicroelectronics/SPV1040T?qs=sGAEpiMZZMtitjHzVIkrqUzKQwtdeIlZg22FhsgpFdc%3D</t>
  </si>
  <si>
    <t xml:space="preserve">726-TLS850B0TBV33ATM </t>
  </si>
  <si>
    <t xml:space="preserve">TLS850B0TBV33ATMA1 </t>
  </si>
  <si>
    <t>Spannungsregler</t>
  </si>
  <si>
    <t>https://www.mouser.de/ProductDetail/Infineon-Technologies/TLS850B0TBV33ATMA1?qs=%2Fha2pyFaduhLQ8mTZ%2FFzoaJOc9ikts82O%2FcRXRTykgTL0185yFCpf%2F3lKzQAim4e</t>
  </si>
  <si>
    <t xml:space="preserve">726-TLS850B0TBV50ATM </t>
  </si>
  <si>
    <t>TLS850B0TBV50ATMA1</t>
  </si>
  <si>
    <t>https://www.mouser.de/ProductDetail/Infineon-Technologies/TLS850B0TBV50ATMA1?qs=%2Fha2pyFaduhLQ8mTZ%2FFzoXXWzDws4qInG6BIYQOptajE%2FPWk4gC03sl4utmPUjNQ</t>
  </si>
  <si>
    <t>Test-Board GPS</t>
  </si>
  <si>
    <t xml:space="preserve">511-X-NUCLEO-GNSS1A1 </t>
  </si>
  <si>
    <t xml:space="preserve">X-NUCLEO-GNSS1A1 </t>
  </si>
  <si>
    <t>https://www.mouser.de/ProductDetail/STMicroelectronics/X-NUCLEO-GNSS1A1?qs=%2Fha2pyFadugfOa1q%2FRFISUzeQNF88WvGoj2MKgiRszz5Ma%252BYYcTW5g%3D%3D</t>
  </si>
  <si>
    <t>Gesamt:</t>
  </si>
  <si>
    <t>Battery charger system</t>
  </si>
  <si>
    <t xml:space="preserve">L6924D013TR </t>
  </si>
  <si>
    <t xml:space="preserve">511-L6924D013TR </t>
  </si>
  <si>
    <t>https://www.mouser.de/ProductDetail/STMicroelectronics/L6924D013TR?qs=sGAEpiMZZMuHTYi1bHPYEMtwCS34widI</t>
  </si>
  <si>
    <t>Antennenanschluss</t>
  </si>
  <si>
    <t xml:space="preserve">523-132289-14 </t>
  </si>
  <si>
    <t xml:space="preserve">132289-14 </t>
  </si>
  <si>
    <t>https://www.mouser.de/ProductDetail/Amphenol-RF/132289-14?qs=sGAEpiMZZMvc81WFyF5Edj2%252B7hl0rQH9s5A2hoUEfAA%3D</t>
  </si>
  <si>
    <t xml:space="preserve">Low Noise Amplifier </t>
  </si>
  <si>
    <t xml:space="preserve">726-BGA824N6E6327 </t>
  </si>
  <si>
    <t xml:space="preserve">BGA 824N6 E6327 </t>
  </si>
  <si>
    <t>https://www.mouser.de/ProductDetail/Infineon-Technologies/BGA-824N6-E6327?qs=sGAEpiMZZMvlz5n0fllKWGMBlWbj64Q8do4R8vTZapc%3D</t>
  </si>
  <si>
    <t>ESD protection</t>
  </si>
  <si>
    <t xml:space="preserve">511-ESDARF02-1BU2CK </t>
  </si>
  <si>
    <t xml:space="preserve">ESDARF02-1BU2CK </t>
  </si>
  <si>
    <t>https://www.mouser.de/ProductDetail/STMicroelectronics/ESDARF02-1BU2CK?qs=%2Fha2pyFaduhyTF4NFHytOwrB9%2F99if10yABujVwzN2kJ%2Fc4H1xSuqg%3D%3D</t>
  </si>
  <si>
    <t>Low-input-voltageCurrent-limitedLoad Switches</t>
  </si>
  <si>
    <t xml:space="preserve">595-TPS22943DCKR </t>
  </si>
  <si>
    <t xml:space="preserve">TPS22943DCKR </t>
  </si>
  <si>
    <t>https://www.mouser.de/ProductDetail/Texas-Instruments/TPS22943DCKR?qs=%2Fha2pyFadujpf4CAFqXW4HT6eaUemSa9zqcV%252BdXjjHQ%3D</t>
  </si>
  <si>
    <t xml:space="preserve">871-B39162B4327P810 </t>
  </si>
  <si>
    <t>GPS-Filter</t>
  </si>
  <si>
    <t xml:space="preserve">B39162B4327P810 </t>
  </si>
  <si>
    <t>https://www.mouser.de/ProductDetail/RF360/B39162B4327P810?qs=sGAEpiMZZMvfFCidbTccA7zgl7Tx407969qKMV2MTGk%3D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</si>
</sst>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STMicroelectronics/X-NUCLEO-GNSS1A1?qs=%2Fha2pyFadugfOa1q%2FRFISUzeQNF88WvGoj2MKgiRszz5Ma%252BYYcTW5g%3D%3D" TargetMode="External"/><Relationship Id="rId3" Type="http://schemas.openxmlformats.org/officeDocument/2006/relationships/hyperlink" Target="https://www.mouser.de/ProductDetail/TinyCircuits/ASR00011?qs=%2Fha2pyFaduinquSMOM56lYYL7vPxaNM7yoomsw5qCno9K%2FeJCeukug%3D%3D" TargetMode="External"/><Relationship Id="rId7" Type="http://schemas.openxmlformats.org/officeDocument/2006/relationships/hyperlink" Target="https://www.mouser.de/ProductDetail/Infineon-Technologies/TLS850B0TBV50ATMA1?qs=%2Fha2pyFaduhLQ8mTZ%2FFzoXXWzDws4qInG6BIYQOptajE%2FPWk4gC03sl4utmPUjNQ" TargetMode="External"/><Relationship Id="rId2" Type="http://schemas.openxmlformats.org/officeDocument/2006/relationships/hyperlink" Target="https://www.mouser.de/ProductDetail/Honeywell/HPMA115S0-XXX?qs=%2Fha2pyFadugCtJ8EQHzOQ3fKvAN6j2c6gvPb5sR9dG%252BuQyDXBDOMDg%3D%3D" TargetMode="External"/><Relationship Id="rId1" Type="http://schemas.openxmlformats.org/officeDocument/2006/relationships/hyperlink" Target="https://www.mouser.de/ProductDetail/STMicroelectronics/TESEO-LIV3F?qs=%2Fha2pyFadui5w%2FodaZ583jGcQooT2iRLybDakYEO59v%2Fi%252BRZRpTByw%3D%3D" TargetMode="External"/><Relationship Id="rId6" Type="http://schemas.openxmlformats.org/officeDocument/2006/relationships/hyperlink" Target="https://www.mouser.de/ProductDetail/Infineon-Technologies/TLS850B0TBV33ATMA1?qs=%2Fha2pyFaduhLQ8mTZ%2FFzoaJOc9ikts82O%2FcRXRTykgTL0185yFCpf%2F3lKzQAim4e" TargetMode="External"/><Relationship Id="rId5" Type="http://schemas.openxmlformats.org/officeDocument/2006/relationships/hyperlink" Target="https://www.mouser.de/ProductDetail/STMicroelectronics/SPV1040T?qs=sGAEpiMZZMtitjHzVIkrqUzKQwtdeIlZg22FhsgpFdc%3D" TargetMode="External"/><Relationship Id="rId4" Type="http://schemas.openxmlformats.org/officeDocument/2006/relationships/hyperlink" Target="https://www.mouser.de/ProductDetail/OSEPP-Electronics/SC10036?qs=%2Fha2pyFaduhlrk7erE8gf9%252Bz9AXnr1KFcNl%2F62i281Mdf%252BpE8UWMRQ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1" max="1" width="5.85546875" customWidth="1"/>
    <col min="2" max="2" width="44.42578125" customWidth="1"/>
    <col min="3" max="3" width="25.7109375" customWidth="1"/>
    <col min="4" max="4" width="20.85546875" customWidth="1"/>
    <col min="5" max="5" width="18.5703125" customWidth="1"/>
    <col min="6" max="6" width="10" customWidth="1"/>
    <col min="7" max="7" width="11.85546875" customWidth="1"/>
    <col min="8" max="8" width="15" customWidth="1"/>
  </cols>
  <sheetData>
    <row r="1" spans="1:8" x14ac:dyDescent="0.25">
      <c r="A1" s="9" t="s">
        <v>0</v>
      </c>
      <c r="B1" s="9" t="s">
        <v>3</v>
      </c>
      <c r="C1" s="9" t="s">
        <v>1</v>
      </c>
      <c r="D1" s="9" t="s">
        <v>2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">
        <v>1</v>
      </c>
      <c r="B2" s="1" t="s">
        <v>8</v>
      </c>
      <c r="C2" s="1" t="s">
        <v>10</v>
      </c>
      <c r="D2" s="1" t="s">
        <v>9</v>
      </c>
      <c r="E2" s="2" t="s">
        <v>11</v>
      </c>
      <c r="F2" s="1">
        <v>1</v>
      </c>
      <c r="G2" s="3">
        <v>12.8</v>
      </c>
      <c r="H2" s="3">
        <f>F2*G2</f>
        <v>12.8</v>
      </c>
    </row>
    <row r="3" spans="1:8" ht="15.75" customHeight="1" x14ac:dyDescent="0.25">
      <c r="A3" s="4">
        <v>2</v>
      </c>
      <c r="B3" s="4" t="s">
        <v>12</v>
      </c>
      <c r="C3" s="5" t="s">
        <v>14</v>
      </c>
      <c r="D3" s="4" t="s">
        <v>13</v>
      </c>
      <c r="E3" s="6" t="s">
        <v>15</v>
      </c>
      <c r="F3" s="4">
        <v>1</v>
      </c>
      <c r="G3" s="7">
        <v>36.22</v>
      </c>
      <c r="H3" s="7">
        <f t="shared" ref="H3:H11" si="0">F3*G3</f>
        <v>36.22</v>
      </c>
    </row>
    <row r="4" spans="1:8" x14ac:dyDescent="0.25">
      <c r="A4" s="1">
        <v>3</v>
      </c>
      <c r="B4" s="1" t="s">
        <v>16</v>
      </c>
      <c r="C4" s="1" t="s">
        <v>17</v>
      </c>
      <c r="D4" s="1" t="s">
        <v>18</v>
      </c>
      <c r="E4" s="2" t="s">
        <v>19</v>
      </c>
      <c r="F4" s="1">
        <v>1</v>
      </c>
      <c r="G4" s="3">
        <v>2.44</v>
      </c>
      <c r="H4" s="3">
        <f t="shared" si="0"/>
        <v>2.44</v>
      </c>
    </row>
    <row r="5" spans="1:8" x14ac:dyDescent="0.25">
      <c r="A5" s="1">
        <v>4</v>
      </c>
      <c r="B5" s="1" t="s">
        <v>20</v>
      </c>
      <c r="C5" s="1" t="s">
        <v>21</v>
      </c>
      <c r="D5" s="1" t="s">
        <v>22</v>
      </c>
      <c r="E5" s="2" t="s">
        <v>23</v>
      </c>
      <c r="F5" s="1">
        <v>1</v>
      </c>
      <c r="G5" s="3">
        <v>6.29</v>
      </c>
      <c r="H5" s="3">
        <f t="shared" si="0"/>
        <v>6.29</v>
      </c>
    </row>
    <row r="6" spans="1:8" x14ac:dyDescent="0.25">
      <c r="A6" s="1">
        <v>5</v>
      </c>
      <c r="B6" s="1" t="s">
        <v>24</v>
      </c>
      <c r="C6" s="1" t="s">
        <v>25</v>
      </c>
      <c r="D6" s="1" t="s">
        <v>26</v>
      </c>
      <c r="E6" s="2" t="s">
        <v>27</v>
      </c>
      <c r="F6" s="1">
        <v>1</v>
      </c>
      <c r="G6" s="3">
        <v>2.84</v>
      </c>
      <c r="H6" s="3">
        <f t="shared" si="0"/>
        <v>2.84</v>
      </c>
    </row>
    <row r="7" spans="1:8" x14ac:dyDescent="0.25">
      <c r="A7" s="1">
        <v>6</v>
      </c>
      <c r="B7" s="1" t="s">
        <v>30</v>
      </c>
      <c r="C7" s="1" t="s">
        <v>28</v>
      </c>
      <c r="D7" s="1" t="s">
        <v>29</v>
      </c>
      <c r="E7" s="2" t="s">
        <v>31</v>
      </c>
      <c r="F7" s="1">
        <v>1</v>
      </c>
      <c r="G7" s="3">
        <v>1.4</v>
      </c>
      <c r="H7" s="3">
        <f t="shared" si="0"/>
        <v>1.4</v>
      </c>
    </row>
    <row r="8" spans="1:8" x14ac:dyDescent="0.25">
      <c r="A8" s="1">
        <v>7</v>
      </c>
      <c r="B8" s="1" t="s">
        <v>30</v>
      </c>
      <c r="C8" s="1" t="s">
        <v>32</v>
      </c>
      <c r="D8" s="1" t="s">
        <v>33</v>
      </c>
      <c r="E8" s="2" t="s">
        <v>34</v>
      </c>
      <c r="F8" s="1">
        <v>1</v>
      </c>
      <c r="G8" s="3">
        <v>1.4</v>
      </c>
      <c r="H8" s="3">
        <f t="shared" si="0"/>
        <v>1.4</v>
      </c>
    </row>
    <row r="9" spans="1:8" x14ac:dyDescent="0.25">
      <c r="A9" s="1">
        <v>8</v>
      </c>
      <c r="B9" s="1" t="s">
        <v>35</v>
      </c>
      <c r="C9" s="1" t="s">
        <v>36</v>
      </c>
      <c r="D9" s="1" t="s">
        <v>37</v>
      </c>
      <c r="E9" s="2" t="s">
        <v>38</v>
      </c>
      <c r="F9" s="1">
        <v>1</v>
      </c>
      <c r="G9" s="3">
        <v>32.76</v>
      </c>
      <c r="H9" s="3">
        <f t="shared" si="0"/>
        <v>32.76</v>
      </c>
    </row>
    <row r="10" spans="1:8" x14ac:dyDescent="0.25">
      <c r="A10" s="10">
        <v>9</v>
      </c>
      <c r="B10" s="1" t="s">
        <v>40</v>
      </c>
      <c r="C10" s="1" t="s">
        <v>42</v>
      </c>
      <c r="D10" s="1" t="s">
        <v>41</v>
      </c>
      <c r="E10" s="1" t="s">
        <v>43</v>
      </c>
      <c r="F10" s="10">
        <v>1</v>
      </c>
      <c r="G10" s="11">
        <v>1.68</v>
      </c>
      <c r="H10" s="11">
        <f t="shared" si="0"/>
        <v>1.68</v>
      </c>
    </row>
    <row r="11" spans="1:8" x14ac:dyDescent="0.25">
      <c r="A11" s="10">
        <v>10</v>
      </c>
      <c r="B11" s="10" t="s">
        <v>44</v>
      </c>
      <c r="C11" s="1" t="s">
        <v>45</v>
      </c>
      <c r="D11" s="1" t="s">
        <v>46</v>
      </c>
      <c r="E11" s="1" t="s">
        <v>47</v>
      </c>
      <c r="F11" s="10">
        <v>1</v>
      </c>
      <c r="G11" s="3">
        <v>7.51</v>
      </c>
      <c r="H11" s="3">
        <f t="shared" si="0"/>
        <v>7.51</v>
      </c>
    </row>
    <row r="12" spans="1:8" x14ac:dyDescent="0.25">
      <c r="A12" s="10">
        <v>11</v>
      </c>
      <c r="B12" s="1" t="s">
        <v>48</v>
      </c>
      <c r="C12" s="1" t="s">
        <v>49</v>
      </c>
      <c r="D12" s="1" t="s">
        <v>50</v>
      </c>
      <c r="E12" s="1" t="s">
        <v>51</v>
      </c>
      <c r="F12" s="10">
        <v>1</v>
      </c>
      <c r="G12" s="3">
        <v>0.67</v>
      </c>
      <c r="H12" s="3">
        <f>F12*G12</f>
        <v>0.67</v>
      </c>
    </row>
    <row r="13" spans="1:8" x14ac:dyDescent="0.25">
      <c r="A13" s="10">
        <v>12</v>
      </c>
      <c r="B13" s="1" t="s">
        <v>52</v>
      </c>
      <c r="C13" s="1" t="s">
        <v>53</v>
      </c>
      <c r="D13" s="1" t="s">
        <v>54</v>
      </c>
      <c r="E13" s="1" t="s">
        <v>55</v>
      </c>
      <c r="F13" s="10">
        <v>1</v>
      </c>
      <c r="G13" s="11">
        <v>0.31</v>
      </c>
      <c r="H13" s="11">
        <f>F13*G13</f>
        <v>0.31</v>
      </c>
    </row>
    <row r="14" spans="1:8" x14ac:dyDescent="0.25">
      <c r="A14" s="10">
        <v>13</v>
      </c>
      <c r="B14" s="1" t="s">
        <v>56</v>
      </c>
      <c r="C14" s="1" t="s">
        <v>57</v>
      </c>
      <c r="D14" s="1" t="s">
        <v>58</v>
      </c>
      <c r="E14" s="1" t="s">
        <v>59</v>
      </c>
      <c r="F14" s="10">
        <v>1</v>
      </c>
      <c r="G14" s="11">
        <v>0.91</v>
      </c>
      <c r="H14" s="11">
        <f>F14*G14</f>
        <v>0.91</v>
      </c>
    </row>
    <row r="15" spans="1:8" x14ac:dyDescent="0.25">
      <c r="A15" s="10">
        <v>14</v>
      </c>
      <c r="B15" s="1" t="s">
        <v>61</v>
      </c>
      <c r="C15" s="1" t="s">
        <v>60</v>
      </c>
      <c r="D15" s="1" t="s">
        <v>62</v>
      </c>
      <c r="E15" s="1" t="s">
        <v>63</v>
      </c>
      <c r="F15" s="10">
        <v>1</v>
      </c>
      <c r="G15" s="11">
        <v>1.78</v>
      </c>
      <c r="H15" s="11">
        <f>F15*G15</f>
        <v>1.78</v>
      </c>
    </row>
    <row r="21" spans="7:8" x14ac:dyDescent="0.25">
      <c r="G21" s="8" t="s">
        <v>39</v>
      </c>
      <c r="H21" s="3">
        <f>SUM(H2:H20)</f>
        <v>109.00999999999999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2019-11-13T11:15:10Z</dcterms:modified>
</cp:coreProperties>
</file>