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am.borowski\voter-trip\list_scripts\"/>
    </mc:Choice>
  </mc:AlternateContent>
  <xr:revisionPtr revIDLastSave="0" documentId="13_ncr:1_{7B388D40-512C-4837-AF04-ED8FCBECBA6F}" xr6:coauthVersionLast="47" xr6:coauthVersionMax="47" xr10:uidLastSave="{00000000-0000-0000-0000-000000000000}"/>
  <bookViews>
    <workbookView xWindow="-120" yWindow="-120" windowWidth="29040" windowHeight="15840" xr2:uid="{8846FECE-449A-4B59-A6F7-A071FA2F18B8}"/>
  </bookViews>
  <sheets>
    <sheet name="okreg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<sst xmlns="http://schemas.openxmlformats.org/spreadsheetml/2006/main" count="94" uniqueCount="93">
  <si>
    <t>Legnica</t>
  </si>
  <si>
    <t>powiaty: bolesławiecki, głogowski, jaworski, jeleniogórski, kamiennogórski, legnicki, lubański, lubiński, lwówecki, polkowicki, zgorzelecki i złotoryjski; miasta na prawach powiatu: Jelenia Góra i Legnica</t>
  </si>
  <si>
    <t>Wałbrzych</t>
  </si>
  <si>
    <t>powiaty: dzierżoniowski, kłodzki, świdnicki, wałbrzyski i ząbkowicki; miasto na prawach powiatu: Wałbrzych</t>
  </si>
  <si>
    <t>Wrocław</t>
  </si>
  <si>
    <t>powiaty: górowski, milicki, oleśnicki, oławski, strzeliński, średzki, trzebnicki, wołowski i wrocławski; miasto na prawach powiatu: Wrocław</t>
  </si>
  <si>
    <t>Bydgoszcz</t>
  </si>
  <si>
    <t>powiaty: bydgoski, inowrocławski, mogileński, nakielski, sępoleński, świecki, tucholski i żniński; miasto na prawach powiatu: Bydgoszcz</t>
  </si>
  <si>
    <t>Toruń</t>
  </si>
  <si>
    <t>powiaty: aleksandrowski, brodnicki, chełmiński, golubsko-dobrzyński, grudziądzki, lipnowski, radziejowski, rypiński, toruński, wąbrzeski i włocławski; miasta na prawach powiatu: Grudziądz, Toruń i Włocławek</t>
  </si>
  <si>
    <t>Lublin</t>
  </si>
  <si>
    <t>powiaty: janowski, kraśnicki, lubartowski, lubelski, łęczyński, łukowski, opolski, puławski, rycki i świdnicki; miasto na prawach powiatu: Lublin</t>
  </si>
  <si>
    <t>Chełm</t>
  </si>
  <si>
    <t>powiaty: bialski, biłgorajski, chełmski, hrubieszowski, krasnostawski, parczewski, radzyński, tomaszowski, włodawski i zamojski; miasta na prawach powiatu: Biała Podlaska, Chełm i Zamość</t>
  </si>
  <si>
    <t>Zielona Góra</t>
  </si>
  <si>
    <t>województwo lubuskie</t>
  </si>
  <si>
    <t>Łódź</t>
  </si>
  <si>
    <t>powiaty: brzeziński i łódzki wschodni; miasto na prawach powiatu: Łódź</t>
  </si>
  <si>
    <t>Piotrków Trybunalski</t>
  </si>
  <si>
    <t>powiaty: bełchatowski, opoczyński, piotrkowski, radomszczański, rawski, skierniewicki i tomaszowski; miasta na prawach powiatu: Piotrków Trybunalski i Skierniewice</t>
  </si>
  <si>
    <t>Sieradz</t>
  </si>
  <si>
    <t>powiaty: kutnowski, łaski, łęczycki, łowicki, pabianicki, pajęczański, poddębicki, sieradzki, wieluński, wieruszowski, zduńskowolski i zgierski</t>
  </si>
  <si>
    <t>Chrzanów</t>
  </si>
  <si>
    <t>powiaty: chrzanowski, myślenicki, oświęcimski, suski i wadowicki</t>
  </si>
  <si>
    <t>Kraków</t>
  </si>
  <si>
    <t>powiaty: krakowski, miechowski i olkuski; miasto na prawach powiatu: Kraków</t>
  </si>
  <si>
    <t>Nowy Sącz</t>
  </si>
  <si>
    <t>powiaty: gorlicki, limanowski, nowosądecki, nowotarski i tatrzański; miasto na prawach powiatu: Nowy Sącz</t>
  </si>
  <si>
    <t>Tarnów</t>
  </si>
  <si>
    <t>powiaty: bocheński, brzeski, dąbrowski, proszowicki, tarnowski i wielicki; miasto na prawach powiatu: Tarnów</t>
  </si>
  <si>
    <t>Płock</t>
  </si>
  <si>
    <t>powiaty: ciechanowski, gostyniński, mławski, płocki, płoński, przasnyski, sierpecki, sochaczewski, żuromiński i żyrardowski; miasto na prawach powiatu: Płock</t>
  </si>
  <si>
    <t>Radom</t>
  </si>
  <si>
    <t>powiaty: białobrzeski, grójecki, kozienicki, lipski, przysuski, radomski, szydłowiecki i zwoleński; miasto na prawach powiatu: Radom</t>
  </si>
  <si>
    <t>Siedlce</t>
  </si>
  <si>
    <t>powiaty: garwoliński, łosicki, makowski, miński, ostrołęcki, ostrowski, pułtuski, siedlecki, sokołowski, węgrowski i wyszkowski; miasta na prawach powiatu: Ostrołęka i Siedlce</t>
  </si>
  <si>
    <t>Warszawa</t>
  </si>
  <si>
    <t>miasto na prawach powiatu: Warszawa</t>
  </si>
  <si>
    <t>powiaty: grodziski, legionowski, nowodworski, otwocki, piaseczyński, pruszkowski, warszawski zachodni i wołomiński</t>
  </si>
  <si>
    <t>Opole</t>
  </si>
  <si>
    <t>województwo opolskie</t>
  </si>
  <si>
    <t>Krosno</t>
  </si>
  <si>
    <t>powiaty: bieszczadzki, brzozowski, jarosławski, jasielski, krośnieński, leski, lubaczowski, przemyski, przeworski i sanocki; miasta na prawach powiatu: Krosno i Przemyśl</t>
  </si>
  <si>
    <t>Rzeszów</t>
  </si>
  <si>
    <t>powiaty: dębicki, kolbuszowski, leżajski, łańcucki, mielecki, niżański, ropczycko-sędziszowski, rzeszowski, stalowowolski, strzyżowski i tarnobrzeski; miasta na prawach powiatu: Rzeszów i Tarnobrzeg</t>
  </si>
  <si>
    <t>Białystok</t>
  </si>
  <si>
    <t>województwo podlaskie</t>
  </si>
  <si>
    <t>Gdańsk</t>
  </si>
  <si>
    <t>powiaty: gdański, kwidzyński, malborski, nowodworski, starogardzki, sztumski i tczewski; miasta na prawach powiatu: Gdańsk i Sopot</t>
  </si>
  <si>
    <t>Gdynia</t>
  </si>
  <si>
    <t>powiaty: bytowski, chojnicki, człuchowski, kartuski, kościerski, lęborski, pucki, słupski i wejherowski; miasta na prawach powiatu: Gdynia i Słupsk</t>
  </si>
  <si>
    <t>Bielsko-Biała</t>
  </si>
  <si>
    <t>powiaty: bielski, cieszyński, pszczyński i żywiecki; miasto na prawach powiatu: Bielsko-Biała</t>
  </si>
  <si>
    <t>Częstochowa</t>
  </si>
  <si>
    <t>powiaty: częstochowski, kłobucki, lubliniecki i myszkowski; miasto na prawach powiatu: Częstochowa</t>
  </si>
  <si>
    <t>Gliwice</t>
  </si>
  <si>
    <t>powiaty: gliwicki i tarnogórski; miasta na prawach powiatu: Bytom, Gliwice i Zabrze</t>
  </si>
  <si>
    <t>Rybnik</t>
  </si>
  <si>
    <t>powiaty: mikołowski, raciborski, rybnicki i wodzisławski; miasta na prawach powiatu: Jastrzębie-Zdrój, Rybnik i Żory</t>
  </si>
  <si>
    <t>Katowice</t>
  </si>
  <si>
    <t>powiat bieruńsko-lędziński; miasta na prawach powiatu: Chorzów, Katowice, Mysłowice, Piekary Śląskie, Ruda Śląska, Siemianowice Śląskie, Świętochłowice i Tychy</t>
  </si>
  <si>
    <t>Sosnowiec</t>
  </si>
  <si>
    <t>powiaty: będziński i zawierciański; miasta na prawach powiatu: Dąbrowa Górnicza, Jaworzno i Sosnowiec</t>
  </si>
  <si>
    <t>Kielce</t>
  </si>
  <si>
    <t>województwo świętokrzyskie</t>
  </si>
  <si>
    <t>Elbląg</t>
  </si>
  <si>
    <t>powiaty: bartoszycki, braniewski, działdowski, elbląski, iławski, lidzbarski, nowomiejski i ostródzki; miasto na prawach powiatu: Elbląg</t>
  </si>
  <si>
    <t>Olsztyn</t>
  </si>
  <si>
    <t>powiaty: ełcki, giżycki, gołdapski, kętrzyński, mrągowski, nidzicki, olecki, olsztyński, piski, szczycieński i węgorzewski; miasto na prawach powiatu: Olsztyn</t>
  </si>
  <si>
    <t>Kalisz</t>
  </si>
  <si>
    <t>powiaty: gostyński, jarociński, kaliski, kępiński, kościański, krotoszyński, leszczyński, ostrowski, ostrzeszowski, pleszewski i rawicki; miasta na prawach powiatu: Kalisz i Leszno</t>
  </si>
  <si>
    <t>Konin</t>
  </si>
  <si>
    <t>powiaty: gnieźnieński, kolski, koniński, słupecki, średzki, śremski, turecki i wrzesiński; miasto na prawach powiatu: Konin</t>
  </si>
  <si>
    <t>Piła</t>
  </si>
  <si>
    <t>powiaty: chodzieski, czarnkowsko-trzcianecki, grodziski, międzychodzki, nowotomyski, obornicki, pilski, szamotulski, wągrowiecki, wolsztyński i złotowski</t>
  </si>
  <si>
    <t>Poznań</t>
  </si>
  <si>
    <t>powiat poznański; miasto na prawach powiatu: Poznań</t>
  </si>
  <si>
    <t>Koszalin</t>
  </si>
  <si>
    <t>powiaty: białogardzki, choszczeński, drawski, kołobrzeski, koszaliński, sławieński, szczecinecki, świdwiński i wałecki; miasto na prawach powiatu: Koszalin</t>
  </si>
  <si>
    <t>Szczecin</t>
  </si>
  <si>
    <t>powiaty: goleniowski, gryficki, gryfiński, kamieński, łobeski, myśliborski, policki, pyrzycki i stargardzki; miasta na prawach powiatu: Szczecin i Świnoujście</t>
  </si>
  <si>
    <t>area</t>
  </si>
  <si>
    <t>circuit_number</t>
  </si>
  <si>
    <t>city_name</t>
  </si>
  <si>
    <t>votes_ko_2019</t>
  </si>
  <si>
    <t>votes_pis_2019</t>
  </si>
  <si>
    <t>swing_factor</t>
  </si>
  <si>
    <t>residents</t>
  </si>
  <si>
    <t>mandates</t>
  </si>
  <si>
    <t>residentsPerMandate</t>
  </si>
  <si>
    <t>latitude</t>
  </si>
  <si>
    <t>longitude</t>
  </si>
  <si>
    <t>winner_2019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</si>
</sst>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9"/>
      <color rgb="FF202122"/>
      <name val="Arial"/>
      <family val="2"/>
    </font>
    <font>
      <b/>
      <sz val="9"/>
      <color rgb="FF202122"/>
      <name val="Arial"/>
      <family val="2"/>
    </font>
    <font>
      <sz val="9"/>
      <color theme="1"/>
      <name val="Arial"/>
      <family val="2"/>
    </font>
    <font>
      <sz val="9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CCCCCC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A2A9B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A2A9B1"/>
      </right>
      <top style="medium">
        <color rgb="FFCCCCCC"/>
      </top>
      <bottom style="medium">
        <color rgb="FFA2A9B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right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E671-C7C4-4CEB-9766-0B6CF91E12A3}">
  <sheetPr codeName="Sheet1"/>
  <dimension ref="A1:L42"/>
  <sheetViews>
    <sheetView tabSelected="1" topLeftCell="C4" zoomScale="112" zoomScaleNormal="112" workbookViewId="0">
      <selection activeCell="H19" sqref="H19"/>
    </sheetView>
  </sheetViews>
  <sheetFormatPr defaultRowHeight="15" x14ac:dyDescent="0.25"/>
  <cols>
    <col min="1" max="1" width="12.28515625" bestFit="1" customWidth="1"/>
    <col min="2" max="2" width="17.7109375" customWidth="1"/>
    <col min="3" max="3" width="94.7109375" customWidth="1"/>
    <col min="6" max="6" width="19.28515625" customWidth="1"/>
    <col min="7" max="7" width="10.140625" bestFit="1" customWidth="1"/>
    <col min="9" max="9" width="14.140625" customWidth="1"/>
    <col min="10" max="10" width="17.140625" customWidth="1"/>
    <col min="11" max="11" width="27.140625" customWidth="1"/>
    <col min="12" max="12" width="12.28515625" bestFit="1" customWidth="1"/>
  </cols>
  <sheetData>
    <row r="1" spans="1:12" ht="25.5" thickBot="1" x14ac:dyDescent="0.3">
      <c r="A1" s="1" t="s">
        <v>82</v>
      </c>
      <c r="B1" s="2" t="s">
        <v>83</v>
      </c>
      <c r="C1" s="2" t="s">
        <v>81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84</v>
      </c>
      <c r="J1" s="2" t="s">
        <v>85</v>
      </c>
      <c r="K1" s="2" t="s">
        <v>86</v>
      </c>
      <c r="L1" s="2" t="s">
        <v>92</v>
      </c>
    </row>
    <row r="2" spans="1:12" ht="25.5" thickBot="1" x14ac:dyDescent="0.3">
      <c r="A2" s="3">
        <v>1</v>
      </c>
      <c r="B2" s="4" t="s">
        <v>0</v>
      </c>
      <c r="C2" s="5" t="s">
        <v>1</v>
      </c>
      <c r="D2" s="6">
        <v>986879</v>
      </c>
      <c r="E2" s="6">
        <v>12</v>
      </c>
      <c r="F2" s="6">
        <v>82240</v>
      </c>
      <c r="G2" s="3">
        <v>51.207006700000001</v>
      </c>
      <c r="H2" s="3">
        <v>16.1553231</v>
      </c>
      <c r="I2" s="7">
        <v>108191</v>
      </c>
      <c r="J2" s="7">
        <v>183364</v>
      </c>
      <c r="K2">
        <f>IF(I2 &gt; J2,I2/J2,J2/I2)</f>
        <v>1.694817498682885</v>
      </c>
      <c r="L2" t="str">
        <f>IF(I2 &gt; J2,"party_ko","party_pis")</f>
        <v>party_pis</v>
      </c>
    </row>
    <row r="3" spans="1:12" ht="15.75" thickBot="1" x14ac:dyDescent="0.3">
      <c r="A3" s="3">
        <v>2</v>
      </c>
      <c r="B3" s="4" t="s">
        <v>2</v>
      </c>
      <c r="C3" s="5" t="s">
        <v>3</v>
      </c>
      <c r="D3" s="6">
        <v>675332</v>
      </c>
      <c r="E3" s="6">
        <v>8</v>
      </c>
      <c r="F3" s="6">
        <v>84417</v>
      </c>
      <c r="G3" s="3">
        <v>50.7840092</v>
      </c>
      <c r="H3" s="3">
        <v>16.284355300000001</v>
      </c>
      <c r="I3" s="7">
        <v>90812</v>
      </c>
      <c r="J3" s="7">
        <v>114728</v>
      </c>
      <c r="K3">
        <f t="shared" ref="K3:K42" si="0">IF(I3 &gt; J3,I3/J3,J3/I3)</f>
        <v>1.2633572655596177</v>
      </c>
      <c r="L3" t="str">
        <f t="shared" ref="L3:L42" si="1">IF(I3 &gt; J3,"party_ko","party_pis")</f>
        <v>party_pis</v>
      </c>
    </row>
    <row r="4" spans="1:12" ht="25.5" thickBot="1" x14ac:dyDescent="0.3">
      <c r="A4" s="3">
        <v>3</v>
      </c>
      <c r="B4" s="4" t="s">
        <v>4</v>
      </c>
      <c r="C4" s="5" t="s">
        <v>5</v>
      </c>
      <c r="D4" s="6">
        <v>1177802</v>
      </c>
      <c r="E4" s="6">
        <v>14</v>
      </c>
      <c r="F4" s="6">
        <v>84129</v>
      </c>
      <c r="G4" s="3">
        <v>51.107885199999998</v>
      </c>
      <c r="H4" s="3">
        <v>17.038537600000002</v>
      </c>
      <c r="I4" s="7">
        <v>214629</v>
      </c>
      <c r="J4" s="7">
        <v>226915</v>
      </c>
      <c r="K4">
        <f t="shared" si="0"/>
        <v>1.0572429634392371</v>
      </c>
      <c r="L4" t="str">
        <f t="shared" si="1"/>
        <v>party_pis</v>
      </c>
    </row>
    <row r="5" spans="1:12" ht="25.5" thickBot="1" x14ac:dyDescent="0.3">
      <c r="A5" s="3">
        <v>4</v>
      </c>
      <c r="B5" s="4" t="s">
        <v>6</v>
      </c>
      <c r="C5" s="5" t="s">
        <v>7</v>
      </c>
      <c r="D5" s="6">
        <v>1003261</v>
      </c>
      <c r="E5" s="6">
        <v>12</v>
      </c>
      <c r="F5" s="6">
        <v>83605</v>
      </c>
      <c r="G5" s="3">
        <v>53.123480399999998</v>
      </c>
      <c r="H5" s="3">
        <v>18.008437799999999</v>
      </c>
      <c r="I5" s="7">
        <v>142844</v>
      </c>
      <c r="J5" s="7">
        <v>167550</v>
      </c>
      <c r="K5">
        <f t="shared" si="0"/>
        <v>1.1729579121279157</v>
      </c>
      <c r="L5" t="str">
        <f t="shared" si="1"/>
        <v>party_pis</v>
      </c>
    </row>
    <row r="6" spans="1:12" ht="25.5" thickBot="1" x14ac:dyDescent="0.3">
      <c r="A6" s="3">
        <v>5</v>
      </c>
      <c r="B6" s="4" t="s">
        <v>8</v>
      </c>
      <c r="C6" s="5" t="s">
        <v>9</v>
      </c>
      <c r="D6" s="6">
        <v>1046849</v>
      </c>
      <c r="E6" s="6">
        <v>13</v>
      </c>
      <c r="F6" s="6">
        <v>80527</v>
      </c>
      <c r="G6" s="3">
        <v>53.013790200000003</v>
      </c>
      <c r="H6" s="3">
        <v>18.598443700000001</v>
      </c>
      <c r="I6" s="7">
        <v>119526</v>
      </c>
      <c r="J6" s="7">
        <v>182648</v>
      </c>
      <c r="K6">
        <f t="shared" si="0"/>
        <v>1.5281026722219433</v>
      </c>
      <c r="L6" t="str">
        <f t="shared" si="1"/>
        <v>party_pis</v>
      </c>
    </row>
    <row r="7" spans="1:12" ht="25.5" thickBot="1" x14ac:dyDescent="0.3">
      <c r="A7" s="3">
        <v>6</v>
      </c>
      <c r="B7" s="4" t="s">
        <v>10</v>
      </c>
      <c r="C7" s="5" t="s">
        <v>11</v>
      </c>
      <c r="D7" s="6">
        <v>1199999</v>
      </c>
      <c r="E7" s="6">
        <v>15</v>
      </c>
      <c r="F7" s="6">
        <v>80000</v>
      </c>
      <c r="G7" s="3">
        <v>51.246453600000002</v>
      </c>
      <c r="H7" s="3">
        <v>22.568446300000002</v>
      </c>
      <c r="I7" s="7">
        <v>109185</v>
      </c>
      <c r="J7" s="7">
        <v>313284</v>
      </c>
      <c r="K7">
        <f t="shared" si="0"/>
        <v>2.8692952328616568</v>
      </c>
      <c r="L7" t="str">
        <f t="shared" si="1"/>
        <v>party_pis</v>
      </c>
    </row>
    <row r="8" spans="1:12" ht="25.5" thickBot="1" x14ac:dyDescent="0.3">
      <c r="A8" s="3">
        <v>7</v>
      </c>
      <c r="B8" s="4" t="s">
        <v>12</v>
      </c>
      <c r="C8" s="5" t="s">
        <v>13</v>
      </c>
      <c r="D8" s="6">
        <v>974707</v>
      </c>
      <c r="E8" s="6">
        <v>12</v>
      </c>
      <c r="F8" s="6">
        <v>81226</v>
      </c>
      <c r="G8" s="3">
        <v>51.143123199999998</v>
      </c>
      <c r="H8" s="3">
        <v>23.471198600000001</v>
      </c>
      <c r="I8" s="7">
        <v>59401</v>
      </c>
      <c r="J8" s="7">
        <v>238802</v>
      </c>
      <c r="K8">
        <f t="shared" si="0"/>
        <v>4.0201680106395514</v>
      </c>
      <c r="L8" t="str">
        <f t="shared" si="1"/>
        <v>party_pis</v>
      </c>
    </row>
    <row r="9" spans="1:12" ht="15.75" thickBot="1" x14ac:dyDescent="0.3">
      <c r="A9" s="3">
        <v>8</v>
      </c>
      <c r="B9" s="4" t="s">
        <v>14</v>
      </c>
      <c r="C9" s="5" t="s">
        <v>15</v>
      </c>
      <c r="D9" s="6">
        <v>1003220</v>
      </c>
      <c r="E9" s="6">
        <v>12</v>
      </c>
      <c r="F9" s="6">
        <v>83602</v>
      </c>
      <c r="G9" s="3">
        <v>51.935621400000002</v>
      </c>
      <c r="H9" s="3">
        <v>15.5061862</v>
      </c>
      <c r="I9" s="7">
        <v>136955</v>
      </c>
      <c r="J9" s="7">
        <v>150188</v>
      </c>
      <c r="K9">
        <f t="shared" si="0"/>
        <v>1.096622978350553</v>
      </c>
      <c r="L9" t="str">
        <f t="shared" si="1"/>
        <v>party_pis</v>
      </c>
    </row>
    <row r="10" spans="1:12" ht="15.75" thickBot="1" x14ac:dyDescent="0.3">
      <c r="A10" s="3">
        <v>9</v>
      </c>
      <c r="B10" s="4" t="s">
        <v>16</v>
      </c>
      <c r="C10" s="5" t="s">
        <v>17</v>
      </c>
      <c r="D10" s="6">
        <v>794636</v>
      </c>
      <c r="E10" s="6">
        <v>10</v>
      </c>
      <c r="F10" s="6">
        <v>79464</v>
      </c>
      <c r="G10" s="3">
        <v>51.759248499999998</v>
      </c>
      <c r="H10" s="3">
        <v>19.4559833</v>
      </c>
      <c r="I10" s="7">
        <v>148830</v>
      </c>
      <c r="J10" s="7">
        <v>136731</v>
      </c>
      <c r="K10">
        <f t="shared" si="0"/>
        <v>1.0884876143668956</v>
      </c>
      <c r="L10" t="str">
        <f t="shared" si="1"/>
        <v>party_ko</v>
      </c>
    </row>
    <row r="11" spans="1:12" ht="25.5" thickBot="1" x14ac:dyDescent="0.3">
      <c r="A11" s="3">
        <v>10</v>
      </c>
      <c r="B11" s="4" t="s">
        <v>18</v>
      </c>
      <c r="C11" s="5" t="s">
        <v>19</v>
      </c>
      <c r="D11" s="6">
        <v>737045</v>
      </c>
      <c r="E11" s="6">
        <v>9</v>
      </c>
      <c r="F11" s="6">
        <v>81894</v>
      </c>
      <c r="G11" s="3">
        <v>51.405172100000001</v>
      </c>
      <c r="H11" s="3">
        <v>19.7030244</v>
      </c>
      <c r="I11" s="7">
        <v>54160</v>
      </c>
      <c r="J11" s="7">
        <v>194658</v>
      </c>
      <c r="K11">
        <f t="shared" si="0"/>
        <v>3.594128508124077</v>
      </c>
      <c r="L11" t="str">
        <f t="shared" si="1"/>
        <v>party_pis</v>
      </c>
    </row>
    <row r="12" spans="1:12" ht="25.5" thickBot="1" x14ac:dyDescent="0.3">
      <c r="A12" s="3">
        <v>11</v>
      </c>
      <c r="B12" s="4" t="s">
        <v>20</v>
      </c>
      <c r="C12" s="5" t="s">
        <v>21</v>
      </c>
      <c r="D12" s="6">
        <v>972481</v>
      </c>
      <c r="E12" s="6">
        <v>12</v>
      </c>
      <c r="F12" s="6">
        <v>81040</v>
      </c>
      <c r="G12" s="3">
        <v>51.5956014</v>
      </c>
      <c r="H12" s="3">
        <v>18.7302994</v>
      </c>
      <c r="I12" s="7">
        <v>94268</v>
      </c>
      <c r="J12" s="7">
        <v>229245</v>
      </c>
      <c r="K12">
        <f t="shared" si="0"/>
        <v>2.4318432553994991</v>
      </c>
      <c r="L12" t="str">
        <f t="shared" si="1"/>
        <v>party_pis</v>
      </c>
    </row>
    <row r="13" spans="1:12" ht="15.75" thickBot="1" x14ac:dyDescent="0.3">
      <c r="A13" s="3">
        <v>12</v>
      </c>
      <c r="B13" s="4" t="s">
        <v>22</v>
      </c>
      <c r="C13" s="5" t="s">
        <v>23</v>
      </c>
      <c r="D13" s="6">
        <v>642662</v>
      </c>
      <c r="E13" s="6">
        <v>8</v>
      </c>
      <c r="F13" s="6">
        <v>80333</v>
      </c>
      <c r="G13" s="3">
        <v>50.135492800000002</v>
      </c>
      <c r="H13" s="3">
        <v>19.402070999999999</v>
      </c>
      <c r="I13" s="7">
        <v>72869</v>
      </c>
      <c r="J13" s="7">
        <v>169106</v>
      </c>
      <c r="K13">
        <f t="shared" si="0"/>
        <v>2.3206850649796209</v>
      </c>
      <c r="L13" t="str">
        <f t="shared" si="1"/>
        <v>party_pis</v>
      </c>
    </row>
    <row r="14" spans="1:12" ht="15.75" thickBot="1" x14ac:dyDescent="0.3">
      <c r="A14" s="3">
        <v>13</v>
      </c>
      <c r="B14" s="4" t="s">
        <v>24</v>
      </c>
      <c r="C14" s="5" t="s">
        <v>25</v>
      </c>
      <c r="D14" s="6">
        <v>1120711</v>
      </c>
      <c r="E14" s="6">
        <v>14</v>
      </c>
      <c r="F14" s="6">
        <v>80051</v>
      </c>
      <c r="G14" s="3">
        <v>50.064650100000001</v>
      </c>
      <c r="H14" s="3">
        <v>19.9449799</v>
      </c>
      <c r="I14" s="7">
        <v>197930</v>
      </c>
      <c r="J14" s="7">
        <v>256847</v>
      </c>
      <c r="K14">
        <f t="shared" si="0"/>
        <v>1.2976658414591018</v>
      </c>
      <c r="L14" t="str">
        <f t="shared" si="1"/>
        <v>party_pis</v>
      </c>
    </row>
    <row r="15" spans="1:12" ht="15.75" thickBot="1" x14ac:dyDescent="0.3">
      <c r="A15" s="3">
        <v>14</v>
      </c>
      <c r="B15" s="4" t="s">
        <v>26</v>
      </c>
      <c r="C15" s="5" t="s">
        <v>27</v>
      </c>
      <c r="D15" s="6">
        <v>784316</v>
      </c>
      <c r="E15" s="6">
        <v>10</v>
      </c>
      <c r="F15" s="6">
        <v>78432</v>
      </c>
      <c r="G15" s="3">
        <v>49.617453500000003</v>
      </c>
      <c r="H15" s="3">
        <v>20.7153326</v>
      </c>
      <c r="I15" s="7">
        <v>51183</v>
      </c>
      <c r="J15" s="7">
        <v>243583</v>
      </c>
      <c r="K15">
        <f t="shared" si="0"/>
        <v>4.7590606255983436</v>
      </c>
      <c r="L15" t="str">
        <f t="shared" si="1"/>
        <v>party_pis</v>
      </c>
    </row>
    <row r="16" spans="1:12" ht="15.75" thickBot="1" x14ac:dyDescent="0.3">
      <c r="A16" s="3">
        <v>15</v>
      </c>
      <c r="B16" s="4" t="s">
        <v>28</v>
      </c>
      <c r="C16" s="5" t="s">
        <v>29</v>
      </c>
      <c r="D16" s="6">
        <v>719037</v>
      </c>
      <c r="E16" s="6">
        <v>9</v>
      </c>
      <c r="F16" s="6">
        <v>79893</v>
      </c>
      <c r="G16" s="3">
        <v>50.012101100000002</v>
      </c>
      <c r="H16" s="3">
        <v>20.985840700000001</v>
      </c>
      <c r="I16" s="7">
        <v>48597</v>
      </c>
      <c r="J16" s="7">
        <v>206845</v>
      </c>
      <c r="K16">
        <f t="shared" si="0"/>
        <v>4.2563326954338745</v>
      </c>
      <c r="L16" t="str">
        <f t="shared" si="1"/>
        <v>party_pis</v>
      </c>
    </row>
    <row r="17" spans="1:12" ht="25.5" thickBot="1" x14ac:dyDescent="0.3">
      <c r="A17" s="3">
        <v>16</v>
      </c>
      <c r="B17" s="4" t="s">
        <v>30</v>
      </c>
      <c r="C17" s="5" t="s">
        <v>31</v>
      </c>
      <c r="D17" s="6">
        <v>842976</v>
      </c>
      <c r="E17" s="6">
        <v>10</v>
      </c>
      <c r="F17" s="6">
        <v>84298</v>
      </c>
      <c r="G17" s="3">
        <v>52.546344599999998</v>
      </c>
      <c r="H17" s="3">
        <v>19.706536400000001</v>
      </c>
      <c r="I17" s="7">
        <v>62429</v>
      </c>
      <c r="J17" s="7">
        <v>194371</v>
      </c>
      <c r="K17">
        <f t="shared" si="0"/>
        <v>3.1134729052203305</v>
      </c>
      <c r="L17" t="str">
        <f t="shared" si="1"/>
        <v>party_pis</v>
      </c>
    </row>
    <row r="18" spans="1:12" ht="25.5" thickBot="1" x14ac:dyDescent="0.3">
      <c r="A18" s="3">
        <v>17</v>
      </c>
      <c r="B18" s="4" t="s">
        <v>32</v>
      </c>
      <c r="C18" s="5" t="s">
        <v>33</v>
      </c>
      <c r="D18" s="6">
        <v>724756</v>
      </c>
      <c r="E18" s="6">
        <v>9</v>
      </c>
      <c r="F18" s="6">
        <v>80528</v>
      </c>
      <c r="G18" s="3">
        <v>51.402723600000002</v>
      </c>
      <c r="H18" s="3">
        <v>21.1471333</v>
      </c>
      <c r="I18" s="7">
        <v>57449</v>
      </c>
      <c r="J18" s="7">
        <v>193709</v>
      </c>
      <c r="K18">
        <f t="shared" si="0"/>
        <v>3.3718428519208343</v>
      </c>
      <c r="L18" t="str">
        <f t="shared" si="1"/>
        <v>party_pis</v>
      </c>
    </row>
    <row r="19" spans="1:12" ht="25.5" thickBot="1" x14ac:dyDescent="0.3">
      <c r="A19" s="3">
        <v>18</v>
      </c>
      <c r="B19" s="4" t="s">
        <v>34</v>
      </c>
      <c r="C19" s="5" t="s">
        <v>35</v>
      </c>
      <c r="D19" s="6">
        <v>960655</v>
      </c>
      <c r="E19" s="6">
        <v>12</v>
      </c>
      <c r="F19" s="6">
        <v>80055</v>
      </c>
      <c r="G19" s="3">
        <v>52.167603100000001</v>
      </c>
      <c r="H19" s="3">
        <v>22.290164499999999</v>
      </c>
      <c r="I19" s="7">
        <v>63124</v>
      </c>
      <c r="J19" s="7">
        <v>270641</v>
      </c>
      <c r="K19">
        <f t="shared" si="0"/>
        <v>4.2874500982193782</v>
      </c>
      <c r="L19" t="str">
        <f t="shared" si="1"/>
        <v>party_pis</v>
      </c>
    </row>
    <row r="20" spans="1:12" ht="15.75" thickBot="1" x14ac:dyDescent="0.3">
      <c r="A20" s="3">
        <v>19</v>
      </c>
      <c r="B20" s="4" t="s">
        <v>36</v>
      </c>
      <c r="C20" s="5" t="s">
        <v>37</v>
      </c>
      <c r="D20" s="6">
        <v>1603233</v>
      </c>
      <c r="E20" s="6">
        <v>20</v>
      </c>
      <c r="F20" s="6">
        <v>80055</v>
      </c>
      <c r="G20" s="3">
        <v>52.15</v>
      </c>
      <c r="H20" s="3">
        <v>21.1</v>
      </c>
      <c r="I20" s="7">
        <v>581077</v>
      </c>
      <c r="J20" s="7">
        <v>379880</v>
      </c>
      <c r="K20">
        <f t="shared" si="0"/>
        <v>1.5296330420132673</v>
      </c>
      <c r="L20" t="str">
        <f t="shared" si="1"/>
        <v>party_ko</v>
      </c>
    </row>
    <row r="21" spans="1:12" ht="25.5" thickBot="1" x14ac:dyDescent="0.3">
      <c r="A21" s="3">
        <v>20</v>
      </c>
      <c r="B21" s="4" t="s">
        <v>36</v>
      </c>
      <c r="C21" s="5" t="s">
        <v>38</v>
      </c>
      <c r="D21" s="6">
        <v>986074</v>
      </c>
      <c r="E21" s="6">
        <v>12</v>
      </c>
      <c r="F21" s="6">
        <v>82173</v>
      </c>
      <c r="G21" s="3">
        <v>52.2296756</v>
      </c>
      <c r="H21" s="3">
        <v>21.012228700000001</v>
      </c>
      <c r="I21" s="7">
        <v>171286</v>
      </c>
      <c r="J21" s="7">
        <v>244823</v>
      </c>
      <c r="K21">
        <f t="shared" si="0"/>
        <v>1.4293228868675782</v>
      </c>
      <c r="L21" t="str">
        <f t="shared" si="1"/>
        <v>party_pis</v>
      </c>
    </row>
    <row r="22" spans="1:12" ht="15.75" thickBot="1" x14ac:dyDescent="0.3">
      <c r="A22" s="3">
        <v>21</v>
      </c>
      <c r="B22" s="4" t="s">
        <v>39</v>
      </c>
      <c r="C22" s="5" t="s">
        <v>40</v>
      </c>
      <c r="D22" s="6">
        <v>1001827</v>
      </c>
      <c r="E22" s="6">
        <v>12</v>
      </c>
      <c r="F22" s="6">
        <v>83486</v>
      </c>
      <c r="G22" s="3">
        <v>50.6683223</v>
      </c>
      <c r="H22" s="3">
        <v>17.923065099999999</v>
      </c>
      <c r="I22" s="7">
        <v>108570</v>
      </c>
      <c r="J22" s="7">
        <v>152999</v>
      </c>
      <c r="K22">
        <f t="shared" si="0"/>
        <v>1.4092198581560285</v>
      </c>
      <c r="L22" t="str">
        <f t="shared" si="1"/>
        <v>party_pis</v>
      </c>
    </row>
    <row r="23" spans="1:12" ht="25.5" thickBot="1" x14ac:dyDescent="0.3">
      <c r="A23" s="3">
        <v>22</v>
      </c>
      <c r="B23" s="4" t="s">
        <v>41</v>
      </c>
      <c r="C23" s="5" t="s">
        <v>42</v>
      </c>
      <c r="D23" s="6">
        <v>893055</v>
      </c>
      <c r="E23" s="6">
        <v>11</v>
      </c>
      <c r="F23" s="6">
        <v>81187</v>
      </c>
      <c r="G23" s="3">
        <v>49.682476100000002</v>
      </c>
      <c r="H23" s="3">
        <v>21.766053100000001</v>
      </c>
      <c r="I23" s="7">
        <v>62246</v>
      </c>
      <c r="J23" s="7">
        <v>247488</v>
      </c>
      <c r="K23">
        <f t="shared" si="0"/>
        <v>3.9759663271535519</v>
      </c>
      <c r="L23" t="str">
        <f t="shared" si="1"/>
        <v>party_pis</v>
      </c>
    </row>
    <row r="24" spans="1:12" ht="25.5" thickBot="1" x14ac:dyDescent="0.3">
      <c r="A24" s="3">
        <v>23</v>
      </c>
      <c r="B24" s="4" t="s">
        <v>43</v>
      </c>
      <c r="C24" s="5" t="s">
        <v>44</v>
      </c>
      <c r="D24" s="6">
        <v>1233497</v>
      </c>
      <c r="E24" s="6">
        <v>15</v>
      </c>
      <c r="F24" s="6">
        <v>82233</v>
      </c>
      <c r="G24" s="3">
        <v>50.041186699999997</v>
      </c>
      <c r="H24" s="3">
        <v>21.9991196</v>
      </c>
      <c r="I24" s="7">
        <v>84703</v>
      </c>
      <c r="J24" s="7">
        <v>367268</v>
      </c>
      <c r="K24">
        <f t="shared" si="0"/>
        <v>4.3359503205317402</v>
      </c>
      <c r="L24" t="str">
        <f t="shared" si="1"/>
        <v>party_pis</v>
      </c>
    </row>
    <row r="25" spans="1:12" ht="15.75" thickBot="1" x14ac:dyDescent="0.3">
      <c r="A25" s="3">
        <v>24</v>
      </c>
      <c r="B25" s="4" t="s">
        <v>45</v>
      </c>
      <c r="C25" s="5" t="s">
        <v>46</v>
      </c>
      <c r="D25" s="6">
        <v>1190510</v>
      </c>
      <c r="E25" s="6">
        <v>14</v>
      </c>
      <c r="F25" s="6">
        <v>85036</v>
      </c>
      <c r="G25" s="3">
        <v>53.132488600000002</v>
      </c>
      <c r="H25" s="3">
        <v>23.168840299999999</v>
      </c>
      <c r="I25" s="7">
        <v>109527</v>
      </c>
      <c r="J25" s="7">
        <v>270888</v>
      </c>
      <c r="K25">
        <f t="shared" si="0"/>
        <v>2.4732531704511218</v>
      </c>
      <c r="L25" t="str">
        <f t="shared" si="1"/>
        <v>party_pis</v>
      </c>
    </row>
    <row r="26" spans="1:12" ht="25.5" thickBot="1" x14ac:dyDescent="0.3">
      <c r="A26" s="3">
        <v>25</v>
      </c>
      <c r="B26" s="4" t="s">
        <v>47</v>
      </c>
      <c r="C26" s="5" t="s">
        <v>48</v>
      </c>
      <c r="D26" s="6">
        <v>1026157</v>
      </c>
      <c r="E26" s="6">
        <v>12</v>
      </c>
      <c r="F26" s="6">
        <v>85513</v>
      </c>
      <c r="G26" s="3">
        <v>54.3520252</v>
      </c>
      <c r="H26" s="3">
        <v>18.646638400000001</v>
      </c>
      <c r="I26" s="7">
        <v>218484</v>
      </c>
      <c r="J26" s="7">
        <v>169753</v>
      </c>
      <c r="K26">
        <f t="shared" si="0"/>
        <v>1.287070037053837</v>
      </c>
      <c r="L26" t="str">
        <f t="shared" si="1"/>
        <v>party_ko</v>
      </c>
    </row>
    <row r="27" spans="1:12" ht="25.5" thickBot="1" x14ac:dyDescent="0.3">
      <c r="A27" s="3">
        <v>26</v>
      </c>
      <c r="B27" s="4" t="s">
        <v>49</v>
      </c>
      <c r="C27" s="5" t="s">
        <v>50</v>
      </c>
      <c r="D27" s="6">
        <v>1178950</v>
      </c>
      <c r="E27" s="6">
        <v>14</v>
      </c>
      <c r="F27" s="6">
        <v>84211</v>
      </c>
      <c r="G27" s="3">
        <v>54.518889799999997</v>
      </c>
      <c r="H27" s="3">
        <v>18.530540899999998</v>
      </c>
      <c r="I27" s="7">
        <v>208208</v>
      </c>
      <c r="J27" s="7">
        <v>211582</v>
      </c>
      <c r="K27">
        <f t="shared" si="0"/>
        <v>1.0162049488972567</v>
      </c>
      <c r="L27" t="str">
        <f t="shared" si="1"/>
        <v>party_pis</v>
      </c>
    </row>
    <row r="28" spans="1:12" ht="15.75" thickBot="1" x14ac:dyDescent="0.3">
      <c r="A28" s="3">
        <v>27</v>
      </c>
      <c r="B28" s="4" t="s">
        <v>51</v>
      </c>
      <c r="C28" s="5" t="s">
        <v>52</v>
      </c>
      <c r="D28" s="6">
        <v>756208</v>
      </c>
      <c r="E28" s="6">
        <v>9</v>
      </c>
      <c r="F28" s="6">
        <v>84023</v>
      </c>
      <c r="G28" s="3">
        <v>49.822376800000001</v>
      </c>
      <c r="H28" s="3">
        <v>19.058384499999999</v>
      </c>
      <c r="I28" s="7">
        <v>105876</v>
      </c>
      <c r="J28" s="7">
        <v>182027</v>
      </c>
      <c r="K28">
        <f t="shared" si="0"/>
        <v>1.7192470437115115</v>
      </c>
      <c r="L28" t="str">
        <f t="shared" si="1"/>
        <v>party_pis</v>
      </c>
    </row>
    <row r="29" spans="1:12" ht="15.75" thickBot="1" x14ac:dyDescent="0.3">
      <c r="A29" s="3">
        <v>28</v>
      </c>
      <c r="B29" s="4" t="s">
        <v>53</v>
      </c>
      <c r="C29" s="5" t="s">
        <v>54</v>
      </c>
      <c r="D29" s="6">
        <v>600225</v>
      </c>
      <c r="E29" s="6">
        <v>7</v>
      </c>
      <c r="F29" s="6">
        <v>85746</v>
      </c>
      <c r="G29" s="3">
        <v>50.811819499999999</v>
      </c>
      <c r="H29" s="3">
        <v>19.1203094</v>
      </c>
      <c r="I29" s="7">
        <v>64374</v>
      </c>
      <c r="J29" s="7">
        <v>125990</v>
      </c>
      <c r="K29">
        <f t="shared" si="0"/>
        <v>1.9571566160251033</v>
      </c>
      <c r="L29" t="str">
        <f t="shared" si="1"/>
        <v>party_pis</v>
      </c>
    </row>
    <row r="30" spans="1:12" ht="15.75" thickBot="1" x14ac:dyDescent="0.3">
      <c r="A30" s="3">
        <v>29</v>
      </c>
      <c r="B30" s="4" t="s">
        <v>55</v>
      </c>
      <c r="C30" s="5" t="s">
        <v>56</v>
      </c>
      <c r="D30" s="6">
        <v>771169</v>
      </c>
      <c r="E30" s="6">
        <v>9</v>
      </c>
      <c r="F30" s="6">
        <v>85685</v>
      </c>
      <c r="G30" s="3">
        <v>50.294492300000002</v>
      </c>
      <c r="H30" s="3">
        <v>18.671380200000002</v>
      </c>
      <c r="I30" s="7">
        <v>111078</v>
      </c>
      <c r="J30" s="7">
        <v>128579</v>
      </c>
      <c r="K30">
        <f t="shared" si="0"/>
        <v>1.1575559516735987</v>
      </c>
      <c r="L30" t="str">
        <f t="shared" si="1"/>
        <v>party_pis</v>
      </c>
    </row>
    <row r="31" spans="1:12" ht="15.75" thickBot="1" x14ac:dyDescent="0.3">
      <c r="A31" s="3">
        <v>30</v>
      </c>
      <c r="B31" s="4" t="s">
        <v>57</v>
      </c>
      <c r="C31" s="5" t="s">
        <v>58</v>
      </c>
      <c r="D31" s="6">
        <v>718360</v>
      </c>
      <c r="E31" s="6">
        <v>9</v>
      </c>
      <c r="F31" s="6">
        <v>79818</v>
      </c>
      <c r="G31" s="3">
        <v>50.1021742</v>
      </c>
      <c r="H31" s="3">
        <v>18.546284700000001</v>
      </c>
      <c r="I31" s="7">
        <v>92493</v>
      </c>
      <c r="J31" s="7">
        <v>161160</v>
      </c>
      <c r="K31">
        <f t="shared" si="0"/>
        <v>1.7424021277285848</v>
      </c>
      <c r="L31" t="str">
        <f t="shared" si="1"/>
        <v>party_pis</v>
      </c>
    </row>
    <row r="32" spans="1:12" ht="25.5" thickBot="1" x14ac:dyDescent="0.3">
      <c r="A32" s="3">
        <v>31</v>
      </c>
      <c r="B32" s="4" t="s">
        <v>59</v>
      </c>
      <c r="C32" s="5" t="s">
        <v>60</v>
      </c>
      <c r="D32" s="6">
        <v>980996</v>
      </c>
      <c r="E32" s="6">
        <v>12</v>
      </c>
      <c r="F32" s="6">
        <v>81750</v>
      </c>
      <c r="G32" s="3">
        <v>50.264891900000002</v>
      </c>
      <c r="H32" s="3">
        <v>19.023781499999998</v>
      </c>
      <c r="I32" s="7">
        <v>174683</v>
      </c>
      <c r="J32" s="7">
        <v>184030</v>
      </c>
      <c r="K32">
        <f t="shared" si="0"/>
        <v>1.0535083551347297</v>
      </c>
      <c r="L32" t="str">
        <f t="shared" si="1"/>
        <v>party_pis</v>
      </c>
    </row>
    <row r="33" spans="1:12" ht="15.75" thickBot="1" x14ac:dyDescent="0.3">
      <c r="A33" s="3">
        <v>32</v>
      </c>
      <c r="B33" s="4" t="s">
        <v>61</v>
      </c>
      <c r="C33" s="5" t="s">
        <v>62</v>
      </c>
      <c r="D33" s="6">
        <v>700234</v>
      </c>
      <c r="E33" s="6">
        <v>9</v>
      </c>
      <c r="F33" s="6">
        <v>77804</v>
      </c>
      <c r="G33" s="3">
        <v>50.277987400000001</v>
      </c>
      <c r="H33" s="3">
        <v>19.126800200000002</v>
      </c>
      <c r="I33" s="7">
        <v>99499</v>
      </c>
      <c r="J33" s="7">
        <v>124553</v>
      </c>
      <c r="K33">
        <f t="shared" si="0"/>
        <v>1.2518015256434738</v>
      </c>
      <c r="L33" t="str">
        <f t="shared" si="1"/>
        <v>party_pis</v>
      </c>
    </row>
    <row r="34" spans="1:12" ht="15.75" thickBot="1" x14ac:dyDescent="0.3">
      <c r="A34" s="3">
        <v>33</v>
      </c>
      <c r="B34" s="4" t="s">
        <v>63</v>
      </c>
      <c r="C34" s="5" t="s">
        <v>64</v>
      </c>
      <c r="D34" s="6">
        <v>1283669</v>
      </c>
      <c r="E34" s="6">
        <v>16</v>
      </c>
      <c r="F34" s="6">
        <v>80229</v>
      </c>
      <c r="G34" s="3">
        <v>50.866077300000001</v>
      </c>
      <c r="H34" s="3">
        <v>20.628567700000001</v>
      </c>
      <c r="I34" s="7">
        <v>94880</v>
      </c>
      <c r="J34" s="7">
        <v>314455</v>
      </c>
      <c r="K34">
        <f t="shared" si="0"/>
        <v>3.3142390387858347</v>
      </c>
      <c r="L34" t="str">
        <f t="shared" si="1"/>
        <v>party_pis</v>
      </c>
    </row>
    <row r="35" spans="1:12" ht="25.5" thickBot="1" x14ac:dyDescent="0.3">
      <c r="A35" s="3">
        <v>34</v>
      </c>
      <c r="B35" s="4" t="s">
        <v>65</v>
      </c>
      <c r="C35" s="5" t="s">
        <v>66</v>
      </c>
      <c r="D35" s="6">
        <v>641373</v>
      </c>
      <c r="E35" s="6">
        <v>8</v>
      </c>
      <c r="F35" s="6">
        <v>80172</v>
      </c>
      <c r="G35" s="3">
        <v>54.156061299999998</v>
      </c>
      <c r="H35" s="3">
        <v>19.404489699999999</v>
      </c>
      <c r="I35" s="7">
        <v>71320</v>
      </c>
      <c r="J35" s="7">
        <v>102478</v>
      </c>
      <c r="K35">
        <f t="shared" si="0"/>
        <v>1.4368760515984296</v>
      </c>
      <c r="L35" t="str">
        <f t="shared" si="1"/>
        <v>party_pis</v>
      </c>
    </row>
    <row r="36" spans="1:12" ht="25.5" thickBot="1" x14ac:dyDescent="0.3">
      <c r="A36" s="3">
        <v>35</v>
      </c>
      <c r="B36" s="4" t="s">
        <v>67</v>
      </c>
      <c r="C36" s="5" t="s">
        <v>68</v>
      </c>
      <c r="D36" s="6">
        <v>797764</v>
      </c>
      <c r="E36" s="6">
        <v>10</v>
      </c>
      <c r="F36" s="6">
        <v>79776</v>
      </c>
      <c r="G36" s="3">
        <v>53.778421999999999</v>
      </c>
      <c r="H36" s="3">
        <v>20.480119299999998</v>
      </c>
      <c r="I36" s="7">
        <v>87780</v>
      </c>
      <c r="J36" s="7">
        <v>128760</v>
      </c>
      <c r="K36">
        <f t="shared" si="0"/>
        <v>1.4668489405331511</v>
      </c>
      <c r="L36" t="str">
        <f t="shared" si="1"/>
        <v>party_pis</v>
      </c>
    </row>
    <row r="37" spans="1:12" ht="25.5" thickBot="1" x14ac:dyDescent="0.3">
      <c r="A37" s="3">
        <v>36</v>
      </c>
      <c r="B37" s="4" t="s">
        <v>69</v>
      </c>
      <c r="C37" s="5" t="s">
        <v>70</v>
      </c>
      <c r="D37" s="6">
        <v>999418</v>
      </c>
      <c r="E37" s="6">
        <v>12</v>
      </c>
      <c r="F37" s="6">
        <v>83285</v>
      </c>
      <c r="G37" s="3">
        <v>51.767279899999998</v>
      </c>
      <c r="H37" s="3">
        <v>18.0853462</v>
      </c>
      <c r="I37" s="7">
        <v>113489</v>
      </c>
      <c r="J37" s="7">
        <v>195053</v>
      </c>
      <c r="K37">
        <f t="shared" si="0"/>
        <v>1.7186952039404699</v>
      </c>
      <c r="L37" t="str">
        <f t="shared" si="1"/>
        <v>party_pis</v>
      </c>
    </row>
    <row r="38" spans="1:12" ht="25.5" thickBot="1" x14ac:dyDescent="0.3">
      <c r="A38" s="3">
        <v>37</v>
      </c>
      <c r="B38" s="4" t="s">
        <v>71</v>
      </c>
      <c r="C38" s="5" t="s">
        <v>72</v>
      </c>
      <c r="D38" s="6">
        <v>773727</v>
      </c>
      <c r="E38" s="6">
        <v>9</v>
      </c>
      <c r="F38" s="6">
        <v>85970</v>
      </c>
      <c r="G38" s="3">
        <v>52.223033399999998</v>
      </c>
      <c r="H38" s="3">
        <v>18.2510729</v>
      </c>
      <c r="I38" s="7">
        <v>72295</v>
      </c>
      <c r="J38" s="7">
        <v>166965</v>
      </c>
      <c r="K38">
        <f t="shared" si="0"/>
        <v>2.309495815754893</v>
      </c>
      <c r="L38" t="str">
        <f t="shared" si="1"/>
        <v>party_pis</v>
      </c>
    </row>
    <row r="39" spans="1:12" ht="25.5" thickBot="1" x14ac:dyDescent="0.3">
      <c r="A39" s="3">
        <v>38</v>
      </c>
      <c r="B39" s="4" t="s">
        <v>73</v>
      </c>
      <c r="C39" s="5" t="s">
        <v>74</v>
      </c>
      <c r="D39" s="6">
        <v>772319</v>
      </c>
      <c r="E39" s="6">
        <v>9</v>
      </c>
      <c r="F39" s="6">
        <v>85813</v>
      </c>
      <c r="G39" s="3">
        <v>53.150967100000003</v>
      </c>
      <c r="H39" s="3">
        <v>16.738226600000001</v>
      </c>
      <c r="I39" s="7">
        <v>106810</v>
      </c>
      <c r="J39" s="7">
        <v>124392</v>
      </c>
      <c r="K39">
        <f t="shared" si="0"/>
        <v>1.1646100552382737</v>
      </c>
      <c r="L39" t="str">
        <f t="shared" si="1"/>
        <v>party_pis</v>
      </c>
    </row>
    <row r="40" spans="1:12" ht="15.75" thickBot="1" x14ac:dyDescent="0.3">
      <c r="A40" s="3">
        <v>39</v>
      </c>
      <c r="B40" s="4" t="s">
        <v>75</v>
      </c>
      <c r="C40" s="5" t="s">
        <v>76</v>
      </c>
      <c r="D40" s="6">
        <v>834183</v>
      </c>
      <c r="E40" s="6">
        <v>10</v>
      </c>
      <c r="F40" s="6">
        <v>83418</v>
      </c>
      <c r="G40" s="3">
        <v>52.406374</v>
      </c>
      <c r="H40" s="3">
        <v>16.9251681</v>
      </c>
      <c r="I40" s="7">
        <v>233474</v>
      </c>
      <c r="J40" s="7">
        <v>130319</v>
      </c>
      <c r="K40">
        <f t="shared" si="0"/>
        <v>1.7915576393311796</v>
      </c>
      <c r="L40" t="str">
        <f t="shared" si="1"/>
        <v>party_ko</v>
      </c>
    </row>
    <row r="41" spans="1:12" ht="25.5" thickBot="1" x14ac:dyDescent="0.3">
      <c r="A41" s="3">
        <v>40</v>
      </c>
      <c r="B41" s="4" t="s">
        <v>77</v>
      </c>
      <c r="C41" s="5" t="s">
        <v>78</v>
      </c>
      <c r="D41" s="6">
        <v>644377</v>
      </c>
      <c r="E41" s="6">
        <v>8</v>
      </c>
      <c r="F41" s="6">
        <v>80547</v>
      </c>
      <c r="G41" s="3">
        <v>54.194321899999998</v>
      </c>
      <c r="H41" s="3">
        <v>16.171490800000001</v>
      </c>
      <c r="I41" s="7">
        <v>87799</v>
      </c>
      <c r="J41" s="7">
        <v>100078</v>
      </c>
      <c r="K41">
        <f t="shared" si="0"/>
        <v>1.1398535290834748</v>
      </c>
      <c r="L41" t="str">
        <f t="shared" si="1"/>
        <v>party_pis</v>
      </c>
    </row>
    <row r="42" spans="1:12" ht="25.5" thickBot="1" x14ac:dyDescent="0.3">
      <c r="A42" s="3">
        <v>41</v>
      </c>
      <c r="B42" s="4" t="s">
        <v>79</v>
      </c>
      <c r="C42" s="5" t="s">
        <v>80</v>
      </c>
      <c r="D42" s="6">
        <v>1026640</v>
      </c>
      <c r="E42" s="6">
        <v>12</v>
      </c>
      <c r="F42" s="6">
        <v>85553</v>
      </c>
      <c r="G42" s="3">
        <v>53.4285438</v>
      </c>
      <c r="H42" s="3">
        <v>14.5528116</v>
      </c>
      <c r="I42" s="7">
        <v>168022</v>
      </c>
      <c r="J42" s="7">
        <v>165200</v>
      </c>
      <c r="K42">
        <f t="shared" si="0"/>
        <v>1.0170823244552059</v>
      </c>
      <c r="L42" t="str">
        <f t="shared" si="1"/>
        <v>party_ko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okregi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Borowski</dc:creator>
  <cp:lastModifiedBy>Adam Borowski</cp:lastModifiedBy>
  <dcterms:created xsi:type="dcterms:W3CDTF">2023-08-25T11:49:14Z</dcterms:created>
  <dcterms:modified xsi:type="dcterms:W3CDTF">2023-08-28T23:27:22Z</dcterms:modified>
</cp:coreProperties>
</file>