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\"/>
    </mc:Choice>
  </mc:AlternateContent>
  <bookViews>
    <workbookView xWindow="0" yWindow="0" windowWidth="23040" windowHeight="6768"/>
  </bookViews>
  <sheets>
    <sheet name="Attendance" sheetId="6" r:id="rId1"/>
    <sheet name="Master file" sheetId="7" r:id="rId2"/>
  </sheets>
  <externalReferences>
    <externalReference r:id="rId3"/>
  </externalReferences>
  <definedNames>
    <definedName name="_xlnm._FilterDatabase" localSheetId="0" hidden="1">Attendance!$A$1:$AB$1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2" i="6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2" i="6"/>
</calcChain>
</file>

<file path=xl/connections.xml><?xml version="1.0" encoding="utf-8"?>
<connections xmlns="http://schemas.openxmlformats.org/spreadsheetml/2006/main">
  <connection id="1" keepAlive="1" name="Query - All_arrange" description="Connection to the 'All_arrange' query in the workbook." type="5" refreshedVersion="8" background="1" saveData="1">
    <dbPr connection="Provider=Microsoft.Mashup.OleDb.1;Data Source=$Workbook$;Location=All_arrange;Extended Properties=&quot;&quot;" command="SELECT * FROM [All_arrange]"/>
  </connection>
  <connection id="2" keepAlive="1" name="Query - mark2052-marketing-research---t" description="Connection to the 'mark2052-marketing-research---t' query in the workbook." type="5" refreshedVersion="8" background="1" saveData="1">
    <dbPr connection="Provider=Microsoft.Mashup.OleDb.1;Data Source=$Workbook$;Location=mark2052-marketing-research---t;Extended Properties=&quot;&quot;" command="SELECT * FROM [mark2052-marketing-research---t]"/>
  </connection>
</connections>
</file>

<file path=xl/sharedStrings.xml><?xml version="1.0" encoding="utf-8"?>
<sst xmlns="http://schemas.openxmlformats.org/spreadsheetml/2006/main" count="1482" uniqueCount="169">
  <si>
    <t>Term</t>
  </si>
  <si>
    <t>Session</t>
  </si>
  <si>
    <t>Descr</t>
  </si>
  <si>
    <t>Subject</t>
  </si>
  <si>
    <t>Catalogue</t>
  </si>
  <si>
    <t>Class Nbr</t>
  </si>
  <si>
    <t>Component</t>
  </si>
  <si>
    <t>Section</t>
  </si>
  <si>
    <t>ID</t>
  </si>
  <si>
    <t>Name</t>
  </si>
  <si>
    <t>Career</t>
  </si>
  <si>
    <t>Acad Group</t>
  </si>
  <si>
    <t>Acad Prog</t>
  </si>
  <si>
    <t>Prog Descr</t>
  </si>
  <si>
    <t>T2</t>
  </si>
  <si>
    <t>School of Marketing</t>
  </si>
  <si>
    <t>MARK</t>
  </si>
  <si>
    <t>Marketing Research</t>
  </si>
  <si>
    <t>TUT</t>
  </si>
  <si>
    <t>W13A</t>
  </si>
  <si>
    <t>UGRD</t>
  </si>
  <si>
    <t>COMM</t>
  </si>
  <si>
    <t>Commerce</t>
  </si>
  <si>
    <t>Commerce (Co-op)</t>
  </si>
  <si>
    <t>Commerce/Media</t>
  </si>
  <si>
    <t>Commerce / Information Systems</t>
  </si>
  <si>
    <t>Commerce (International)</t>
  </si>
  <si>
    <t>Commerce/Science</t>
  </si>
  <si>
    <t>Commerce / Computer Science</t>
  </si>
  <si>
    <t>Cumulative GPA</t>
  </si>
  <si>
    <t>Language Spoken at Home</t>
  </si>
  <si>
    <t>H13A</t>
  </si>
  <si>
    <t>LAW</t>
  </si>
  <si>
    <t>Commerce / Law</t>
  </si>
  <si>
    <t>Commerce / Arts</t>
  </si>
  <si>
    <t>ENG</t>
  </si>
  <si>
    <t>Engineering (Hons)/Commerce</t>
  </si>
  <si>
    <t>ADA</t>
  </si>
  <si>
    <t>Design</t>
  </si>
  <si>
    <t>Commerce / Design</t>
  </si>
  <si>
    <t>H15A</t>
  </si>
  <si>
    <t>Commerce / Media (PR &amp; A)</t>
  </si>
  <si>
    <t>Arts</t>
  </si>
  <si>
    <t>Arts and Business</t>
  </si>
  <si>
    <t>English</t>
  </si>
  <si>
    <t>Chinese lang, nec</t>
  </si>
  <si>
    <t>Marathi</t>
  </si>
  <si>
    <t>Punjabi</t>
  </si>
  <si>
    <t>Mandarin</t>
  </si>
  <si>
    <t>Hindi</t>
  </si>
  <si>
    <t>Vietnamese</t>
  </si>
  <si>
    <t>Cantonese</t>
  </si>
  <si>
    <t>Indonesian</t>
  </si>
  <si>
    <t>Korean</t>
  </si>
  <si>
    <t>W15A</t>
  </si>
  <si>
    <t>Social Sciences</t>
  </si>
  <si>
    <t>Gujarati</t>
  </si>
  <si>
    <t>Malay</t>
  </si>
  <si>
    <t>Bengali</t>
  </si>
  <si>
    <t>Burmese</t>
  </si>
  <si>
    <t>P</t>
  </si>
  <si>
    <t>p</t>
  </si>
  <si>
    <t>Day</t>
  </si>
  <si>
    <t>Wed 2nd</t>
  </si>
  <si>
    <t>Week 3</t>
  </si>
  <si>
    <t>Wed 1st</t>
  </si>
  <si>
    <t xml:space="preserve">P </t>
  </si>
  <si>
    <t>Thus 1st</t>
  </si>
  <si>
    <t>Thus 2nd</t>
  </si>
  <si>
    <t>Week 4</t>
  </si>
  <si>
    <t>Week 5</t>
  </si>
  <si>
    <t>Descr_1</t>
  </si>
  <si>
    <t>Group</t>
  </si>
  <si>
    <t>With different</t>
  </si>
  <si>
    <t>x</t>
  </si>
  <si>
    <t>Week 7</t>
  </si>
  <si>
    <t>Week 8</t>
  </si>
  <si>
    <t>Practicum</t>
  </si>
  <si>
    <t>Week 9</t>
  </si>
  <si>
    <t>Mixed -1</t>
  </si>
  <si>
    <t>Mixed -2</t>
  </si>
  <si>
    <t>Lawton</t>
  </si>
  <si>
    <t>Katharine</t>
  </si>
  <si>
    <t>Ricard</t>
  </si>
  <si>
    <t>Sherwood</t>
  </si>
  <si>
    <t>Hedvige</t>
  </si>
  <si>
    <t>Kare</t>
  </si>
  <si>
    <t>Vachel</t>
  </si>
  <si>
    <t>Krissie</t>
  </si>
  <si>
    <t>Higgins</t>
  </si>
  <si>
    <t>Mac</t>
  </si>
  <si>
    <t>Arline</t>
  </si>
  <si>
    <t>Davy</t>
  </si>
  <si>
    <t>Vance</t>
  </si>
  <si>
    <t>Bo</t>
  </si>
  <si>
    <t>Corene</t>
  </si>
  <si>
    <t>Aubrey</t>
  </si>
  <si>
    <t>Ulrika</t>
  </si>
  <si>
    <t>Ragnhild</t>
  </si>
  <si>
    <t>Della</t>
  </si>
  <si>
    <t>Dre</t>
  </si>
  <si>
    <t>Melitta</t>
  </si>
  <si>
    <t>Aarika</t>
  </si>
  <si>
    <t>Pascal</t>
  </si>
  <si>
    <t>Cyrill</t>
  </si>
  <si>
    <t>Wallis</t>
  </si>
  <si>
    <t>Maxwell</t>
  </si>
  <si>
    <t>Nessie</t>
  </si>
  <si>
    <t>Paula</t>
  </si>
  <si>
    <t>Linette</t>
  </si>
  <si>
    <t>Adi</t>
  </si>
  <si>
    <t>Lance</t>
  </si>
  <si>
    <t>Lisette</t>
  </si>
  <si>
    <t>Alejandro</t>
  </si>
  <si>
    <t>Aubry</t>
  </si>
  <si>
    <t>Emile</t>
  </si>
  <si>
    <t>Noelle</t>
  </si>
  <si>
    <t>Lindie</t>
  </si>
  <si>
    <t>Kirby</t>
  </si>
  <si>
    <t>Kelci</t>
  </si>
  <si>
    <t>Chelsae</t>
  </si>
  <si>
    <t>Arleen</t>
  </si>
  <si>
    <t>Antonetta</t>
  </si>
  <si>
    <t>Ralf</t>
  </si>
  <si>
    <t>Elwina</t>
  </si>
  <si>
    <t>Timi</t>
  </si>
  <si>
    <t>Pat</t>
  </si>
  <si>
    <t>Ketti</t>
  </si>
  <si>
    <t>Avery</t>
  </si>
  <si>
    <t>Inci</t>
  </si>
  <si>
    <t>Pearle</t>
  </si>
  <si>
    <t>Gwyn</t>
  </si>
  <si>
    <t>Steffen</t>
  </si>
  <si>
    <t>Sally</t>
  </si>
  <si>
    <t>Tabbie</t>
  </si>
  <si>
    <t>Morris</t>
  </si>
  <si>
    <t>Lindsey</t>
  </si>
  <si>
    <t>Apostolos</t>
  </si>
  <si>
    <t>Dael</t>
  </si>
  <si>
    <t>Socrates</t>
  </si>
  <si>
    <t>Hyacinth</t>
  </si>
  <si>
    <t>Reuben</t>
  </si>
  <si>
    <t>Collie</t>
  </si>
  <si>
    <t>Gert</t>
  </si>
  <si>
    <t>Debbi</t>
  </si>
  <si>
    <t>Vassili</t>
  </si>
  <si>
    <t>Selby</t>
  </si>
  <si>
    <t>Luce</t>
  </si>
  <si>
    <t>Dorthy</t>
  </si>
  <si>
    <t>Simmonds</t>
  </si>
  <si>
    <t>Kimberley</t>
  </si>
  <si>
    <t>Cyrus</t>
  </si>
  <si>
    <t>Jehanna</t>
  </si>
  <si>
    <t>Sheela</t>
  </si>
  <si>
    <t>Abdel</t>
  </si>
  <si>
    <t>Dominga</t>
  </si>
  <si>
    <t>Josefina</t>
  </si>
  <si>
    <t>Pam</t>
  </si>
  <si>
    <t>Caty</t>
  </si>
  <si>
    <t>Rozina</t>
  </si>
  <si>
    <t>Moss</t>
  </si>
  <si>
    <t>Ingaborg</t>
  </si>
  <si>
    <t>Joya</t>
  </si>
  <si>
    <t>Nichol</t>
  </si>
  <si>
    <t>Merrel</t>
  </si>
  <si>
    <t xml:space="preserve">         Commerce / Aviation (Mgmt)</t>
  </si>
  <si>
    <t xml:space="preserve">       Arts</t>
  </si>
  <si>
    <t xml:space="preserve">             Commerce (Co-op)</t>
  </si>
  <si>
    <t xml:space="preserve">                    Commerce /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</si>
</sst>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0" applyFont="1"/>
    <xf numFmtId="49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que/Downloads/MARK2052-5246_00187-Practicum%20-%20Week%207-gra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2052-5246_00187-Practicum -"/>
    </sheetNames>
    <sheetDataSet>
      <sheetData sheetId="0">
        <row r="2">
          <cell r="D2">
            <v>5453018</v>
          </cell>
          <cell r="E2" t="str">
            <v>e.sumampouw@student.unsw.edu.au</v>
          </cell>
          <cell r="F2">
            <v>13.5</v>
          </cell>
        </row>
        <row r="3">
          <cell r="D3">
            <v>5398610</v>
          </cell>
          <cell r="E3" t="str">
            <v>bingju.li@student.unsw.edu.au</v>
          </cell>
          <cell r="F3">
            <v>13.8</v>
          </cell>
        </row>
        <row r="4">
          <cell r="D4">
            <v>5418364</v>
          </cell>
          <cell r="E4" t="str">
            <v>c.culic@student.unsw.edu.au</v>
          </cell>
          <cell r="F4">
            <v>12</v>
          </cell>
        </row>
        <row r="5">
          <cell r="D5">
            <v>5428860</v>
          </cell>
          <cell r="E5" t="str">
            <v>hillary_man_hei.yau@student.unsw.edu.au</v>
          </cell>
          <cell r="F5">
            <v>17.5</v>
          </cell>
        </row>
        <row r="6">
          <cell r="D6">
            <v>5459288</v>
          </cell>
          <cell r="E6" t="str">
            <v>mitansh.chaudhary@student.unsw.edu.au</v>
          </cell>
          <cell r="F6">
            <v>17</v>
          </cell>
        </row>
        <row r="7">
          <cell r="D7">
            <v>5419076</v>
          </cell>
          <cell r="E7" t="str">
            <v>c.beris@student.unsw.edu.au</v>
          </cell>
          <cell r="F7">
            <v>16.5</v>
          </cell>
        </row>
        <row r="8">
          <cell r="D8">
            <v>5381426</v>
          </cell>
          <cell r="E8" t="str">
            <v>b.mutamangira@student.unsw.edu.au</v>
          </cell>
          <cell r="F8">
            <v>7.5</v>
          </cell>
        </row>
        <row r="9">
          <cell r="D9">
            <v>5408378</v>
          </cell>
          <cell r="E9" t="str">
            <v>zehan.yang@student.unsw.edu.au</v>
          </cell>
          <cell r="F9">
            <v>16.5</v>
          </cell>
        </row>
        <row r="10">
          <cell r="D10">
            <v>5306184</v>
          </cell>
          <cell r="E10" t="str">
            <v>zhenghao.guo1@student.unsw.edu.au</v>
          </cell>
          <cell r="F10">
            <v>15</v>
          </cell>
        </row>
        <row r="11">
          <cell r="D11">
            <v>5420988</v>
          </cell>
          <cell r="E11" t="str">
            <v>annie.lam1@student.unsw.edu.au</v>
          </cell>
          <cell r="F11">
            <v>16.5</v>
          </cell>
        </row>
        <row r="12">
          <cell r="D12">
            <v>5360736</v>
          </cell>
          <cell r="E12" t="str">
            <v>r.hing@student.unsw.edu.au</v>
          </cell>
          <cell r="F12">
            <v>11</v>
          </cell>
        </row>
        <row r="13">
          <cell r="D13">
            <v>5415502</v>
          </cell>
          <cell r="E13" t="str">
            <v>shiqi.cao1@student.unsw.edu.au</v>
          </cell>
          <cell r="F13">
            <v>12</v>
          </cell>
        </row>
        <row r="14">
          <cell r="D14">
            <v>5461992</v>
          </cell>
          <cell r="E14" t="str">
            <v>m.chiba_mereu@student.unsw.edu.au</v>
          </cell>
          <cell r="F14">
            <v>17</v>
          </cell>
        </row>
        <row r="15">
          <cell r="D15">
            <v>5434704</v>
          </cell>
          <cell r="E15" t="str">
            <v>medelyn.araya@student.unsw.edu.au</v>
          </cell>
          <cell r="F15">
            <v>17.5</v>
          </cell>
        </row>
        <row r="16">
          <cell r="D16">
            <v>5362410</v>
          </cell>
          <cell r="E16" t="str">
            <v>kevin.kho@student.unsw.edu.au</v>
          </cell>
          <cell r="F16">
            <v>17.5</v>
          </cell>
        </row>
        <row r="17">
          <cell r="D17">
            <v>5483683</v>
          </cell>
          <cell r="E17" t="str">
            <v>yu.ho@student.unsw.edu.au</v>
          </cell>
          <cell r="F17">
            <v>15.5</v>
          </cell>
        </row>
        <row r="18">
          <cell r="D18">
            <v>5479079</v>
          </cell>
          <cell r="E18" t="str">
            <v>s.harman@student.unsw.edu.au</v>
          </cell>
          <cell r="F18">
            <v>13</v>
          </cell>
        </row>
        <row r="19">
          <cell r="D19">
            <v>5406045</v>
          </cell>
          <cell r="E19" t="str">
            <v>mengdi.chen@student.unsw.edu.au</v>
          </cell>
          <cell r="F19">
            <v>19</v>
          </cell>
        </row>
        <row r="20">
          <cell r="D20">
            <v>5480090</v>
          </cell>
          <cell r="E20" t="str">
            <v>lily.su@student.unsw.edu.au</v>
          </cell>
          <cell r="F20">
            <v>9</v>
          </cell>
        </row>
        <row r="21">
          <cell r="D21">
            <v>5479380</v>
          </cell>
          <cell r="E21" t="str">
            <v>samira_islam_muna@student.unsw.edu.au</v>
          </cell>
          <cell r="F21">
            <v>14.5</v>
          </cell>
        </row>
        <row r="22">
          <cell r="D22">
            <v>5316318</v>
          </cell>
          <cell r="E22" t="str">
            <v>vanessa.sun1@student.unsw.edu.au</v>
          </cell>
          <cell r="F22">
            <v>17</v>
          </cell>
        </row>
        <row r="23">
          <cell r="D23">
            <v>5388600</v>
          </cell>
          <cell r="E23" t="str">
            <v>yiran.an@student.unsw.edu.au</v>
          </cell>
          <cell r="F23">
            <v>8.5</v>
          </cell>
        </row>
        <row r="24">
          <cell r="D24">
            <v>5482711</v>
          </cell>
          <cell r="E24" t="str">
            <v>felicity.chen@student.unsw.edu.au</v>
          </cell>
          <cell r="F24">
            <v>16.5</v>
          </cell>
        </row>
        <row r="25">
          <cell r="D25">
            <v>5363842</v>
          </cell>
          <cell r="E25" t="str">
            <v>k.alchin@student.unsw.edu.au</v>
          </cell>
          <cell r="F25">
            <v>18</v>
          </cell>
        </row>
        <row r="26">
          <cell r="D26">
            <v>5410299</v>
          </cell>
          <cell r="E26" t="str">
            <v>yingxin.huang1@student.unsw.edu.au</v>
          </cell>
          <cell r="F26">
            <v>14.5</v>
          </cell>
        </row>
        <row r="27">
          <cell r="D27">
            <v>5487062</v>
          </cell>
          <cell r="E27" t="str">
            <v>anika.agarwal@student.unsw.edu.au</v>
          </cell>
          <cell r="F27">
            <v>17</v>
          </cell>
        </row>
        <row r="28">
          <cell r="D28">
            <v>5419208</v>
          </cell>
          <cell r="E28" t="str">
            <v>j.espinosa@student.unsw.edu.au</v>
          </cell>
          <cell r="F28">
            <v>16.5</v>
          </cell>
        </row>
        <row r="29">
          <cell r="D29">
            <v>5359884</v>
          </cell>
          <cell r="E29" t="str">
            <v>penny.pan1@student.unsw.edu.au</v>
          </cell>
          <cell r="F29">
            <v>15.5</v>
          </cell>
        </row>
        <row r="30">
          <cell r="D30">
            <v>5387776</v>
          </cell>
          <cell r="E30" t="str">
            <v>hong.zhou1@student.unsw.edu.au</v>
          </cell>
          <cell r="F30">
            <v>12</v>
          </cell>
        </row>
        <row r="31">
          <cell r="D31">
            <v>5484081</v>
          </cell>
          <cell r="E31" t="str">
            <v>yiyi.zhang@student.unsw.edu.au</v>
          </cell>
          <cell r="F31">
            <v>12.5</v>
          </cell>
        </row>
        <row r="32">
          <cell r="D32">
            <v>5466452</v>
          </cell>
          <cell r="E32" t="str">
            <v>ariana.mehta@student.unsw.edu.au</v>
          </cell>
          <cell r="F32">
            <v>6</v>
          </cell>
        </row>
        <row r="33">
          <cell r="D33">
            <v>5383649</v>
          </cell>
          <cell r="E33" t="str">
            <v>ethan.yeung@student.unsw.edu.au</v>
          </cell>
          <cell r="F33">
            <v>20</v>
          </cell>
        </row>
        <row r="34">
          <cell r="D34">
            <v>5417356</v>
          </cell>
          <cell r="E34" t="str">
            <v>bella.alvarez@student.unsw.edu.au</v>
          </cell>
          <cell r="F34">
            <v>18</v>
          </cell>
        </row>
        <row r="35">
          <cell r="D35">
            <v>5488674</v>
          </cell>
          <cell r="E35" t="str">
            <v>j.pho@student.unsw.edu.au</v>
          </cell>
          <cell r="F35">
            <v>10</v>
          </cell>
        </row>
        <row r="36">
          <cell r="D36">
            <v>5472181</v>
          </cell>
          <cell r="E36" t="str">
            <v>d.yap@student.unsw.edu.au</v>
          </cell>
          <cell r="F36">
            <v>11.3</v>
          </cell>
        </row>
        <row r="37">
          <cell r="D37">
            <v>5421477</v>
          </cell>
          <cell r="E37" t="str">
            <v>eric.xu5@student.unsw.edu.au</v>
          </cell>
          <cell r="F37">
            <v>15.5</v>
          </cell>
        </row>
        <row r="38">
          <cell r="D38">
            <v>5478750</v>
          </cell>
          <cell r="E38" t="str">
            <v>s.panami@student.unsw.edu.au</v>
          </cell>
          <cell r="F38">
            <v>17.5</v>
          </cell>
        </row>
        <row r="39">
          <cell r="D39">
            <v>5482801</v>
          </cell>
          <cell r="E39" t="str">
            <v>andrew.j.martin@student.unsw.edu.au</v>
          </cell>
          <cell r="F39" t="str">
            <v>Not yet graded</v>
          </cell>
        </row>
        <row r="40">
          <cell r="D40">
            <v>5477670</v>
          </cell>
          <cell r="E40" t="str">
            <v>l.bower@student.unsw.edu.au</v>
          </cell>
          <cell r="F40">
            <v>15</v>
          </cell>
        </row>
        <row r="41">
          <cell r="D41">
            <v>5356263</v>
          </cell>
          <cell r="E41" t="str">
            <v>xinbo.deng@student.unsw.edu.au</v>
          </cell>
          <cell r="F41">
            <v>16</v>
          </cell>
        </row>
        <row r="42">
          <cell r="D42">
            <v>5445875</v>
          </cell>
          <cell r="E42" t="str">
            <v>jiadong.wu@student.unsw.edu.au</v>
          </cell>
          <cell r="F42">
            <v>13</v>
          </cell>
        </row>
        <row r="43">
          <cell r="D43">
            <v>5481036</v>
          </cell>
          <cell r="E43" t="str">
            <v>wenni.zhu@student.unsw.edu.au</v>
          </cell>
          <cell r="F43">
            <v>18</v>
          </cell>
        </row>
        <row r="44">
          <cell r="D44">
            <v>5408389</v>
          </cell>
          <cell r="E44" t="str">
            <v>huicheng.chen@student.unsw.edu.au</v>
          </cell>
          <cell r="F44">
            <v>14</v>
          </cell>
        </row>
        <row r="45">
          <cell r="D45">
            <v>5428771</v>
          </cell>
          <cell r="E45" t="str">
            <v>sihan.zhou@student.unsw.edu.au</v>
          </cell>
          <cell r="F45">
            <v>16</v>
          </cell>
        </row>
        <row r="46">
          <cell r="D46">
            <v>5255063</v>
          </cell>
          <cell r="E46" t="str">
            <v>j.siddique@student.unsw.edu.au</v>
          </cell>
          <cell r="F46">
            <v>18</v>
          </cell>
        </row>
        <row r="47">
          <cell r="D47">
            <v>5359170</v>
          </cell>
          <cell r="E47" t="str">
            <v>matthew.lei@student.unsw.edu.au</v>
          </cell>
          <cell r="F47">
            <v>17.5</v>
          </cell>
        </row>
        <row r="48">
          <cell r="D48">
            <v>5561931</v>
          </cell>
          <cell r="E48" t="str">
            <v>wei_hao.ho@student.unsw.edu.au</v>
          </cell>
          <cell r="F48">
            <v>20</v>
          </cell>
        </row>
        <row r="49">
          <cell r="D49">
            <v>5396900</v>
          </cell>
          <cell r="E49" t="str">
            <v>linzi.zheng@student.unsw.edu.au</v>
          </cell>
          <cell r="F49">
            <v>8.5</v>
          </cell>
        </row>
        <row r="50">
          <cell r="D50">
            <v>5481040</v>
          </cell>
          <cell r="E50" t="str">
            <v>kylie.nguyen1@student.unsw.edu.au</v>
          </cell>
          <cell r="F50">
            <v>16</v>
          </cell>
        </row>
        <row r="51">
          <cell r="D51">
            <v>5362484</v>
          </cell>
          <cell r="E51" t="str">
            <v>u.patel@student.unsw.edu.au</v>
          </cell>
          <cell r="F51">
            <v>20</v>
          </cell>
        </row>
        <row r="52">
          <cell r="D52">
            <v>5358404</v>
          </cell>
          <cell r="E52" t="str">
            <v>hanako.reed@student.unsw.edu.au</v>
          </cell>
          <cell r="F52">
            <v>19.5</v>
          </cell>
        </row>
        <row r="53">
          <cell r="D53">
            <v>5360013</v>
          </cell>
          <cell r="E53" t="str">
            <v>aashaya.bharambe@student.unsw.edu.au</v>
          </cell>
          <cell r="F53">
            <v>17.5</v>
          </cell>
        </row>
        <row r="54">
          <cell r="D54">
            <v>5522304</v>
          </cell>
          <cell r="E54" t="str">
            <v>phuc_minh_khoa.nguyen@student.unsw.edu.au</v>
          </cell>
          <cell r="F54">
            <v>13</v>
          </cell>
        </row>
        <row r="55">
          <cell r="D55">
            <v>5336755</v>
          </cell>
          <cell r="E55" t="str">
            <v>s.ro@student.unsw.edu.au</v>
          </cell>
          <cell r="F55">
            <v>20</v>
          </cell>
        </row>
        <row r="56">
          <cell r="D56">
            <v>5479313</v>
          </cell>
          <cell r="E56" t="str">
            <v>h.baktr@student.unsw.edu.au</v>
          </cell>
          <cell r="F56">
            <v>14</v>
          </cell>
        </row>
        <row r="57">
          <cell r="D57">
            <v>5414304</v>
          </cell>
          <cell r="E57" t="str">
            <v>jaehoon.choi@student.unsw.edu.au</v>
          </cell>
          <cell r="F57">
            <v>10</v>
          </cell>
        </row>
        <row r="58">
          <cell r="D58">
            <v>5419478</v>
          </cell>
          <cell r="E58" t="str">
            <v>jack.tyler@student.unsw.edu.au</v>
          </cell>
          <cell r="F58">
            <v>15.5</v>
          </cell>
        </row>
        <row r="59">
          <cell r="D59">
            <v>5435606</v>
          </cell>
          <cell r="E59" t="str">
            <v>zhichiao.li@student.unsw.edu.au</v>
          </cell>
          <cell r="F59">
            <v>11</v>
          </cell>
        </row>
        <row r="60">
          <cell r="D60">
            <v>5424855</v>
          </cell>
          <cell r="E60" t="str">
            <v>r.ediriweera@student.unsw.edu.au</v>
          </cell>
          <cell r="F60">
            <v>19.5</v>
          </cell>
        </row>
        <row r="61">
          <cell r="D61">
            <v>5398650</v>
          </cell>
          <cell r="E61" t="str">
            <v>zengyu.zhang1@student.unsw.edu.au</v>
          </cell>
          <cell r="F61">
            <v>16.5</v>
          </cell>
        </row>
        <row r="62">
          <cell r="D62">
            <v>5433533</v>
          </cell>
          <cell r="E62" t="str">
            <v>l.azzuhra@student.unsw.edu.au</v>
          </cell>
          <cell r="F62">
            <v>17.5</v>
          </cell>
        </row>
        <row r="63">
          <cell r="D63">
            <v>5477020</v>
          </cell>
          <cell r="E63" t="str">
            <v>amanii.chami@student.unsw.edu.au</v>
          </cell>
          <cell r="F63">
            <v>15</v>
          </cell>
        </row>
        <row r="64">
          <cell r="D64">
            <v>5391692</v>
          </cell>
          <cell r="E64" t="str">
            <v>airu.gao@student.unsw.edu.au</v>
          </cell>
          <cell r="F64">
            <v>10.5</v>
          </cell>
        </row>
        <row r="65">
          <cell r="D65">
            <v>5363597</v>
          </cell>
          <cell r="E65" t="str">
            <v>jenny.y.wu@student.unsw.edu.au</v>
          </cell>
          <cell r="F65">
            <v>17</v>
          </cell>
        </row>
        <row r="66">
          <cell r="D66">
            <v>5420357</v>
          </cell>
          <cell r="E66" t="str">
            <v>caroline.holland@student.unsw.edu.au</v>
          </cell>
          <cell r="F66">
            <v>12</v>
          </cell>
        </row>
        <row r="67">
          <cell r="D67">
            <v>5312959</v>
          </cell>
          <cell r="E67" t="str">
            <v>jessie.d.zhang@student.unsw.edu.au</v>
          </cell>
          <cell r="F67">
            <v>13</v>
          </cell>
        </row>
        <row r="68">
          <cell r="D68">
            <v>5488765</v>
          </cell>
          <cell r="E68" t="str">
            <v>j.dalmazzone@student.unsw.edu.au</v>
          </cell>
          <cell r="F68">
            <v>15</v>
          </cell>
        </row>
        <row r="69">
          <cell r="D69">
            <v>5583737</v>
          </cell>
          <cell r="E69" t="str">
            <v>v.nguy@student.unsw.edu.au</v>
          </cell>
          <cell r="F69">
            <v>12</v>
          </cell>
        </row>
        <row r="70">
          <cell r="D70">
            <v>5492309</v>
          </cell>
          <cell r="E70" t="str">
            <v>caitlin.p.wong@student.unsw.edu.au</v>
          </cell>
          <cell r="F70">
            <v>13</v>
          </cell>
        </row>
        <row r="71">
          <cell r="D71">
            <v>5479066</v>
          </cell>
          <cell r="E71" t="str">
            <v>audreyha@student.unsw.edu.au</v>
          </cell>
          <cell r="F71">
            <v>19</v>
          </cell>
        </row>
        <row r="72">
          <cell r="D72">
            <v>5479314</v>
          </cell>
          <cell r="E72" t="str">
            <v>a.nissan@student.unsw.edu.au</v>
          </cell>
          <cell r="F72">
            <v>11</v>
          </cell>
        </row>
        <row r="73">
          <cell r="D73">
            <v>5456778</v>
          </cell>
          <cell r="E73" t="str">
            <v>n.suthatheerarat@student.unsw.edu.au</v>
          </cell>
          <cell r="F73">
            <v>19</v>
          </cell>
        </row>
        <row r="74">
          <cell r="D74">
            <v>5423708</v>
          </cell>
          <cell r="E74" t="str">
            <v>maidang.zhang@student.unsw.edu.au</v>
          </cell>
          <cell r="F74">
            <v>18</v>
          </cell>
        </row>
        <row r="75">
          <cell r="D75">
            <v>5359721</v>
          </cell>
          <cell r="E75" t="str">
            <v>shomeel.sharma@student.unsw.edu.au</v>
          </cell>
          <cell r="F75">
            <v>14.5</v>
          </cell>
        </row>
        <row r="76">
          <cell r="D76">
            <v>5359872</v>
          </cell>
          <cell r="E76" t="str">
            <v>edwin.zheng@student.unsw.edu.au</v>
          </cell>
          <cell r="F76">
            <v>11.5</v>
          </cell>
        </row>
        <row r="77">
          <cell r="D77">
            <v>5372924</v>
          </cell>
          <cell r="E77" t="str">
            <v>yiran.zhou3@student.unsw.edu.au</v>
          </cell>
          <cell r="F77">
            <v>20</v>
          </cell>
        </row>
        <row r="78">
          <cell r="D78">
            <v>5456357</v>
          </cell>
          <cell r="E78" t="str">
            <v>d.sarda@student.unsw.edu.au</v>
          </cell>
          <cell r="F78">
            <v>19</v>
          </cell>
        </row>
        <row r="79">
          <cell r="D79">
            <v>5421497</v>
          </cell>
          <cell r="E79" t="str">
            <v>archie.sanderson@student.unsw.edu.au</v>
          </cell>
          <cell r="F79">
            <v>20</v>
          </cell>
        </row>
        <row r="80">
          <cell r="D80">
            <v>5392769</v>
          </cell>
          <cell r="E80" t="str">
            <v>hao.liang1@student.unsw.edu.au</v>
          </cell>
          <cell r="F80">
            <v>14</v>
          </cell>
        </row>
        <row r="81">
          <cell r="D81">
            <v>5308882</v>
          </cell>
          <cell r="E81" t="str">
            <v>lily.huang@student.unsw.edu.au</v>
          </cell>
          <cell r="F81">
            <v>16.5</v>
          </cell>
        </row>
        <row r="82">
          <cell r="D82">
            <v>5483369</v>
          </cell>
          <cell r="E82" t="str">
            <v>d.lazar@student.unsw.edu.au</v>
          </cell>
          <cell r="F82">
            <v>7</v>
          </cell>
        </row>
        <row r="83">
          <cell r="D83">
            <v>5445348</v>
          </cell>
          <cell r="E83" t="str">
            <v>f.lomewa@student.unsw.edu.au</v>
          </cell>
          <cell r="F83">
            <v>17.5</v>
          </cell>
        </row>
        <row r="84">
          <cell r="D84">
            <v>5356302</v>
          </cell>
          <cell r="E84" t="str">
            <v>siqi.wang9@student.unsw.edu.au</v>
          </cell>
          <cell r="F84">
            <v>13.5</v>
          </cell>
        </row>
        <row r="85">
          <cell r="D85">
            <v>5483915</v>
          </cell>
          <cell r="E85" t="str">
            <v>jessie.nguyen@student.unsw.edu.au</v>
          </cell>
          <cell r="F85">
            <v>20</v>
          </cell>
        </row>
        <row r="86">
          <cell r="D86">
            <v>5387565</v>
          </cell>
          <cell r="E86" t="str">
            <v>lia.choi@student.unsw.edu.au</v>
          </cell>
          <cell r="F86">
            <v>9</v>
          </cell>
        </row>
        <row r="87">
          <cell r="D87">
            <v>5331002</v>
          </cell>
          <cell r="E87" t="str">
            <v>h.pun@student.unsw.edu.au</v>
          </cell>
          <cell r="F87">
            <v>15</v>
          </cell>
        </row>
        <row r="88">
          <cell r="D88">
            <v>5491945</v>
          </cell>
          <cell r="E88" t="str">
            <v>k.sipayung@student.unsw.edu.au</v>
          </cell>
          <cell r="F88">
            <v>18</v>
          </cell>
        </row>
        <row r="89">
          <cell r="D89">
            <v>5376698</v>
          </cell>
          <cell r="E89" t="str">
            <v>junming.zeng@student.unsw.edu.au</v>
          </cell>
          <cell r="F89">
            <v>17</v>
          </cell>
        </row>
        <row r="90">
          <cell r="D90">
            <v>5420529</v>
          </cell>
          <cell r="E90" t="str">
            <v>deepu.gautam@student.unsw.edu.au</v>
          </cell>
          <cell r="F90">
            <v>11</v>
          </cell>
        </row>
        <row r="91">
          <cell r="D91">
            <v>5478953</v>
          </cell>
          <cell r="E91" t="str">
            <v>chloe.ngo@student.unsw.edu.au</v>
          </cell>
          <cell r="F91">
            <v>17.5</v>
          </cell>
        </row>
        <row r="92">
          <cell r="D92">
            <v>5467809</v>
          </cell>
          <cell r="E92" t="str">
            <v>yuting.shen@student.unsw.edu.au</v>
          </cell>
          <cell r="F92">
            <v>19.5</v>
          </cell>
        </row>
        <row r="93">
          <cell r="D93">
            <v>5430141</v>
          </cell>
          <cell r="E93" t="str">
            <v>samantha_hui_xuan.lai@student.unsw.edu.au</v>
          </cell>
          <cell r="F93">
            <v>16</v>
          </cell>
        </row>
        <row r="94">
          <cell r="D94">
            <v>5487570</v>
          </cell>
          <cell r="E94" t="str">
            <v>doris.yang@student.unsw.edu.au</v>
          </cell>
          <cell r="F94">
            <v>20</v>
          </cell>
        </row>
        <row r="95">
          <cell r="D95">
            <v>5480705</v>
          </cell>
          <cell r="E95" t="str">
            <v>kado.huang@student.unsw.edu.au</v>
          </cell>
          <cell r="F95">
            <v>16.5</v>
          </cell>
        </row>
        <row r="96">
          <cell r="D96">
            <v>5428813</v>
          </cell>
          <cell r="E96" t="str">
            <v>si_min_michelle.toh@student.unsw.edu.au</v>
          </cell>
          <cell r="F96">
            <v>15.5</v>
          </cell>
        </row>
        <row r="97">
          <cell r="D97">
            <v>5481435</v>
          </cell>
          <cell r="E97" t="str">
            <v>ryan.jiang@student.unsw.edu.au</v>
          </cell>
          <cell r="F97">
            <v>16.5</v>
          </cell>
        </row>
        <row r="98">
          <cell r="D98">
            <v>5479743</v>
          </cell>
          <cell r="E98" t="str">
            <v>s.newsham@student.unsw.edu.au</v>
          </cell>
          <cell r="F98">
            <v>16</v>
          </cell>
        </row>
        <row r="99">
          <cell r="D99">
            <v>5481450</v>
          </cell>
          <cell r="E99" t="str">
            <v>erica.zhu@student.unsw.edu.au</v>
          </cell>
          <cell r="F99">
            <v>14.5</v>
          </cell>
        </row>
        <row r="100">
          <cell r="D100">
            <v>5477600</v>
          </cell>
          <cell r="E100" t="str">
            <v>kristie.hopgood@student.unsw.edu.au</v>
          </cell>
          <cell r="F100">
            <v>20</v>
          </cell>
        </row>
        <row r="101">
          <cell r="D101">
            <v>5416593</v>
          </cell>
          <cell r="E101" t="str">
            <v>e.zipparo@student.unsw.edu.au</v>
          </cell>
          <cell r="F101">
            <v>20</v>
          </cell>
        </row>
        <row r="102">
          <cell r="D102">
            <v>5433175</v>
          </cell>
          <cell r="E102" t="str">
            <v>matthew_jeun_kai.lee@student.unsw.edu.au</v>
          </cell>
          <cell r="F102">
            <v>16.5</v>
          </cell>
        </row>
        <row r="103">
          <cell r="D103">
            <v>5428809</v>
          </cell>
          <cell r="E103" t="str">
            <v>su_pyae.wai@student.unsw.edu.au</v>
          </cell>
          <cell r="F103">
            <v>15</v>
          </cell>
        </row>
        <row r="104">
          <cell r="D104">
            <v>5566756</v>
          </cell>
          <cell r="E104" t="str">
            <v>yining.fang@student.unsw.edu.au</v>
          </cell>
          <cell r="F104">
            <v>11</v>
          </cell>
        </row>
        <row r="105">
          <cell r="D105">
            <v>5481095</v>
          </cell>
          <cell r="E105" t="str">
            <v>ashley.song@student.unsw.edu.au</v>
          </cell>
          <cell r="F105">
            <v>13</v>
          </cell>
        </row>
        <row r="106">
          <cell r="D106">
            <v>5446629</v>
          </cell>
          <cell r="E106" t="str">
            <v>jinwen.zhang@student.unsw.edu.au</v>
          </cell>
          <cell r="F106">
            <v>10.5</v>
          </cell>
        </row>
        <row r="107">
          <cell r="D107">
            <v>5436100</v>
          </cell>
          <cell r="E107" t="str">
            <v>germaine.soo@student.unsw.edu.au</v>
          </cell>
          <cell r="F107">
            <v>12.5</v>
          </cell>
        </row>
        <row r="108">
          <cell r="D108">
            <v>5363806</v>
          </cell>
          <cell r="E108" t="str">
            <v>ramon.zhang@student.unsw.edu.au</v>
          </cell>
          <cell r="F108">
            <v>17</v>
          </cell>
        </row>
        <row r="109">
          <cell r="D109">
            <v>5482753</v>
          </cell>
          <cell r="E109" t="str">
            <v>ericjiahao.wang@student.unsw.edu.au</v>
          </cell>
          <cell r="F109">
            <v>19</v>
          </cell>
        </row>
        <row r="110">
          <cell r="D110">
            <v>5480624</v>
          </cell>
          <cell r="E110" t="str">
            <v>erika.ly@student.unsw.edu.au</v>
          </cell>
          <cell r="F110">
            <v>15</v>
          </cell>
        </row>
        <row r="111">
          <cell r="D111">
            <v>5487522</v>
          </cell>
          <cell r="E111" t="str">
            <v>jasmine.nhan@student.unsw.edu.au</v>
          </cell>
          <cell r="F111">
            <v>16.5</v>
          </cell>
        </row>
        <row r="112">
          <cell r="D112">
            <v>5420287</v>
          </cell>
          <cell r="E112" t="str">
            <v>kevin.yu2@student.unsw.edu.au</v>
          </cell>
          <cell r="F112">
            <v>11.5</v>
          </cell>
        </row>
        <row r="113">
          <cell r="D113">
            <v>5476722</v>
          </cell>
          <cell r="E113" t="str">
            <v>l.sharpley@student.unsw.edu.au</v>
          </cell>
          <cell r="F113">
            <v>19.5</v>
          </cell>
        </row>
        <row r="114">
          <cell r="D114">
            <v>5481148</v>
          </cell>
          <cell r="E114" t="str">
            <v>allison.lee@student.unsw.edu.au</v>
          </cell>
          <cell r="F114">
            <v>17.5</v>
          </cell>
        </row>
        <row r="115">
          <cell r="D115">
            <v>5363435</v>
          </cell>
          <cell r="E115" t="str">
            <v>yashi.mai@student.unsw.edu.au</v>
          </cell>
          <cell r="F115">
            <v>14.5</v>
          </cell>
        </row>
        <row r="116">
          <cell r="D116">
            <v>5425791</v>
          </cell>
          <cell r="E116" t="str">
            <v>dylan.lay@student.unsw.edu.au</v>
          </cell>
          <cell r="F116">
            <v>17</v>
          </cell>
        </row>
        <row r="117">
          <cell r="D117">
            <v>5420103</v>
          </cell>
          <cell r="E117" t="str">
            <v>justin.t.lee@student.unsw.edu.au</v>
          </cell>
          <cell r="F117">
            <v>17</v>
          </cell>
        </row>
        <row r="118">
          <cell r="D118">
            <v>5446828</v>
          </cell>
          <cell r="E118" t="str">
            <v>p.khurana@student.unsw.edu.au</v>
          </cell>
          <cell r="F118">
            <v>10</v>
          </cell>
        </row>
        <row r="119">
          <cell r="D119">
            <v>5477354</v>
          </cell>
          <cell r="E119" t="str">
            <v>cooper.kostopoulos@student.unsw.edu.au</v>
          </cell>
          <cell r="F119">
            <v>20</v>
          </cell>
        </row>
        <row r="120">
          <cell r="D120">
            <v>5314057</v>
          </cell>
          <cell r="E120" t="str">
            <v>ke_qing.yap@student.unsw.edu.au</v>
          </cell>
          <cell r="F120">
            <v>16</v>
          </cell>
        </row>
        <row r="121">
          <cell r="D121">
            <v>5443127</v>
          </cell>
          <cell r="E121" t="str">
            <v>leyi.xiong@student.unsw.edu.au</v>
          </cell>
          <cell r="F121">
            <v>14</v>
          </cell>
        </row>
        <row r="122">
          <cell r="D122">
            <v>5258221</v>
          </cell>
          <cell r="E122" t="str">
            <v>rex.cai@student.unsw.edu.au</v>
          </cell>
          <cell r="F122">
            <v>14</v>
          </cell>
        </row>
        <row r="123">
          <cell r="D123">
            <v>5535785</v>
          </cell>
          <cell r="E123" t="str">
            <v>aldreena_wong_chun_rei.wong@student.unsw.edu.au</v>
          </cell>
          <cell r="F123">
            <v>6</v>
          </cell>
        </row>
        <row r="124">
          <cell r="D124">
            <v>5359166</v>
          </cell>
          <cell r="E124" t="str">
            <v>kendy.huynh@student.unsw.edu.au</v>
          </cell>
          <cell r="F124">
            <v>16.5</v>
          </cell>
        </row>
        <row r="125">
          <cell r="D125">
            <v>5360729</v>
          </cell>
          <cell r="E125" t="str">
            <v>c.ragnoli@student.unsw.edu.au</v>
          </cell>
          <cell r="F125">
            <v>11</v>
          </cell>
        </row>
        <row r="126">
          <cell r="D126">
            <v>5421155</v>
          </cell>
          <cell r="E126" t="str">
            <v>j.stojanoski@student.unsw.edu.au</v>
          </cell>
          <cell r="F126">
            <v>12</v>
          </cell>
        </row>
        <row r="127">
          <cell r="D127">
            <v>5310066</v>
          </cell>
          <cell r="E127" t="str">
            <v>angie.khuu@student.unsw.edu.au</v>
          </cell>
          <cell r="F127">
            <v>17.5</v>
          </cell>
        </row>
        <row r="128">
          <cell r="D128">
            <v>5431566</v>
          </cell>
          <cell r="E128" t="str">
            <v>t.uehara@student.unsw.edu.au</v>
          </cell>
          <cell r="F128">
            <v>17</v>
          </cell>
        </row>
        <row r="129">
          <cell r="D129">
            <v>5437452</v>
          </cell>
          <cell r="E129" t="str">
            <v>a.wibawa@student.unsw.edu.au</v>
          </cell>
          <cell r="F129">
            <v>14.5</v>
          </cell>
        </row>
        <row r="130">
          <cell r="D130">
            <v>5366657</v>
          </cell>
          <cell r="E130" t="str">
            <v>r.saif@student.unsw.edu.au</v>
          </cell>
          <cell r="F130">
            <v>17</v>
          </cell>
        </row>
        <row r="131">
          <cell r="D131">
            <v>5455107</v>
          </cell>
          <cell r="E131" t="str">
            <v>mohamed_humaid.hussain@student.unsw.edu.au</v>
          </cell>
          <cell r="F131">
            <v>10.5</v>
          </cell>
        </row>
        <row r="132">
          <cell r="D132">
            <v>5478757</v>
          </cell>
          <cell r="E132" t="str">
            <v>aashka.desai@student.unsw.edu.au</v>
          </cell>
          <cell r="F132">
            <v>20</v>
          </cell>
        </row>
        <row r="133">
          <cell r="D133">
            <v>5479169</v>
          </cell>
          <cell r="E133" t="str">
            <v>felicity.jensen@student.unsw.edu.au</v>
          </cell>
          <cell r="F133">
            <v>16.5</v>
          </cell>
        </row>
        <row r="134">
          <cell r="D134">
            <v>5435286</v>
          </cell>
          <cell r="E134" t="str">
            <v>c.edatharaparambil@student.unsw.edu.au</v>
          </cell>
          <cell r="F134">
            <v>19</v>
          </cell>
        </row>
        <row r="135">
          <cell r="D135">
            <v>5478664</v>
          </cell>
          <cell r="E135" t="str">
            <v>manuja.khatri@student.unsw.edu.au</v>
          </cell>
          <cell r="F135">
            <v>15.5</v>
          </cell>
        </row>
        <row r="136">
          <cell r="D136">
            <v>5404105</v>
          </cell>
          <cell r="E136" t="str">
            <v>lixian.huang@student.unsw.edu.au</v>
          </cell>
          <cell r="F136">
            <v>14.5</v>
          </cell>
        </row>
        <row r="137">
          <cell r="D137">
            <v>5480688</v>
          </cell>
          <cell r="E137" t="str">
            <v>kelly.nguyen1@student.unsw.edu.au</v>
          </cell>
          <cell r="F137">
            <v>15</v>
          </cell>
        </row>
        <row r="138">
          <cell r="D138">
            <v>5477777</v>
          </cell>
          <cell r="E138" t="str">
            <v>joanne.ngo@student.unsw.edu.au</v>
          </cell>
          <cell r="F138">
            <v>16</v>
          </cell>
        </row>
        <row r="139">
          <cell r="D139">
            <v>5420985</v>
          </cell>
          <cell r="E139" t="str">
            <v>orlando.ho@student.unsw.edu.au</v>
          </cell>
          <cell r="F139">
            <v>17.5</v>
          </cell>
        </row>
        <row r="140">
          <cell r="D140">
            <v>5399554</v>
          </cell>
          <cell r="E140" t="str">
            <v>chanel.fernandes@student.unsw.edu.au</v>
          </cell>
          <cell r="F140">
            <v>5</v>
          </cell>
        </row>
        <row r="141">
          <cell r="D141">
            <v>5437958</v>
          </cell>
          <cell r="E141" t="str">
            <v>f.yahya@student.unsw.edu.au</v>
          </cell>
          <cell r="F141">
            <v>17.5</v>
          </cell>
        </row>
        <row r="142">
          <cell r="D142">
            <v>5414740</v>
          </cell>
          <cell r="E142" t="str">
            <v>a.nurul_aleeya_mohd_noor_haizee@student.unsw.edu.au</v>
          </cell>
          <cell r="F142">
            <v>17.5</v>
          </cell>
        </row>
        <row r="143">
          <cell r="D143">
            <v>5454191</v>
          </cell>
          <cell r="E143" t="str">
            <v>fiona.shen4@student.unsw.edu.au</v>
          </cell>
          <cell r="F143">
            <v>18</v>
          </cell>
        </row>
        <row r="144">
          <cell r="D144">
            <v>5432397</v>
          </cell>
          <cell r="E144" t="str">
            <v>sze_wan_chloe.lo@student.unsw.edu.au</v>
          </cell>
          <cell r="F144">
            <v>14</v>
          </cell>
        </row>
        <row r="145">
          <cell r="D145">
            <v>5419476</v>
          </cell>
          <cell r="E145" t="str">
            <v>a.stemple@student.unsw.edu.au</v>
          </cell>
          <cell r="F145">
            <v>13.5</v>
          </cell>
        </row>
        <row r="146">
          <cell r="D146">
            <v>5483334</v>
          </cell>
          <cell r="E146" t="str">
            <v>s.jamyang@student.unsw.edu.au</v>
          </cell>
          <cell r="F146">
            <v>12</v>
          </cell>
        </row>
        <row r="147">
          <cell r="D147">
            <v>5441103</v>
          </cell>
          <cell r="E147" t="str">
            <v>weiyuan.zhu@student.unsw.edu.au</v>
          </cell>
          <cell r="F147">
            <v>17</v>
          </cell>
        </row>
        <row r="148">
          <cell r="D148">
            <v>5470240</v>
          </cell>
          <cell r="E148" t="str">
            <v>siyuan.ji@student.unsw.edu.au</v>
          </cell>
          <cell r="F148">
            <v>16.5</v>
          </cell>
        </row>
        <row r="149">
          <cell r="D149">
            <v>5376688</v>
          </cell>
          <cell r="E149" t="str">
            <v>zhonghao.li@student.unsw.edu.au</v>
          </cell>
          <cell r="F149">
            <v>20</v>
          </cell>
        </row>
        <row r="150">
          <cell r="D150">
            <v>5421871</v>
          </cell>
          <cell r="E150" t="str">
            <v>z.ray@student.unsw.edu.au</v>
          </cell>
          <cell r="F150">
            <v>16</v>
          </cell>
        </row>
        <row r="151">
          <cell r="D151">
            <v>5363804</v>
          </cell>
          <cell r="E151" t="str">
            <v>n.zhai@student.unsw.edu.au</v>
          </cell>
          <cell r="F151">
            <v>20</v>
          </cell>
        </row>
        <row r="152">
          <cell r="D152">
            <v>5339303</v>
          </cell>
          <cell r="E152" t="str">
            <v>yufan.du@student.unsw.edu.au</v>
          </cell>
          <cell r="F152">
            <v>17.5</v>
          </cell>
        </row>
        <row r="153">
          <cell r="D153">
            <v>5443229</v>
          </cell>
          <cell r="E153" t="str">
            <v>catherine.nguyen4@student.unsw.edu.au</v>
          </cell>
          <cell r="F153">
            <v>18</v>
          </cell>
        </row>
        <row r="154">
          <cell r="D154">
            <v>5433425</v>
          </cell>
          <cell r="E154" t="str">
            <v>t.puteri@student.unsw.edu.au</v>
          </cell>
          <cell r="F154">
            <v>17.5</v>
          </cell>
        </row>
        <row r="155">
          <cell r="D155">
            <v>5312141</v>
          </cell>
          <cell r="E155" t="str">
            <v>shanzeh.malik@student.unsw.edu.au</v>
          </cell>
          <cell r="F155">
            <v>18</v>
          </cell>
        </row>
        <row r="156">
          <cell r="D156">
            <v>5375532</v>
          </cell>
          <cell r="E156" t="str">
            <v>n.sriwichian@student.unsw.edu.au</v>
          </cell>
          <cell r="F156">
            <v>16</v>
          </cell>
        </row>
        <row r="157">
          <cell r="D157">
            <v>5446461</v>
          </cell>
          <cell r="E157" t="str">
            <v>yihao.wang2@student.unsw.edu.au</v>
          </cell>
          <cell r="F157">
            <v>17.5</v>
          </cell>
        </row>
        <row r="158">
          <cell r="D158">
            <v>5500606</v>
          </cell>
          <cell r="E158" t="str">
            <v>zongfu.zhong@student.unsw.edu.au</v>
          </cell>
          <cell r="F158">
            <v>16</v>
          </cell>
        </row>
        <row r="159">
          <cell r="D159">
            <v>5387019</v>
          </cell>
          <cell r="E159" t="str">
            <v>leo.lim_h@student.unsw.edu.au</v>
          </cell>
          <cell r="F159">
            <v>10.5</v>
          </cell>
        </row>
        <row r="160">
          <cell r="D160">
            <v>5271223</v>
          </cell>
          <cell r="E160" t="str">
            <v>zhenzhen.fang@student.unsw.edu.au</v>
          </cell>
          <cell r="F160">
            <v>17</v>
          </cell>
        </row>
        <row r="161">
          <cell r="D161">
            <v>5422869</v>
          </cell>
          <cell r="E161" t="str">
            <v>han.xia@student.unsw.edu.au</v>
          </cell>
          <cell r="F161">
            <v>15</v>
          </cell>
        </row>
        <row r="162">
          <cell r="D162">
            <v>5425964</v>
          </cell>
          <cell r="E162" t="str">
            <v>bingchun.liu@student.unsw.edu.au</v>
          </cell>
          <cell r="F162">
            <v>18.5</v>
          </cell>
        </row>
        <row r="163">
          <cell r="D163">
            <v>5481547</v>
          </cell>
          <cell r="E163" t="str">
            <v>jaime.pitcher@student.unsw.edu.au</v>
          </cell>
          <cell r="F163">
            <v>20</v>
          </cell>
        </row>
        <row r="164">
          <cell r="D164">
            <v>5421001</v>
          </cell>
          <cell r="E164" t="str">
            <v>minhthy.truong@student.unsw.edu.au</v>
          </cell>
          <cell r="F164">
            <v>14.5</v>
          </cell>
        </row>
        <row r="165">
          <cell r="D165">
            <v>5398999</v>
          </cell>
          <cell r="E165" t="str">
            <v>zhengyu.jin@student.unsw.edu.au</v>
          </cell>
          <cell r="F165">
            <v>8.5</v>
          </cell>
        </row>
        <row r="166">
          <cell r="D166">
            <v>5467517</v>
          </cell>
          <cell r="E166" t="str">
            <v>vu_huy.pham@student.unsw.edu.au</v>
          </cell>
          <cell r="F166">
            <v>3</v>
          </cell>
        </row>
        <row r="167">
          <cell r="D167">
            <v>5419870</v>
          </cell>
          <cell r="E167" t="str">
            <v>d.noel@student.unsw.edu.au</v>
          </cell>
          <cell r="F167">
            <v>12</v>
          </cell>
        </row>
        <row r="168">
          <cell r="D168">
            <v>5511047</v>
          </cell>
          <cell r="E168" t="str">
            <v>chloe.le1@student.unsw.edu.au</v>
          </cell>
          <cell r="F1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abSelected="1" topLeftCell="B69" workbookViewId="0">
      <selection activeCell="H87" sqref="H87"/>
    </sheetView>
  </sheetViews>
  <sheetFormatPr defaultRowHeight="13.8"/>
  <cols>
    <col min="1" max="1" width="8.69921875" hidden="1" customWidth="1"/>
    <col min="2" max="2" width="8.69921875" customWidth="1"/>
    <col min="3" max="3" width="8.5" customWidth="1"/>
    <col min="4" max="4" width="10.19921875" customWidth="1"/>
    <col min="5" max="5" width="6.59765625" customWidth="1"/>
    <col min="6" max="6" width="15.19921875" customWidth="1"/>
    <col min="7" max="8" width="12.69921875" customWidth="1"/>
    <col min="9" max="9" width="16.296875" customWidth="1"/>
    <col min="10" max="10" width="12.8984375" customWidth="1"/>
    <col min="15" max="15" width="12.09765625" customWidth="1"/>
    <col min="16" max="19" width="8.69921875" customWidth="1"/>
    <col min="20" max="20" width="10.8984375" customWidth="1"/>
    <col min="21" max="21" width="15.6992187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71</v>
      </c>
      <c r="G1" t="s">
        <v>5</v>
      </c>
      <c r="H1" s="5" t="s">
        <v>9</v>
      </c>
      <c r="I1" t="s">
        <v>6</v>
      </c>
      <c r="J1" t="s">
        <v>7</v>
      </c>
      <c r="K1" t="s">
        <v>62</v>
      </c>
      <c r="L1" t="s">
        <v>8</v>
      </c>
      <c r="M1" t="s">
        <v>77</v>
      </c>
      <c r="N1" t="s">
        <v>72</v>
      </c>
      <c r="O1" t="s">
        <v>8</v>
      </c>
      <c r="P1" t="s">
        <v>10</v>
      </c>
      <c r="Q1" t="s">
        <v>11</v>
      </c>
      <c r="R1" t="s">
        <v>12</v>
      </c>
      <c r="S1" t="s">
        <v>13</v>
      </c>
      <c r="T1" t="s">
        <v>72</v>
      </c>
      <c r="U1" t="s">
        <v>29</v>
      </c>
      <c r="V1" t="s">
        <v>30</v>
      </c>
      <c r="W1" t="s">
        <v>64</v>
      </c>
      <c r="X1" t="s">
        <v>69</v>
      </c>
      <c r="Y1" t="s">
        <v>70</v>
      </c>
      <c r="Z1" t="s">
        <v>75</v>
      </c>
      <c r="AA1" t="s">
        <v>76</v>
      </c>
      <c r="AB1" t="s">
        <v>78</v>
      </c>
    </row>
    <row r="2" spans="1:28" ht="15.6">
      <c r="A2">
        <v>5246</v>
      </c>
      <c r="B2" t="s">
        <v>14</v>
      </c>
      <c r="C2" t="s">
        <v>15</v>
      </c>
      <c r="D2" t="s">
        <v>16</v>
      </c>
      <c r="E2">
        <v>2052</v>
      </c>
      <c r="F2" t="s">
        <v>17</v>
      </c>
      <c r="G2">
        <v>4837</v>
      </c>
      <c r="H2" s="6" t="str">
        <f>VLOOKUP(O2, 'Master file'!B:C, 2, FALSE)</f>
        <v>Lawton</v>
      </c>
      <c r="I2" t="s">
        <v>18</v>
      </c>
      <c r="J2" t="s">
        <v>31</v>
      </c>
      <c r="K2" t="s">
        <v>67</v>
      </c>
      <c r="L2">
        <v>5360013</v>
      </c>
      <c r="M2">
        <f>VLOOKUP(L2,'[1]MARK2052-5246_00187-Practicum -'!$D$2:$F$168,3,FALSE)</f>
        <v>17.5</v>
      </c>
      <c r="N2">
        <v>2</v>
      </c>
      <c r="O2" s="4">
        <v>1</v>
      </c>
      <c r="P2" t="s">
        <v>20</v>
      </c>
      <c r="Q2" t="s">
        <v>21</v>
      </c>
      <c r="R2">
        <v>3835</v>
      </c>
      <c r="S2" t="s">
        <v>165</v>
      </c>
      <c r="T2">
        <v>1</v>
      </c>
      <c r="U2">
        <v>78.680000000000007</v>
      </c>
      <c r="V2" t="s">
        <v>46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</row>
    <row r="3" spans="1:28" ht="15.6">
      <c r="A3">
        <v>5246</v>
      </c>
      <c r="B3" t="s">
        <v>14</v>
      </c>
      <c r="C3" t="s">
        <v>15</v>
      </c>
      <c r="D3" t="s">
        <v>16</v>
      </c>
      <c r="E3">
        <v>2052</v>
      </c>
      <c r="F3" t="s">
        <v>17</v>
      </c>
      <c r="G3">
        <v>4842</v>
      </c>
      <c r="H3" s="6" t="str">
        <f>VLOOKUP(O3, 'Master file'!B:C, 2, FALSE)</f>
        <v>Katharine</v>
      </c>
      <c r="I3" t="s">
        <v>18</v>
      </c>
      <c r="J3" t="s">
        <v>19</v>
      </c>
      <c r="K3" t="s">
        <v>65</v>
      </c>
      <c r="L3">
        <v>5478757</v>
      </c>
      <c r="M3">
        <f>VLOOKUP(L3,'[1]MARK2052-5246_00187-Practicum -'!$D$2:$F$168,3,FALSE)</f>
        <v>20</v>
      </c>
      <c r="N3">
        <v>4</v>
      </c>
      <c r="O3" s="4">
        <v>2</v>
      </c>
      <c r="P3" t="s">
        <v>20</v>
      </c>
      <c r="Q3" t="s">
        <v>21</v>
      </c>
      <c r="R3">
        <v>3554</v>
      </c>
      <c r="S3" t="s">
        <v>23</v>
      </c>
      <c r="T3">
        <v>1</v>
      </c>
      <c r="U3">
        <v>78.8</v>
      </c>
      <c r="V3" t="s">
        <v>56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t="s">
        <v>60</v>
      </c>
    </row>
    <row r="4" spans="1:28" ht="15.6">
      <c r="A4">
        <v>5246</v>
      </c>
      <c r="B4" t="s">
        <v>14</v>
      </c>
      <c r="C4" t="s">
        <v>15</v>
      </c>
      <c r="D4" t="s">
        <v>16</v>
      </c>
      <c r="E4">
        <v>2052</v>
      </c>
      <c r="F4" t="s">
        <v>17</v>
      </c>
      <c r="G4">
        <v>4837</v>
      </c>
      <c r="H4" s="6" t="str">
        <f>VLOOKUP(O4, 'Master file'!B:C, 2, FALSE)</f>
        <v>Ricard</v>
      </c>
      <c r="I4" t="s">
        <v>18</v>
      </c>
      <c r="J4" t="s">
        <v>31</v>
      </c>
      <c r="K4" t="s">
        <v>67</v>
      </c>
      <c r="L4">
        <v>5419476</v>
      </c>
      <c r="M4">
        <f>VLOOKUP(L4,'[1]MARK2052-5246_00187-Practicum -'!$D$2:$F$168,3,FALSE)</f>
        <v>13.5</v>
      </c>
      <c r="N4">
        <v>4</v>
      </c>
      <c r="O4" s="4">
        <v>3</v>
      </c>
      <c r="P4" t="s">
        <v>20</v>
      </c>
      <c r="Q4" t="s">
        <v>21</v>
      </c>
      <c r="R4">
        <v>3573</v>
      </c>
      <c r="S4" t="s">
        <v>34</v>
      </c>
      <c r="T4">
        <v>1</v>
      </c>
      <c r="U4">
        <v>65.841999999999999</v>
      </c>
      <c r="V4" t="s">
        <v>44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</row>
    <row r="5" spans="1:28" ht="15.6">
      <c r="A5">
        <v>5246</v>
      </c>
      <c r="B5" t="s">
        <v>14</v>
      </c>
      <c r="C5" t="s">
        <v>15</v>
      </c>
      <c r="D5" t="s">
        <v>16</v>
      </c>
      <c r="E5">
        <v>2052</v>
      </c>
      <c r="F5" t="s">
        <v>17</v>
      </c>
      <c r="G5">
        <v>12130</v>
      </c>
      <c r="H5" s="6" t="str">
        <f>VLOOKUP(O5, 'Master file'!B:C, 2, FALSE)</f>
        <v>Sherwood</v>
      </c>
      <c r="I5" t="s">
        <v>18</v>
      </c>
      <c r="J5" t="s">
        <v>54</v>
      </c>
      <c r="K5" t="s">
        <v>63</v>
      </c>
      <c r="L5">
        <v>5481148</v>
      </c>
      <c r="M5">
        <f>VLOOKUP(L5,'[1]MARK2052-5246_00187-Practicum -'!$D$2:$F$168,3,FALSE)</f>
        <v>17.5</v>
      </c>
      <c r="N5">
        <v>2</v>
      </c>
      <c r="O5" s="4">
        <v>4</v>
      </c>
      <c r="P5" t="s">
        <v>20</v>
      </c>
      <c r="Q5" t="s">
        <v>21</v>
      </c>
      <c r="R5">
        <v>3502</v>
      </c>
      <c r="S5" t="s">
        <v>22</v>
      </c>
      <c r="T5">
        <v>5</v>
      </c>
      <c r="U5">
        <v>72</v>
      </c>
      <c r="V5" t="s">
        <v>53</v>
      </c>
      <c r="W5" t="s">
        <v>60</v>
      </c>
      <c r="X5" t="s">
        <v>60</v>
      </c>
      <c r="Y5" t="s">
        <v>60</v>
      </c>
      <c r="AB5" t="s">
        <v>60</v>
      </c>
    </row>
    <row r="6" spans="1:28" ht="15.6">
      <c r="A6">
        <v>5246</v>
      </c>
      <c r="B6" t="s">
        <v>14</v>
      </c>
      <c r="C6" t="s">
        <v>15</v>
      </c>
      <c r="D6" t="s">
        <v>16</v>
      </c>
      <c r="E6">
        <v>2052</v>
      </c>
      <c r="F6" t="s">
        <v>17</v>
      </c>
      <c r="G6">
        <v>4837</v>
      </c>
      <c r="H6" s="6" t="str">
        <f>VLOOKUP(O6, 'Master file'!B:C, 2, FALSE)</f>
        <v>Hedvige</v>
      </c>
      <c r="I6" t="s">
        <v>18</v>
      </c>
      <c r="J6" t="s">
        <v>31</v>
      </c>
      <c r="K6" t="s">
        <v>67</v>
      </c>
      <c r="L6">
        <v>5477020</v>
      </c>
      <c r="M6">
        <f>VLOOKUP(L6,'[1]MARK2052-5246_00187-Practicum -'!$D$2:$F$168,3,FALSE)</f>
        <v>15</v>
      </c>
      <c r="N6">
        <v>3</v>
      </c>
      <c r="O6" s="4">
        <v>5</v>
      </c>
      <c r="P6" t="s">
        <v>20</v>
      </c>
      <c r="Q6" t="s">
        <v>21</v>
      </c>
      <c r="R6">
        <v>3502</v>
      </c>
      <c r="S6" t="s">
        <v>22</v>
      </c>
      <c r="T6">
        <v>1</v>
      </c>
      <c r="U6">
        <v>66.667000000000002</v>
      </c>
      <c r="V6" t="s">
        <v>44</v>
      </c>
      <c r="W6" t="s">
        <v>60</v>
      </c>
      <c r="X6" t="s">
        <v>60</v>
      </c>
      <c r="Y6" t="s">
        <v>60</v>
      </c>
      <c r="Z6" t="s">
        <v>60</v>
      </c>
      <c r="AB6" t="s">
        <v>60</v>
      </c>
    </row>
    <row r="7" spans="1:28" ht="15.6">
      <c r="A7">
        <v>5246</v>
      </c>
      <c r="B7" t="s">
        <v>14</v>
      </c>
      <c r="C7" t="s">
        <v>15</v>
      </c>
      <c r="D7" t="s">
        <v>16</v>
      </c>
      <c r="E7">
        <v>2052</v>
      </c>
      <c r="F7" t="s">
        <v>17</v>
      </c>
      <c r="G7">
        <v>12130</v>
      </c>
      <c r="H7" s="6" t="str">
        <f>VLOOKUP(O7, 'Master file'!B:C, 2, FALSE)</f>
        <v>Kare</v>
      </c>
      <c r="I7" t="s">
        <v>18</v>
      </c>
      <c r="J7" t="s">
        <v>54</v>
      </c>
      <c r="K7" t="s">
        <v>63</v>
      </c>
      <c r="L7">
        <v>5310066</v>
      </c>
      <c r="M7">
        <f>VLOOKUP(L7,'[1]MARK2052-5246_00187-Practicum -'!$D$2:$F$168,3,FALSE)</f>
        <v>17.5</v>
      </c>
      <c r="N7">
        <v>4</v>
      </c>
      <c r="O7" s="4">
        <v>6</v>
      </c>
      <c r="P7" t="s">
        <v>20</v>
      </c>
      <c r="Q7" t="s">
        <v>21</v>
      </c>
      <c r="R7">
        <v>3573</v>
      </c>
      <c r="S7" t="s">
        <v>34</v>
      </c>
      <c r="T7">
        <v>2</v>
      </c>
      <c r="U7">
        <v>72.111000000000004</v>
      </c>
      <c r="V7" t="s">
        <v>50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</row>
    <row r="8" spans="1:28" ht="15.6">
      <c r="A8">
        <v>5246</v>
      </c>
      <c r="B8" t="s">
        <v>14</v>
      </c>
      <c r="C8" t="s">
        <v>15</v>
      </c>
      <c r="D8" t="s">
        <v>16</v>
      </c>
      <c r="E8">
        <v>2052</v>
      </c>
      <c r="F8" t="s">
        <v>17</v>
      </c>
      <c r="G8">
        <v>4837</v>
      </c>
      <c r="H8" s="6" t="str">
        <f>VLOOKUP(O8, 'Master file'!B:C, 2, FALSE)</f>
        <v>Vachel</v>
      </c>
      <c r="I8" t="s">
        <v>18</v>
      </c>
      <c r="J8" t="s">
        <v>31</v>
      </c>
      <c r="K8" t="s">
        <v>67</v>
      </c>
      <c r="L8">
        <v>5420988</v>
      </c>
      <c r="M8">
        <f>VLOOKUP(L8,'[1]MARK2052-5246_00187-Practicum -'!$D$2:$F$168,3,FALSE)</f>
        <v>16.5</v>
      </c>
      <c r="N8">
        <v>2</v>
      </c>
      <c r="O8" s="4">
        <v>7</v>
      </c>
      <c r="P8" t="s">
        <v>20</v>
      </c>
      <c r="Q8" t="s">
        <v>21</v>
      </c>
      <c r="R8">
        <v>3598</v>
      </c>
      <c r="S8" t="s">
        <v>24</v>
      </c>
      <c r="T8">
        <v>1</v>
      </c>
      <c r="U8">
        <v>71.941000000000003</v>
      </c>
      <c r="V8" t="s">
        <v>50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</row>
    <row r="9" spans="1:28" ht="15.6">
      <c r="A9">
        <v>5246</v>
      </c>
      <c r="B9" t="s">
        <v>14</v>
      </c>
      <c r="C9" t="s">
        <v>15</v>
      </c>
      <c r="D9" t="s">
        <v>16</v>
      </c>
      <c r="E9">
        <v>2052</v>
      </c>
      <c r="F9" t="s">
        <v>17</v>
      </c>
      <c r="G9">
        <v>4838</v>
      </c>
      <c r="H9" s="6" t="str">
        <f>VLOOKUP(O9, 'Master file'!B:C, 2, FALSE)</f>
        <v>Krissie</v>
      </c>
      <c r="I9" t="s">
        <v>18</v>
      </c>
      <c r="J9" t="s">
        <v>40</v>
      </c>
      <c r="K9" t="s">
        <v>68</v>
      </c>
      <c r="L9">
        <v>5466452</v>
      </c>
      <c r="M9">
        <f>VLOOKUP(L9,'[1]MARK2052-5246_00187-Practicum -'!$D$2:$F$168,3,FALSE)</f>
        <v>6</v>
      </c>
      <c r="N9">
        <v>3</v>
      </c>
      <c r="O9" s="4">
        <v>8</v>
      </c>
      <c r="P9" t="s">
        <v>20</v>
      </c>
      <c r="Q9" t="s">
        <v>37</v>
      </c>
      <c r="R9">
        <v>3409</v>
      </c>
      <c r="S9" t="s">
        <v>166</v>
      </c>
      <c r="T9">
        <v>1</v>
      </c>
      <c r="U9">
        <v>63.908999999999999</v>
      </c>
      <c r="V9" t="s">
        <v>44</v>
      </c>
      <c r="X9" t="s">
        <v>60</v>
      </c>
      <c r="Y9" t="s">
        <v>60</v>
      </c>
      <c r="Z9" t="s">
        <v>60</v>
      </c>
      <c r="AB9" t="s">
        <v>60</v>
      </c>
    </row>
    <row r="10" spans="1:28" ht="15.6">
      <c r="A10">
        <v>5246</v>
      </c>
      <c r="B10" t="s">
        <v>14</v>
      </c>
      <c r="C10" t="s">
        <v>15</v>
      </c>
      <c r="D10" t="s">
        <v>16</v>
      </c>
      <c r="E10">
        <v>2052</v>
      </c>
      <c r="F10" t="s">
        <v>17</v>
      </c>
      <c r="G10">
        <v>4837</v>
      </c>
      <c r="H10" s="6" t="str">
        <f>VLOOKUP(O10, 'Master file'!B:C, 2, FALSE)</f>
        <v>Higgins</v>
      </c>
      <c r="I10" t="s">
        <v>18</v>
      </c>
      <c r="J10" t="s">
        <v>31</v>
      </c>
      <c r="K10" t="s">
        <v>67</v>
      </c>
      <c r="L10">
        <v>5416976</v>
      </c>
      <c r="M10" t="e">
        <f>VLOOKUP(L10,'[1]MARK2052-5246_00187-Practicum -'!$D$2:$F$168,3,FALSE)</f>
        <v>#N/A</v>
      </c>
      <c r="N10">
        <v>2</v>
      </c>
      <c r="O10" s="4">
        <v>9</v>
      </c>
      <c r="P10" t="s">
        <v>20</v>
      </c>
      <c r="Q10" t="s">
        <v>21</v>
      </c>
      <c r="R10">
        <v>3584</v>
      </c>
      <c r="S10" t="s">
        <v>25</v>
      </c>
      <c r="T10">
        <v>1</v>
      </c>
      <c r="U10">
        <v>73.5</v>
      </c>
      <c r="V10" t="s">
        <v>44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</row>
    <row r="11" spans="1:28" ht="15.6">
      <c r="A11">
        <v>5246</v>
      </c>
      <c r="B11" t="s">
        <v>14</v>
      </c>
      <c r="C11" t="s">
        <v>15</v>
      </c>
      <c r="D11" t="s">
        <v>16</v>
      </c>
      <c r="E11">
        <v>2052</v>
      </c>
      <c r="F11" t="s">
        <v>17</v>
      </c>
      <c r="G11">
        <v>4838</v>
      </c>
      <c r="H11" s="6" t="str">
        <f>VLOOKUP(O11, 'Master file'!B:C, 2, FALSE)</f>
        <v>Mac</v>
      </c>
      <c r="I11" t="s">
        <v>18</v>
      </c>
      <c r="J11" t="s">
        <v>40</v>
      </c>
      <c r="K11" t="s">
        <v>68</v>
      </c>
      <c r="L11">
        <v>5437452</v>
      </c>
      <c r="M11">
        <f>VLOOKUP(L11,'[1]MARK2052-5246_00187-Practicum -'!$D$2:$F$168,3,FALSE)</f>
        <v>14.5</v>
      </c>
      <c r="N11">
        <v>1</v>
      </c>
      <c r="O11" s="4">
        <v>10</v>
      </c>
      <c r="P11" t="s">
        <v>20</v>
      </c>
      <c r="Q11" t="s">
        <v>21</v>
      </c>
      <c r="R11">
        <v>3502</v>
      </c>
      <c r="S11" t="s">
        <v>22</v>
      </c>
      <c r="T11">
        <v>1</v>
      </c>
      <c r="U11">
        <v>68.400000000000006</v>
      </c>
      <c r="V11" t="s">
        <v>44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</row>
    <row r="12" spans="1:28" ht="15.6">
      <c r="A12">
        <v>5246</v>
      </c>
      <c r="B12" t="s">
        <v>14</v>
      </c>
      <c r="C12" t="s">
        <v>15</v>
      </c>
      <c r="D12" t="s">
        <v>16</v>
      </c>
      <c r="E12">
        <v>2052</v>
      </c>
      <c r="F12" t="s">
        <v>17</v>
      </c>
      <c r="G12">
        <v>4837</v>
      </c>
      <c r="H12" s="6" t="str">
        <f>VLOOKUP(O12, 'Master file'!B:C, 2, FALSE)</f>
        <v>Arline</v>
      </c>
      <c r="I12" t="s">
        <v>18</v>
      </c>
      <c r="J12" t="s">
        <v>31</v>
      </c>
      <c r="K12" t="s">
        <v>67</v>
      </c>
      <c r="L12">
        <v>5417356</v>
      </c>
      <c r="M12">
        <f>VLOOKUP(L12,'[1]MARK2052-5246_00187-Practicum -'!$D$2:$F$168,3,FALSE)</f>
        <v>18</v>
      </c>
      <c r="N12">
        <v>1</v>
      </c>
      <c r="O12" s="4">
        <v>11</v>
      </c>
      <c r="P12" t="s">
        <v>20</v>
      </c>
      <c r="Q12" t="s">
        <v>32</v>
      </c>
      <c r="R12">
        <v>4733</v>
      </c>
      <c r="S12" t="s">
        <v>33</v>
      </c>
      <c r="U12">
        <v>73.706000000000003</v>
      </c>
      <c r="V12" t="s">
        <v>44</v>
      </c>
      <c r="W12" t="s">
        <v>60</v>
      </c>
      <c r="Z12" t="s">
        <v>60</v>
      </c>
      <c r="AA12" t="s">
        <v>60</v>
      </c>
      <c r="AB12" t="s">
        <v>60</v>
      </c>
    </row>
    <row r="13" spans="1:28" ht="15.6">
      <c r="A13">
        <v>5246</v>
      </c>
      <c r="B13" t="s">
        <v>14</v>
      </c>
      <c r="C13" t="s">
        <v>15</v>
      </c>
      <c r="D13" t="s">
        <v>16</v>
      </c>
      <c r="E13">
        <v>2052</v>
      </c>
      <c r="F13" t="s">
        <v>17</v>
      </c>
      <c r="G13">
        <v>4842</v>
      </c>
      <c r="H13" s="6" t="str">
        <f>VLOOKUP(O13, 'Master file'!B:C, 2, FALSE)</f>
        <v>Davy</v>
      </c>
      <c r="I13" t="s">
        <v>18</v>
      </c>
      <c r="J13" t="s">
        <v>19</v>
      </c>
      <c r="K13" t="s">
        <v>65</v>
      </c>
      <c r="L13">
        <v>5492309</v>
      </c>
      <c r="M13">
        <f>VLOOKUP(L13,'[1]MARK2052-5246_00187-Practicum -'!$D$2:$F$168,3,FALSE)</f>
        <v>13</v>
      </c>
      <c r="N13">
        <v>1</v>
      </c>
      <c r="O13" s="4">
        <v>12</v>
      </c>
      <c r="P13" t="s">
        <v>20</v>
      </c>
      <c r="Q13" t="s">
        <v>21</v>
      </c>
      <c r="R13">
        <v>3529</v>
      </c>
      <c r="S13" t="s">
        <v>27</v>
      </c>
      <c r="U13">
        <v>72.454999999999998</v>
      </c>
      <c r="V13" t="s">
        <v>44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</row>
    <row r="14" spans="1:28" ht="15.6">
      <c r="A14">
        <v>5246</v>
      </c>
      <c r="B14" t="s">
        <v>14</v>
      </c>
      <c r="C14" t="s">
        <v>15</v>
      </c>
      <c r="D14" t="s">
        <v>16</v>
      </c>
      <c r="E14">
        <v>2052</v>
      </c>
      <c r="F14" t="s">
        <v>17</v>
      </c>
      <c r="G14">
        <v>12130</v>
      </c>
      <c r="H14" s="6" t="str">
        <f>VLOOKUP(O14, 'Master file'!B:C, 2, FALSE)</f>
        <v>Vance</v>
      </c>
      <c r="I14" t="s">
        <v>18</v>
      </c>
      <c r="J14" t="s">
        <v>54</v>
      </c>
      <c r="K14" t="s">
        <v>63</v>
      </c>
      <c r="L14">
        <v>5435286</v>
      </c>
      <c r="M14">
        <f>VLOOKUP(L14,'[1]MARK2052-5246_00187-Practicum -'!$D$2:$F$168,3,FALSE)</f>
        <v>19</v>
      </c>
      <c r="N14">
        <v>1</v>
      </c>
      <c r="O14" s="4">
        <v>13</v>
      </c>
      <c r="P14" t="s">
        <v>20</v>
      </c>
      <c r="Q14" t="s">
        <v>21</v>
      </c>
      <c r="R14">
        <v>3502</v>
      </c>
      <c r="S14" t="s">
        <v>22</v>
      </c>
      <c r="T14">
        <v>4</v>
      </c>
      <c r="U14">
        <v>74</v>
      </c>
      <c r="V14" t="s">
        <v>44</v>
      </c>
      <c r="W14" t="s">
        <v>60</v>
      </c>
      <c r="X14" t="s">
        <v>60</v>
      </c>
      <c r="Y14" t="s">
        <v>60</v>
      </c>
      <c r="Z14" t="s">
        <v>60</v>
      </c>
      <c r="AA14" t="s">
        <v>60</v>
      </c>
      <c r="AB14" t="s">
        <v>60</v>
      </c>
    </row>
    <row r="15" spans="1:28" ht="15.6">
      <c r="A15">
        <v>5246</v>
      </c>
      <c r="B15" t="s">
        <v>14</v>
      </c>
      <c r="C15" t="s">
        <v>15</v>
      </c>
      <c r="D15" t="s">
        <v>16</v>
      </c>
      <c r="E15">
        <v>2052</v>
      </c>
      <c r="F15" t="s">
        <v>17</v>
      </c>
      <c r="G15">
        <v>4842</v>
      </c>
      <c r="H15" s="6" t="str">
        <f>VLOOKUP(O15, 'Master file'!B:C, 2, FALSE)</f>
        <v>Bo</v>
      </c>
      <c r="I15" t="s">
        <v>18</v>
      </c>
      <c r="J15" t="s">
        <v>19</v>
      </c>
      <c r="K15" t="s">
        <v>65</v>
      </c>
      <c r="L15">
        <v>5360729</v>
      </c>
      <c r="M15">
        <f>VLOOKUP(L15,'[1]MARK2052-5246_00187-Practicum -'!$D$2:$F$168,3,FALSE)</f>
        <v>11</v>
      </c>
      <c r="N15">
        <v>3</v>
      </c>
      <c r="O15" s="4">
        <v>14</v>
      </c>
      <c r="P15" t="s">
        <v>20</v>
      </c>
      <c r="Q15" t="s">
        <v>21</v>
      </c>
      <c r="R15">
        <v>3598</v>
      </c>
      <c r="S15" t="s">
        <v>24</v>
      </c>
      <c r="T15">
        <v>1</v>
      </c>
      <c r="U15">
        <v>62.063000000000002</v>
      </c>
      <c r="V15" t="s">
        <v>44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</row>
    <row r="16" spans="1:28" ht="15.6">
      <c r="A16">
        <v>5246</v>
      </c>
      <c r="B16" t="s">
        <v>14</v>
      </c>
      <c r="C16" t="s">
        <v>15</v>
      </c>
      <c r="D16" t="s">
        <v>16</v>
      </c>
      <c r="E16">
        <v>2052</v>
      </c>
      <c r="F16" t="s">
        <v>17</v>
      </c>
      <c r="G16">
        <v>4842</v>
      </c>
      <c r="H16" s="6" t="str">
        <f>VLOOKUP(O16, 'Master file'!B:C, 2, FALSE)</f>
        <v>Corene</v>
      </c>
      <c r="I16" t="s">
        <v>18</v>
      </c>
      <c r="J16" t="s">
        <v>19</v>
      </c>
      <c r="K16" t="s">
        <v>65</v>
      </c>
      <c r="L16">
        <v>5478953</v>
      </c>
      <c r="M16">
        <f>VLOOKUP(L16,'[1]MARK2052-5246_00187-Practicum -'!$D$2:$F$168,3,FALSE)</f>
        <v>17.5</v>
      </c>
      <c r="N16">
        <v>2</v>
      </c>
      <c r="O16" s="4">
        <v>15</v>
      </c>
      <c r="P16" t="s">
        <v>20</v>
      </c>
      <c r="Q16" t="s">
        <v>21</v>
      </c>
      <c r="R16">
        <v>3554</v>
      </c>
      <c r="S16" t="s">
        <v>23</v>
      </c>
      <c r="T16" s="2">
        <v>1</v>
      </c>
      <c r="U16">
        <v>84.7</v>
      </c>
      <c r="V16" t="s">
        <v>44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</row>
    <row r="17" spans="1:28" ht="15.6">
      <c r="A17">
        <v>5246</v>
      </c>
      <c r="B17" t="s">
        <v>14</v>
      </c>
      <c r="C17" t="s">
        <v>15</v>
      </c>
      <c r="D17" t="s">
        <v>16</v>
      </c>
      <c r="E17">
        <v>2052</v>
      </c>
      <c r="F17" t="s">
        <v>17</v>
      </c>
      <c r="G17">
        <v>4842</v>
      </c>
      <c r="H17" s="6" t="str">
        <f>VLOOKUP(O17, 'Master file'!B:C, 2, FALSE)</f>
        <v>Aubrey</v>
      </c>
      <c r="I17" t="s">
        <v>18</v>
      </c>
      <c r="J17" t="s">
        <v>19</v>
      </c>
      <c r="K17" t="s">
        <v>65</v>
      </c>
      <c r="L17">
        <v>5487570</v>
      </c>
      <c r="M17">
        <f>VLOOKUP(L17,'[1]MARK2052-5246_00187-Practicum -'!$D$2:$F$168,3,FALSE)</f>
        <v>20</v>
      </c>
      <c r="N17">
        <v>4</v>
      </c>
      <c r="O17" s="4">
        <v>16</v>
      </c>
      <c r="P17" t="s">
        <v>20</v>
      </c>
      <c r="Q17" t="s">
        <v>21</v>
      </c>
      <c r="R17">
        <v>3554</v>
      </c>
      <c r="S17" t="s">
        <v>167</v>
      </c>
      <c r="T17">
        <v>1</v>
      </c>
      <c r="U17">
        <v>81.8</v>
      </c>
      <c r="V17" t="s">
        <v>51</v>
      </c>
      <c r="W17" t="s">
        <v>60</v>
      </c>
      <c r="Y17" t="s">
        <v>60</v>
      </c>
      <c r="Z17" t="s">
        <v>60</v>
      </c>
      <c r="AA17" t="s">
        <v>60</v>
      </c>
      <c r="AB17" t="s">
        <v>60</v>
      </c>
    </row>
    <row r="18" spans="1:28" ht="15.6">
      <c r="A18">
        <v>5246</v>
      </c>
      <c r="B18" t="s">
        <v>14</v>
      </c>
      <c r="C18" t="s">
        <v>15</v>
      </c>
      <c r="D18" t="s">
        <v>16</v>
      </c>
      <c r="E18">
        <v>2052</v>
      </c>
      <c r="F18" t="s">
        <v>17</v>
      </c>
      <c r="G18">
        <v>4837</v>
      </c>
      <c r="H18" s="6" t="str">
        <f>VLOOKUP(O18, 'Master file'!B:C, 2, FALSE)</f>
        <v>Ulrika</v>
      </c>
      <c r="I18" t="s">
        <v>18</v>
      </c>
      <c r="J18" t="s">
        <v>31</v>
      </c>
      <c r="K18" t="s">
        <v>67</v>
      </c>
      <c r="L18">
        <v>5425791</v>
      </c>
      <c r="M18">
        <f>VLOOKUP(L18,'[1]MARK2052-5246_00187-Practicum -'!$D$2:$F$168,3,FALSE)</f>
        <v>17</v>
      </c>
      <c r="N18">
        <v>4</v>
      </c>
      <c r="O18" s="4">
        <v>17</v>
      </c>
      <c r="P18" t="s">
        <v>20</v>
      </c>
      <c r="Q18" t="s">
        <v>21</v>
      </c>
      <c r="R18">
        <v>3502</v>
      </c>
      <c r="S18" t="s">
        <v>22</v>
      </c>
      <c r="T18">
        <v>1</v>
      </c>
      <c r="U18">
        <v>56.154000000000003</v>
      </c>
      <c r="V18" t="s">
        <v>44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</row>
    <row r="19" spans="1:28" ht="15.6">
      <c r="A19">
        <v>5246</v>
      </c>
      <c r="B19" t="s">
        <v>14</v>
      </c>
      <c r="C19" t="s">
        <v>15</v>
      </c>
      <c r="D19" t="s">
        <v>16</v>
      </c>
      <c r="E19">
        <v>2052</v>
      </c>
      <c r="F19" t="s">
        <v>17</v>
      </c>
      <c r="G19">
        <v>4842</v>
      </c>
      <c r="H19" s="6" t="str">
        <f>VLOOKUP(O19, 'Master file'!B:C, 2, FALSE)</f>
        <v>Ragnhild</v>
      </c>
      <c r="I19" t="s">
        <v>18</v>
      </c>
      <c r="J19" t="s">
        <v>19</v>
      </c>
      <c r="K19" t="s">
        <v>65</v>
      </c>
      <c r="L19">
        <v>5359872</v>
      </c>
      <c r="M19">
        <f>VLOOKUP(L19,'[1]MARK2052-5246_00187-Practicum -'!$D$2:$F$168,3,FALSE)</f>
        <v>11.5</v>
      </c>
      <c r="N19">
        <v>1</v>
      </c>
      <c r="O19" s="4">
        <v>18</v>
      </c>
      <c r="P19" t="s">
        <v>20</v>
      </c>
      <c r="Q19" t="s">
        <v>21</v>
      </c>
      <c r="R19">
        <v>3784</v>
      </c>
      <c r="S19" t="s">
        <v>168</v>
      </c>
      <c r="U19">
        <v>46.738999999999997</v>
      </c>
      <c r="V19" t="s">
        <v>48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</row>
    <row r="20" spans="1:28" ht="15.6">
      <c r="A20">
        <v>5246</v>
      </c>
      <c r="B20" t="s">
        <v>14</v>
      </c>
      <c r="C20" t="s">
        <v>15</v>
      </c>
      <c r="D20" t="s">
        <v>16</v>
      </c>
      <c r="E20">
        <v>2052</v>
      </c>
      <c r="F20" t="s">
        <v>17</v>
      </c>
      <c r="G20">
        <v>4838</v>
      </c>
      <c r="H20" s="6" t="str">
        <f>VLOOKUP(O20, 'Master file'!B:C, 2, FALSE)</f>
        <v>Della</v>
      </c>
      <c r="I20" t="s">
        <v>18</v>
      </c>
      <c r="J20" t="s">
        <v>40</v>
      </c>
      <c r="K20" t="s">
        <v>68</v>
      </c>
      <c r="L20">
        <v>5416593</v>
      </c>
      <c r="M20">
        <f>VLOOKUP(L20,'[1]MARK2052-5246_00187-Practicum -'!$D$2:$F$168,3,FALSE)</f>
        <v>20</v>
      </c>
      <c r="N20">
        <v>1</v>
      </c>
      <c r="O20" s="4">
        <v>19</v>
      </c>
      <c r="P20" t="s">
        <v>20</v>
      </c>
      <c r="Q20" t="s">
        <v>21</v>
      </c>
      <c r="R20">
        <v>3529</v>
      </c>
      <c r="S20" t="s">
        <v>27</v>
      </c>
      <c r="T20">
        <v>1</v>
      </c>
      <c r="U20" s="3">
        <v>83.048000000000002</v>
      </c>
      <c r="V20" t="s">
        <v>44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</row>
    <row r="21" spans="1:28" ht="15.6">
      <c r="A21">
        <v>5246</v>
      </c>
      <c r="B21" t="s">
        <v>14</v>
      </c>
      <c r="C21" t="s">
        <v>15</v>
      </c>
      <c r="D21" t="s">
        <v>16</v>
      </c>
      <c r="E21">
        <v>2052</v>
      </c>
      <c r="F21" t="s">
        <v>17</v>
      </c>
      <c r="G21">
        <v>12130</v>
      </c>
      <c r="H21" s="6" t="str">
        <f>VLOOKUP(O21, 'Master file'!B:C, 2, FALSE)</f>
        <v>Dre</v>
      </c>
      <c r="I21" t="s">
        <v>18</v>
      </c>
      <c r="J21" t="s">
        <v>54</v>
      </c>
      <c r="K21" t="s">
        <v>63</v>
      </c>
      <c r="L21">
        <v>5421477</v>
      </c>
      <c r="M21">
        <f>VLOOKUP(L21,'[1]MARK2052-5246_00187-Practicum -'!$D$2:$F$168,3,FALSE)</f>
        <v>15.5</v>
      </c>
      <c r="N21">
        <v>3</v>
      </c>
      <c r="O21" s="4">
        <v>20</v>
      </c>
      <c r="P21" t="s">
        <v>20</v>
      </c>
      <c r="Q21" t="s">
        <v>21</v>
      </c>
      <c r="R21">
        <v>3584</v>
      </c>
      <c r="S21" t="s">
        <v>25</v>
      </c>
      <c r="T21">
        <v>1</v>
      </c>
      <c r="U21">
        <v>77.167000000000002</v>
      </c>
      <c r="V21" t="s">
        <v>48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</row>
    <row r="22" spans="1:28" ht="15.6">
      <c r="A22">
        <v>5246</v>
      </c>
      <c r="B22" t="s">
        <v>14</v>
      </c>
      <c r="C22" t="s">
        <v>15</v>
      </c>
      <c r="D22" t="s">
        <v>16</v>
      </c>
      <c r="E22">
        <v>2052</v>
      </c>
      <c r="F22" t="s">
        <v>17</v>
      </c>
      <c r="G22">
        <v>4838</v>
      </c>
      <c r="H22" s="6" t="str">
        <f>VLOOKUP(O22, 'Master file'!B:C, 2, FALSE)</f>
        <v>Melitta</v>
      </c>
      <c r="I22" t="s">
        <v>18</v>
      </c>
      <c r="J22" t="s">
        <v>40</v>
      </c>
      <c r="K22" t="s">
        <v>68</v>
      </c>
      <c r="L22">
        <v>5480624</v>
      </c>
      <c r="M22">
        <f>VLOOKUP(L22,'[1]MARK2052-5246_00187-Practicum -'!$D$2:$F$168,3,FALSE)</f>
        <v>15</v>
      </c>
      <c r="N22">
        <v>2</v>
      </c>
      <c r="O22" s="4">
        <v>21</v>
      </c>
      <c r="P22" t="s">
        <v>20</v>
      </c>
      <c r="Q22" t="s">
        <v>21</v>
      </c>
      <c r="R22">
        <v>3598</v>
      </c>
      <c r="S22" t="s">
        <v>24</v>
      </c>
      <c r="T22">
        <v>1</v>
      </c>
      <c r="U22">
        <v>66.099999999999994</v>
      </c>
      <c r="V22" t="s">
        <v>44</v>
      </c>
      <c r="W22" t="s">
        <v>60</v>
      </c>
      <c r="X22" t="s">
        <v>60</v>
      </c>
      <c r="Y22" t="s">
        <v>60</v>
      </c>
      <c r="Z22" t="s">
        <v>60</v>
      </c>
      <c r="AB22" t="s">
        <v>60</v>
      </c>
    </row>
    <row r="23" spans="1:28" ht="15.6">
      <c r="A23">
        <v>5246</v>
      </c>
      <c r="B23" t="s">
        <v>14</v>
      </c>
      <c r="C23" t="s">
        <v>15</v>
      </c>
      <c r="D23" t="s">
        <v>16</v>
      </c>
      <c r="E23">
        <v>2052</v>
      </c>
      <c r="F23" t="s">
        <v>17</v>
      </c>
      <c r="G23">
        <v>12130</v>
      </c>
      <c r="H23" s="6" t="str">
        <f>VLOOKUP(O23, 'Master file'!B:C, 2, FALSE)</f>
        <v>Aarika</v>
      </c>
      <c r="I23" t="s">
        <v>18</v>
      </c>
      <c r="J23" t="s">
        <v>54</v>
      </c>
      <c r="K23" t="s">
        <v>63</v>
      </c>
      <c r="L23">
        <v>5437958</v>
      </c>
      <c r="M23">
        <f>VLOOKUP(L23,'[1]MARK2052-5246_00187-Practicum -'!$D$2:$F$168,3,FALSE)</f>
        <v>17.5</v>
      </c>
      <c r="N23">
        <v>1</v>
      </c>
      <c r="O23" s="4">
        <v>22</v>
      </c>
      <c r="P23" t="s">
        <v>20</v>
      </c>
      <c r="Q23" t="s">
        <v>21</v>
      </c>
      <c r="R23">
        <v>3502</v>
      </c>
      <c r="S23" t="s">
        <v>22</v>
      </c>
      <c r="T23">
        <v>4</v>
      </c>
      <c r="U23">
        <v>66.356999999999999</v>
      </c>
      <c r="V23" t="s">
        <v>57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</row>
    <row r="24" spans="1:28" ht="15.6">
      <c r="A24">
        <v>5246</v>
      </c>
      <c r="B24" t="s">
        <v>14</v>
      </c>
      <c r="C24" t="s">
        <v>15</v>
      </c>
      <c r="D24" t="s">
        <v>16</v>
      </c>
      <c r="E24">
        <v>2052</v>
      </c>
      <c r="F24" t="s">
        <v>17</v>
      </c>
      <c r="G24">
        <v>12130</v>
      </c>
      <c r="H24" s="6" t="str">
        <f>VLOOKUP(O24, 'Master file'!B:C, 2, FALSE)</f>
        <v>Pascal</v>
      </c>
      <c r="I24" t="s">
        <v>18</v>
      </c>
      <c r="J24" t="s">
        <v>54</v>
      </c>
      <c r="K24" t="s">
        <v>63</v>
      </c>
      <c r="L24">
        <v>5445348</v>
      </c>
      <c r="M24">
        <f>VLOOKUP(L24,'[1]MARK2052-5246_00187-Practicum -'!$D$2:$F$168,3,FALSE)</f>
        <v>17.5</v>
      </c>
      <c r="N24">
        <v>4</v>
      </c>
      <c r="O24" s="4">
        <v>23</v>
      </c>
      <c r="P24" t="s">
        <v>20</v>
      </c>
      <c r="Q24" t="s">
        <v>21</v>
      </c>
      <c r="R24">
        <v>3502</v>
      </c>
      <c r="S24" t="s">
        <v>22</v>
      </c>
      <c r="T24">
        <v>2</v>
      </c>
      <c r="U24">
        <v>74.888999999999996</v>
      </c>
      <c r="V24" t="s">
        <v>52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</row>
    <row r="25" spans="1:28" ht="15.6">
      <c r="A25">
        <v>5246</v>
      </c>
      <c r="B25" t="s">
        <v>14</v>
      </c>
      <c r="C25" t="s">
        <v>15</v>
      </c>
      <c r="D25" t="s">
        <v>16</v>
      </c>
      <c r="E25">
        <v>2052</v>
      </c>
      <c r="F25" t="s">
        <v>17</v>
      </c>
      <c r="G25">
        <v>4842</v>
      </c>
      <c r="H25" s="6" t="str">
        <f>VLOOKUP(O25, 'Master file'!B:C, 2, FALSE)</f>
        <v>Cyrill</v>
      </c>
      <c r="I25" t="s">
        <v>18</v>
      </c>
      <c r="J25" t="s">
        <v>19</v>
      </c>
      <c r="K25" t="s">
        <v>65</v>
      </c>
      <c r="L25">
        <v>5479169</v>
      </c>
      <c r="M25">
        <f>VLOOKUP(L25,'[1]MARK2052-5246_00187-Practicum -'!$D$2:$F$168,3,FALSE)</f>
        <v>16.5</v>
      </c>
      <c r="N25">
        <v>4</v>
      </c>
      <c r="O25" s="4">
        <v>24</v>
      </c>
      <c r="P25" t="s">
        <v>20</v>
      </c>
      <c r="Q25" t="s">
        <v>21</v>
      </c>
      <c r="R25">
        <v>3554</v>
      </c>
      <c r="S25" t="s">
        <v>23</v>
      </c>
      <c r="T25">
        <v>1</v>
      </c>
      <c r="U25">
        <v>78.5</v>
      </c>
      <c r="V25" t="s">
        <v>44</v>
      </c>
      <c r="W25" t="s">
        <v>61</v>
      </c>
      <c r="Y25" t="s">
        <v>60</v>
      </c>
      <c r="AA25" t="s">
        <v>60</v>
      </c>
      <c r="AB25" t="s">
        <v>60</v>
      </c>
    </row>
    <row r="26" spans="1:28" ht="15.6">
      <c r="A26">
        <v>5246</v>
      </c>
      <c r="B26" t="s">
        <v>14</v>
      </c>
      <c r="C26" t="s">
        <v>15</v>
      </c>
      <c r="D26" t="s">
        <v>16</v>
      </c>
      <c r="E26">
        <v>2052</v>
      </c>
      <c r="F26" t="s">
        <v>17</v>
      </c>
      <c r="G26">
        <v>4837</v>
      </c>
      <c r="H26" s="6" t="str">
        <f>VLOOKUP(O26, 'Master file'!B:C, 2, FALSE)</f>
        <v>Wallis</v>
      </c>
      <c r="I26" t="s">
        <v>18</v>
      </c>
      <c r="J26" t="s">
        <v>31</v>
      </c>
      <c r="K26" t="s">
        <v>67</v>
      </c>
      <c r="L26">
        <v>5436100</v>
      </c>
      <c r="M26">
        <f>VLOOKUP(L26,'[1]MARK2052-5246_00187-Practicum -'!$D$2:$F$168,3,FALSE)</f>
        <v>12.5</v>
      </c>
      <c r="N26">
        <v>1</v>
      </c>
      <c r="O26" s="4">
        <v>25</v>
      </c>
      <c r="P26" t="s">
        <v>20</v>
      </c>
      <c r="Q26" t="s">
        <v>21</v>
      </c>
      <c r="R26">
        <v>3502</v>
      </c>
      <c r="S26" t="s">
        <v>22</v>
      </c>
      <c r="T26">
        <v>1</v>
      </c>
      <c r="U26">
        <v>76.5</v>
      </c>
      <c r="V26" t="s">
        <v>44</v>
      </c>
      <c r="W26" t="s">
        <v>60</v>
      </c>
      <c r="X26" t="s">
        <v>60</v>
      </c>
      <c r="Z26" t="s">
        <v>60</v>
      </c>
      <c r="AA26" t="s">
        <v>60</v>
      </c>
    </row>
    <row r="27" spans="1:28" ht="15.6">
      <c r="A27">
        <v>5246</v>
      </c>
      <c r="B27" t="s">
        <v>14</v>
      </c>
      <c r="C27" t="s">
        <v>15</v>
      </c>
      <c r="D27" t="s">
        <v>16</v>
      </c>
      <c r="E27">
        <v>2052</v>
      </c>
      <c r="F27" t="s">
        <v>17</v>
      </c>
      <c r="G27">
        <v>4842</v>
      </c>
      <c r="H27" s="6" t="str">
        <f>VLOOKUP(O27, 'Master file'!B:C, 2, FALSE)</f>
        <v>Maxwell</v>
      </c>
      <c r="I27" t="s">
        <v>18</v>
      </c>
      <c r="J27" t="s">
        <v>19</v>
      </c>
      <c r="K27" t="s">
        <v>65</v>
      </c>
      <c r="L27">
        <v>5443229</v>
      </c>
      <c r="M27">
        <f>VLOOKUP(L27,'[1]MARK2052-5246_00187-Practicum -'!$D$2:$F$168,3,FALSE)</f>
        <v>18</v>
      </c>
      <c r="N27">
        <v>2</v>
      </c>
      <c r="O27" s="4">
        <v>26</v>
      </c>
      <c r="P27" t="s">
        <v>20</v>
      </c>
      <c r="Q27" t="s">
        <v>21</v>
      </c>
      <c r="R27">
        <v>3502</v>
      </c>
      <c r="S27" t="s">
        <v>22</v>
      </c>
      <c r="T27">
        <v>1</v>
      </c>
      <c r="U27">
        <v>64.900000000000006</v>
      </c>
      <c r="V27" t="s">
        <v>50</v>
      </c>
      <c r="W27" t="s">
        <v>61</v>
      </c>
      <c r="X27" t="s">
        <v>60</v>
      </c>
      <c r="Y27" t="s">
        <v>60</v>
      </c>
      <c r="Z27" t="s">
        <v>60</v>
      </c>
      <c r="AA27" t="s">
        <v>60</v>
      </c>
      <c r="AB27" t="s">
        <v>60</v>
      </c>
    </row>
    <row r="28" spans="1:28" ht="15.6">
      <c r="A28">
        <v>5246</v>
      </c>
      <c r="B28" t="s">
        <v>14</v>
      </c>
      <c r="C28" t="s">
        <v>15</v>
      </c>
      <c r="D28" t="s">
        <v>16</v>
      </c>
      <c r="E28">
        <v>2052</v>
      </c>
      <c r="F28" t="s">
        <v>17</v>
      </c>
      <c r="G28">
        <v>4837</v>
      </c>
      <c r="H28" s="6" t="str">
        <f>VLOOKUP(O28, 'Master file'!B:C, 2, FALSE)</f>
        <v>Nessie</v>
      </c>
      <c r="I28" t="s">
        <v>18</v>
      </c>
      <c r="J28" t="s">
        <v>31</v>
      </c>
      <c r="K28" t="s">
        <v>67</v>
      </c>
      <c r="L28">
        <v>5358404</v>
      </c>
      <c r="M28">
        <f>VLOOKUP(L28,'[1]MARK2052-5246_00187-Practicum -'!$D$2:$F$168,3,FALSE)</f>
        <v>19.5</v>
      </c>
      <c r="N28">
        <v>3</v>
      </c>
      <c r="O28" s="4">
        <v>27</v>
      </c>
      <c r="P28" t="s">
        <v>20</v>
      </c>
      <c r="Q28" t="s">
        <v>21</v>
      </c>
      <c r="R28">
        <v>3575</v>
      </c>
      <c r="S28" t="s">
        <v>39</v>
      </c>
      <c r="T28">
        <v>1</v>
      </c>
      <c r="U28">
        <v>69.727000000000004</v>
      </c>
      <c r="V28" t="s">
        <v>44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</row>
    <row r="29" spans="1:28" ht="15.6">
      <c r="A29">
        <v>5246</v>
      </c>
      <c r="B29" t="s">
        <v>14</v>
      </c>
      <c r="C29" t="s">
        <v>15</v>
      </c>
      <c r="D29" t="s">
        <v>16</v>
      </c>
      <c r="E29">
        <v>2052</v>
      </c>
      <c r="F29" t="s">
        <v>17</v>
      </c>
      <c r="G29">
        <v>12130</v>
      </c>
      <c r="H29" s="6" t="str">
        <f>VLOOKUP(O29, 'Master file'!B:C, 2, FALSE)</f>
        <v>Paula</v>
      </c>
      <c r="I29" t="s">
        <v>18</v>
      </c>
      <c r="J29" t="s">
        <v>54</v>
      </c>
      <c r="K29" t="s">
        <v>63</v>
      </c>
      <c r="L29">
        <v>5428860</v>
      </c>
      <c r="M29">
        <f>VLOOKUP(L29,'[1]MARK2052-5246_00187-Practicum -'!$D$2:$F$168,3,FALSE)</f>
        <v>17.5</v>
      </c>
      <c r="N29">
        <v>4</v>
      </c>
      <c r="O29" s="4">
        <v>28</v>
      </c>
      <c r="P29" t="s">
        <v>20</v>
      </c>
      <c r="Q29" t="s">
        <v>37</v>
      </c>
      <c r="R29">
        <v>3325</v>
      </c>
      <c r="S29" t="s">
        <v>55</v>
      </c>
      <c r="T29">
        <v>2</v>
      </c>
      <c r="U29">
        <v>68.7</v>
      </c>
      <c r="V29" t="s">
        <v>44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</row>
    <row r="30" spans="1:28" ht="15.6">
      <c r="A30">
        <v>5246</v>
      </c>
      <c r="B30" t="s">
        <v>14</v>
      </c>
      <c r="C30" t="s">
        <v>15</v>
      </c>
      <c r="D30" t="s">
        <v>16</v>
      </c>
      <c r="E30">
        <v>2052</v>
      </c>
      <c r="F30" t="s">
        <v>17</v>
      </c>
      <c r="G30">
        <v>4842</v>
      </c>
      <c r="H30" s="6" t="str">
        <f>VLOOKUP(O30, 'Master file'!B:C, 2, FALSE)</f>
        <v>Linette</v>
      </c>
      <c r="I30" t="s">
        <v>18</v>
      </c>
      <c r="J30" t="s">
        <v>19</v>
      </c>
      <c r="K30" t="s">
        <v>65</v>
      </c>
      <c r="L30">
        <v>5419478</v>
      </c>
      <c r="M30">
        <f>VLOOKUP(L30,'[1]MARK2052-5246_00187-Practicum -'!$D$2:$F$168,3,FALSE)</f>
        <v>15.5</v>
      </c>
      <c r="N30">
        <v>3</v>
      </c>
      <c r="O30" s="4">
        <v>29</v>
      </c>
      <c r="P30" t="s">
        <v>20</v>
      </c>
      <c r="Q30" t="s">
        <v>21</v>
      </c>
      <c r="R30">
        <v>3584</v>
      </c>
      <c r="S30" t="s">
        <v>25</v>
      </c>
      <c r="T30">
        <v>1</v>
      </c>
      <c r="U30">
        <v>72.882000000000005</v>
      </c>
      <c r="V30" t="s">
        <v>44</v>
      </c>
      <c r="W30" t="s">
        <v>60</v>
      </c>
      <c r="X30" t="s">
        <v>60</v>
      </c>
      <c r="Y30" t="s">
        <v>60</v>
      </c>
      <c r="Z30" t="s">
        <v>60</v>
      </c>
    </row>
    <row r="31" spans="1:28" ht="15.6">
      <c r="A31">
        <v>5246</v>
      </c>
      <c r="B31" t="s">
        <v>14</v>
      </c>
      <c r="C31" t="s">
        <v>15</v>
      </c>
      <c r="D31" t="s">
        <v>16</v>
      </c>
      <c r="E31">
        <v>2052</v>
      </c>
      <c r="F31" t="s">
        <v>17</v>
      </c>
      <c r="G31">
        <v>4842</v>
      </c>
      <c r="H31" s="6" t="str">
        <f>VLOOKUP(O31, 'Master file'!B:C, 2, FALSE)</f>
        <v>Adi</v>
      </c>
      <c r="I31" t="s">
        <v>18</v>
      </c>
      <c r="J31" t="s">
        <v>19</v>
      </c>
      <c r="K31" t="s">
        <v>65</v>
      </c>
      <c r="L31">
        <v>5481547</v>
      </c>
      <c r="M31">
        <f>VLOOKUP(L31,'[1]MARK2052-5246_00187-Practicum -'!$D$2:$F$168,3,FALSE)</f>
        <v>20</v>
      </c>
      <c r="N31">
        <v>4</v>
      </c>
      <c r="O31" s="4">
        <v>30</v>
      </c>
      <c r="P31" t="s">
        <v>20</v>
      </c>
      <c r="Q31" t="s">
        <v>21</v>
      </c>
      <c r="R31">
        <v>3554</v>
      </c>
      <c r="S31" t="s">
        <v>23</v>
      </c>
      <c r="T31">
        <v>1</v>
      </c>
      <c r="U31">
        <v>78.599999999999994</v>
      </c>
      <c r="V31" t="s">
        <v>44</v>
      </c>
      <c r="W31" t="s">
        <v>61</v>
      </c>
      <c r="X31" t="s">
        <v>60</v>
      </c>
      <c r="Y31" t="s">
        <v>60</v>
      </c>
      <c r="AA31" t="s">
        <v>60</v>
      </c>
      <c r="AB31" t="s">
        <v>60</v>
      </c>
    </row>
    <row r="32" spans="1:28" ht="15.6">
      <c r="A32">
        <v>5246</v>
      </c>
      <c r="B32" t="s">
        <v>14</v>
      </c>
      <c r="C32" t="s">
        <v>15</v>
      </c>
      <c r="D32" t="s">
        <v>16</v>
      </c>
      <c r="E32">
        <v>2052</v>
      </c>
      <c r="F32" t="s">
        <v>17</v>
      </c>
      <c r="G32">
        <v>4838</v>
      </c>
      <c r="H32" s="6" t="str">
        <f>VLOOKUP(O32, 'Master file'!B:C, 2, FALSE)</f>
        <v>Lance</v>
      </c>
      <c r="I32" t="s">
        <v>18</v>
      </c>
      <c r="J32" t="s">
        <v>40</v>
      </c>
      <c r="K32" t="s">
        <v>68</v>
      </c>
      <c r="L32">
        <v>5394898</v>
      </c>
      <c r="M32" t="e">
        <f>VLOOKUP(L32,'[1]MARK2052-5246_00187-Practicum -'!$D$2:$F$168,3,FALSE)</f>
        <v>#N/A</v>
      </c>
      <c r="N32">
        <v>3</v>
      </c>
      <c r="O32" s="4">
        <v>31</v>
      </c>
      <c r="P32" t="s">
        <v>20</v>
      </c>
      <c r="Q32" t="s">
        <v>21</v>
      </c>
      <c r="R32">
        <v>3502</v>
      </c>
      <c r="S32" t="s">
        <v>22</v>
      </c>
      <c r="T32">
        <v>1</v>
      </c>
      <c r="U32">
        <v>69.643000000000001</v>
      </c>
      <c r="V32" t="s">
        <v>52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60</v>
      </c>
    </row>
    <row r="33" spans="1:28" ht="15.6">
      <c r="A33">
        <v>5246</v>
      </c>
      <c r="B33" t="s">
        <v>14</v>
      </c>
      <c r="C33" t="s">
        <v>15</v>
      </c>
      <c r="D33" t="s">
        <v>16</v>
      </c>
      <c r="E33">
        <v>2052</v>
      </c>
      <c r="F33" t="s">
        <v>17</v>
      </c>
      <c r="G33">
        <v>4837</v>
      </c>
      <c r="H33" s="6" t="str">
        <f>VLOOKUP(O33, 'Master file'!B:C, 2, FALSE)</f>
        <v>Lisette</v>
      </c>
      <c r="I33" t="s">
        <v>18</v>
      </c>
      <c r="J33" t="s">
        <v>31</v>
      </c>
      <c r="K33" t="s">
        <v>67</v>
      </c>
      <c r="L33">
        <v>5487522</v>
      </c>
      <c r="M33">
        <f>VLOOKUP(L33,'[1]MARK2052-5246_00187-Practicum -'!$D$2:$F$168,3,FALSE)</f>
        <v>16.5</v>
      </c>
      <c r="N33">
        <v>3</v>
      </c>
      <c r="O33" s="4">
        <v>32</v>
      </c>
      <c r="P33" t="s">
        <v>20</v>
      </c>
      <c r="Q33" t="s">
        <v>21</v>
      </c>
      <c r="R33">
        <v>3558</v>
      </c>
      <c r="S33" t="s">
        <v>26</v>
      </c>
      <c r="T33">
        <v>1</v>
      </c>
      <c r="U33">
        <v>76.635999999999996</v>
      </c>
      <c r="V33" t="s">
        <v>50</v>
      </c>
      <c r="X33" t="s">
        <v>60</v>
      </c>
      <c r="Y33" t="s">
        <v>60</v>
      </c>
      <c r="AA33" t="s">
        <v>60</v>
      </c>
      <c r="AB33" t="s">
        <v>60</v>
      </c>
    </row>
    <row r="34" spans="1:28" ht="15.6">
      <c r="A34">
        <v>5246</v>
      </c>
      <c r="B34" t="s">
        <v>14</v>
      </c>
      <c r="C34" t="s">
        <v>15</v>
      </c>
      <c r="D34" t="s">
        <v>16</v>
      </c>
      <c r="E34">
        <v>2052</v>
      </c>
      <c r="F34" t="s">
        <v>17</v>
      </c>
      <c r="G34">
        <v>4837</v>
      </c>
      <c r="H34" s="6" t="str">
        <f>VLOOKUP(O34, 'Master file'!B:C, 2, FALSE)</f>
        <v>Alejandro</v>
      </c>
      <c r="I34" t="s">
        <v>18</v>
      </c>
      <c r="J34" t="s">
        <v>31</v>
      </c>
      <c r="K34" t="s">
        <v>67</v>
      </c>
      <c r="L34">
        <v>5445875</v>
      </c>
      <c r="M34">
        <f>VLOOKUP(L34,'[1]MARK2052-5246_00187-Practicum -'!$D$2:$F$168,3,FALSE)</f>
        <v>13</v>
      </c>
      <c r="N34">
        <v>1</v>
      </c>
      <c r="O34" s="4">
        <v>33</v>
      </c>
      <c r="P34" t="s">
        <v>20</v>
      </c>
      <c r="Q34" t="s">
        <v>21</v>
      </c>
      <c r="R34">
        <v>3502</v>
      </c>
      <c r="S34" t="s">
        <v>22</v>
      </c>
      <c r="T34">
        <v>1</v>
      </c>
      <c r="U34">
        <v>68.090999999999994</v>
      </c>
      <c r="V34" t="s">
        <v>48</v>
      </c>
      <c r="W34" t="s">
        <v>60</v>
      </c>
      <c r="X34" t="s">
        <v>60</v>
      </c>
      <c r="Y34" t="s">
        <v>60</v>
      </c>
      <c r="AA34" t="s">
        <v>60</v>
      </c>
    </row>
    <row r="35" spans="1:28" ht="15.6">
      <c r="A35">
        <v>5246</v>
      </c>
      <c r="B35" t="s">
        <v>14</v>
      </c>
      <c r="C35" t="s">
        <v>15</v>
      </c>
      <c r="D35" t="s">
        <v>16</v>
      </c>
      <c r="E35">
        <v>2052</v>
      </c>
      <c r="F35" t="s">
        <v>17</v>
      </c>
      <c r="G35">
        <v>12130</v>
      </c>
      <c r="H35" s="6" t="str">
        <f>VLOOKUP(O35, 'Master file'!B:C, 2, FALSE)</f>
        <v>Aubry</v>
      </c>
      <c r="I35" t="s">
        <v>18</v>
      </c>
      <c r="J35" t="s">
        <v>54</v>
      </c>
      <c r="K35" t="s">
        <v>63</v>
      </c>
      <c r="L35">
        <v>5477777</v>
      </c>
      <c r="M35">
        <f>VLOOKUP(L35,'[1]MARK2052-5246_00187-Practicum -'!$D$2:$F$168,3,FALSE)</f>
        <v>16</v>
      </c>
      <c r="N35">
        <v>2</v>
      </c>
      <c r="O35" s="4">
        <v>34</v>
      </c>
      <c r="P35" t="s">
        <v>20</v>
      </c>
      <c r="Q35" t="s">
        <v>21</v>
      </c>
      <c r="R35">
        <v>3584</v>
      </c>
      <c r="S35" t="s">
        <v>25</v>
      </c>
      <c r="T35">
        <v>5</v>
      </c>
      <c r="U35">
        <v>72.125</v>
      </c>
      <c r="V35" t="s">
        <v>50</v>
      </c>
      <c r="X35" t="s">
        <v>60</v>
      </c>
      <c r="Y35" t="s">
        <v>60</v>
      </c>
      <c r="Z35" t="s">
        <v>60</v>
      </c>
      <c r="AB35" t="s">
        <v>60</v>
      </c>
    </row>
    <row r="36" spans="1:28" ht="15.6">
      <c r="A36">
        <v>5246</v>
      </c>
      <c r="B36" t="s">
        <v>14</v>
      </c>
      <c r="C36" t="s">
        <v>15</v>
      </c>
      <c r="D36" t="s">
        <v>16</v>
      </c>
      <c r="E36">
        <v>2052</v>
      </c>
      <c r="F36" t="s">
        <v>17</v>
      </c>
      <c r="G36">
        <v>4837</v>
      </c>
      <c r="H36" s="6" t="str">
        <f>VLOOKUP(O36, 'Master file'!B:C, 2, FALSE)</f>
        <v>Emile</v>
      </c>
      <c r="I36" t="s">
        <v>18</v>
      </c>
      <c r="J36" t="s">
        <v>31</v>
      </c>
      <c r="K36" t="s">
        <v>67</v>
      </c>
      <c r="L36">
        <v>5419208</v>
      </c>
      <c r="M36">
        <f>VLOOKUP(L36,'[1]MARK2052-5246_00187-Practicum -'!$D$2:$F$168,3,FALSE)</f>
        <v>16.5</v>
      </c>
      <c r="N36">
        <v>3</v>
      </c>
      <c r="O36" s="4">
        <v>35</v>
      </c>
      <c r="P36" t="s">
        <v>20</v>
      </c>
      <c r="Q36" t="s">
        <v>21</v>
      </c>
      <c r="R36">
        <v>3573</v>
      </c>
      <c r="S36" t="s">
        <v>34</v>
      </c>
      <c r="T36">
        <v>1</v>
      </c>
      <c r="U36">
        <v>68.5</v>
      </c>
      <c r="V36" t="s">
        <v>44</v>
      </c>
      <c r="W36" t="s">
        <v>60</v>
      </c>
      <c r="X36" t="s">
        <v>60</v>
      </c>
      <c r="Y36" t="s">
        <v>60</v>
      </c>
      <c r="AA36" t="s">
        <v>60</v>
      </c>
    </row>
    <row r="37" spans="1:28" ht="15.6">
      <c r="A37">
        <v>5246</v>
      </c>
      <c r="B37" t="s">
        <v>14</v>
      </c>
      <c r="C37" t="s">
        <v>15</v>
      </c>
      <c r="D37" t="s">
        <v>16</v>
      </c>
      <c r="E37">
        <v>2052</v>
      </c>
      <c r="F37" t="s">
        <v>17</v>
      </c>
      <c r="G37">
        <v>4837</v>
      </c>
      <c r="H37" s="6" t="str">
        <f>VLOOKUP(O37, 'Master file'!B:C, 2, FALSE)</f>
        <v>Noelle</v>
      </c>
      <c r="I37" t="s">
        <v>18</v>
      </c>
      <c r="J37" t="s">
        <v>31</v>
      </c>
      <c r="K37" t="s">
        <v>67</v>
      </c>
      <c r="L37">
        <v>5420103</v>
      </c>
      <c r="M37">
        <f>VLOOKUP(L37,'[1]MARK2052-5246_00187-Practicum -'!$D$2:$F$168,3,FALSE)</f>
        <v>17</v>
      </c>
      <c r="N37">
        <v>4</v>
      </c>
      <c r="O37" s="4">
        <v>36</v>
      </c>
      <c r="P37" t="s">
        <v>20</v>
      </c>
      <c r="Q37" t="s">
        <v>21</v>
      </c>
      <c r="R37">
        <v>3584</v>
      </c>
      <c r="S37" t="s">
        <v>25</v>
      </c>
      <c r="T37">
        <v>1</v>
      </c>
      <c r="U37">
        <v>73.765000000000001</v>
      </c>
      <c r="V37" t="s">
        <v>44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</row>
    <row r="38" spans="1:28" ht="15.6">
      <c r="A38">
        <v>5246</v>
      </c>
      <c r="B38" t="s">
        <v>14</v>
      </c>
      <c r="C38" t="s">
        <v>15</v>
      </c>
      <c r="D38" t="s">
        <v>16</v>
      </c>
      <c r="E38">
        <v>2052</v>
      </c>
      <c r="F38" t="s">
        <v>17</v>
      </c>
      <c r="G38">
        <v>12130</v>
      </c>
      <c r="H38" s="6" t="str">
        <f>VLOOKUP(O38, 'Master file'!B:C, 2, FALSE)</f>
        <v>Lindie</v>
      </c>
      <c r="I38" t="s">
        <v>18</v>
      </c>
      <c r="J38" t="s">
        <v>54</v>
      </c>
      <c r="K38" t="s">
        <v>63</v>
      </c>
      <c r="L38">
        <v>5480705</v>
      </c>
      <c r="M38">
        <f>VLOOKUP(L38,'[1]MARK2052-5246_00187-Practicum -'!$D$2:$F$168,3,FALSE)</f>
        <v>16.5</v>
      </c>
      <c r="N38">
        <v>2</v>
      </c>
      <c r="O38" s="4">
        <v>37</v>
      </c>
      <c r="P38" t="s">
        <v>20</v>
      </c>
      <c r="Q38" t="s">
        <v>21</v>
      </c>
      <c r="R38">
        <v>3502</v>
      </c>
      <c r="S38" t="s">
        <v>22</v>
      </c>
      <c r="T38">
        <v>5</v>
      </c>
      <c r="U38">
        <v>81</v>
      </c>
      <c r="V38" t="s">
        <v>51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</row>
    <row r="39" spans="1:28" ht="15.6">
      <c r="A39">
        <v>5246</v>
      </c>
      <c r="B39" t="s">
        <v>14</v>
      </c>
      <c r="C39" t="s">
        <v>15</v>
      </c>
      <c r="D39" t="s">
        <v>16</v>
      </c>
      <c r="E39">
        <v>2052</v>
      </c>
      <c r="F39" t="s">
        <v>17</v>
      </c>
      <c r="G39">
        <v>4842</v>
      </c>
      <c r="H39" s="6" t="str">
        <f>VLOOKUP(O39, 'Master file'!B:C, 2, FALSE)</f>
        <v>Kirby</v>
      </c>
      <c r="I39" t="s">
        <v>18</v>
      </c>
      <c r="J39" t="s">
        <v>19</v>
      </c>
      <c r="K39" t="s">
        <v>65</v>
      </c>
      <c r="L39">
        <v>5481450</v>
      </c>
      <c r="M39">
        <f>VLOOKUP(L39,'[1]MARK2052-5246_00187-Practicum -'!$D$2:$F$168,3,FALSE)</f>
        <v>14.5</v>
      </c>
      <c r="N39">
        <v>1</v>
      </c>
      <c r="O39" s="4">
        <v>38</v>
      </c>
      <c r="P39" t="s">
        <v>20</v>
      </c>
      <c r="Q39" t="s">
        <v>21</v>
      </c>
      <c r="R39">
        <v>3584</v>
      </c>
      <c r="S39" t="s">
        <v>25</v>
      </c>
      <c r="U39">
        <v>72</v>
      </c>
      <c r="V39" t="s">
        <v>51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</row>
    <row r="40" spans="1:28" ht="15.6">
      <c r="A40">
        <v>5246</v>
      </c>
      <c r="B40" t="s">
        <v>14</v>
      </c>
      <c r="C40" t="s">
        <v>15</v>
      </c>
      <c r="D40" t="s">
        <v>16</v>
      </c>
      <c r="E40">
        <v>2052</v>
      </c>
      <c r="F40" t="s">
        <v>17</v>
      </c>
      <c r="G40">
        <v>4838</v>
      </c>
      <c r="H40" s="6" t="str">
        <f>VLOOKUP(O40, 'Master file'!B:C, 2, FALSE)</f>
        <v>Kelci</v>
      </c>
      <c r="I40" t="s">
        <v>18</v>
      </c>
      <c r="J40" t="s">
        <v>40</v>
      </c>
      <c r="K40" t="s">
        <v>68</v>
      </c>
      <c r="L40">
        <v>5363842</v>
      </c>
      <c r="M40">
        <f>VLOOKUP(L40,'[1]MARK2052-5246_00187-Practicum -'!$D$2:$F$168,3,FALSE)</f>
        <v>18</v>
      </c>
      <c r="N40" t="s">
        <v>79</v>
      </c>
      <c r="O40" s="4">
        <v>39</v>
      </c>
      <c r="P40" t="s">
        <v>20</v>
      </c>
      <c r="Q40" t="s">
        <v>21</v>
      </c>
      <c r="R40">
        <v>3502</v>
      </c>
      <c r="S40" t="s">
        <v>22</v>
      </c>
      <c r="U40">
        <v>68.525999999999996</v>
      </c>
      <c r="V40" t="s">
        <v>44</v>
      </c>
      <c r="W40" t="s">
        <v>60</v>
      </c>
      <c r="X40" t="s">
        <v>60</v>
      </c>
      <c r="Y40" t="s">
        <v>60</v>
      </c>
      <c r="Z40" t="s">
        <v>60</v>
      </c>
      <c r="AA40" t="s">
        <v>60</v>
      </c>
      <c r="AB40" t="s">
        <v>60</v>
      </c>
    </row>
    <row r="41" spans="1:28" ht="15.6">
      <c r="A41">
        <v>5246</v>
      </c>
      <c r="B41" t="s">
        <v>14</v>
      </c>
      <c r="C41" t="s">
        <v>15</v>
      </c>
      <c r="D41" t="s">
        <v>16</v>
      </c>
      <c r="E41">
        <v>2052</v>
      </c>
      <c r="F41" t="s">
        <v>17</v>
      </c>
      <c r="G41">
        <v>4838</v>
      </c>
      <c r="H41" s="6" t="str">
        <f>VLOOKUP(O41, 'Master file'!B:C, 2, FALSE)</f>
        <v>Chelsae</v>
      </c>
      <c r="I41" t="s">
        <v>18</v>
      </c>
      <c r="J41" t="s">
        <v>40</v>
      </c>
      <c r="K41" t="s">
        <v>68</v>
      </c>
      <c r="L41">
        <v>5314057</v>
      </c>
      <c r="M41">
        <f>VLOOKUP(L41,'[1]MARK2052-5246_00187-Practicum -'!$D$2:$F$168,3,FALSE)</f>
        <v>16</v>
      </c>
      <c r="N41">
        <v>2</v>
      </c>
      <c r="O41" s="4">
        <v>40</v>
      </c>
      <c r="P41" t="s">
        <v>20</v>
      </c>
      <c r="Q41" t="s">
        <v>21</v>
      </c>
      <c r="R41">
        <v>3596</v>
      </c>
      <c r="S41" t="s">
        <v>41</v>
      </c>
      <c r="T41">
        <v>1</v>
      </c>
      <c r="U41">
        <v>65.070999999999998</v>
      </c>
      <c r="V41" t="s">
        <v>44</v>
      </c>
      <c r="W41" t="s">
        <v>60</v>
      </c>
      <c r="Z41" t="s">
        <v>60</v>
      </c>
      <c r="AA41" t="s">
        <v>60</v>
      </c>
      <c r="AB41" t="s">
        <v>60</v>
      </c>
    </row>
    <row r="42" spans="1:28" ht="15.6">
      <c r="A42">
        <v>5246</v>
      </c>
      <c r="B42" t="s">
        <v>14</v>
      </c>
      <c r="C42" t="s">
        <v>15</v>
      </c>
      <c r="D42" t="s">
        <v>16</v>
      </c>
      <c r="E42">
        <v>2052</v>
      </c>
      <c r="F42" t="s">
        <v>17</v>
      </c>
      <c r="G42">
        <v>4842</v>
      </c>
      <c r="H42" s="6" t="str">
        <f>VLOOKUP(O42, 'Master file'!B:C, 2, FALSE)</f>
        <v>Arleen</v>
      </c>
      <c r="I42" t="s">
        <v>18</v>
      </c>
      <c r="J42" t="s">
        <v>19</v>
      </c>
      <c r="K42" t="s">
        <v>65</v>
      </c>
      <c r="L42">
        <v>5480688</v>
      </c>
      <c r="M42">
        <f>VLOOKUP(L42,'[1]MARK2052-5246_00187-Practicum -'!$D$2:$F$168,3,FALSE)</f>
        <v>15</v>
      </c>
      <c r="N42">
        <v>2</v>
      </c>
      <c r="O42" s="4">
        <v>41</v>
      </c>
      <c r="P42" t="s">
        <v>20</v>
      </c>
      <c r="Q42" t="s">
        <v>21</v>
      </c>
      <c r="R42">
        <v>3554</v>
      </c>
      <c r="S42" t="s">
        <v>23</v>
      </c>
      <c r="T42">
        <v>1</v>
      </c>
      <c r="U42">
        <v>80.2</v>
      </c>
      <c r="V42" t="s">
        <v>50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</row>
    <row r="43" spans="1:28" ht="15.6">
      <c r="A43">
        <v>5246</v>
      </c>
      <c r="B43" t="s">
        <v>14</v>
      </c>
      <c r="C43" t="s">
        <v>15</v>
      </c>
      <c r="D43" t="s">
        <v>16</v>
      </c>
      <c r="E43">
        <v>2052</v>
      </c>
      <c r="F43" t="s">
        <v>17</v>
      </c>
      <c r="G43">
        <v>4837</v>
      </c>
      <c r="H43" s="6" t="str">
        <f>VLOOKUP(O43, 'Master file'!B:C, 2, FALSE)</f>
        <v>Antonetta</v>
      </c>
      <c r="I43" t="s">
        <v>18</v>
      </c>
      <c r="J43" t="s">
        <v>31</v>
      </c>
      <c r="K43" t="s">
        <v>67</v>
      </c>
      <c r="L43">
        <v>5362410</v>
      </c>
      <c r="M43">
        <f>VLOOKUP(L43,'[1]MARK2052-5246_00187-Practicum -'!$D$2:$F$168,3,FALSE)</f>
        <v>17.5</v>
      </c>
      <c r="N43">
        <v>2</v>
      </c>
      <c r="O43" s="4">
        <v>42</v>
      </c>
      <c r="P43" t="s">
        <v>20</v>
      </c>
      <c r="Q43" t="s">
        <v>21</v>
      </c>
      <c r="R43">
        <v>3502</v>
      </c>
      <c r="S43" t="s">
        <v>22</v>
      </c>
      <c r="T43">
        <v>1</v>
      </c>
      <c r="U43">
        <v>76.647000000000006</v>
      </c>
      <c r="V43" t="s">
        <v>44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</row>
    <row r="44" spans="1:28" ht="15.6">
      <c r="A44">
        <v>5246</v>
      </c>
      <c r="B44" t="s">
        <v>14</v>
      </c>
      <c r="C44" t="s">
        <v>15</v>
      </c>
      <c r="D44" t="s">
        <v>16</v>
      </c>
      <c r="E44">
        <v>2052</v>
      </c>
      <c r="F44" t="s">
        <v>17</v>
      </c>
      <c r="G44">
        <v>4837</v>
      </c>
      <c r="H44" s="6" t="str">
        <f>VLOOKUP(O44, 'Master file'!B:C, 2, FALSE)</f>
        <v>Ralf</v>
      </c>
      <c r="I44" t="s">
        <v>18</v>
      </c>
      <c r="J44" t="s">
        <v>31</v>
      </c>
      <c r="K44" t="s">
        <v>67</v>
      </c>
      <c r="L44">
        <v>5420287</v>
      </c>
      <c r="M44">
        <f>VLOOKUP(L44,'[1]MARK2052-5246_00187-Practicum -'!$D$2:$F$168,3,FALSE)</f>
        <v>11.5</v>
      </c>
      <c r="N44">
        <v>1</v>
      </c>
      <c r="O44" s="4">
        <v>43</v>
      </c>
      <c r="P44" t="s">
        <v>20</v>
      </c>
      <c r="Q44" t="s">
        <v>21</v>
      </c>
      <c r="R44">
        <v>3784</v>
      </c>
      <c r="S44" t="s">
        <v>28</v>
      </c>
      <c r="T44">
        <v>1</v>
      </c>
      <c r="U44">
        <v>71.099999999999994</v>
      </c>
      <c r="V44" t="s">
        <v>48</v>
      </c>
      <c r="W44" t="s">
        <v>60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</row>
    <row r="45" spans="1:28" ht="15.6">
      <c r="A45">
        <v>5246</v>
      </c>
      <c r="B45" t="s">
        <v>14</v>
      </c>
      <c r="C45" t="s">
        <v>15</v>
      </c>
      <c r="D45" t="s">
        <v>16</v>
      </c>
      <c r="E45">
        <v>2052</v>
      </c>
      <c r="F45" t="s">
        <v>17</v>
      </c>
      <c r="G45">
        <v>4842</v>
      </c>
      <c r="H45" s="6" t="str">
        <f>VLOOKUP(O45, 'Master file'!B:C, 2, FALSE)</f>
        <v>Elwina</v>
      </c>
      <c r="I45" t="s">
        <v>18</v>
      </c>
      <c r="J45" t="s">
        <v>19</v>
      </c>
      <c r="K45" t="s">
        <v>65</v>
      </c>
      <c r="L45">
        <v>5477600</v>
      </c>
      <c r="M45">
        <f>VLOOKUP(L45,'[1]MARK2052-5246_00187-Practicum -'!$D$2:$F$168,3,FALSE)</f>
        <v>20</v>
      </c>
      <c r="N45">
        <v>2</v>
      </c>
      <c r="O45" s="4">
        <v>44</v>
      </c>
      <c r="P45" t="s">
        <v>20</v>
      </c>
      <c r="Q45" t="s">
        <v>21</v>
      </c>
      <c r="R45">
        <v>3554</v>
      </c>
      <c r="S45" t="s">
        <v>23</v>
      </c>
      <c r="T45">
        <v>1</v>
      </c>
      <c r="U45">
        <v>84.1</v>
      </c>
      <c r="V45" t="s">
        <v>44</v>
      </c>
      <c r="W45" t="s">
        <v>61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</row>
    <row r="46" spans="1:28" ht="15.6">
      <c r="A46">
        <v>5246</v>
      </c>
      <c r="B46" t="s">
        <v>14</v>
      </c>
      <c r="C46" t="s">
        <v>15</v>
      </c>
      <c r="D46" t="s">
        <v>16</v>
      </c>
      <c r="E46">
        <v>2052</v>
      </c>
      <c r="F46" t="s">
        <v>17</v>
      </c>
      <c r="G46">
        <v>4838</v>
      </c>
      <c r="H46" s="6" t="str">
        <f>VLOOKUP(O46, 'Master file'!B:C, 2, FALSE)</f>
        <v>Timi</v>
      </c>
      <c r="I46" t="s">
        <v>18</v>
      </c>
      <c r="J46" t="s">
        <v>40</v>
      </c>
      <c r="K46" t="s">
        <v>68</v>
      </c>
      <c r="L46">
        <v>5387565</v>
      </c>
      <c r="M46">
        <f>VLOOKUP(L46,'[1]MARK2052-5246_00187-Practicum -'!$D$2:$F$168,3,FALSE)</f>
        <v>9</v>
      </c>
      <c r="N46" t="s">
        <v>79</v>
      </c>
      <c r="O46" s="4">
        <v>45</v>
      </c>
      <c r="P46" t="s">
        <v>20</v>
      </c>
      <c r="Q46" t="s">
        <v>21</v>
      </c>
      <c r="R46">
        <v>3502</v>
      </c>
      <c r="S46" t="s">
        <v>22</v>
      </c>
      <c r="U46">
        <v>63.9</v>
      </c>
      <c r="V46" t="s">
        <v>53</v>
      </c>
      <c r="W46" t="s">
        <v>60</v>
      </c>
      <c r="X46" t="s">
        <v>60</v>
      </c>
      <c r="Y46" t="s">
        <v>60</v>
      </c>
      <c r="AA46" t="s">
        <v>60</v>
      </c>
      <c r="AB46" t="s">
        <v>60</v>
      </c>
    </row>
    <row r="47" spans="1:28" ht="15.6">
      <c r="A47">
        <v>5246</v>
      </c>
      <c r="B47" t="s">
        <v>14</v>
      </c>
      <c r="C47" t="s">
        <v>15</v>
      </c>
      <c r="D47" t="s">
        <v>16</v>
      </c>
      <c r="E47">
        <v>2052</v>
      </c>
      <c r="F47" t="s">
        <v>17</v>
      </c>
      <c r="G47">
        <v>4837</v>
      </c>
      <c r="H47" s="6" t="str">
        <f>VLOOKUP(O47, 'Master file'!B:C, 2, FALSE)</f>
        <v>Pat</v>
      </c>
      <c r="I47" t="s">
        <v>18</v>
      </c>
      <c r="J47" t="s">
        <v>31</v>
      </c>
      <c r="K47" t="s">
        <v>67</v>
      </c>
      <c r="L47">
        <v>5308882</v>
      </c>
      <c r="M47">
        <f>VLOOKUP(L47,'[1]MARK2052-5246_00187-Practicum -'!$D$2:$F$168,3,FALSE)</f>
        <v>16.5</v>
      </c>
      <c r="N47">
        <v>2</v>
      </c>
      <c r="O47" s="4">
        <v>46</v>
      </c>
      <c r="P47" t="s">
        <v>20</v>
      </c>
      <c r="Q47" t="s">
        <v>35</v>
      </c>
      <c r="R47">
        <v>3764</v>
      </c>
      <c r="S47" t="s">
        <v>36</v>
      </c>
      <c r="T47">
        <v>1</v>
      </c>
      <c r="U47">
        <v>76.718999999999994</v>
      </c>
      <c r="V47" t="s">
        <v>48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</row>
    <row r="48" spans="1:28" ht="15.6">
      <c r="A48">
        <v>5246</v>
      </c>
      <c r="B48" t="s">
        <v>14</v>
      </c>
      <c r="C48" t="s">
        <v>15</v>
      </c>
      <c r="D48" t="s">
        <v>16</v>
      </c>
      <c r="E48">
        <v>2052</v>
      </c>
      <c r="F48" t="s">
        <v>17</v>
      </c>
      <c r="G48">
        <v>4842</v>
      </c>
      <c r="H48" s="6" t="str">
        <f>VLOOKUP(O48, 'Master file'!B:C, 2, FALSE)</f>
        <v>Ketti</v>
      </c>
      <c r="I48" t="s">
        <v>18</v>
      </c>
      <c r="J48" t="s">
        <v>19</v>
      </c>
      <c r="K48" t="s">
        <v>65</v>
      </c>
      <c r="L48">
        <v>5433533</v>
      </c>
      <c r="M48">
        <f>VLOOKUP(L48,'[1]MARK2052-5246_00187-Practicum -'!$D$2:$F$168,3,FALSE)</f>
        <v>17.5</v>
      </c>
      <c r="N48">
        <v>3</v>
      </c>
      <c r="O48" s="4">
        <v>47</v>
      </c>
      <c r="P48" t="s">
        <v>20</v>
      </c>
      <c r="Q48" t="s">
        <v>21</v>
      </c>
      <c r="R48">
        <v>3502</v>
      </c>
      <c r="S48" t="s">
        <v>22</v>
      </c>
      <c r="T48">
        <v>1</v>
      </c>
      <c r="U48">
        <v>64.713999999999999</v>
      </c>
      <c r="V48" t="s">
        <v>52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</row>
    <row r="49" spans="1:28" ht="15.6">
      <c r="A49">
        <v>5246</v>
      </c>
      <c r="B49" t="s">
        <v>14</v>
      </c>
      <c r="C49" t="s">
        <v>15</v>
      </c>
      <c r="D49" t="s">
        <v>16</v>
      </c>
      <c r="E49">
        <v>2052</v>
      </c>
      <c r="F49" t="s">
        <v>17</v>
      </c>
      <c r="G49">
        <v>4838</v>
      </c>
      <c r="H49" s="6" t="str">
        <f>VLOOKUP(O49, 'Master file'!B:C, 2, FALSE)</f>
        <v>Avery</v>
      </c>
      <c r="I49" t="s">
        <v>18</v>
      </c>
      <c r="J49" t="s">
        <v>40</v>
      </c>
      <c r="K49" t="s">
        <v>68</v>
      </c>
      <c r="L49">
        <v>5476722</v>
      </c>
      <c r="M49">
        <f>VLOOKUP(L49,'[1]MARK2052-5246_00187-Practicum -'!$D$2:$F$168,3,FALSE)</f>
        <v>19.5</v>
      </c>
      <c r="N49">
        <v>3</v>
      </c>
      <c r="O49" s="4">
        <v>48</v>
      </c>
      <c r="P49" t="s">
        <v>20</v>
      </c>
      <c r="Q49" t="s">
        <v>21</v>
      </c>
      <c r="R49">
        <v>3502</v>
      </c>
      <c r="S49" t="s">
        <v>22</v>
      </c>
      <c r="T49">
        <v>1</v>
      </c>
      <c r="U49" s="3">
        <v>76.272999999999996</v>
      </c>
      <c r="V49" t="s">
        <v>44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</row>
    <row r="50" spans="1:28" ht="15.6">
      <c r="A50">
        <v>5246</v>
      </c>
      <c r="B50" t="s">
        <v>14</v>
      </c>
      <c r="C50" t="s">
        <v>15</v>
      </c>
      <c r="D50" t="s">
        <v>16</v>
      </c>
      <c r="E50">
        <v>2052</v>
      </c>
      <c r="F50" t="s">
        <v>17</v>
      </c>
      <c r="G50">
        <v>12130</v>
      </c>
      <c r="H50" s="6" t="str">
        <f>VLOOKUP(O50, 'Master file'!B:C, 2, FALSE)</f>
        <v>Inci</v>
      </c>
      <c r="I50" t="s">
        <v>18</v>
      </c>
      <c r="J50" t="s">
        <v>54</v>
      </c>
      <c r="K50" t="s">
        <v>63</v>
      </c>
      <c r="L50">
        <v>5359170</v>
      </c>
      <c r="M50">
        <f>VLOOKUP(L50,'[1]MARK2052-5246_00187-Practicum -'!$D$2:$F$168,3,FALSE)</f>
        <v>17.5</v>
      </c>
      <c r="N50">
        <v>3</v>
      </c>
      <c r="O50" s="4">
        <v>49</v>
      </c>
      <c r="P50" t="s">
        <v>20</v>
      </c>
      <c r="Q50" t="s">
        <v>21</v>
      </c>
      <c r="R50">
        <v>3584</v>
      </c>
      <c r="S50" t="s">
        <v>25</v>
      </c>
      <c r="T50">
        <v>1</v>
      </c>
      <c r="U50">
        <v>73.8</v>
      </c>
      <c r="V50" t="s">
        <v>51</v>
      </c>
      <c r="W50" t="s">
        <v>60</v>
      </c>
      <c r="X50" t="s">
        <v>60</v>
      </c>
      <c r="Y50" t="s">
        <v>60</v>
      </c>
      <c r="Z50" t="s">
        <v>60</v>
      </c>
      <c r="AA50" t="s">
        <v>60</v>
      </c>
      <c r="AB50" t="s">
        <v>60</v>
      </c>
    </row>
    <row r="51" spans="1:28" ht="15.6">
      <c r="A51">
        <v>5246</v>
      </c>
      <c r="B51" t="s">
        <v>14</v>
      </c>
      <c r="C51" t="s">
        <v>15</v>
      </c>
      <c r="D51" t="s">
        <v>16</v>
      </c>
      <c r="E51">
        <v>2052</v>
      </c>
      <c r="F51" t="s">
        <v>17</v>
      </c>
      <c r="G51">
        <v>4838</v>
      </c>
      <c r="H51" s="6" t="str">
        <f>VLOOKUP(O51, 'Master file'!B:C, 2, FALSE)</f>
        <v>Pearle</v>
      </c>
      <c r="I51" t="s">
        <v>18</v>
      </c>
      <c r="J51" t="s">
        <v>40</v>
      </c>
      <c r="K51" t="s">
        <v>68</v>
      </c>
      <c r="L51">
        <v>5433175</v>
      </c>
      <c r="M51">
        <f>VLOOKUP(L51,'[1]MARK2052-5246_00187-Practicum -'!$D$2:$F$168,3,FALSE)</f>
        <v>16.5</v>
      </c>
      <c r="N51">
        <v>1</v>
      </c>
      <c r="O51" s="4">
        <v>50</v>
      </c>
      <c r="P51" t="s">
        <v>20</v>
      </c>
      <c r="Q51" t="s">
        <v>21</v>
      </c>
      <c r="R51">
        <v>3502</v>
      </c>
      <c r="S51" t="s">
        <v>22</v>
      </c>
      <c r="T51">
        <v>1</v>
      </c>
      <c r="U51">
        <v>76.8</v>
      </c>
      <c r="V51" t="s">
        <v>44</v>
      </c>
      <c r="W51" t="s">
        <v>60</v>
      </c>
      <c r="X51" t="s">
        <v>60</v>
      </c>
      <c r="Y51" t="s">
        <v>60</v>
      </c>
      <c r="Z51" t="s">
        <v>60</v>
      </c>
      <c r="AA51" t="s">
        <v>60</v>
      </c>
      <c r="AB51" t="s">
        <v>60</v>
      </c>
    </row>
    <row r="52" spans="1:28" ht="15.6">
      <c r="A52">
        <v>5246</v>
      </c>
      <c r="B52" t="s">
        <v>14</v>
      </c>
      <c r="C52" t="s">
        <v>15</v>
      </c>
      <c r="D52" t="s">
        <v>16</v>
      </c>
      <c r="E52">
        <v>2052</v>
      </c>
      <c r="F52" t="s">
        <v>17</v>
      </c>
      <c r="G52">
        <v>4838</v>
      </c>
      <c r="H52" s="6" t="str">
        <f>VLOOKUP(O52, 'Master file'!B:C, 2, FALSE)</f>
        <v>Gwyn</v>
      </c>
      <c r="I52" t="s">
        <v>18</v>
      </c>
      <c r="J52" t="s">
        <v>40</v>
      </c>
      <c r="K52" t="s">
        <v>68</v>
      </c>
      <c r="L52">
        <v>5434704</v>
      </c>
      <c r="M52">
        <f>VLOOKUP(L52,'[1]MARK2052-5246_00187-Practicum -'!$D$2:$F$168,3,FALSE)</f>
        <v>17.5</v>
      </c>
      <c r="N52">
        <v>3</v>
      </c>
      <c r="O52" s="4">
        <v>51</v>
      </c>
      <c r="P52" t="s">
        <v>20</v>
      </c>
      <c r="Q52" t="s">
        <v>21</v>
      </c>
      <c r="R52">
        <v>3502</v>
      </c>
      <c r="S52" t="s">
        <v>22</v>
      </c>
      <c r="T52">
        <v>1</v>
      </c>
      <c r="U52">
        <v>69.400000000000006</v>
      </c>
      <c r="V52" t="s">
        <v>52</v>
      </c>
      <c r="W52" t="s">
        <v>60</v>
      </c>
      <c r="X52" t="s">
        <v>60</v>
      </c>
      <c r="Y52" t="s">
        <v>60</v>
      </c>
      <c r="Z52" t="s">
        <v>60</v>
      </c>
      <c r="AA52" t="s">
        <v>60</v>
      </c>
      <c r="AB52" t="s">
        <v>60</v>
      </c>
    </row>
    <row r="53" spans="1:28" ht="15.6">
      <c r="A53">
        <v>5246</v>
      </c>
      <c r="B53" t="s">
        <v>14</v>
      </c>
      <c r="C53" t="s">
        <v>15</v>
      </c>
      <c r="D53" t="s">
        <v>16</v>
      </c>
      <c r="E53">
        <v>2052</v>
      </c>
      <c r="F53" t="s">
        <v>17</v>
      </c>
      <c r="G53">
        <v>4837</v>
      </c>
      <c r="H53" s="6" t="str">
        <f>VLOOKUP(O53, 'Master file'!B:C, 2, FALSE)</f>
        <v>Steffen</v>
      </c>
      <c r="I53" t="s">
        <v>18</v>
      </c>
      <c r="J53" t="s">
        <v>31</v>
      </c>
      <c r="K53" t="s">
        <v>67</v>
      </c>
      <c r="L53">
        <v>5363804</v>
      </c>
      <c r="M53">
        <f>VLOOKUP(L53,'[1]MARK2052-5246_00187-Practicum -'!$D$2:$F$168,3,FALSE)</f>
        <v>20</v>
      </c>
      <c r="N53">
        <v>1</v>
      </c>
      <c r="O53" s="4">
        <v>52</v>
      </c>
      <c r="P53" t="s">
        <v>20</v>
      </c>
      <c r="Q53" t="s">
        <v>21</v>
      </c>
      <c r="R53">
        <v>3784</v>
      </c>
      <c r="S53" t="s">
        <v>28</v>
      </c>
      <c r="T53">
        <v>1</v>
      </c>
      <c r="U53">
        <v>62.652000000000001</v>
      </c>
      <c r="V53" t="s">
        <v>51</v>
      </c>
      <c r="W53" t="s">
        <v>60</v>
      </c>
      <c r="X53" t="s">
        <v>60</v>
      </c>
      <c r="Y53" t="s">
        <v>60</v>
      </c>
      <c r="Z53" t="s">
        <v>60</v>
      </c>
      <c r="AA53" t="s">
        <v>60</v>
      </c>
    </row>
    <row r="54" spans="1:28" ht="15.6">
      <c r="A54">
        <v>5246</v>
      </c>
      <c r="B54" t="s">
        <v>14</v>
      </c>
      <c r="C54" t="s">
        <v>15</v>
      </c>
      <c r="D54" t="s">
        <v>16</v>
      </c>
      <c r="E54">
        <v>2052</v>
      </c>
      <c r="F54" t="s">
        <v>17</v>
      </c>
      <c r="G54">
        <v>12130</v>
      </c>
      <c r="H54" s="6" t="str">
        <f>VLOOKUP(O54, 'Master file'!B:C, 2, FALSE)</f>
        <v>Sally</v>
      </c>
      <c r="I54" t="s">
        <v>18</v>
      </c>
      <c r="J54" t="s">
        <v>54</v>
      </c>
      <c r="K54" t="s">
        <v>63</v>
      </c>
      <c r="L54">
        <v>5414740</v>
      </c>
      <c r="M54">
        <f>VLOOKUP(L54,'[1]MARK2052-5246_00187-Practicum -'!$D$2:$F$168,3,FALSE)</f>
        <v>17.5</v>
      </c>
      <c r="N54">
        <v>1</v>
      </c>
      <c r="O54" s="4">
        <v>53</v>
      </c>
      <c r="P54" t="s">
        <v>20</v>
      </c>
      <c r="Q54" t="s">
        <v>21</v>
      </c>
      <c r="R54">
        <v>3502</v>
      </c>
      <c r="S54" t="s">
        <v>22</v>
      </c>
      <c r="T54">
        <v>4</v>
      </c>
      <c r="U54">
        <v>68.691999999999993</v>
      </c>
      <c r="V54" t="s">
        <v>57</v>
      </c>
      <c r="W54" t="s">
        <v>60</v>
      </c>
      <c r="X54" t="s">
        <v>60</v>
      </c>
      <c r="Y54" t="s">
        <v>60</v>
      </c>
      <c r="Z54" t="s">
        <v>60</v>
      </c>
      <c r="AA54" t="s">
        <v>60</v>
      </c>
      <c r="AB54" t="s">
        <v>60</v>
      </c>
    </row>
    <row r="55" spans="1:28" ht="15.6">
      <c r="A55">
        <v>5246</v>
      </c>
      <c r="B55" t="s">
        <v>14</v>
      </c>
      <c r="C55" t="s">
        <v>15</v>
      </c>
      <c r="D55" t="s">
        <v>16</v>
      </c>
      <c r="E55">
        <v>2052</v>
      </c>
      <c r="F55" t="s">
        <v>17</v>
      </c>
      <c r="G55">
        <v>12130</v>
      </c>
      <c r="H55" s="6" t="str">
        <f>VLOOKUP(O55, 'Master file'!B:C, 2, FALSE)</f>
        <v>Tabbie</v>
      </c>
      <c r="I55" t="s">
        <v>18</v>
      </c>
      <c r="J55" t="s">
        <v>54</v>
      </c>
      <c r="K55" t="s">
        <v>63</v>
      </c>
      <c r="L55">
        <v>5420985</v>
      </c>
      <c r="M55">
        <f>VLOOKUP(L55,'[1]MARK2052-5246_00187-Practicum -'!$D$2:$F$168,3,FALSE)</f>
        <v>17.5</v>
      </c>
      <c r="N55">
        <v>3</v>
      </c>
      <c r="O55" s="4">
        <v>54</v>
      </c>
      <c r="P55" t="s">
        <v>20</v>
      </c>
      <c r="Q55" t="s">
        <v>21</v>
      </c>
      <c r="R55">
        <v>3584</v>
      </c>
      <c r="S55" t="s">
        <v>25</v>
      </c>
      <c r="T55">
        <v>1</v>
      </c>
      <c r="U55">
        <v>76.210999999999999</v>
      </c>
      <c r="V55" t="s">
        <v>50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</row>
    <row r="56" spans="1:28" ht="15.6">
      <c r="A56">
        <v>5246</v>
      </c>
      <c r="B56" t="s">
        <v>14</v>
      </c>
      <c r="C56" t="s">
        <v>15</v>
      </c>
      <c r="D56" t="s">
        <v>16</v>
      </c>
      <c r="E56">
        <v>2052</v>
      </c>
      <c r="F56" t="s">
        <v>17</v>
      </c>
      <c r="G56">
        <v>4837</v>
      </c>
      <c r="H56" s="6" t="str">
        <f>VLOOKUP(O56, 'Master file'!B:C, 2, FALSE)</f>
        <v>Morris</v>
      </c>
      <c r="I56" t="s">
        <v>18</v>
      </c>
      <c r="J56" t="s">
        <v>31</v>
      </c>
      <c r="K56" t="s">
        <v>67</v>
      </c>
      <c r="L56">
        <v>5446828</v>
      </c>
      <c r="M56">
        <f>VLOOKUP(L56,'[1]MARK2052-5246_00187-Practicum -'!$D$2:$F$168,3,FALSE)</f>
        <v>10</v>
      </c>
      <c r="N56">
        <v>4</v>
      </c>
      <c r="O56" s="4">
        <v>55</v>
      </c>
      <c r="P56" t="s">
        <v>20</v>
      </c>
      <c r="Q56" t="s">
        <v>21</v>
      </c>
      <c r="R56">
        <v>3502</v>
      </c>
      <c r="S56" t="s">
        <v>22</v>
      </c>
      <c r="T56">
        <v>1</v>
      </c>
      <c r="U56">
        <v>58.2</v>
      </c>
      <c r="V56" t="s">
        <v>49</v>
      </c>
      <c r="W56" t="s">
        <v>60</v>
      </c>
      <c r="Y56" t="s">
        <v>60</v>
      </c>
      <c r="AA56" t="s">
        <v>60</v>
      </c>
    </row>
    <row r="57" spans="1:28" ht="15.6">
      <c r="A57">
        <v>5246</v>
      </c>
      <c r="B57" t="s">
        <v>14</v>
      </c>
      <c r="C57" t="s">
        <v>15</v>
      </c>
      <c r="D57" t="s">
        <v>16</v>
      </c>
      <c r="E57">
        <v>2052</v>
      </c>
      <c r="F57" t="s">
        <v>17</v>
      </c>
      <c r="G57">
        <v>12130</v>
      </c>
      <c r="H57" s="6" t="str">
        <f>VLOOKUP(O57, 'Master file'!B:C, 2, FALSE)</f>
        <v>Lindsey</v>
      </c>
      <c r="I57" t="s">
        <v>18</v>
      </c>
      <c r="J57" t="s">
        <v>54</v>
      </c>
      <c r="K57" t="s">
        <v>63</v>
      </c>
      <c r="L57">
        <v>5454191</v>
      </c>
      <c r="M57">
        <f>VLOOKUP(L57,'[1]MARK2052-5246_00187-Practicum -'!$D$2:$F$168,3,FALSE)</f>
        <v>18</v>
      </c>
      <c r="N57">
        <v>1</v>
      </c>
      <c r="O57" s="4">
        <v>56</v>
      </c>
      <c r="P57" t="s">
        <v>20</v>
      </c>
      <c r="Q57" t="s">
        <v>21</v>
      </c>
      <c r="R57">
        <v>3502</v>
      </c>
      <c r="S57" t="s">
        <v>22</v>
      </c>
      <c r="T57" s="1">
        <v>4</v>
      </c>
      <c r="U57">
        <v>62.726999999999997</v>
      </c>
      <c r="V57" t="s">
        <v>48</v>
      </c>
      <c r="W57" t="s">
        <v>66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</row>
    <row r="58" spans="1:28" ht="15.6">
      <c r="A58">
        <v>5246</v>
      </c>
      <c r="B58" t="s">
        <v>14</v>
      </c>
      <c r="C58" t="s">
        <v>15</v>
      </c>
      <c r="D58" t="s">
        <v>16</v>
      </c>
      <c r="E58">
        <v>2052</v>
      </c>
      <c r="F58" t="s">
        <v>17</v>
      </c>
      <c r="G58">
        <v>4837</v>
      </c>
      <c r="H58" s="6" t="str">
        <f>VLOOKUP(O58, 'Master file'!B:C, 2, FALSE)</f>
        <v>Apostolos</v>
      </c>
      <c r="I58" t="s">
        <v>18</v>
      </c>
      <c r="J58" t="s">
        <v>31</v>
      </c>
      <c r="K58" t="s">
        <v>67</v>
      </c>
      <c r="L58">
        <v>5361852</v>
      </c>
      <c r="M58" t="e">
        <f>VLOOKUP(L58,'[1]MARK2052-5246_00187-Practicum -'!$D$2:$F$168,3,FALSE)</f>
        <v>#N/A</v>
      </c>
      <c r="N58">
        <v>3</v>
      </c>
      <c r="O58" s="4">
        <v>57</v>
      </c>
      <c r="P58" t="s">
        <v>20</v>
      </c>
      <c r="Q58" t="s">
        <v>21</v>
      </c>
      <c r="R58">
        <v>3502</v>
      </c>
      <c r="S58" t="s">
        <v>22</v>
      </c>
      <c r="T58">
        <v>1</v>
      </c>
      <c r="U58">
        <v>78.25</v>
      </c>
      <c r="V58" t="s">
        <v>47</v>
      </c>
      <c r="W58" t="s">
        <v>60</v>
      </c>
      <c r="X58" t="s">
        <v>60</v>
      </c>
      <c r="Y58" t="s">
        <v>60</v>
      </c>
      <c r="AA58" t="s">
        <v>60</v>
      </c>
      <c r="AB58" t="s">
        <v>60</v>
      </c>
    </row>
    <row r="59" spans="1:28" ht="15.6">
      <c r="A59">
        <v>5246</v>
      </c>
      <c r="B59" t="s">
        <v>14</v>
      </c>
      <c r="C59" t="s">
        <v>15</v>
      </c>
      <c r="D59" t="s">
        <v>16</v>
      </c>
      <c r="E59">
        <v>2052</v>
      </c>
      <c r="F59" t="s">
        <v>17</v>
      </c>
      <c r="G59">
        <v>4837</v>
      </c>
      <c r="H59" s="6" t="str">
        <f>VLOOKUP(O59, 'Master file'!B:C, 2, FALSE)</f>
        <v>Dael</v>
      </c>
      <c r="I59" t="s">
        <v>18</v>
      </c>
      <c r="J59" t="s">
        <v>31</v>
      </c>
      <c r="K59" t="s">
        <v>67</v>
      </c>
      <c r="L59">
        <v>5360736</v>
      </c>
      <c r="M59">
        <f>VLOOKUP(L59,'[1]MARK2052-5246_00187-Practicum -'!$D$2:$F$168,3,FALSE)</f>
        <v>11</v>
      </c>
      <c r="N59">
        <v>4</v>
      </c>
      <c r="O59" s="4">
        <v>58</v>
      </c>
      <c r="P59" t="s">
        <v>20</v>
      </c>
      <c r="Q59" t="s">
        <v>21</v>
      </c>
      <c r="R59">
        <v>3502</v>
      </c>
      <c r="S59" t="s">
        <v>22</v>
      </c>
      <c r="T59">
        <v>1</v>
      </c>
      <c r="U59">
        <v>80.332999999999998</v>
      </c>
      <c r="V59" t="s">
        <v>44</v>
      </c>
      <c r="W59" t="s">
        <v>60</v>
      </c>
      <c r="X59" t="s">
        <v>60</v>
      </c>
      <c r="Y59" t="s">
        <v>60</v>
      </c>
      <c r="Z59" t="s">
        <v>60</v>
      </c>
      <c r="AA59" t="s">
        <v>60</v>
      </c>
      <c r="AB59" t="s">
        <v>60</v>
      </c>
    </row>
    <row r="60" spans="1:28" ht="15.6">
      <c r="A60">
        <v>5246</v>
      </c>
      <c r="B60" t="s">
        <v>14</v>
      </c>
      <c r="C60" t="s">
        <v>15</v>
      </c>
      <c r="D60" t="s">
        <v>16</v>
      </c>
      <c r="E60">
        <v>2052</v>
      </c>
      <c r="F60" t="s">
        <v>17</v>
      </c>
      <c r="G60">
        <v>4842</v>
      </c>
      <c r="H60" s="6" t="str">
        <f>VLOOKUP(O60, 'Master file'!B:C, 2, FALSE)</f>
        <v>Socrates</v>
      </c>
      <c r="I60" t="s">
        <v>18</v>
      </c>
      <c r="J60" t="s">
        <v>19</v>
      </c>
      <c r="K60" t="s">
        <v>65</v>
      </c>
      <c r="L60">
        <v>5424855</v>
      </c>
      <c r="M60">
        <f>VLOOKUP(L60,'[1]MARK2052-5246_00187-Practicum -'!$D$2:$F$168,3,FALSE)</f>
        <v>19.5</v>
      </c>
      <c r="N60">
        <v>3</v>
      </c>
      <c r="O60" s="4">
        <v>59</v>
      </c>
      <c r="P60" t="s">
        <v>20</v>
      </c>
      <c r="Q60" t="s">
        <v>21</v>
      </c>
      <c r="R60">
        <v>3502</v>
      </c>
      <c r="S60" t="s">
        <v>22</v>
      </c>
      <c r="T60">
        <v>1</v>
      </c>
      <c r="U60">
        <v>76.388999999999996</v>
      </c>
      <c r="V60" t="s">
        <v>44</v>
      </c>
      <c r="X60" t="s">
        <v>60</v>
      </c>
      <c r="Y60" t="s">
        <v>60</v>
      </c>
      <c r="AA60" t="s">
        <v>60</v>
      </c>
    </row>
    <row r="61" spans="1:28" ht="15.6">
      <c r="A61">
        <v>5246</v>
      </c>
      <c r="B61" t="s">
        <v>14</v>
      </c>
      <c r="C61" t="s">
        <v>15</v>
      </c>
      <c r="D61" t="s">
        <v>16</v>
      </c>
      <c r="E61">
        <v>2052</v>
      </c>
      <c r="F61" t="s">
        <v>17</v>
      </c>
      <c r="G61">
        <v>12130</v>
      </c>
      <c r="H61" s="6" t="str">
        <f>VLOOKUP(O61, 'Master file'!B:C, 2, FALSE)</f>
        <v>Hyacinth</v>
      </c>
      <c r="I61" t="s">
        <v>18</v>
      </c>
      <c r="J61" t="s">
        <v>54</v>
      </c>
      <c r="K61" t="s">
        <v>63</v>
      </c>
      <c r="L61">
        <v>5481435</v>
      </c>
      <c r="M61">
        <f>VLOOKUP(L61,'[1]MARK2052-5246_00187-Practicum -'!$D$2:$F$168,3,FALSE)</f>
        <v>16.5</v>
      </c>
      <c r="N61">
        <v>2</v>
      </c>
      <c r="O61" s="4">
        <v>60</v>
      </c>
      <c r="P61" t="s">
        <v>20</v>
      </c>
      <c r="Q61" t="s">
        <v>21</v>
      </c>
      <c r="R61">
        <v>3502</v>
      </c>
      <c r="S61" t="s">
        <v>22</v>
      </c>
      <c r="T61">
        <v>5</v>
      </c>
      <c r="U61">
        <v>74.125</v>
      </c>
      <c r="V61" t="s">
        <v>48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</row>
    <row r="62" spans="1:28" ht="15.6">
      <c r="A62">
        <v>5246</v>
      </c>
      <c r="B62" t="s">
        <v>14</v>
      </c>
      <c r="C62" t="s">
        <v>15</v>
      </c>
      <c r="D62" t="s">
        <v>16</v>
      </c>
      <c r="E62">
        <v>2052</v>
      </c>
      <c r="F62" t="s">
        <v>17</v>
      </c>
      <c r="G62">
        <v>4842</v>
      </c>
      <c r="H62" s="6" t="str">
        <f>VLOOKUP(O62, 'Master file'!B:C, 2, FALSE)</f>
        <v>Reuben</v>
      </c>
      <c r="I62" t="s">
        <v>18</v>
      </c>
      <c r="J62" t="s">
        <v>19</v>
      </c>
      <c r="K62" t="s">
        <v>65</v>
      </c>
      <c r="L62">
        <v>5430141</v>
      </c>
      <c r="M62">
        <f>VLOOKUP(L62,'[1]MARK2052-5246_00187-Practicum -'!$D$2:$F$168,3,FALSE)</f>
        <v>16</v>
      </c>
      <c r="N62">
        <v>4</v>
      </c>
      <c r="O62" s="4">
        <v>61</v>
      </c>
      <c r="P62" t="s">
        <v>20</v>
      </c>
      <c r="Q62" t="s">
        <v>21</v>
      </c>
      <c r="R62">
        <v>3502</v>
      </c>
      <c r="S62" t="s">
        <v>22</v>
      </c>
      <c r="T62">
        <v>1</v>
      </c>
      <c r="U62">
        <v>71</v>
      </c>
      <c r="V62" t="s">
        <v>44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</row>
    <row r="63" spans="1:28" ht="15.6">
      <c r="A63">
        <v>5246</v>
      </c>
      <c r="B63" t="s">
        <v>14</v>
      </c>
      <c r="C63" t="s">
        <v>15</v>
      </c>
      <c r="D63" t="s">
        <v>16</v>
      </c>
      <c r="E63">
        <v>2052</v>
      </c>
      <c r="F63" t="s">
        <v>17</v>
      </c>
      <c r="G63">
        <v>12130</v>
      </c>
      <c r="H63" s="6" t="str">
        <f>VLOOKUP(O63, 'Master file'!B:C, 2, FALSE)</f>
        <v>Collie</v>
      </c>
      <c r="I63" t="s">
        <v>18</v>
      </c>
      <c r="J63" t="s">
        <v>54</v>
      </c>
      <c r="K63" t="s">
        <v>63</v>
      </c>
      <c r="L63">
        <v>5479380</v>
      </c>
      <c r="M63">
        <f>VLOOKUP(L63,'[1]MARK2052-5246_00187-Practicum -'!$D$2:$F$168,3,FALSE)</f>
        <v>14.5</v>
      </c>
      <c r="N63">
        <v>4</v>
      </c>
      <c r="O63" s="4">
        <v>62</v>
      </c>
      <c r="P63" t="s">
        <v>20</v>
      </c>
      <c r="Q63" t="s">
        <v>21</v>
      </c>
      <c r="R63">
        <v>3584</v>
      </c>
      <c r="S63" t="s">
        <v>25</v>
      </c>
      <c r="T63">
        <v>2</v>
      </c>
      <c r="U63">
        <v>74.099999999999994</v>
      </c>
      <c r="V63" t="s">
        <v>58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</row>
    <row r="64" spans="1:28" ht="15.6">
      <c r="A64">
        <v>5246</v>
      </c>
      <c r="B64" t="s">
        <v>14</v>
      </c>
      <c r="C64" t="s">
        <v>15</v>
      </c>
      <c r="D64" t="s">
        <v>16</v>
      </c>
      <c r="E64">
        <v>2052</v>
      </c>
      <c r="F64" t="s">
        <v>17</v>
      </c>
      <c r="G64">
        <v>4838</v>
      </c>
      <c r="H64" s="6" t="str">
        <f>VLOOKUP(O64, 'Master file'!B:C, 2, FALSE)</f>
        <v>Gert</v>
      </c>
      <c r="I64" t="s">
        <v>18</v>
      </c>
      <c r="J64" t="s">
        <v>40</v>
      </c>
      <c r="K64" t="s">
        <v>68</v>
      </c>
      <c r="L64">
        <v>5415502</v>
      </c>
      <c r="M64">
        <f>VLOOKUP(L64,'[1]MARK2052-5246_00187-Practicum -'!$D$2:$F$168,3,FALSE)</f>
        <v>12</v>
      </c>
      <c r="N64" t="s">
        <v>80</v>
      </c>
      <c r="O64" s="4">
        <v>63</v>
      </c>
      <c r="P64" t="s">
        <v>20</v>
      </c>
      <c r="Q64" t="s">
        <v>21</v>
      </c>
      <c r="R64">
        <v>3502</v>
      </c>
      <c r="S64" t="s">
        <v>22</v>
      </c>
      <c r="T64" t="s">
        <v>74</v>
      </c>
      <c r="U64">
        <v>58.332999999999998</v>
      </c>
      <c r="V64" t="s">
        <v>48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</row>
    <row r="65" spans="1:28" ht="15.6">
      <c r="A65">
        <v>5246</v>
      </c>
      <c r="B65" t="s">
        <v>14</v>
      </c>
      <c r="C65" t="s">
        <v>15</v>
      </c>
      <c r="D65" t="s">
        <v>16</v>
      </c>
      <c r="E65">
        <v>2052</v>
      </c>
      <c r="F65" t="s">
        <v>17</v>
      </c>
      <c r="G65">
        <v>12130</v>
      </c>
      <c r="H65" s="6" t="str">
        <f>VLOOKUP(O65, 'Master file'!B:C, 2, FALSE)</f>
        <v>Debbi</v>
      </c>
      <c r="I65" t="s">
        <v>18</v>
      </c>
      <c r="J65" t="s">
        <v>54</v>
      </c>
      <c r="K65" t="s">
        <v>63</v>
      </c>
      <c r="L65">
        <v>5359721</v>
      </c>
      <c r="M65">
        <f>VLOOKUP(L65,'[1]MARK2052-5246_00187-Practicum -'!$D$2:$F$168,3,FALSE)</f>
        <v>14.5</v>
      </c>
      <c r="N65" t="s">
        <v>79</v>
      </c>
      <c r="O65" s="4">
        <v>64</v>
      </c>
      <c r="P65" t="s">
        <v>20</v>
      </c>
      <c r="Q65" t="s">
        <v>21</v>
      </c>
      <c r="R65">
        <v>3584</v>
      </c>
      <c r="S65" t="s">
        <v>25</v>
      </c>
      <c r="T65">
        <v>3</v>
      </c>
      <c r="U65">
        <v>70.56</v>
      </c>
      <c r="V65" t="s">
        <v>44</v>
      </c>
      <c r="W65" t="s">
        <v>60</v>
      </c>
      <c r="X65" t="s">
        <v>60</v>
      </c>
      <c r="Y65" t="s">
        <v>60</v>
      </c>
      <c r="Z65" t="s">
        <v>60</v>
      </c>
      <c r="AA65" t="s">
        <v>60</v>
      </c>
    </row>
    <row r="66" spans="1:28" ht="15.6">
      <c r="A66">
        <v>5246</v>
      </c>
      <c r="B66" t="s">
        <v>14</v>
      </c>
      <c r="C66" t="s">
        <v>15</v>
      </c>
      <c r="D66" t="s">
        <v>16</v>
      </c>
      <c r="E66">
        <v>2052</v>
      </c>
      <c r="F66" t="s">
        <v>17</v>
      </c>
      <c r="G66">
        <v>12130</v>
      </c>
      <c r="H66" s="6" t="str">
        <f>VLOOKUP(O66, 'Master file'!B:C, 2, FALSE)</f>
        <v>Vassili</v>
      </c>
      <c r="I66" t="s">
        <v>18</v>
      </c>
      <c r="J66" t="s">
        <v>54</v>
      </c>
      <c r="K66" t="s">
        <v>63</v>
      </c>
      <c r="L66">
        <v>5419598</v>
      </c>
      <c r="M66" t="e">
        <f>VLOOKUP(L66,'[1]MARK2052-5246_00187-Practicum -'!$D$2:$F$168,3,FALSE)</f>
        <v>#N/A</v>
      </c>
      <c r="N66" t="s">
        <v>79</v>
      </c>
      <c r="O66" s="4">
        <v>65</v>
      </c>
      <c r="P66" t="s">
        <v>20</v>
      </c>
      <c r="Q66" t="s">
        <v>21</v>
      </c>
      <c r="R66">
        <v>3584</v>
      </c>
      <c r="S66" t="s">
        <v>25</v>
      </c>
      <c r="T66">
        <v>3</v>
      </c>
      <c r="U66">
        <v>66.263000000000005</v>
      </c>
      <c r="V66" t="s">
        <v>44</v>
      </c>
      <c r="W66" t="s">
        <v>60</v>
      </c>
      <c r="X66" t="s">
        <v>60</v>
      </c>
      <c r="Y66" t="s">
        <v>60</v>
      </c>
      <c r="AA66" t="s">
        <v>60</v>
      </c>
    </row>
    <row r="67" spans="1:28" ht="15.6">
      <c r="A67">
        <v>5246</v>
      </c>
      <c r="B67" t="s">
        <v>14</v>
      </c>
      <c r="C67" t="s">
        <v>15</v>
      </c>
      <c r="D67" t="s">
        <v>16</v>
      </c>
      <c r="E67">
        <v>2052</v>
      </c>
      <c r="F67" t="s">
        <v>17</v>
      </c>
      <c r="G67">
        <v>4838</v>
      </c>
      <c r="H67" s="6" t="str">
        <f>VLOOKUP(O67, 'Master file'!B:C, 2, FALSE)</f>
        <v>Selby</v>
      </c>
      <c r="I67" t="s">
        <v>18</v>
      </c>
      <c r="J67" t="s">
        <v>40</v>
      </c>
      <c r="K67" t="s">
        <v>68</v>
      </c>
      <c r="L67">
        <v>5428813</v>
      </c>
      <c r="M67">
        <f>VLOOKUP(L67,'[1]MARK2052-5246_00187-Practicum -'!$D$2:$F$168,3,FALSE)</f>
        <v>15.5</v>
      </c>
      <c r="N67">
        <v>1</v>
      </c>
      <c r="O67" s="4">
        <v>66</v>
      </c>
      <c r="P67" t="s">
        <v>20</v>
      </c>
      <c r="Q67" t="s">
        <v>21</v>
      </c>
      <c r="R67">
        <v>3502</v>
      </c>
      <c r="S67" t="s">
        <v>22</v>
      </c>
      <c r="T67">
        <v>1</v>
      </c>
      <c r="U67">
        <v>70.727000000000004</v>
      </c>
      <c r="V67" t="s">
        <v>44</v>
      </c>
      <c r="W67" t="s">
        <v>60</v>
      </c>
      <c r="X67" t="s">
        <v>60</v>
      </c>
      <c r="Y67" t="s">
        <v>60</v>
      </c>
      <c r="Z67" t="s">
        <v>60</v>
      </c>
      <c r="AA67" t="s">
        <v>60</v>
      </c>
      <c r="AB67" t="s">
        <v>60</v>
      </c>
    </row>
    <row r="68" spans="1:28" ht="15.6">
      <c r="A68">
        <v>5246</v>
      </c>
      <c r="B68" t="s">
        <v>14</v>
      </c>
      <c r="C68" t="s">
        <v>15</v>
      </c>
      <c r="D68" t="s">
        <v>16</v>
      </c>
      <c r="E68">
        <v>2052</v>
      </c>
      <c r="F68" t="s">
        <v>17</v>
      </c>
      <c r="G68">
        <v>12130</v>
      </c>
      <c r="H68" s="6" t="str">
        <f>VLOOKUP(O68, 'Master file'!B:C, 2, FALSE)</f>
        <v>Luce</v>
      </c>
      <c r="I68" t="s">
        <v>18</v>
      </c>
      <c r="J68" t="s">
        <v>54</v>
      </c>
      <c r="K68" t="s">
        <v>63</v>
      </c>
      <c r="L68">
        <v>5478750</v>
      </c>
      <c r="M68">
        <f>VLOOKUP(L68,'[1]MARK2052-5246_00187-Practicum -'!$D$2:$F$168,3,FALSE)</f>
        <v>17.5</v>
      </c>
      <c r="N68">
        <v>2</v>
      </c>
      <c r="O68" s="4">
        <v>67</v>
      </c>
      <c r="P68" t="s">
        <v>20</v>
      </c>
      <c r="Q68" t="s">
        <v>21</v>
      </c>
      <c r="R68">
        <v>3558</v>
      </c>
      <c r="S68" t="s">
        <v>26</v>
      </c>
      <c r="T68">
        <v>5</v>
      </c>
      <c r="U68">
        <v>77.090999999999994</v>
      </c>
      <c r="V68" t="s">
        <v>44</v>
      </c>
      <c r="W68" t="s">
        <v>60</v>
      </c>
      <c r="X68" t="s">
        <v>60</v>
      </c>
      <c r="AA68" t="s">
        <v>60</v>
      </c>
      <c r="AB68" t="s">
        <v>60</v>
      </c>
    </row>
    <row r="69" spans="1:28" ht="15.6">
      <c r="A69">
        <v>5246</v>
      </c>
      <c r="B69" t="s">
        <v>14</v>
      </c>
      <c r="C69" t="s">
        <v>15</v>
      </c>
      <c r="D69" t="s">
        <v>16</v>
      </c>
      <c r="E69">
        <v>2052</v>
      </c>
      <c r="F69" t="s">
        <v>17</v>
      </c>
      <c r="G69">
        <v>4838</v>
      </c>
      <c r="H69" s="6" t="str">
        <f>VLOOKUP(O69, 'Master file'!B:C, 2, FALSE)</f>
        <v>Dorthy</v>
      </c>
      <c r="I69" t="s">
        <v>18</v>
      </c>
      <c r="J69" t="s">
        <v>40</v>
      </c>
      <c r="K69" t="s">
        <v>68</v>
      </c>
      <c r="L69">
        <v>5470240</v>
      </c>
      <c r="M69">
        <f>VLOOKUP(L69,'[1]MARK2052-5246_00187-Practicum -'!$D$2:$F$168,3,FALSE)</f>
        <v>16.5</v>
      </c>
      <c r="N69">
        <v>4</v>
      </c>
      <c r="O69" s="4">
        <v>68</v>
      </c>
      <c r="P69" t="s">
        <v>20</v>
      </c>
      <c r="Q69" t="s">
        <v>21</v>
      </c>
      <c r="R69">
        <v>3502</v>
      </c>
      <c r="S69" t="s">
        <v>22</v>
      </c>
      <c r="T69">
        <v>1</v>
      </c>
      <c r="U69">
        <v>65.599999999999994</v>
      </c>
      <c r="V69" t="s">
        <v>45</v>
      </c>
      <c r="W69" t="s">
        <v>60</v>
      </c>
      <c r="X69" t="s">
        <v>60</v>
      </c>
      <c r="Y69" t="s">
        <v>60</v>
      </c>
      <c r="AA69" t="s">
        <v>60</v>
      </c>
    </row>
    <row r="70" spans="1:28" ht="15.6">
      <c r="A70">
        <v>5246</v>
      </c>
      <c r="B70" t="s">
        <v>14</v>
      </c>
      <c r="C70" t="s">
        <v>15</v>
      </c>
      <c r="D70" t="s">
        <v>16</v>
      </c>
      <c r="E70">
        <v>2052</v>
      </c>
      <c r="F70" t="s">
        <v>17</v>
      </c>
      <c r="G70">
        <v>4842</v>
      </c>
      <c r="H70" s="6" t="str">
        <f>VLOOKUP(O70, 'Master file'!B:C, 2, FALSE)</f>
        <v>Simmonds</v>
      </c>
      <c r="I70" t="s">
        <v>18</v>
      </c>
      <c r="J70" t="s">
        <v>19</v>
      </c>
      <c r="K70" t="s">
        <v>65</v>
      </c>
      <c r="L70">
        <v>5479743</v>
      </c>
      <c r="M70">
        <f>VLOOKUP(L70,'[1]MARK2052-5246_00187-Practicum -'!$D$2:$F$168,3,FALSE)</f>
        <v>16</v>
      </c>
      <c r="N70">
        <v>2</v>
      </c>
      <c r="O70" s="4">
        <v>69</v>
      </c>
      <c r="P70" t="s">
        <v>20</v>
      </c>
      <c r="Q70" t="s">
        <v>21</v>
      </c>
      <c r="R70">
        <v>3554</v>
      </c>
      <c r="S70" t="s">
        <v>23</v>
      </c>
      <c r="T70">
        <v>1</v>
      </c>
      <c r="U70">
        <v>80.8</v>
      </c>
      <c r="V70" t="s">
        <v>44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</row>
    <row r="71" spans="1:28" ht="15.6">
      <c r="A71">
        <v>5246</v>
      </c>
      <c r="B71" t="s">
        <v>14</v>
      </c>
      <c r="C71" t="s">
        <v>15</v>
      </c>
      <c r="D71" t="s">
        <v>16</v>
      </c>
      <c r="E71">
        <v>2052</v>
      </c>
      <c r="F71" t="s">
        <v>17</v>
      </c>
      <c r="G71">
        <v>12130</v>
      </c>
      <c r="H71" s="6" t="str">
        <f>VLOOKUP(O71, 'Master file'!B:C, 2, FALSE)</f>
        <v>Kimberley</v>
      </c>
      <c r="I71" t="s">
        <v>18</v>
      </c>
      <c r="J71" t="s">
        <v>54</v>
      </c>
      <c r="K71" t="s">
        <v>63</v>
      </c>
      <c r="L71">
        <v>5428809</v>
      </c>
      <c r="M71">
        <f>VLOOKUP(L71,'[1]MARK2052-5246_00187-Practicum -'!$D$2:$F$168,3,FALSE)</f>
        <v>15</v>
      </c>
      <c r="N71">
        <v>1</v>
      </c>
      <c r="O71" s="4">
        <v>70</v>
      </c>
      <c r="P71" t="s">
        <v>20</v>
      </c>
      <c r="Q71" t="s">
        <v>21</v>
      </c>
      <c r="R71">
        <v>3502</v>
      </c>
      <c r="S71" t="s">
        <v>22</v>
      </c>
      <c r="T71">
        <v>4</v>
      </c>
      <c r="U71">
        <v>69.272999999999996</v>
      </c>
      <c r="V71" t="s">
        <v>59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</row>
    <row r="72" spans="1:28" ht="15.6">
      <c r="A72">
        <v>5246</v>
      </c>
      <c r="B72" t="s">
        <v>14</v>
      </c>
      <c r="C72" t="s">
        <v>15</v>
      </c>
      <c r="D72" t="s">
        <v>16</v>
      </c>
      <c r="E72">
        <v>2052</v>
      </c>
      <c r="F72" t="s">
        <v>17</v>
      </c>
      <c r="G72">
        <v>12130</v>
      </c>
      <c r="H72" s="6" t="str">
        <f>VLOOKUP(O72, 'Master file'!B:C, 2, FALSE)</f>
        <v>Cyrus</v>
      </c>
      <c r="I72" t="s">
        <v>18</v>
      </c>
      <c r="J72" t="s">
        <v>54</v>
      </c>
      <c r="K72" t="s">
        <v>63</v>
      </c>
      <c r="L72">
        <v>5483683</v>
      </c>
      <c r="M72">
        <f>VLOOKUP(L72,'[1]MARK2052-5246_00187-Practicum -'!$D$2:$F$168,3,FALSE)</f>
        <v>15.5</v>
      </c>
      <c r="N72">
        <v>4</v>
      </c>
      <c r="O72" s="4">
        <v>71</v>
      </c>
      <c r="P72" t="s">
        <v>20</v>
      </c>
      <c r="Q72" t="s">
        <v>21</v>
      </c>
      <c r="R72">
        <v>3502</v>
      </c>
      <c r="S72" t="s">
        <v>22</v>
      </c>
      <c r="T72">
        <v>2</v>
      </c>
      <c r="U72">
        <v>65.182000000000002</v>
      </c>
      <c r="V72" t="s">
        <v>51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</row>
    <row r="73" spans="1:28" ht="15.6">
      <c r="A73">
        <v>5246</v>
      </c>
      <c r="B73" t="s">
        <v>14</v>
      </c>
      <c r="C73" t="s">
        <v>15</v>
      </c>
      <c r="D73" t="s">
        <v>16</v>
      </c>
      <c r="E73">
        <v>2052</v>
      </c>
      <c r="F73" t="s">
        <v>17</v>
      </c>
      <c r="G73">
        <v>4842</v>
      </c>
      <c r="H73" s="6" t="str">
        <f>VLOOKUP(O73, 'Master file'!B:C, 2, FALSE)</f>
        <v>Jehanna</v>
      </c>
      <c r="I73" t="s">
        <v>18</v>
      </c>
      <c r="J73" t="s">
        <v>19</v>
      </c>
      <c r="K73" t="s">
        <v>65</v>
      </c>
      <c r="L73">
        <v>5433425</v>
      </c>
      <c r="M73">
        <f>VLOOKUP(L73,'[1]MARK2052-5246_00187-Practicum -'!$D$2:$F$168,3,FALSE)</f>
        <v>17.5</v>
      </c>
      <c r="N73">
        <v>3</v>
      </c>
      <c r="O73" s="4">
        <v>72</v>
      </c>
      <c r="P73" t="s">
        <v>20</v>
      </c>
      <c r="Q73" t="s">
        <v>21</v>
      </c>
      <c r="R73">
        <v>3502</v>
      </c>
      <c r="S73" t="s">
        <v>22</v>
      </c>
      <c r="T73">
        <v>1</v>
      </c>
      <c r="U73">
        <v>56.938000000000002</v>
      </c>
      <c r="V73" t="s">
        <v>52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</row>
    <row r="74" spans="1:28" ht="15.6">
      <c r="A74">
        <v>5246</v>
      </c>
      <c r="B74" t="s">
        <v>14</v>
      </c>
      <c r="C74" t="s">
        <v>15</v>
      </c>
      <c r="D74" t="s">
        <v>16</v>
      </c>
      <c r="E74">
        <v>2052</v>
      </c>
      <c r="F74" t="s">
        <v>17</v>
      </c>
      <c r="G74">
        <v>4838</v>
      </c>
      <c r="H74" s="6" t="str">
        <f>VLOOKUP(O74, 'Master file'!B:C, 2, FALSE)</f>
        <v>Sheela</v>
      </c>
      <c r="I74" t="s">
        <v>18</v>
      </c>
      <c r="J74" t="s">
        <v>40</v>
      </c>
      <c r="K74" t="s">
        <v>68</v>
      </c>
      <c r="L74">
        <v>5316318</v>
      </c>
      <c r="M74">
        <f>VLOOKUP(L74,'[1]MARK2052-5246_00187-Practicum -'!$D$2:$F$168,3,FALSE)</f>
        <v>17</v>
      </c>
      <c r="N74">
        <v>2</v>
      </c>
      <c r="O74" s="4">
        <v>73</v>
      </c>
      <c r="P74" t="s">
        <v>20</v>
      </c>
      <c r="Q74" t="s">
        <v>21</v>
      </c>
      <c r="R74">
        <v>3584</v>
      </c>
      <c r="S74" t="s">
        <v>25</v>
      </c>
      <c r="T74">
        <v>1</v>
      </c>
      <c r="U74" s="3">
        <v>75.772999999999996</v>
      </c>
      <c r="V74" t="s">
        <v>45</v>
      </c>
      <c r="W74" t="s">
        <v>60</v>
      </c>
      <c r="X74" t="s">
        <v>60</v>
      </c>
      <c r="Y74" t="s">
        <v>60</v>
      </c>
      <c r="Z74" t="s">
        <v>60</v>
      </c>
      <c r="AB74" t="s">
        <v>60</v>
      </c>
    </row>
    <row r="75" spans="1:28" ht="15.6">
      <c r="A75">
        <v>5246</v>
      </c>
      <c r="B75" t="s">
        <v>14</v>
      </c>
      <c r="C75" t="s">
        <v>15</v>
      </c>
      <c r="D75" t="s">
        <v>16</v>
      </c>
      <c r="E75">
        <v>2052</v>
      </c>
      <c r="F75" t="s">
        <v>17</v>
      </c>
      <c r="G75">
        <v>4838</v>
      </c>
      <c r="H75" s="6" t="str">
        <f>VLOOKUP(O75, 'Master file'!B:C, 2, FALSE)</f>
        <v>Abdel</v>
      </c>
      <c r="I75" t="s">
        <v>18</v>
      </c>
      <c r="J75" t="s">
        <v>40</v>
      </c>
      <c r="K75" t="s">
        <v>68</v>
      </c>
      <c r="L75">
        <v>5363435</v>
      </c>
      <c r="M75">
        <f>VLOOKUP(L75,'[1]MARK2052-5246_00187-Practicum -'!$D$2:$F$168,3,FALSE)</f>
        <v>14.5</v>
      </c>
      <c r="N75">
        <v>2</v>
      </c>
      <c r="O75" s="4">
        <v>74</v>
      </c>
      <c r="P75" t="s">
        <v>20</v>
      </c>
      <c r="Q75" t="s">
        <v>21</v>
      </c>
      <c r="R75">
        <v>3596</v>
      </c>
      <c r="S75" t="s">
        <v>41</v>
      </c>
      <c r="T75">
        <v>1</v>
      </c>
      <c r="U75">
        <v>68.174000000000007</v>
      </c>
      <c r="V75" t="s">
        <v>45</v>
      </c>
      <c r="W75" t="s">
        <v>60</v>
      </c>
      <c r="X75" t="s">
        <v>60</v>
      </c>
      <c r="Z75" t="s">
        <v>60</v>
      </c>
      <c r="AA75" t="s">
        <v>60</v>
      </c>
      <c r="AB75" t="s">
        <v>60</v>
      </c>
    </row>
    <row r="76" spans="1:28" ht="15.6">
      <c r="A76">
        <v>5246</v>
      </c>
      <c r="B76" t="s">
        <v>14</v>
      </c>
      <c r="C76" t="s">
        <v>15</v>
      </c>
      <c r="D76" t="s">
        <v>16</v>
      </c>
      <c r="E76">
        <v>2052</v>
      </c>
      <c r="F76" t="s">
        <v>17</v>
      </c>
      <c r="G76">
        <v>4838</v>
      </c>
      <c r="H76" s="6" t="str">
        <f>VLOOKUP(O76, 'Master file'!B:C, 2, FALSE)</f>
        <v>Dominga</v>
      </c>
      <c r="I76" t="s">
        <v>18</v>
      </c>
      <c r="J76" t="s">
        <v>40</v>
      </c>
      <c r="K76" t="s">
        <v>68</v>
      </c>
      <c r="L76">
        <v>5410299</v>
      </c>
      <c r="M76">
        <f>VLOOKUP(L76,'[1]MARK2052-5246_00187-Practicum -'!$D$2:$F$168,3,FALSE)</f>
        <v>14.5</v>
      </c>
      <c r="N76">
        <v>4</v>
      </c>
      <c r="O76" s="4">
        <v>75</v>
      </c>
      <c r="P76" t="s">
        <v>20</v>
      </c>
      <c r="Q76" t="s">
        <v>21</v>
      </c>
      <c r="R76">
        <v>3502</v>
      </c>
      <c r="S76" t="s">
        <v>22</v>
      </c>
      <c r="T76">
        <v>1</v>
      </c>
      <c r="U76">
        <v>61.9</v>
      </c>
      <c r="V76" t="s">
        <v>45</v>
      </c>
      <c r="W76" t="s">
        <v>60</v>
      </c>
      <c r="X76" t="s">
        <v>60</v>
      </c>
      <c r="Y76" t="s">
        <v>60</v>
      </c>
      <c r="Z76" t="s">
        <v>60</v>
      </c>
      <c r="AA76" t="s">
        <v>60</v>
      </c>
      <c r="AB76" t="s">
        <v>60</v>
      </c>
    </row>
    <row r="77" spans="1:28" ht="15.6">
      <c r="A77">
        <v>5246</v>
      </c>
      <c r="B77" t="s">
        <v>14</v>
      </c>
      <c r="C77" t="s">
        <v>15</v>
      </c>
      <c r="D77" t="s">
        <v>16</v>
      </c>
      <c r="E77">
        <v>2052</v>
      </c>
      <c r="F77" t="s">
        <v>17</v>
      </c>
      <c r="G77">
        <v>4837</v>
      </c>
      <c r="H77" s="6" t="str">
        <f>VLOOKUP(O77, 'Master file'!B:C, 2, FALSE)</f>
        <v>Josefina</v>
      </c>
      <c r="I77" t="s">
        <v>18</v>
      </c>
      <c r="J77" t="s">
        <v>31</v>
      </c>
      <c r="K77" t="s">
        <v>67</v>
      </c>
      <c r="L77">
        <v>5388600</v>
      </c>
      <c r="M77">
        <f>VLOOKUP(L77,'[1]MARK2052-5246_00187-Practicum -'!$D$2:$F$168,3,FALSE)</f>
        <v>8.5</v>
      </c>
      <c r="N77" t="s">
        <v>80</v>
      </c>
      <c r="O77" s="4">
        <v>76</v>
      </c>
      <c r="P77" t="s">
        <v>20</v>
      </c>
      <c r="Q77" t="s">
        <v>21</v>
      </c>
      <c r="R77">
        <v>3502</v>
      </c>
      <c r="S77" t="s">
        <v>22</v>
      </c>
      <c r="T77" t="s">
        <v>73</v>
      </c>
      <c r="U77">
        <v>67.063000000000002</v>
      </c>
      <c r="V77" t="s">
        <v>45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60</v>
      </c>
    </row>
    <row r="78" spans="1:28" ht="15.6">
      <c r="A78">
        <v>5246</v>
      </c>
      <c r="B78" t="s">
        <v>14</v>
      </c>
      <c r="C78" t="s">
        <v>15</v>
      </c>
      <c r="D78" t="s">
        <v>16</v>
      </c>
      <c r="E78">
        <v>2052</v>
      </c>
      <c r="F78" t="s">
        <v>17</v>
      </c>
      <c r="G78">
        <v>4842</v>
      </c>
      <c r="H78" s="6" t="str">
        <f>VLOOKUP(O78, 'Master file'!B:C, 2, FALSE)</f>
        <v>Pam</v>
      </c>
      <c r="I78" t="s">
        <v>18</v>
      </c>
      <c r="J78" t="s">
        <v>19</v>
      </c>
      <c r="K78" t="s">
        <v>65</v>
      </c>
      <c r="L78">
        <v>5372924</v>
      </c>
      <c r="M78">
        <f>VLOOKUP(L78,'[1]MARK2052-5246_00187-Practicum -'!$D$2:$F$168,3,FALSE)</f>
        <v>20</v>
      </c>
      <c r="N78">
        <v>1</v>
      </c>
      <c r="O78" s="4">
        <v>77</v>
      </c>
      <c r="P78" t="s">
        <v>20</v>
      </c>
      <c r="Q78" t="s">
        <v>21</v>
      </c>
      <c r="R78">
        <v>3598</v>
      </c>
      <c r="S78" t="s">
        <v>24</v>
      </c>
      <c r="U78">
        <v>70.5</v>
      </c>
      <c r="V78" t="s">
        <v>45</v>
      </c>
      <c r="W78" t="s">
        <v>60</v>
      </c>
      <c r="X78" t="s">
        <v>60</v>
      </c>
      <c r="Y78" t="s">
        <v>60</v>
      </c>
      <c r="Z78" t="s">
        <v>60</v>
      </c>
      <c r="AA78" t="s">
        <v>60</v>
      </c>
      <c r="AB78" t="s">
        <v>60</v>
      </c>
    </row>
    <row r="79" spans="1:28" ht="15.6">
      <c r="A79">
        <v>5246</v>
      </c>
      <c r="B79" t="s">
        <v>14</v>
      </c>
      <c r="C79" t="s">
        <v>15</v>
      </c>
      <c r="D79" t="s">
        <v>16</v>
      </c>
      <c r="E79">
        <v>2052</v>
      </c>
      <c r="F79" t="s">
        <v>17</v>
      </c>
      <c r="G79">
        <v>4838</v>
      </c>
      <c r="H79" s="6" t="str">
        <f>VLOOKUP(O79, 'Master file'!B:C, 2, FALSE)</f>
        <v>Caty</v>
      </c>
      <c r="I79" t="s">
        <v>18</v>
      </c>
      <c r="J79" t="s">
        <v>40</v>
      </c>
      <c r="K79" t="s">
        <v>68</v>
      </c>
      <c r="L79">
        <v>5467809</v>
      </c>
      <c r="M79">
        <f>VLOOKUP(L79,'[1]MARK2052-5246_00187-Practicum -'!$D$2:$F$168,3,FALSE)</f>
        <v>19.5</v>
      </c>
      <c r="N79" t="s">
        <v>79</v>
      </c>
      <c r="O79" s="4">
        <v>78</v>
      </c>
      <c r="P79" t="s">
        <v>20</v>
      </c>
      <c r="Q79" t="s">
        <v>37</v>
      </c>
      <c r="R79">
        <v>3409</v>
      </c>
      <c r="S79" t="s">
        <v>42</v>
      </c>
      <c r="U79">
        <v>64.400000000000006</v>
      </c>
      <c r="V79" t="s">
        <v>45</v>
      </c>
      <c r="W79" t="s">
        <v>60</v>
      </c>
      <c r="X79" t="s">
        <v>60</v>
      </c>
      <c r="Y79" t="s">
        <v>60</v>
      </c>
      <c r="Z79" t="s">
        <v>60</v>
      </c>
      <c r="AA79" t="s">
        <v>60</v>
      </c>
      <c r="AB79" t="s">
        <v>60</v>
      </c>
    </row>
    <row r="80" spans="1:28" ht="15.6">
      <c r="A80">
        <v>5246</v>
      </c>
      <c r="B80" t="s">
        <v>14</v>
      </c>
      <c r="C80" t="s">
        <v>15</v>
      </c>
      <c r="D80" t="s">
        <v>16</v>
      </c>
      <c r="E80">
        <v>2052</v>
      </c>
      <c r="F80" t="s">
        <v>17</v>
      </c>
      <c r="G80">
        <v>4838</v>
      </c>
      <c r="H80" s="6" t="str">
        <f>VLOOKUP(O80, 'Master file'!B:C, 2, FALSE)</f>
        <v>Rozina</v>
      </c>
      <c r="I80" t="s">
        <v>18</v>
      </c>
      <c r="J80" t="s">
        <v>40</v>
      </c>
      <c r="K80" t="s">
        <v>68</v>
      </c>
      <c r="L80">
        <v>5408378</v>
      </c>
      <c r="M80">
        <f>VLOOKUP(L80,'[1]MARK2052-5246_00187-Practicum -'!$D$2:$F$168,3,FALSE)</f>
        <v>16.5</v>
      </c>
      <c r="N80">
        <v>4</v>
      </c>
      <c r="O80" s="4">
        <v>79</v>
      </c>
      <c r="P80" t="s">
        <v>20</v>
      </c>
      <c r="Q80" t="s">
        <v>21</v>
      </c>
      <c r="R80">
        <v>3502</v>
      </c>
      <c r="S80" t="s">
        <v>22</v>
      </c>
      <c r="T80">
        <v>1</v>
      </c>
      <c r="U80">
        <v>66.400000000000006</v>
      </c>
      <c r="V80" t="s">
        <v>45</v>
      </c>
      <c r="W80" t="s">
        <v>60</v>
      </c>
      <c r="X80" t="s">
        <v>60</v>
      </c>
      <c r="Y80" t="s">
        <v>60</v>
      </c>
      <c r="Z80" t="s">
        <v>60</v>
      </c>
      <c r="AA80" t="s">
        <v>60</v>
      </c>
    </row>
    <row r="81" spans="1:28" ht="15.6">
      <c r="A81">
        <v>5246</v>
      </c>
      <c r="B81" t="s">
        <v>14</v>
      </c>
      <c r="C81" t="s">
        <v>15</v>
      </c>
      <c r="D81" t="s">
        <v>16</v>
      </c>
      <c r="E81">
        <v>2052</v>
      </c>
      <c r="F81" t="s">
        <v>17</v>
      </c>
      <c r="G81">
        <v>4838</v>
      </c>
      <c r="H81" s="6" t="str">
        <f>VLOOKUP(O81, 'Master file'!B:C, 2, FALSE)</f>
        <v>Moss</v>
      </c>
      <c r="I81" t="s">
        <v>18</v>
      </c>
      <c r="J81" t="s">
        <v>40</v>
      </c>
      <c r="K81" t="s">
        <v>68</v>
      </c>
      <c r="L81">
        <v>5398999</v>
      </c>
      <c r="M81">
        <f>VLOOKUP(L81,'[1]MARK2052-5246_00187-Practicum -'!$D$2:$F$168,3,FALSE)</f>
        <v>8.5</v>
      </c>
      <c r="N81" t="s">
        <v>80</v>
      </c>
      <c r="O81" s="4">
        <v>80</v>
      </c>
      <c r="P81" t="s">
        <v>20</v>
      </c>
      <c r="Q81" t="s">
        <v>21</v>
      </c>
      <c r="R81">
        <v>3502</v>
      </c>
      <c r="S81" t="s">
        <v>22</v>
      </c>
      <c r="T81" t="s">
        <v>74</v>
      </c>
      <c r="U81">
        <v>58.454999999999998</v>
      </c>
      <c r="V81" t="s">
        <v>45</v>
      </c>
      <c r="W81" t="s">
        <v>60</v>
      </c>
      <c r="X81" t="s">
        <v>60</v>
      </c>
      <c r="Y81" t="s">
        <v>60</v>
      </c>
      <c r="Z81" t="s">
        <v>60</v>
      </c>
      <c r="AA81" t="s">
        <v>60</v>
      </c>
      <c r="AB81" t="s">
        <v>60</v>
      </c>
    </row>
    <row r="82" spans="1:28" ht="15.6">
      <c r="A82">
        <v>5246</v>
      </c>
      <c r="B82" t="s">
        <v>14</v>
      </c>
      <c r="C82" t="s">
        <v>15</v>
      </c>
      <c r="D82" t="s">
        <v>16</v>
      </c>
      <c r="E82">
        <v>2052</v>
      </c>
      <c r="F82" t="s">
        <v>17</v>
      </c>
      <c r="G82">
        <v>4838</v>
      </c>
      <c r="H82" s="6" t="str">
        <f>VLOOKUP(O82, 'Master file'!B:C, 2, FALSE)</f>
        <v>Ingaborg</v>
      </c>
      <c r="I82" t="s">
        <v>18</v>
      </c>
      <c r="J82" t="s">
        <v>40</v>
      </c>
      <c r="K82" t="s">
        <v>68</v>
      </c>
      <c r="L82">
        <v>5398996</v>
      </c>
      <c r="M82" t="e">
        <f>VLOOKUP(L82,'[1]MARK2052-5246_00187-Practicum -'!$D$2:$F$168,3,FALSE)</f>
        <v>#N/A</v>
      </c>
      <c r="N82" t="s">
        <v>80</v>
      </c>
      <c r="O82" s="4">
        <v>81</v>
      </c>
      <c r="P82" t="s">
        <v>20</v>
      </c>
      <c r="Q82" t="s">
        <v>37</v>
      </c>
      <c r="R82">
        <v>3444</v>
      </c>
      <c r="S82" t="s">
        <v>43</v>
      </c>
      <c r="T82" t="s">
        <v>74</v>
      </c>
      <c r="U82">
        <v>60</v>
      </c>
      <c r="V82" t="s">
        <v>48</v>
      </c>
      <c r="W82" t="s">
        <v>60</v>
      </c>
      <c r="X82" t="s">
        <v>60</v>
      </c>
      <c r="Z82" t="s">
        <v>60</v>
      </c>
      <c r="AB82" t="s">
        <v>60</v>
      </c>
    </row>
    <row r="83" spans="1:28" ht="15.6">
      <c r="A83">
        <v>5246</v>
      </c>
      <c r="B83" t="s">
        <v>14</v>
      </c>
      <c r="C83" t="s">
        <v>15</v>
      </c>
      <c r="D83" t="s">
        <v>16</v>
      </c>
      <c r="E83">
        <v>2052</v>
      </c>
      <c r="F83" t="s">
        <v>17</v>
      </c>
      <c r="G83">
        <v>4842</v>
      </c>
      <c r="H83" s="6" t="str">
        <f>VLOOKUP(O83, 'Master file'!B:C, 2, FALSE)</f>
        <v>Joya</v>
      </c>
      <c r="I83" t="s">
        <v>18</v>
      </c>
      <c r="J83" t="s">
        <v>19</v>
      </c>
      <c r="K83" t="s">
        <v>65</v>
      </c>
      <c r="L83">
        <v>5477609</v>
      </c>
      <c r="M83" t="e">
        <f>VLOOKUP(L83,'[1]MARK2052-5246_00187-Practicum -'!$D$2:$F$168,3,FALSE)</f>
        <v>#N/A</v>
      </c>
      <c r="O83" s="4">
        <v>82</v>
      </c>
      <c r="P83" t="s">
        <v>20</v>
      </c>
      <c r="Q83" t="s">
        <v>21</v>
      </c>
      <c r="R83">
        <v>3558</v>
      </c>
      <c r="S83" t="s">
        <v>26</v>
      </c>
      <c r="U83">
        <v>75.364000000000004</v>
      </c>
      <c r="V83" t="s">
        <v>44</v>
      </c>
      <c r="W83" t="s">
        <v>60</v>
      </c>
    </row>
    <row r="84" spans="1:28" ht="15.6">
      <c r="A84">
        <v>5246</v>
      </c>
      <c r="B84" t="s">
        <v>14</v>
      </c>
      <c r="C84" t="s">
        <v>15</v>
      </c>
      <c r="D84" t="s">
        <v>16</v>
      </c>
      <c r="E84">
        <v>2052</v>
      </c>
      <c r="F84" t="s">
        <v>17</v>
      </c>
      <c r="G84">
        <v>4837</v>
      </c>
      <c r="H84" s="6" t="str">
        <f>VLOOKUP(O84, 'Master file'!B:C, 2, FALSE)</f>
        <v>Nichol</v>
      </c>
      <c r="I84" t="s">
        <v>18</v>
      </c>
      <c r="J84" t="s">
        <v>31</v>
      </c>
      <c r="K84" t="s">
        <v>67</v>
      </c>
      <c r="L84">
        <v>5428752</v>
      </c>
      <c r="M84" t="e">
        <f>VLOOKUP(L84,'[1]MARK2052-5246_00187-Practicum -'!$D$2:$F$168,3,FALSE)</f>
        <v>#N/A</v>
      </c>
      <c r="O84" s="4">
        <v>83</v>
      </c>
      <c r="P84" t="s">
        <v>20</v>
      </c>
      <c r="Q84" t="s">
        <v>37</v>
      </c>
      <c r="R84">
        <v>4825</v>
      </c>
      <c r="S84" t="s">
        <v>38</v>
      </c>
      <c r="U84">
        <v>63.332999999999998</v>
      </c>
      <c r="V84" t="s">
        <v>44</v>
      </c>
    </row>
    <row r="85" spans="1:28" ht="15.6">
      <c r="A85">
        <v>5246</v>
      </c>
      <c r="B85" t="s">
        <v>14</v>
      </c>
      <c r="C85" t="s">
        <v>15</v>
      </c>
      <c r="D85" t="s">
        <v>16</v>
      </c>
      <c r="E85">
        <v>2052</v>
      </c>
      <c r="F85" t="s">
        <v>17</v>
      </c>
      <c r="G85">
        <v>4838</v>
      </c>
      <c r="H85" s="6" t="str">
        <f>VLOOKUP(O85, 'Master file'!B:C, 2, FALSE)</f>
        <v>Merrel</v>
      </c>
      <c r="I85" t="s">
        <v>18</v>
      </c>
      <c r="J85" t="s">
        <v>40</v>
      </c>
      <c r="K85" t="s">
        <v>68</v>
      </c>
      <c r="L85">
        <v>5473667</v>
      </c>
      <c r="M85" t="e">
        <f>VLOOKUP(L85,'[1]MARK2052-5246_00187-Practicum -'!$D$2:$F$168,3,FALSE)</f>
        <v>#N/A</v>
      </c>
      <c r="O85" s="4">
        <v>84</v>
      </c>
      <c r="P85" t="s">
        <v>20</v>
      </c>
      <c r="Q85" t="s">
        <v>21</v>
      </c>
      <c r="R85">
        <v>3502</v>
      </c>
      <c r="S85" t="s">
        <v>22</v>
      </c>
      <c r="U85" s="3">
        <v>78.25</v>
      </c>
      <c r="V85" t="s">
        <v>51</v>
      </c>
    </row>
  </sheetData>
  <autoFilter ref="A1:AB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5"/>
  <sheetViews>
    <sheetView topLeftCell="A67" workbookViewId="0">
      <selection sqref="A1:C4"/>
    </sheetView>
  </sheetViews>
  <sheetFormatPr defaultRowHeight="13.8"/>
  <sheetData>
    <row r="1" spans="2:3">
      <c r="B1" t="s">
        <v>8</v>
      </c>
      <c r="C1" t="s">
        <v>9</v>
      </c>
    </row>
    <row r="2" spans="2:3">
      <c r="B2" s="4">
        <v>1</v>
      </c>
      <c r="C2" t="s">
        <v>81</v>
      </c>
    </row>
    <row r="3" spans="2:3">
      <c r="B3" s="4">
        <v>2</v>
      </c>
      <c r="C3" t="s">
        <v>82</v>
      </c>
    </row>
    <row r="4" spans="2:3">
      <c r="B4" s="4">
        <v>3</v>
      </c>
      <c r="C4" t="s">
        <v>83</v>
      </c>
    </row>
    <row r="5" spans="2:3">
      <c r="B5" s="4">
        <v>4</v>
      </c>
      <c r="C5" t="s">
        <v>84</v>
      </c>
    </row>
    <row r="6" spans="2:3">
      <c r="B6" s="4">
        <v>5</v>
      </c>
      <c r="C6" t="s">
        <v>85</v>
      </c>
    </row>
    <row r="7" spans="2:3">
      <c r="B7" s="4">
        <v>6</v>
      </c>
      <c r="C7" t="s">
        <v>86</v>
      </c>
    </row>
    <row r="8" spans="2:3">
      <c r="B8" s="4">
        <v>7</v>
      </c>
      <c r="C8" t="s">
        <v>87</v>
      </c>
    </row>
    <row r="9" spans="2:3">
      <c r="B9" s="4">
        <v>8</v>
      </c>
      <c r="C9" t="s">
        <v>88</v>
      </c>
    </row>
    <row r="10" spans="2:3">
      <c r="B10" s="4">
        <v>9</v>
      </c>
      <c r="C10" t="s">
        <v>89</v>
      </c>
    </row>
    <row r="11" spans="2:3">
      <c r="B11" s="4">
        <v>10</v>
      </c>
      <c r="C11" t="s">
        <v>90</v>
      </c>
    </row>
    <row r="12" spans="2:3">
      <c r="B12" s="4">
        <v>11</v>
      </c>
      <c r="C12" t="s">
        <v>91</v>
      </c>
    </row>
    <row r="13" spans="2:3">
      <c r="B13" s="4">
        <v>12</v>
      </c>
      <c r="C13" t="s">
        <v>92</v>
      </c>
    </row>
    <row r="14" spans="2:3">
      <c r="B14" s="4">
        <v>13</v>
      </c>
      <c r="C14" t="s">
        <v>93</v>
      </c>
    </row>
    <row r="15" spans="2:3">
      <c r="B15" s="4">
        <v>14</v>
      </c>
      <c r="C15" t="s">
        <v>94</v>
      </c>
    </row>
    <row r="16" spans="2:3">
      <c r="B16" s="4">
        <v>15</v>
      </c>
      <c r="C16" t="s">
        <v>95</v>
      </c>
    </row>
    <row r="17" spans="2:3">
      <c r="B17" s="4">
        <v>16</v>
      </c>
      <c r="C17" t="s">
        <v>96</v>
      </c>
    </row>
    <row r="18" spans="2:3">
      <c r="B18" s="4">
        <v>17</v>
      </c>
      <c r="C18" t="s">
        <v>97</v>
      </c>
    </row>
    <row r="19" spans="2:3">
      <c r="B19" s="4">
        <v>18</v>
      </c>
      <c r="C19" t="s">
        <v>98</v>
      </c>
    </row>
    <row r="20" spans="2:3">
      <c r="B20" s="4">
        <v>19</v>
      </c>
      <c r="C20" t="s">
        <v>99</v>
      </c>
    </row>
    <row r="21" spans="2:3">
      <c r="B21" s="4">
        <v>20</v>
      </c>
      <c r="C21" t="s">
        <v>100</v>
      </c>
    </row>
    <row r="22" spans="2:3">
      <c r="B22" s="4">
        <v>21</v>
      </c>
      <c r="C22" t="s">
        <v>101</v>
      </c>
    </row>
    <row r="23" spans="2:3">
      <c r="B23" s="4">
        <v>22</v>
      </c>
      <c r="C23" t="s">
        <v>102</v>
      </c>
    </row>
    <row r="24" spans="2:3">
      <c r="B24" s="4">
        <v>23</v>
      </c>
      <c r="C24" t="s">
        <v>103</v>
      </c>
    </row>
    <row r="25" spans="2:3">
      <c r="B25" s="4">
        <v>24</v>
      </c>
      <c r="C25" t="s">
        <v>104</v>
      </c>
    </row>
    <row r="26" spans="2:3">
      <c r="B26" s="4">
        <v>25</v>
      </c>
      <c r="C26" t="s">
        <v>105</v>
      </c>
    </row>
    <row r="27" spans="2:3">
      <c r="B27" s="4">
        <v>26</v>
      </c>
      <c r="C27" t="s">
        <v>106</v>
      </c>
    </row>
    <row r="28" spans="2:3">
      <c r="B28" s="4">
        <v>27</v>
      </c>
      <c r="C28" t="s">
        <v>107</v>
      </c>
    </row>
    <row r="29" spans="2:3">
      <c r="B29" s="4">
        <v>28</v>
      </c>
      <c r="C29" t="s">
        <v>108</v>
      </c>
    </row>
    <row r="30" spans="2:3">
      <c r="B30" s="4">
        <v>29</v>
      </c>
      <c r="C30" t="s">
        <v>109</v>
      </c>
    </row>
    <row r="31" spans="2:3">
      <c r="B31" s="4">
        <v>30</v>
      </c>
      <c r="C31" t="s">
        <v>110</v>
      </c>
    </row>
    <row r="32" spans="2:3">
      <c r="B32" s="4">
        <v>31</v>
      </c>
      <c r="C32" t="s">
        <v>111</v>
      </c>
    </row>
    <row r="33" spans="2:3">
      <c r="B33" s="4">
        <v>32</v>
      </c>
      <c r="C33" t="s">
        <v>112</v>
      </c>
    </row>
    <row r="34" spans="2:3">
      <c r="B34" s="4">
        <v>33</v>
      </c>
      <c r="C34" t="s">
        <v>113</v>
      </c>
    </row>
    <row r="35" spans="2:3">
      <c r="B35" s="4">
        <v>34</v>
      </c>
      <c r="C35" t="s">
        <v>114</v>
      </c>
    </row>
    <row r="36" spans="2:3">
      <c r="B36" s="4">
        <v>35</v>
      </c>
      <c r="C36" t="s">
        <v>115</v>
      </c>
    </row>
    <row r="37" spans="2:3">
      <c r="B37" s="4">
        <v>36</v>
      </c>
      <c r="C37" t="s">
        <v>116</v>
      </c>
    </row>
    <row r="38" spans="2:3">
      <c r="B38" s="4">
        <v>37</v>
      </c>
      <c r="C38" t="s">
        <v>117</v>
      </c>
    </row>
    <row r="39" spans="2:3">
      <c r="B39" s="4">
        <v>38</v>
      </c>
      <c r="C39" t="s">
        <v>118</v>
      </c>
    </row>
    <row r="40" spans="2:3">
      <c r="B40" s="4">
        <v>39</v>
      </c>
      <c r="C40" t="s">
        <v>119</v>
      </c>
    </row>
    <row r="41" spans="2:3">
      <c r="B41" s="4">
        <v>40</v>
      </c>
      <c r="C41" t="s">
        <v>120</v>
      </c>
    </row>
    <row r="42" spans="2:3">
      <c r="B42" s="4">
        <v>41</v>
      </c>
      <c r="C42" t="s">
        <v>121</v>
      </c>
    </row>
    <row r="43" spans="2:3">
      <c r="B43" s="4">
        <v>42</v>
      </c>
      <c r="C43" t="s">
        <v>122</v>
      </c>
    </row>
    <row r="44" spans="2:3">
      <c r="B44" s="4">
        <v>43</v>
      </c>
      <c r="C44" t="s">
        <v>123</v>
      </c>
    </row>
    <row r="45" spans="2:3">
      <c r="B45" s="4">
        <v>44</v>
      </c>
      <c r="C45" t="s">
        <v>124</v>
      </c>
    </row>
    <row r="46" spans="2:3">
      <c r="B46" s="4">
        <v>45</v>
      </c>
      <c r="C46" t="s">
        <v>125</v>
      </c>
    </row>
    <row r="47" spans="2:3">
      <c r="B47" s="4">
        <v>46</v>
      </c>
      <c r="C47" t="s">
        <v>126</v>
      </c>
    </row>
    <row r="48" spans="2:3">
      <c r="B48" s="4">
        <v>47</v>
      </c>
      <c r="C48" t="s">
        <v>127</v>
      </c>
    </row>
    <row r="49" spans="2:3">
      <c r="B49" s="4">
        <v>48</v>
      </c>
      <c r="C49" t="s">
        <v>128</v>
      </c>
    </row>
    <row r="50" spans="2:3">
      <c r="B50" s="4">
        <v>49</v>
      </c>
      <c r="C50" t="s">
        <v>129</v>
      </c>
    </row>
    <row r="51" spans="2:3">
      <c r="B51" s="4">
        <v>50</v>
      </c>
      <c r="C51" t="s">
        <v>130</v>
      </c>
    </row>
    <row r="52" spans="2:3">
      <c r="B52" s="4">
        <v>51</v>
      </c>
      <c r="C52" t="s">
        <v>131</v>
      </c>
    </row>
    <row r="53" spans="2:3">
      <c r="B53" s="4">
        <v>52</v>
      </c>
      <c r="C53" t="s">
        <v>132</v>
      </c>
    </row>
    <row r="54" spans="2:3">
      <c r="B54" s="4">
        <v>53</v>
      </c>
      <c r="C54" t="s">
        <v>133</v>
      </c>
    </row>
    <row r="55" spans="2:3">
      <c r="B55" s="4">
        <v>54</v>
      </c>
      <c r="C55" t="s">
        <v>134</v>
      </c>
    </row>
    <row r="56" spans="2:3">
      <c r="B56" s="4">
        <v>55</v>
      </c>
      <c r="C56" t="s">
        <v>135</v>
      </c>
    </row>
    <row r="57" spans="2:3">
      <c r="B57" s="4">
        <v>56</v>
      </c>
      <c r="C57" t="s">
        <v>136</v>
      </c>
    </row>
    <row r="58" spans="2:3">
      <c r="B58" s="4">
        <v>57</v>
      </c>
      <c r="C58" t="s">
        <v>137</v>
      </c>
    </row>
    <row r="59" spans="2:3">
      <c r="B59" s="4">
        <v>58</v>
      </c>
      <c r="C59" t="s">
        <v>138</v>
      </c>
    </row>
    <row r="60" spans="2:3">
      <c r="B60" s="4">
        <v>59</v>
      </c>
      <c r="C60" t="s">
        <v>139</v>
      </c>
    </row>
    <row r="61" spans="2:3">
      <c r="B61" s="4">
        <v>60</v>
      </c>
      <c r="C61" t="s">
        <v>140</v>
      </c>
    </row>
    <row r="62" spans="2:3">
      <c r="B62" s="4">
        <v>61</v>
      </c>
      <c r="C62" t="s">
        <v>141</v>
      </c>
    </row>
    <row r="63" spans="2:3">
      <c r="B63" s="4">
        <v>62</v>
      </c>
      <c r="C63" t="s">
        <v>142</v>
      </c>
    </row>
    <row r="64" spans="2:3">
      <c r="B64" s="4">
        <v>63</v>
      </c>
      <c r="C64" t="s">
        <v>143</v>
      </c>
    </row>
    <row r="65" spans="2:3">
      <c r="B65" s="4">
        <v>64</v>
      </c>
      <c r="C65" t="s">
        <v>144</v>
      </c>
    </row>
    <row r="66" spans="2:3">
      <c r="B66" s="4">
        <v>65</v>
      </c>
      <c r="C66" t="s">
        <v>145</v>
      </c>
    </row>
    <row r="67" spans="2:3">
      <c r="B67" s="4">
        <v>66</v>
      </c>
      <c r="C67" t="s">
        <v>146</v>
      </c>
    </row>
    <row r="68" spans="2:3">
      <c r="B68" s="4">
        <v>67</v>
      </c>
      <c r="C68" t="s">
        <v>147</v>
      </c>
    </row>
    <row r="69" spans="2:3">
      <c r="B69" s="4">
        <v>68</v>
      </c>
      <c r="C69" t="s">
        <v>148</v>
      </c>
    </row>
    <row r="70" spans="2:3">
      <c r="B70" s="4">
        <v>69</v>
      </c>
      <c r="C70" t="s">
        <v>149</v>
      </c>
    </row>
    <row r="71" spans="2:3">
      <c r="B71" s="4">
        <v>70</v>
      </c>
      <c r="C71" t="s">
        <v>150</v>
      </c>
    </row>
    <row r="72" spans="2:3">
      <c r="B72" s="4">
        <v>71</v>
      </c>
      <c r="C72" t="s">
        <v>151</v>
      </c>
    </row>
    <row r="73" spans="2:3">
      <c r="B73" s="4">
        <v>72</v>
      </c>
      <c r="C73" t="s">
        <v>152</v>
      </c>
    </row>
    <row r="74" spans="2:3">
      <c r="B74" s="4">
        <v>73</v>
      </c>
      <c r="C74" t="s">
        <v>153</v>
      </c>
    </row>
    <row r="75" spans="2:3">
      <c r="B75" s="4">
        <v>74</v>
      </c>
      <c r="C75" t="s">
        <v>154</v>
      </c>
    </row>
    <row r="76" spans="2:3">
      <c r="B76" s="4">
        <v>75</v>
      </c>
      <c r="C76" t="s">
        <v>155</v>
      </c>
    </row>
    <row r="77" spans="2:3">
      <c r="B77" s="4">
        <v>76</v>
      </c>
      <c r="C77" t="s">
        <v>156</v>
      </c>
    </row>
    <row r="78" spans="2:3">
      <c r="B78" s="4">
        <v>77</v>
      </c>
      <c r="C78" t="s">
        <v>157</v>
      </c>
    </row>
    <row r="79" spans="2:3">
      <c r="B79" s="4">
        <v>78</v>
      </c>
      <c r="C79" t="s">
        <v>158</v>
      </c>
    </row>
    <row r="80" spans="2:3">
      <c r="B80" s="4">
        <v>79</v>
      </c>
      <c r="C80" t="s">
        <v>159</v>
      </c>
    </row>
    <row r="81" spans="2:3">
      <c r="B81" s="4">
        <v>80</v>
      </c>
      <c r="C81" t="s">
        <v>160</v>
      </c>
    </row>
    <row r="82" spans="2:3">
      <c r="B82" s="4">
        <v>81</v>
      </c>
      <c r="C82" t="s">
        <v>161</v>
      </c>
    </row>
    <row r="83" spans="2:3">
      <c r="B83" s="4">
        <v>82</v>
      </c>
      <c r="C83" t="s">
        <v>162</v>
      </c>
    </row>
    <row r="84" spans="2:3">
      <c r="B84" s="4">
        <v>83</v>
      </c>
      <c r="C84" t="s">
        <v>163</v>
      </c>
    </row>
    <row r="85" spans="2:3">
      <c r="B85" s="4">
        <v>84</v>
      </c>
      <c r="C85" t="s">
        <v>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w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2 U b x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z d P 1 9 L P R h 3 F t 9 K F + s A M A A A D / / w M A U E s D B B Q A A g A I A A A A I Q C t t z y 3 y w M A A G E S A A A T A A A A R m 9 y b X V s Y X M v U 2 V j d G l v b j E u b b z X W 2 8 a R x Q H 8 H d L + Q 6 j z Q u W A O 3 9 k s g P F j i J W 8 d J h a s 8 G M s a 2 G O z Z S 9 k Z r b F Q v 7 u m V 1 I b L L / K W 5 V 1 S 9 G Z 6 6 / n d n D Q d J c Z V X J J t v / z t u j I 7 n g g l J 2 m u e 3 X A h e 3 h M 7 Y T m p V 0 d M / 0 2 q W s y b y N l 6 T v n w S y W W s 6 p a 9 t 5 l O Q 1 H V a m o V L J n j d 9 M J 6 o S x O 5 E V b C P / I G 5 / n T E Z c 3 z 6 a n S n V J e z m m 4 z u X a O u 6 z s s 7 z P l O i p u P + d p 1 n y 9 9 O F k R K L 7 l d e 3 N 9 r q g 4 s Z 7 1 s P q / Z m V 6 Y r U d r Z v H 6 z F X / G Y 3 0 2 v r s 9 5 D p b T p A / G U h L T 0 X F d 8 p j e 8 a 9 n F e 5 1 F + + x 6 1 0 U 3 T e Y 8 5 0 K e N N u 8 O f 4 x + 2 j R 9 E / Z 1 c O K n m a + 0 r P I u 0 o U o y q v i 7 J p l D 2 w l f 5 m Y 1 2 R K K w + O y 9 V 6 A + b n o 9 9 t r E m J K U + E t 2 g d I g p W q s 2 P i Y 5 F 5 3 o p J 7 9 o c + w E x / p J 5 F X 9 z V 1 F 2 g n u n W 6 Q 3 I u J b u c i e 6 Q U V W s q l I f c X f 9 7 Q X q 7 p Y / d G L n 4 + 7 M l 7 w g s H l B 1 L W e z n n K 3 o u q X u E m / Z D v u y s 0 U W Z 4 e K p O N Y q d F T z L u 7 t o T 9 C J v z f w 8 q G N f 6 g K M g 2 p i z r n K v u T 2 P v P p 9 + b y 7 q Y k W g 7 X O g 7 U 3 P 9 a k 1 W 1 Z J K x h V r p u t M 9 I V o y T w c 9 n E 4 2 A s / P l 3 U j y S a e / p b T S K j Z y / B J U l 9 I 3 + p s r L 3 0 2 3 e H Z a e + 7 V V c L F 0 7 c A d N B 9 I Z e X 9 Q J A k L u a L w W C g n v V 9 Q d d m s e a V H V 7 Q n f p U K x J P 2 z x b r 3 i Z 6 i 0 c m u Y H Y D u i / b w 9 q 1 4 H + 6 J d b a z 2 N B l P U 9 0 i r f a Z H h g 2 / G n I 8 a u j r P z H l K e 0 e / h B / 4 t s P H o z / V 3 q b D N d 8 K 8 1 T c f V X 2 V e 8 V R O D 6 z l D l z b 9 f 8 m S x / c 7 T a N W p 3 k f f A w / p u E / t L 9 / T 9 5 v j m D E u U 5 l B D f Z U I q B r t f c F P L / m X E i b 1 d b C + R t a n U g V E X R j 0 Y 9 W E 0 g N E Q R i M Y j W E 0 w Q o b h 7 H O w T w H + x w M d L D Q w U Q H G x 2 M d L D S x U r X c I Z Y 6 W K l i 5 U u V r p Y 6 W K l i 5 U u V n p Y 6 W G l Z 7 i q W O l h p Y e V H l Z 6 W O l h p Y e V P l b 6 W O l j p W 9 4 I 7 H S x 0 o f K 3 2 s 9 L H S x 8 o A K w O s D L A y w M r A k H i w M s D K A C s D r A y w M s T K E C t D r A y x M s T K 0 J B f s T L E y h A r Q 6 y M s D L C y g g r I 6 y M s D L C y s j w N Y K V E V Z G W B l j Z Y y V M V b G W B l j Z Y y V M V b G h m 9 L r I y x M s H K B C s T r E y w M s H K B C s T r E y w M j E U B a a q w F A W 2 I a 6 w D Y U B r a h M r A N p Y F t q A 1 s Q 3 F g G 6 o D 2 1 A e 2 A a v s Q w y e E 2 F k K k S 2 i + F 9 n / 0 7 N X J b 7 8 B A A D / / w M A U E s B A i 0 A F A A G A A g A A A A h A C r d q k D S A A A A N w E A A B M A A A A A A A A A A A A A A A A A A A A A A F t D b 2 5 0 Z W 5 0 X 1 R 5 c G V z X S 5 4 b W x Q S w E C L Q A U A A I A C A A A A C E A 1 2 U b x 6 0 A A A D 3 A A A A E g A A A A A A A A A A A A A A A A A L A w A A Q 2 9 u Z m l n L 1 B h Y 2 t h Z 2 U u e G 1 s U E s B A i 0 A F A A C A A g A A A A h A K 2 3 P L f L A w A A Y R I A A B M A A A A A A A A A A A A A A A A A 6 A M A A E Z v c m 1 1 b G F z L 1 N l Y 3 R p b 2 4 x L m 1 Q S w U G A A A A A A M A A w D C A A A A 5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1 8 A A A A A A A A G 3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b G x f Y X J y Y W 5 n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Z U M T M 6 N T Q 6 M z M u M T g w M D U 4 M 1 o i L z 4 8 R W 5 0 c n k g V H l w Z T 0 i R m l s b E N v b H V t b l R 5 c G V z I i B W Y W x 1 Z T 0 i c 0 F 3 W U d C Z 0 1 H Q X d Z R 0 J n T U d C Z 1 l E Q m d Z Q U J n V U d C Z 1 l H Q m c 9 P S I v P j x F b n R y e S B U e X B l P S J G a W x s Q 2 9 s d W 1 u T m F t Z X M i I F Z h b H V l P S J z W y Z x d W 9 0 O 1 R l c m 0 m c X V v d D s s J n F 1 b 3 Q 7 U 2 V z c 2 l v b i Z x d W 9 0 O y w m c X V v d D t E Z X N j c i Z x d W 9 0 O y w m c X V v d D t T d W J q Z W N 0 J n F 1 b 3 Q 7 L C Z x d W 9 0 O 0 N h d G F s b 2 d 1 Z S Z x d W 9 0 O y w m c X V v d D t E Z X N j c l 8 x J n F 1 b 3 Q 7 L C Z x d W 9 0 O 0 N s Y X N z I E 5 i c i Z x d W 9 0 O y w m c X V v d D t D b 2 1 w b 2 5 l b n Q m c X V v d D s s J n F 1 b 3 Q 7 U 2 V j d G l v b i Z x d W 9 0 O y w m c X V v d D t E Y X k m c X V v d D s s J n F 1 b 3 Q 7 S U Q m c X V v d D s s J n F 1 b 3 Q 7 T m F t Z S Z x d W 9 0 O y w m c X V v d D t D Y X J l Z X I m c X V v d D s s J n F 1 b 3 Q 7 Q W N h Z C B H c m 9 1 c C Z x d W 9 0 O y w m c X V v d D t B Y 2 F k I F B y b 2 c m c X V v d D s s J n F 1 b 3 Q 7 U H J v Z y B E Z X N j c i Z x d W 9 0 O y w m c X V v d D t T d H V k Z W 5 0 I E V t Y W l s J n F 1 b 3 Q 7 L C Z x d W 9 0 O 0 N v b H V t b j E 4 J n F 1 b 3 Q 7 L C Z x d W 9 0 O 0 h v b W U g R W 1 h a W w m c X V v d D s s J n F 1 b 3 Q 7 Q 3 V t d W x h d G l 2 Z S B H U E E m c X V v d D s s J n F 1 b 3 Q 7 T G F u Z 3 V h Z 2 U g U 3 B v a 2 V u I G F 0 I E h v b W U m c X V v d D s s J n F 1 b 3 Q 7 V 2 V l a y A z J n F 1 b 3 Q 7 L C Z x d W 9 0 O 1 d l Z W s g N C Z x d W 9 0 O y w m c X V v d D t X Z W V r I D U m c X V v d D s s J n F 1 b 3 Q 7 b W F y a z I w N T I t b W F y a 2 V 0 a W 5 n L X J l c 2 V h c m N o L S 0 t d C 5 F b W F p b C B h Z G R y Z X N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M T d k Z D V l Y i 0 4 M j A w L T Q 4 M D c t Y j E z Z C 0 5 N D A w N D l j O G Y 5 Y z k i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h c n J h b m d l L 0 F 1 d G 9 S Z W 1 v d m V k Q 2 9 s d W 1 u c z E u e 1 R l c m 0 s M H 0 m c X V v d D s s J n F 1 b 3 Q 7 U 2 V j d G l v b j E v Q W x s X 2 F y c m F u Z 2 U v Q X V 0 b 1 J l b W 9 2 Z W R D b 2 x 1 b W 5 z M S 5 7 U 2 V z c 2 l v b i w x f S Z x d W 9 0 O y w m c X V v d D t T Z W N 0 a W 9 u M S 9 B b G x f Y X J y Y W 5 n Z S 9 B d X R v U m V t b 3 Z l Z E N v b H V t b n M x L n t E Z X N j c i w y f S Z x d W 9 0 O y w m c X V v d D t T Z W N 0 a W 9 u M S 9 B b G x f Y X J y Y W 5 n Z S 9 B d X R v U m V t b 3 Z l Z E N v b H V t b n M x L n t T d W J q Z W N 0 L D N 9 J n F 1 b 3 Q 7 L C Z x d W 9 0 O 1 N l Y 3 R p b 2 4 x L 0 F s b F 9 h c n J h b m d l L 0 F 1 d G 9 S Z W 1 v d m V k Q 2 9 s d W 1 u c z E u e 0 N h d G F s b 2 d 1 Z S w 0 f S Z x d W 9 0 O y w m c X V v d D t T Z W N 0 a W 9 u M S 9 B b G x f Y X J y Y W 5 n Z S 9 B d X R v U m V t b 3 Z l Z E N v b H V t b n M x L n t E Z X N j c l 8 x L D V 9 J n F 1 b 3 Q 7 L C Z x d W 9 0 O 1 N l Y 3 R p b 2 4 x L 0 F s b F 9 h c n J h b m d l L 0 F 1 d G 9 S Z W 1 v d m V k Q 2 9 s d W 1 u c z E u e 0 N s Y X N z I E 5 i c i w 2 f S Z x d W 9 0 O y w m c X V v d D t T Z W N 0 a W 9 u M S 9 B b G x f Y X J y Y W 5 n Z S 9 B d X R v U m V t b 3 Z l Z E N v b H V t b n M x L n t D b 2 1 w b 2 5 l b n Q s N 3 0 m c X V v d D s s J n F 1 b 3 Q 7 U 2 V j d G l v b j E v Q W x s X 2 F y c m F u Z 2 U v Q X V 0 b 1 J l b W 9 2 Z W R D b 2 x 1 b W 5 z M S 5 7 U 2 V j d G l v b i w 4 f S Z x d W 9 0 O y w m c X V v d D t T Z W N 0 a W 9 u M S 9 B b G x f Y X J y Y W 5 n Z S 9 B d X R v U m V t b 3 Z l Z E N v b H V t b n M x L n t E Y X k s O X 0 m c X V v d D s s J n F 1 b 3 Q 7 U 2 V j d G l v b j E v Q W x s X 2 F y c m F u Z 2 U v Q X V 0 b 1 J l b W 9 2 Z W R D b 2 x 1 b W 5 z M S 5 7 S U Q s M T B 9 J n F 1 b 3 Q 7 L C Z x d W 9 0 O 1 N l Y 3 R p b 2 4 x L 0 F s b F 9 h c n J h b m d l L 0 F 1 d G 9 S Z W 1 v d m V k Q 2 9 s d W 1 u c z E u e 0 5 h b W U s M T F 9 J n F 1 b 3 Q 7 L C Z x d W 9 0 O 1 N l Y 3 R p b 2 4 x L 0 F s b F 9 h c n J h b m d l L 0 F 1 d G 9 S Z W 1 v d m V k Q 2 9 s d W 1 u c z E u e 0 N h c m V l c i w x M n 0 m c X V v d D s s J n F 1 b 3 Q 7 U 2 V j d G l v b j E v Q W x s X 2 F y c m F u Z 2 U v Q X V 0 b 1 J l b W 9 2 Z W R D b 2 x 1 b W 5 z M S 5 7 Q W N h Z C B H c m 9 1 c C w x M 3 0 m c X V v d D s s J n F 1 b 3 Q 7 U 2 V j d G l v b j E v Q W x s X 2 F y c m F u Z 2 U v Q X V 0 b 1 J l b W 9 2 Z W R D b 2 x 1 b W 5 z M S 5 7 Q W N h Z C B Q c m 9 n L D E 0 f S Z x d W 9 0 O y w m c X V v d D t T Z W N 0 a W 9 u M S 9 B b G x f Y X J y Y W 5 n Z S 9 B d X R v U m V t b 3 Z l Z E N v b H V t b n M x L n t Q c m 9 n I E R l c 2 N y L D E 1 f S Z x d W 9 0 O y w m c X V v d D t T Z W N 0 a W 9 u M S 9 B b G x f Y X J y Y W 5 n Z S 9 B d X R v U m V t b 3 Z l Z E N v b H V t b n M x L n t T d H V k Z W 5 0 I E V t Y W l s L D E 2 f S Z x d W 9 0 O y w m c X V v d D t T Z W N 0 a W 9 u M S 9 B b G x f Y X J y Y W 5 n Z S 9 B d X R v U m V t b 3 Z l Z E N v b H V t b n M x L n t D b 2 x 1 b W 4 x O C w x N 3 0 m c X V v d D s s J n F 1 b 3 Q 7 U 2 V j d G l v b j E v Q W x s X 2 F y c m F u Z 2 U v Q X V 0 b 1 J l b W 9 2 Z W R D b 2 x 1 b W 5 z M S 5 7 S G 9 t Z S B F b W F p b C w x O H 0 m c X V v d D s s J n F 1 b 3 Q 7 U 2 V j d G l v b j E v Q W x s X 2 F y c m F u Z 2 U v Q X V 0 b 1 J l b W 9 2 Z W R D b 2 x 1 b W 5 z M S 5 7 Q 3 V t d W x h d G l 2 Z S B H U E E s M T l 9 J n F 1 b 3 Q 7 L C Z x d W 9 0 O 1 N l Y 3 R p b 2 4 x L 0 F s b F 9 h c n J h b m d l L 0 F 1 d G 9 S Z W 1 v d m V k Q 2 9 s d W 1 u c z E u e 0 x h b m d 1 Y W d l I F N w b 2 t l b i B h d C B I b 2 1 l L D I w f S Z x d W 9 0 O y w m c X V v d D t T Z W N 0 a W 9 u M S 9 B b G x f Y X J y Y W 5 n Z S 9 B d X R v U m V t b 3 Z l Z E N v b H V t b n M x L n t X Z W V r I D M s M j F 9 J n F 1 b 3 Q 7 L C Z x d W 9 0 O 1 N l Y 3 R p b 2 4 x L 0 F s b F 9 h c n J h b m d l L 0 F 1 d G 9 S Z W 1 v d m V k Q 2 9 s d W 1 u c z E u e 1 d l Z W s g N C w y M n 0 m c X V v d D s s J n F 1 b 3 Q 7 U 2 V j d G l v b j E v Q W x s X 2 F y c m F u Z 2 U v Q X V 0 b 1 J l b W 9 2 Z W R D b 2 x 1 b W 5 z M S 5 7 V 2 V l a y A 1 L D I z f S Z x d W 9 0 O y w m c X V v d D t T Z W N 0 a W 9 u M S 9 B b G x f Y X J y Y W 5 n Z S 9 B d X R v U m V t b 3 Z l Z E N v b H V t b n M x L n t t Y X J r M j A 1 M i 1 t Y X J r Z X R p b m c t c m V z Z W F y Y 2 g t L S 1 0 L k V t Y W l s I G F k Z H J l c 3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B b G x f Y X J y Y W 5 n Z S 9 B d X R v U m V t b 3 Z l Z E N v b H V t b n M x L n t U Z X J t L D B 9 J n F 1 b 3 Q 7 L C Z x d W 9 0 O 1 N l Y 3 R p b 2 4 x L 0 F s b F 9 h c n J h b m d l L 0 F 1 d G 9 S Z W 1 v d m V k Q 2 9 s d W 1 u c z E u e 1 N l c 3 N p b 2 4 s M X 0 m c X V v d D s s J n F 1 b 3 Q 7 U 2 V j d G l v b j E v Q W x s X 2 F y c m F u Z 2 U v Q X V 0 b 1 J l b W 9 2 Z W R D b 2 x 1 b W 5 z M S 5 7 R G V z Y 3 I s M n 0 m c X V v d D s s J n F 1 b 3 Q 7 U 2 V j d G l v b j E v Q W x s X 2 F y c m F u Z 2 U v Q X V 0 b 1 J l b W 9 2 Z W R D b 2 x 1 b W 5 z M S 5 7 U 3 V i a m V j d C w z f S Z x d W 9 0 O y w m c X V v d D t T Z W N 0 a W 9 u M S 9 B b G x f Y X J y Y W 5 n Z S 9 B d X R v U m V t b 3 Z l Z E N v b H V t b n M x L n t D Y X R h b G 9 n d W U s N H 0 m c X V v d D s s J n F 1 b 3 Q 7 U 2 V j d G l v b j E v Q W x s X 2 F y c m F u Z 2 U v Q X V 0 b 1 J l b W 9 2 Z W R D b 2 x 1 b W 5 z M S 5 7 R G V z Y 3 J f M S w 1 f S Z x d W 9 0 O y w m c X V v d D t T Z W N 0 a W 9 u M S 9 B b G x f Y X J y Y W 5 n Z S 9 B d X R v U m V t b 3 Z l Z E N v b H V t b n M x L n t D b G F z c y B O Y n I s N n 0 m c X V v d D s s J n F 1 b 3 Q 7 U 2 V j d G l v b j E v Q W x s X 2 F y c m F u Z 2 U v Q X V 0 b 1 J l b W 9 2 Z W R D b 2 x 1 b W 5 z M S 5 7 Q 2 9 t c G 9 u Z W 5 0 L D d 9 J n F 1 b 3 Q 7 L C Z x d W 9 0 O 1 N l Y 3 R p b 2 4 x L 0 F s b F 9 h c n J h b m d l L 0 F 1 d G 9 S Z W 1 v d m V k Q 2 9 s d W 1 u c z E u e 1 N l Y 3 R p b 2 4 s O H 0 m c X V v d D s s J n F 1 b 3 Q 7 U 2 V j d G l v b j E v Q W x s X 2 F y c m F u Z 2 U v Q X V 0 b 1 J l b W 9 2 Z W R D b 2 x 1 b W 5 z M S 5 7 R G F 5 L D l 9 J n F 1 b 3 Q 7 L C Z x d W 9 0 O 1 N l Y 3 R p b 2 4 x L 0 F s b F 9 h c n J h b m d l L 0 F 1 d G 9 S Z W 1 v d m V k Q 2 9 s d W 1 u c z E u e 0 l E L D E w f S Z x d W 9 0 O y w m c X V v d D t T Z W N 0 a W 9 u M S 9 B b G x f Y X J y Y W 5 n Z S 9 B d X R v U m V t b 3 Z l Z E N v b H V t b n M x L n t O Y W 1 l L D E x f S Z x d W 9 0 O y w m c X V v d D t T Z W N 0 a W 9 u M S 9 B b G x f Y X J y Y W 5 n Z S 9 B d X R v U m V t b 3 Z l Z E N v b H V t b n M x L n t D Y X J l Z X I s M T J 9 J n F 1 b 3 Q 7 L C Z x d W 9 0 O 1 N l Y 3 R p b 2 4 x L 0 F s b F 9 h c n J h b m d l L 0 F 1 d G 9 S Z W 1 v d m V k Q 2 9 s d W 1 u c z E u e 0 F j Y W Q g R 3 J v d X A s M T N 9 J n F 1 b 3 Q 7 L C Z x d W 9 0 O 1 N l Y 3 R p b 2 4 x L 0 F s b F 9 h c n J h b m d l L 0 F 1 d G 9 S Z W 1 v d m V k Q 2 9 s d W 1 u c z E u e 0 F j Y W Q g U H J v Z y w x N H 0 m c X V v d D s s J n F 1 b 3 Q 7 U 2 V j d G l v b j E v Q W x s X 2 F y c m F u Z 2 U v Q X V 0 b 1 J l b W 9 2 Z W R D b 2 x 1 b W 5 z M S 5 7 U H J v Z y B E Z X N j c i w x N X 0 m c X V v d D s s J n F 1 b 3 Q 7 U 2 V j d G l v b j E v Q W x s X 2 F y c m F u Z 2 U v Q X V 0 b 1 J l b W 9 2 Z W R D b 2 x 1 b W 5 z M S 5 7 U 3 R 1 Z G V u d C B F b W F p b C w x N n 0 m c X V v d D s s J n F 1 b 3 Q 7 U 2 V j d G l v b j E v Q W x s X 2 F y c m F u Z 2 U v Q X V 0 b 1 J l b W 9 2 Z W R D b 2 x 1 b W 5 z M S 5 7 Q 2 9 s d W 1 u M T g s M T d 9 J n F 1 b 3 Q 7 L C Z x d W 9 0 O 1 N l Y 3 R p b 2 4 x L 0 F s b F 9 h c n J h b m d l L 0 F 1 d G 9 S Z W 1 v d m V k Q 2 9 s d W 1 u c z E u e 0 h v b W U g R W 1 h a W w s M T h 9 J n F 1 b 3 Q 7 L C Z x d W 9 0 O 1 N l Y 3 R p b 2 4 x L 0 F s b F 9 h c n J h b m d l L 0 F 1 d G 9 S Z W 1 v d m V k Q 2 9 s d W 1 u c z E u e 0 N 1 b X V s Y X R p d m U g R 1 B B L D E 5 f S Z x d W 9 0 O y w m c X V v d D t T Z W N 0 a W 9 u M S 9 B b G x f Y X J y Y W 5 n Z S 9 B d X R v U m V t b 3 Z l Z E N v b H V t b n M x L n t M Y W 5 n d W F n Z S B T c G 9 r Z W 4 g Y X Q g S G 9 t Z S w y M H 0 m c X V v d D s s J n F 1 b 3 Q 7 U 2 V j d G l v b j E v Q W x s X 2 F y c m F u Z 2 U v Q X V 0 b 1 J l b W 9 2 Z W R D b 2 x 1 b W 5 z M S 5 7 V 2 V l a y A z L D I x f S Z x d W 9 0 O y w m c X V v d D t T Z W N 0 a W 9 u M S 9 B b G x f Y X J y Y W 5 n Z S 9 B d X R v U m V t b 3 Z l Z E N v b H V t b n M x L n t X Z W V r I D Q s M j J 9 J n F 1 b 3 Q 7 L C Z x d W 9 0 O 1 N l Y 3 R p b 2 4 x L 0 F s b F 9 h c n J h b m d l L 0 F 1 d G 9 S Z W 1 v d m V k Q 2 9 s d W 1 u c z E u e 1 d l Z W s g N S w y M 3 0 m c X V v d D s s J n F 1 b 3 Q 7 U 2 V j d G l v b j E v Q W x s X 2 F y c m F u Z 2 U v Q X V 0 b 1 J l b W 9 2 Z W R D b 2 x 1 b W 5 z M S 5 7 b W F y a z I w N T I t b W F y a 2 V 0 a W 5 n L X J l c 2 V h c m N o L S 0 t d C 5 F b W F p b C B h Z G R y Z X N z L D I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F y a z I w N T I t b W F y a 2 V 0 a W 5 n L X J l c 2 V h c m N o L S 0 t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Z U M T M 6 N T Q 6 M z Q u N D E z N D M 1 M F o i L z 4 8 R W 5 0 c n k g V H l w Z T 0 i R m l s b E N v b H V t b l R 5 c G V z I i B W Y W x 1 Z T 0 i c 0 J n T U d C Z 1 l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L z 4 8 R W 5 0 c n k g V H l w Z T 0 i R m l s b E N v b H V t b k 5 h b W V z I i B W Y W x 1 Z T 0 i c 1 s m c X V v d D t V c 2 V y b m F t Z S Z x d W 9 0 O y w m c X V v d D t J R C Z x d W 9 0 O y w m c X V v d D t G a X J z d C B u Y W 1 l J n F 1 b 3 Q 7 L C Z x d W 9 0 O 0 x h c 3 Q g b m F t Z S Z x d W 9 0 O y w m c X V v d D t F b W F p b C B h Z G R y Z X N z J n F 1 b 3 Q 7 L C Z x d W 9 0 O 0 N s Y X N z I E l E J n F 1 b 3 Q 7 L C Z x d W 9 0 O 0 d y b 3 V w M S Z x d W 9 0 O y w m c X V v d D t H c m 9 1 c D I m c X V v d D s s J n F 1 b 3 Q 7 R 3 J v d X A z J n F 1 b 3 Q 7 L C Z x d W 9 0 O 0 d y b 3 V w N C Z x d W 9 0 O y w m c X V v d D t H c m 9 1 c D U m c X V v d D s s J n F 1 b 3 Q 7 R 3 J v d X A 2 J n F 1 b 3 Q 7 L C Z x d W 9 0 O 0 d y b 3 V w N y Z x d W 9 0 O y w m c X V v d D t H c m 9 1 c D g m c X V v d D s s J n F 1 b 3 Q 7 R 3 J v d X A 5 J n F 1 b 3 Q 7 L C Z x d W 9 0 O 0 d y b 3 V w M T A m c X V v d D s s J n F 1 b 3 Q 7 R 3 J v d X A x M S Z x d W 9 0 O y w m c X V v d D t H c m 9 1 c D E y J n F 1 b 3 Q 7 L C Z x d W 9 0 O 0 d y b 3 V w M T M m c X V v d D s s J n F 1 b 3 Q 7 R 3 J v d X A x N C Z x d W 9 0 O y w m c X V v d D t H c m 9 1 c D E 1 J n F 1 b 3 Q 7 L C Z x d W 9 0 O 0 d y b 3 V w M T Y m c X V v d D s s J n F 1 b 3 Q 7 R 3 J v d X A x N y Z x d W 9 0 O y w m c X V v d D t H c m 9 1 c D E 4 J n F 1 b 3 Q 7 L C Z x d W 9 0 O 0 d y b 3 V w M T k m c X V v d D s s J n F 1 b 3 Q 7 R 3 J v d X A y M C Z x d W 9 0 O y w m c X V v d D t H c m 9 1 c D I x J n F 1 b 3 Q 7 L C Z x d W 9 0 O 0 d y b 3 V w M j I m c X V v d D s s J n F 1 b 3 Q 7 R 3 J v d X A y M y Z x d W 9 0 O y w m c X V v d D t H c m 9 1 c D I 0 J n F 1 b 3 Q 7 L C Z x d W 9 0 O 0 d y b 3 V w M j U m c X V v d D s s J n F 1 b 3 Q 7 R 3 J v d X A y N i Z x d W 9 0 O y w m c X V v d D t H c m 9 1 c D I 3 J n F 1 b 3 Q 7 L C Z x d W 9 0 O 0 d y b 3 V w M j g m c X V v d D s s J n F 1 b 3 Q 7 R 3 J v d X A y O S Z x d W 9 0 O y w m c X V v d D t H c m 9 1 c D M w J n F 1 b 3 Q 7 L C Z x d W 9 0 O 0 d y b 3 V w M z E m c X V v d D s s J n F 1 b 3 Q 7 R 3 J v d X A z M i Z x d W 9 0 O y w m c X V v d D t H c m 9 1 c D M z J n F 1 b 3 Q 7 L C Z x d W 9 0 O 0 d y b 3 V w M z Q m c X V v d D s s J n F 1 b 3 Q 7 R 3 J v d X A z N S Z x d W 9 0 O y w m c X V v d D t H c m 9 1 c D M 2 J n F 1 b 3 Q 7 L C Z x d W 9 0 O 0 d y b 3 V w M z c m c X V v d D s s J n F 1 b 3 Q 7 R 3 J v d X A z O C Z x d W 9 0 O y w m c X V v d D t H c m 9 1 c D M 5 J n F 1 b 3 Q 7 L C Z x d W 9 0 O 0 d y b 3 V w N D A m c X V v d D s s J n F 1 b 3 Q 7 R 3 J v d X A 0 M S Z x d W 9 0 O y w m c X V v d D t H c m 9 1 c D Q y J n F 1 b 3 Q 7 L C Z x d W 9 0 O 0 d y b 3 V w N D M m c X V v d D s s J n F 1 b 3 Q 7 R 3 J v d X A 0 N C Z x d W 9 0 O y w m c X V v d D t H c m 9 1 c D Q 1 J n F 1 b 3 Q 7 L C Z x d W 9 0 O 0 d y b 3 V w N D Y m c X V v d D s s J n F 1 b 3 Q 7 R 3 J v d X A 0 N y Z x d W 9 0 O y w m c X V v d D t H c m 9 1 c D Q 4 J n F 1 b 3 Q 7 L C Z x d W 9 0 O 0 d y b 3 V w N D k m c X V v d D s s J n F 1 b 3 Q 7 R 3 J v d X A 1 M C Z x d W 9 0 O y w m c X V v d D t H c m 9 1 c D U x J n F 1 b 3 Q 7 L C Z x d W 9 0 O 0 d y b 3 V w N T I m c X V v d D s s J n F 1 b 3 Q 7 R 3 J v d X A 1 M y Z x d W 9 0 O y w m c X V v d D t H c m 9 1 c D U 0 J n F 1 b 3 Q 7 L C Z x d W 9 0 O 0 d y b 3 V w N T U m c X V v d D s s J n F 1 b 3 Q 7 R 3 J v d X A 1 N i Z x d W 9 0 O y w m c X V v d D t H c m 9 1 c D U 3 J n F 1 b 3 Q 7 L C Z x d W 9 0 O 0 d y b 3 V w N T g m c X V v d D s s J n F 1 b 3 Q 7 R 3 J v d X A 1 O S Z x d W 9 0 O y w m c X V v d D t H c m 9 1 c D Y w J n F 1 b 3 Q 7 L C Z x d W 9 0 O 0 d y b 3 V w N j E m c X V v d D s s J n F 1 b 3 Q 7 R 3 J v d X A 2 M i Z x d W 9 0 O y w m c X V v d D t H c m 9 1 c D Y z J n F 1 b 3 Q 7 L C Z x d W 9 0 O 0 d y b 3 V w N j Q m c X V v d D s s J n F 1 b 3 Q 7 R 3 J v d X A 2 N S Z x d W 9 0 O y w m c X V v d D t H c m 9 1 c D Y 2 J n F 1 b 3 Q 7 L C Z x d W 9 0 O 0 d y b 3 V w N j c m c X V v d D s s J n F 1 b 3 Q 7 R 3 J v d X A 2 O C Z x d W 9 0 O y w m c X V v d D t H c m 9 1 c D Y 5 J n F 1 b 3 Q 7 L C Z x d W 9 0 O 0 d y b 3 V w N z A m c X V v d D s s J n F 1 b 3 Q 7 R 3 J v d X A 3 M S Z x d W 9 0 O y w m c X V v d D t H c m 9 1 c D c y J n F 1 b 3 Q 7 L C Z x d W 9 0 O 0 d y b 3 V w N z M m c X V v d D s s J n F 1 b 3 Q 7 R 3 J v d X A 3 N C Z x d W 9 0 O y w m c X V v d D t H c m 9 1 c D c 1 J n F 1 b 3 Q 7 L C Z x d W 9 0 O 0 d y b 3 V w N z Y m c X V v d D s s J n F 1 b 3 Q 7 R 3 J v d X A 3 N y Z x d W 9 0 O y w m c X V v d D t H c m 9 1 c D c 4 J n F 1 b 3 Q 7 L C Z x d W 9 0 O 0 d y b 3 V w N z k m c X V v d D s s J n F 1 b 3 Q 7 R 3 J v d X A 4 M C Z x d W 9 0 O y w m c X V v d D t H c m 9 1 c D g x J n F 1 b 3 Q 7 L C Z x d W 9 0 O 0 d y b 3 V w O D I m c X V v d D s s J n F 1 b 3 Q 7 R 3 J v d X A 4 M y Z x d W 9 0 O y w m c X V v d D t H c m 9 1 c D g 0 J n F 1 b 3 Q 7 L C Z x d W 9 0 O 0 d y b 3 V w O D U m c X V v d D s s J n F 1 b 3 Q 7 R 3 J v d X A 4 N i Z x d W 9 0 O y w m c X V v d D t H c m 9 1 c D g 3 J n F 1 b 3 Q 7 L C Z x d W 9 0 O 0 d y b 3 V w O D g m c X V v d D s s J n F 1 b 3 Q 7 R 3 J v d X A 4 O S Z x d W 9 0 O y w m c X V v d D t H c m 9 1 c D k w J n F 1 b 3 Q 7 L C Z x d W 9 0 O 0 d y b 3 V w O T E m c X V v d D s s J n F 1 b 3 Q 7 R 3 J v d X A 5 M i Z x d W 9 0 O y w m c X V v d D t H c m 9 1 c D k z J n F 1 b 3 Q 7 L C Z x d W 9 0 O 0 d y b 3 V w O T Q m c X V v d D s s J n F 1 b 3 Q 7 R 3 J v d X A 5 N S Z x d W 9 0 O y w m c X V v d D t H c m 9 1 c D k 2 J n F 1 b 3 Q 7 L C Z x d W 9 0 O 0 d y b 3 V w O T c m c X V v d D s s J n F 1 b 3 Q 7 R 3 J v d X A 5 O C Z x d W 9 0 O y w m c X V v d D t H c m 9 1 c D k 5 J n F 1 b 3 Q 7 L C Z x d W 9 0 O 0 d y b 3 V w M T A w J n F 1 b 3 Q 7 L C Z x d W 9 0 O 0 d y b 3 V w M T A x J n F 1 b 3 Q 7 L C Z x d W 9 0 O 0 d y b 3 V w M T A y J n F 1 b 3 Q 7 L C Z x d W 9 0 O 0 d y b 3 V w M T A z J n F 1 b 3 Q 7 L C Z x d W 9 0 O 0 d y b 3 V w M T A 0 J n F 1 b 3 Q 7 L C Z x d W 9 0 O 0 d y b 3 V w M T A 1 J n F 1 b 3 Q 7 L C Z x d W 9 0 O 0 d y b 3 V w M T A 2 J n F 1 b 3 Q 7 L C Z x d W 9 0 O 0 d y b 3 V w M T A 3 J n F 1 b 3 Q 7 L C Z x d W 9 0 O 0 d y b 3 V w M T A 4 J n F 1 b 3 Q 7 L C Z x d W 9 0 O 0 d y b 3 V w M T A 5 J n F 1 b 3 Q 7 L C Z x d W 9 0 O 0 d y b 3 V w M T E w J n F 1 b 3 Q 7 L C Z x d W 9 0 O 0 d y b 3 V w M T E x J n F 1 b 3 Q 7 L C Z x d W 9 0 O 0 d y b 3 V w M T E y J n F 1 b 3 Q 7 L C Z x d W 9 0 O 0 d y b 3 V w M T E z J n F 1 b 3 Q 7 L C Z x d W 9 0 O 0 d y b 3 V w M T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O W M y Z G Y 4 Z C 1 i Z T k w L T Q 5 M T U t O G I 3 Y y 0 1 M m I x N W R l O T g x Y m Y i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M j A 1 M i 1 t Y X J r Z X R p b m c t c m V z Z W F y Y 2 g t L S 1 0 L 0 F 1 d G 9 S Z W 1 v d m V k Q 2 9 s d W 1 u c z E u e 1 V z Z X J u Y W 1 l L D B 9 J n F 1 b 3 Q 7 L C Z x d W 9 0 O 1 N l Y 3 R p b 2 4 x L 2 1 h c m s y M D U y L W 1 h c m t l d G l u Z y 1 y Z X N l Y X J j a C 0 t L X Q v Q X V 0 b 1 J l b W 9 2 Z W R D b 2 x 1 b W 5 z M S 5 7 S U Q s M X 0 m c X V v d D s s J n F 1 b 3 Q 7 U 2 V j d G l v b j E v b W F y a z I w N T I t b W F y a 2 V 0 a W 5 n L X J l c 2 V h c m N o L S 0 t d C 9 B d X R v U m V t b 3 Z l Z E N v b H V t b n M x L n t G a X J z d C B u Y W 1 l L D J 9 J n F 1 b 3 Q 7 L C Z x d W 9 0 O 1 N l Y 3 R p b 2 4 x L 2 1 h c m s y M D U y L W 1 h c m t l d G l u Z y 1 y Z X N l Y X J j a C 0 t L X Q v Q X V 0 b 1 J l b W 9 2 Z W R D b 2 x 1 b W 5 z M S 5 7 T G F z d C B u Y W 1 l L D N 9 J n F 1 b 3 Q 7 L C Z x d W 9 0 O 1 N l Y 3 R p b 2 4 x L 2 1 h c m s y M D U y L W 1 h c m t l d G l u Z y 1 y Z X N l Y X J j a C 0 t L X Q v Q X V 0 b 1 J l b W 9 2 Z W R D b 2 x 1 b W 5 z M S 5 7 R W 1 h a W w g Y W R k c m V z c y w 0 f S Z x d W 9 0 O y w m c X V v d D t T Z W N 0 a W 9 u M S 9 t Y X J r M j A 1 M i 1 t Y X J r Z X R p b m c t c m V z Z W F y Y 2 g t L S 1 0 L 0 F 1 d G 9 S Z W 1 v d m V k Q 2 9 s d W 1 u c z E u e 0 N s Y X N z I E l E L D V 9 J n F 1 b 3 Q 7 L C Z x d W 9 0 O 1 N l Y 3 R p b 2 4 x L 2 1 h c m s y M D U y L W 1 h c m t l d G l u Z y 1 y Z X N l Y X J j a C 0 t L X Q v Q X V 0 b 1 J l b W 9 2 Z W R D b 2 x 1 b W 5 z M S 5 7 R 3 J v d X A x L D Z 9 J n F 1 b 3 Q 7 L C Z x d W 9 0 O 1 N l Y 3 R p b 2 4 x L 2 1 h c m s y M D U y L W 1 h c m t l d G l u Z y 1 y Z X N l Y X J j a C 0 t L X Q v Q X V 0 b 1 J l b W 9 2 Z W R D b 2 x 1 b W 5 z M S 5 7 R 3 J v d X A y L D d 9 J n F 1 b 3 Q 7 L C Z x d W 9 0 O 1 N l Y 3 R p b 2 4 x L 2 1 h c m s y M D U y L W 1 h c m t l d G l u Z y 1 y Z X N l Y X J j a C 0 t L X Q v Q X V 0 b 1 J l b W 9 2 Z W R D b 2 x 1 b W 5 z M S 5 7 R 3 J v d X A z L D h 9 J n F 1 b 3 Q 7 L C Z x d W 9 0 O 1 N l Y 3 R p b 2 4 x L 2 1 h c m s y M D U y L W 1 h c m t l d G l u Z y 1 y Z X N l Y X J j a C 0 t L X Q v Q X V 0 b 1 J l b W 9 2 Z W R D b 2 x 1 b W 5 z M S 5 7 R 3 J v d X A 0 L D l 9 J n F 1 b 3 Q 7 L C Z x d W 9 0 O 1 N l Y 3 R p b 2 4 x L 2 1 h c m s y M D U y L W 1 h c m t l d G l u Z y 1 y Z X N l Y X J j a C 0 t L X Q v Q X V 0 b 1 J l b W 9 2 Z W R D b 2 x 1 b W 5 z M S 5 7 R 3 J v d X A 1 L D E w f S Z x d W 9 0 O y w m c X V v d D t T Z W N 0 a W 9 u M S 9 t Y X J r M j A 1 M i 1 t Y X J r Z X R p b m c t c m V z Z W F y Y 2 g t L S 1 0 L 0 F 1 d G 9 S Z W 1 v d m V k Q 2 9 s d W 1 u c z E u e 0 d y b 3 V w N i w x M X 0 m c X V v d D s s J n F 1 b 3 Q 7 U 2 V j d G l v b j E v b W F y a z I w N T I t b W F y a 2 V 0 a W 5 n L X J l c 2 V h c m N o L S 0 t d C 9 B d X R v U m V t b 3 Z l Z E N v b H V t b n M x L n t H c m 9 1 c D c s M T J 9 J n F 1 b 3 Q 7 L C Z x d W 9 0 O 1 N l Y 3 R p b 2 4 x L 2 1 h c m s y M D U y L W 1 h c m t l d G l u Z y 1 y Z X N l Y X J j a C 0 t L X Q v Q X V 0 b 1 J l b W 9 2 Z W R D b 2 x 1 b W 5 z M S 5 7 R 3 J v d X A 4 L D E z f S Z x d W 9 0 O y w m c X V v d D t T Z W N 0 a W 9 u M S 9 t Y X J r M j A 1 M i 1 t Y X J r Z X R p b m c t c m V z Z W F y Y 2 g t L S 1 0 L 0 F 1 d G 9 S Z W 1 v d m V k Q 2 9 s d W 1 u c z E u e 0 d y b 3 V w O S w x N H 0 m c X V v d D s s J n F 1 b 3 Q 7 U 2 V j d G l v b j E v b W F y a z I w N T I t b W F y a 2 V 0 a W 5 n L X J l c 2 V h c m N o L S 0 t d C 9 B d X R v U m V t b 3 Z l Z E N v b H V t b n M x L n t H c m 9 1 c D E w L D E 1 f S Z x d W 9 0 O y w m c X V v d D t T Z W N 0 a W 9 u M S 9 t Y X J r M j A 1 M i 1 t Y X J r Z X R p b m c t c m V z Z W F y Y 2 g t L S 1 0 L 0 F 1 d G 9 S Z W 1 v d m V k Q 2 9 s d W 1 u c z E u e 0 d y b 3 V w M T E s M T Z 9 J n F 1 b 3 Q 7 L C Z x d W 9 0 O 1 N l Y 3 R p b 2 4 x L 2 1 h c m s y M D U y L W 1 h c m t l d G l u Z y 1 y Z X N l Y X J j a C 0 t L X Q v Q X V 0 b 1 J l b W 9 2 Z W R D b 2 x 1 b W 5 z M S 5 7 R 3 J v d X A x M i w x N 3 0 m c X V v d D s s J n F 1 b 3 Q 7 U 2 V j d G l v b j E v b W F y a z I w N T I t b W F y a 2 V 0 a W 5 n L X J l c 2 V h c m N o L S 0 t d C 9 B d X R v U m V t b 3 Z l Z E N v b H V t b n M x L n t H c m 9 1 c D E z L D E 4 f S Z x d W 9 0 O y w m c X V v d D t T Z W N 0 a W 9 u M S 9 t Y X J r M j A 1 M i 1 t Y X J r Z X R p b m c t c m V z Z W F y Y 2 g t L S 1 0 L 0 F 1 d G 9 S Z W 1 v d m V k Q 2 9 s d W 1 u c z E u e 0 d y b 3 V w M T Q s M T l 9 J n F 1 b 3 Q 7 L C Z x d W 9 0 O 1 N l Y 3 R p b 2 4 x L 2 1 h c m s y M D U y L W 1 h c m t l d G l u Z y 1 y Z X N l Y X J j a C 0 t L X Q v Q X V 0 b 1 J l b W 9 2 Z W R D b 2 x 1 b W 5 z M S 5 7 R 3 J v d X A x N S w y M H 0 m c X V v d D s s J n F 1 b 3 Q 7 U 2 V j d G l v b j E v b W F y a z I w N T I t b W F y a 2 V 0 a W 5 n L X J l c 2 V h c m N o L S 0 t d C 9 B d X R v U m V t b 3 Z l Z E N v b H V t b n M x L n t H c m 9 1 c D E 2 L D I x f S Z x d W 9 0 O y w m c X V v d D t T Z W N 0 a W 9 u M S 9 t Y X J r M j A 1 M i 1 t Y X J r Z X R p b m c t c m V z Z W F y Y 2 g t L S 1 0 L 0 F 1 d G 9 S Z W 1 v d m V k Q 2 9 s d W 1 u c z E u e 0 d y b 3 V w M T c s M j J 9 J n F 1 b 3 Q 7 L C Z x d W 9 0 O 1 N l Y 3 R p b 2 4 x L 2 1 h c m s y M D U y L W 1 h c m t l d G l u Z y 1 y Z X N l Y X J j a C 0 t L X Q v Q X V 0 b 1 J l b W 9 2 Z W R D b 2 x 1 b W 5 z M S 5 7 R 3 J v d X A x O C w y M 3 0 m c X V v d D s s J n F 1 b 3 Q 7 U 2 V j d G l v b j E v b W F y a z I w N T I t b W F y a 2 V 0 a W 5 n L X J l c 2 V h c m N o L S 0 t d C 9 B d X R v U m V t b 3 Z l Z E N v b H V t b n M x L n t H c m 9 1 c D E 5 L D I 0 f S Z x d W 9 0 O y w m c X V v d D t T Z W N 0 a W 9 u M S 9 t Y X J r M j A 1 M i 1 t Y X J r Z X R p b m c t c m V z Z W F y Y 2 g t L S 1 0 L 0 F 1 d G 9 S Z W 1 v d m V k Q 2 9 s d W 1 u c z E u e 0 d y b 3 V w M j A s M j V 9 J n F 1 b 3 Q 7 L C Z x d W 9 0 O 1 N l Y 3 R p b 2 4 x L 2 1 h c m s y M D U y L W 1 h c m t l d G l u Z y 1 y Z X N l Y X J j a C 0 t L X Q v Q X V 0 b 1 J l b W 9 2 Z W R D b 2 x 1 b W 5 z M S 5 7 R 3 J v d X A y M S w y N n 0 m c X V v d D s s J n F 1 b 3 Q 7 U 2 V j d G l v b j E v b W F y a z I w N T I t b W F y a 2 V 0 a W 5 n L X J l c 2 V h c m N o L S 0 t d C 9 B d X R v U m V t b 3 Z l Z E N v b H V t b n M x L n t H c m 9 1 c D I y L D I 3 f S Z x d W 9 0 O y w m c X V v d D t T Z W N 0 a W 9 u M S 9 t Y X J r M j A 1 M i 1 t Y X J r Z X R p b m c t c m V z Z W F y Y 2 g t L S 1 0 L 0 F 1 d G 9 S Z W 1 v d m V k Q 2 9 s d W 1 u c z E u e 0 d y b 3 V w M j M s M j h 9 J n F 1 b 3 Q 7 L C Z x d W 9 0 O 1 N l Y 3 R p b 2 4 x L 2 1 h c m s y M D U y L W 1 h c m t l d G l u Z y 1 y Z X N l Y X J j a C 0 t L X Q v Q X V 0 b 1 J l b W 9 2 Z W R D b 2 x 1 b W 5 z M S 5 7 R 3 J v d X A y N C w y O X 0 m c X V v d D s s J n F 1 b 3 Q 7 U 2 V j d G l v b j E v b W F y a z I w N T I t b W F y a 2 V 0 a W 5 n L X J l c 2 V h c m N o L S 0 t d C 9 B d X R v U m V t b 3 Z l Z E N v b H V t b n M x L n t H c m 9 1 c D I 1 L D M w f S Z x d W 9 0 O y w m c X V v d D t T Z W N 0 a W 9 u M S 9 t Y X J r M j A 1 M i 1 t Y X J r Z X R p b m c t c m V z Z W F y Y 2 g t L S 1 0 L 0 F 1 d G 9 S Z W 1 v d m V k Q 2 9 s d W 1 u c z E u e 0 d y b 3 V w M j Y s M z F 9 J n F 1 b 3 Q 7 L C Z x d W 9 0 O 1 N l Y 3 R p b 2 4 x L 2 1 h c m s y M D U y L W 1 h c m t l d G l u Z y 1 y Z X N l Y X J j a C 0 t L X Q v Q X V 0 b 1 J l b W 9 2 Z W R D b 2 x 1 b W 5 z M S 5 7 R 3 J v d X A y N y w z M n 0 m c X V v d D s s J n F 1 b 3 Q 7 U 2 V j d G l v b j E v b W F y a z I w N T I t b W F y a 2 V 0 a W 5 n L X J l c 2 V h c m N o L S 0 t d C 9 B d X R v U m V t b 3 Z l Z E N v b H V t b n M x L n t H c m 9 1 c D I 4 L D M z f S Z x d W 9 0 O y w m c X V v d D t T Z W N 0 a W 9 u M S 9 t Y X J r M j A 1 M i 1 t Y X J r Z X R p b m c t c m V z Z W F y Y 2 g t L S 1 0 L 0 F 1 d G 9 S Z W 1 v d m V k Q 2 9 s d W 1 u c z E u e 0 d y b 3 V w M j k s M z R 9 J n F 1 b 3 Q 7 L C Z x d W 9 0 O 1 N l Y 3 R p b 2 4 x L 2 1 h c m s y M D U y L W 1 h c m t l d G l u Z y 1 y Z X N l Y X J j a C 0 t L X Q v Q X V 0 b 1 J l b W 9 2 Z W R D b 2 x 1 b W 5 z M S 5 7 R 3 J v d X A z M C w z N X 0 m c X V v d D s s J n F 1 b 3 Q 7 U 2 V j d G l v b j E v b W F y a z I w N T I t b W F y a 2 V 0 a W 5 n L X J l c 2 V h c m N o L S 0 t d C 9 B d X R v U m V t b 3 Z l Z E N v b H V t b n M x L n t H c m 9 1 c D M x L D M 2 f S Z x d W 9 0 O y w m c X V v d D t T Z W N 0 a W 9 u M S 9 t Y X J r M j A 1 M i 1 t Y X J r Z X R p b m c t c m V z Z W F y Y 2 g t L S 1 0 L 0 F 1 d G 9 S Z W 1 v d m V k Q 2 9 s d W 1 u c z E u e 0 d y b 3 V w M z I s M z d 9 J n F 1 b 3 Q 7 L C Z x d W 9 0 O 1 N l Y 3 R p b 2 4 x L 2 1 h c m s y M D U y L W 1 h c m t l d G l u Z y 1 y Z X N l Y X J j a C 0 t L X Q v Q X V 0 b 1 J l b W 9 2 Z W R D b 2 x 1 b W 5 z M S 5 7 R 3 J v d X A z M y w z O H 0 m c X V v d D s s J n F 1 b 3 Q 7 U 2 V j d G l v b j E v b W F y a z I w N T I t b W F y a 2 V 0 a W 5 n L X J l c 2 V h c m N o L S 0 t d C 9 B d X R v U m V t b 3 Z l Z E N v b H V t b n M x L n t H c m 9 1 c D M 0 L D M 5 f S Z x d W 9 0 O y w m c X V v d D t T Z W N 0 a W 9 u M S 9 t Y X J r M j A 1 M i 1 t Y X J r Z X R p b m c t c m V z Z W F y Y 2 g t L S 1 0 L 0 F 1 d G 9 S Z W 1 v d m V k Q 2 9 s d W 1 u c z E u e 0 d y b 3 V w M z U s N D B 9 J n F 1 b 3 Q 7 L C Z x d W 9 0 O 1 N l Y 3 R p b 2 4 x L 2 1 h c m s y M D U y L W 1 h c m t l d G l u Z y 1 y Z X N l Y X J j a C 0 t L X Q v Q X V 0 b 1 J l b W 9 2 Z W R D b 2 x 1 b W 5 z M S 5 7 R 3 J v d X A z N i w 0 M X 0 m c X V v d D s s J n F 1 b 3 Q 7 U 2 V j d G l v b j E v b W F y a z I w N T I t b W F y a 2 V 0 a W 5 n L X J l c 2 V h c m N o L S 0 t d C 9 B d X R v U m V t b 3 Z l Z E N v b H V t b n M x L n t H c m 9 1 c D M 3 L D Q y f S Z x d W 9 0 O y w m c X V v d D t T Z W N 0 a W 9 u M S 9 t Y X J r M j A 1 M i 1 t Y X J r Z X R p b m c t c m V z Z W F y Y 2 g t L S 1 0 L 0 F 1 d G 9 S Z W 1 v d m V k Q 2 9 s d W 1 u c z E u e 0 d y b 3 V w M z g s N D N 9 J n F 1 b 3 Q 7 L C Z x d W 9 0 O 1 N l Y 3 R p b 2 4 x L 2 1 h c m s y M D U y L W 1 h c m t l d G l u Z y 1 y Z X N l Y X J j a C 0 t L X Q v Q X V 0 b 1 J l b W 9 2 Z W R D b 2 x 1 b W 5 z M S 5 7 R 3 J v d X A z O S w 0 N H 0 m c X V v d D s s J n F 1 b 3 Q 7 U 2 V j d G l v b j E v b W F y a z I w N T I t b W F y a 2 V 0 a W 5 n L X J l c 2 V h c m N o L S 0 t d C 9 B d X R v U m V t b 3 Z l Z E N v b H V t b n M x L n t H c m 9 1 c D Q w L D Q 1 f S Z x d W 9 0 O y w m c X V v d D t T Z W N 0 a W 9 u M S 9 t Y X J r M j A 1 M i 1 t Y X J r Z X R p b m c t c m V z Z W F y Y 2 g t L S 1 0 L 0 F 1 d G 9 S Z W 1 v d m V k Q 2 9 s d W 1 u c z E u e 0 d y b 3 V w N D E s N D Z 9 J n F 1 b 3 Q 7 L C Z x d W 9 0 O 1 N l Y 3 R p b 2 4 x L 2 1 h c m s y M D U y L W 1 h c m t l d G l u Z y 1 y Z X N l Y X J j a C 0 t L X Q v Q X V 0 b 1 J l b W 9 2 Z W R D b 2 x 1 b W 5 z M S 5 7 R 3 J v d X A 0 M i w 0 N 3 0 m c X V v d D s s J n F 1 b 3 Q 7 U 2 V j d G l v b j E v b W F y a z I w N T I t b W F y a 2 V 0 a W 5 n L X J l c 2 V h c m N o L S 0 t d C 9 B d X R v U m V t b 3 Z l Z E N v b H V t b n M x L n t H c m 9 1 c D Q z L D Q 4 f S Z x d W 9 0 O y w m c X V v d D t T Z W N 0 a W 9 u M S 9 t Y X J r M j A 1 M i 1 t Y X J r Z X R p b m c t c m V z Z W F y Y 2 g t L S 1 0 L 0 F 1 d G 9 S Z W 1 v d m V k Q 2 9 s d W 1 u c z E u e 0 d y b 3 V w N D Q s N D l 9 J n F 1 b 3 Q 7 L C Z x d W 9 0 O 1 N l Y 3 R p b 2 4 x L 2 1 h c m s y M D U y L W 1 h c m t l d G l u Z y 1 y Z X N l Y X J j a C 0 t L X Q v Q X V 0 b 1 J l b W 9 2 Z W R D b 2 x 1 b W 5 z M S 5 7 R 3 J v d X A 0 N S w 1 M H 0 m c X V v d D s s J n F 1 b 3 Q 7 U 2 V j d G l v b j E v b W F y a z I w N T I t b W F y a 2 V 0 a W 5 n L X J l c 2 V h c m N o L S 0 t d C 9 B d X R v U m V t b 3 Z l Z E N v b H V t b n M x L n t H c m 9 1 c D Q 2 L D U x f S Z x d W 9 0 O y w m c X V v d D t T Z W N 0 a W 9 u M S 9 t Y X J r M j A 1 M i 1 t Y X J r Z X R p b m c t c m V z Z W F y Y 2 g t L S 1 0 L 0 F 1 d G 9 S Z W 1 v d m V k Q 2 9 s d W 1 u c z E u e 0 d y b 3 V w N D c s N T J 9 J n F 1 b 3 Q 7 L C Z x d W 9 0 O 1 N l Y 3 R p b 2 4 x L 2 1 h c m s y M D U y L W 1 h c m t l d G l u Z y 1 y Z X N l Y X J j a C 0 t L X Q v Q X V 0 b 1 J l b W 9 2 Z W R D b 2 x 1 b W 5 z M S 5 7 R 3 J v d X A 0 O C w 1 M 3 0 m c X V v d D s s J n F 1 b 3 Q 7 U 2 V j d G l v b j E v b W F y a z I w N T I t b W F y a 2 V 0 a W 5 n L X J l c 2 V h c m N o L S 0 t d C 9 B d X R v U m V t b 3 Z l Z E N v b H V t b n M x L n t H c m 9 1 c D Q 5 L D U 0 f S Z x d W 9 0 O y w m c X V v d D t T Z W N 0 a W 9 u M S 9 t Y X J r M j A 1 M i 1 t Y X J r Z X R p b m c t c m V z Z W F y Y 2 g t L S 1 0 L 0 F 1 d G 9 S Z W 1 v d m V k Q 2 9 s d W 1 u c z E u e 0 d y b 3 V w N T A s N T V 9 J n F 1 b 3 Q 7 L C Z x d W 9 0 O 1 N l Y 3 R p b 2 4 x L 2 1 h c m s y M D U y L W 1 h c m t l d G l u Z y 1 y Z X N l Y X J j a C 0 t L X Q v Q X V 0 b 1 J l b W 9 2 Z W R D b 2 x 1 b W 5 z M S 5 7 R 3 J v d X A 1 M S w 1 N n 0 m c X V v d D s s J n F 1 b 3 Q 7 U 2 V j d G l v b j E v b W F y a z I w N T I t b W F y a 2 V 0 a W 5 n L X J l c 2 V h c m N o L S 0 t d C 9 B d X R v U m V t b 3 Z l Z E N v b H V t b n M x L n t H c m 9 1 c D U y L D U 3 f S Z x d W 9 0 O y w m c X V v d D t T Z W N 0 a W 9 u M S 9 t Y X J r M j A 1 M i 1 t Y X J r Z X R p b m c t c m V z Z W F y Y 2 g t L S 1 0 L 0 F 1 d G 9 S Z W 1 v d m V k Q 2 9 s d W 1 u c z E u e 0 d y b 3 V w N T M s N T h 9 J n F 1 b 3 Q 7 L C Z x d W 9 0 O 1 N l Y 3 R p b 2 4 x L 2 1 h c m s y M D U y L W 1 h c m t l d G l u Z y 1 y Z X N l Y X J j a C 0 t L X Q v Q X V 0 b 1 J l b W 9 2 Z W R D b 2 x 1 b W 5 z M S 5 7 R 3 J v d X A 1 N C w 1 O X 0 m c X V v d D s s J n F 1 b 3 Q 7 U 2 V j d G l v b j E v b W F y a z I w N T I t b W F y a 2 V 0 a W 5 n L X J l c 2 V h c m N o L S 0 t d C 9 B d X R v U m V t b 3 Z l Z E N v b H V t b n M x L n t H c m 9 1 c D U 1 L D Y w f S Z x d W 9 0 O y w m c X V v d D t T Z W N 0 a W 9 u M S 9 t Y X J r M j A 1 M i 1 t Y X J r Z X R p b m c t c m V z Z W F y Y 2 g t L S 1 0 L 0 F 1 d G 9 S Z W 1 v d m V k Q 2 9 s d W 1 u c z E u e 0 d y b 3 V w N T Y s N j F 9 J n F 1 b 3 Q 7 L C Z x d W 9 0 O 1 N l Y 3 R p b 2 4 x L 2 1 h c m s y M D U y L W 1 h c m t l d G l u Z y 1 y Z X N l Y X J j a C 0 t L X Q v Q X V 0 b 1 J l b W 9 2 Z W R D b 2 x 1 b W 5 z M S 5 7 R 3 J v d X A 1 N y w 2 M n 0 m c X V v d D s s J n F 1 b 3 Q 7 U 2 V j d G l v b j E v b W F y a z I w N T I t b W F y a 2 V 0 a W 5 n L X J l c 2 V h c m N o L S 0 t d C 9 B d X R v U m V t b 3 Z l Z E N v b H V t b n M x L n t H c m 9 1 c D U 4 L D Y z f S Z x d W 9 0 O y w m c X V v d D t T Z W N 0 a W 9 u M S 9 t Y X J r M j A 1 M i 1 t Y X J r Z X R p b m c t c m V z Z W F y Y 2 g t L S 1 0 L 0 F 1 d G 9 S Z W 1 v d m V k Q 2 9 s d W 1 u c z E u e 0 d y b 3 V w N T k s N j R 9 J n F 1 b 3 Q 7 L C Z x d W 9 0 O 1 N l Y 3 R p b 2 4 x L 2 1 h c m s y M D U y L W 1 h c m t l d G l u Z y 1 y Z X N l Y X J j a C 0 t L X Q v Q X V 0 b 1 J l b W 9 2 Z W R D b 2 x 1 b W 5 z M S 5 7 R 3 J v d X A 2 M C w 2 N X 0 m c X V v d D s s J n F 1 b 3 Q 7 U 2 V j d G l v b j E v b W F y a z I w N T I t b W F y a 2 V 0 a W 5 n L X J l c 2 V h c m N o L S 0 t d C 9 B d X R v U m V t b 3 Z l Z E N v b H V t b n M x L n t H c m 9 1 c D Y x L D Y 2 f S Z x d W 9 0 O y w m c X V v d D t T Z W N 0 a W 9 u M S 9 t Y X J r M j A 1 M i 1 t Y X J r Z X R p b m c t c m V z Z W F y Y 2 g t L S 1 0 L 0 F 1 d G 9 S Z W 1 v d m V k Q 2 9 s d W 1 u c z E u e 0 d y b 3 V w N j I s N j d 9 J n F 1 b 3 Q 7 L C Z x d W 9 0 O 1 N l Y 3 R p b 2 4 x L 2 1 h c m s y M D U y L W 1 h c m t l d G l u Z y 1 y Z X N l Y X J j a C 0 t L X Q v Q X V 0 b 1 J l b W 9 2 Z W R D b 2 x 1 b W 5 z M S 5 7 R 3 J v d X A 2 M y w 2 O H 0 m c X V v d D s s J n F 1 b 3 Q 7 U 2 V j d G l v b j E v b W F y a z I w N T I t b W F y a 2 V 0 a W 5 n L X J l c 2 V h c m N o L S 0 t d C 9 B d X R v U m V t b 3 Z l Z E N v b H V t b n M x L n t H c m 9 1 c D Y 0 L D Y 5 f S Z x d W 9 0 O y w m c X V v d D t T Z W N 0 a W 9 u M S 9 t Y X J r M j A 1 M i 1 t Y X J r Z X R p b m c t c m V z Z W F y Y 2 g t L S 1 0 L 0 F 1 d G 9 S Z W 1 v d m V k Q 2 9 s d W 1 u c z E u e 0 d y b 3 V w N j U s N z B 9 J n F 1 b 3 Q 7 L C Z x d W 9 0 O 1 N l Y 3 R p b 2 4 x L 2 1 h c m s y M D U y L W 1 h c m t l d G l u Z y 1 y Z X N l Y X J j a C 0 t L X Q v Q X V 0 b 1 J l b W 9 2 Z W R D b 2 x 1 b W 5 z M S 5 7 R 3 J v d X A 2 N i w 3 M X 0 m c X V v d D s s J n F 1 b 3 Q 7 U 2 V j d G l v b j E v b W F y a z I w N T I t b W F y a 2 V 0 a W 5 n L X J l c 2 V h c m N o L S 0 t d C 9 B d X R v U m V t b 3 Z l Z E N v b H V t b n M x L n t H c m 9 1 c D Y 3 L D c y f S Z x d W 9 0 O y w m c X V v d D t T Z W N 0 a W 9 u M S 9 t Y X J r M j A 1 M i 1 t Y X J r Z X R p b m c t c m V z Z W F y Y 2 g t L S 1 0 L 0 F 1 d G 9 S Z W 1 v d m V k Q 2 9 s d W 1 u c z E u e 0 d y b 3 V w N j g s N z N 9 J n F 1 b 3 Q 7 L C Z x d W 9 0 O 1 N l Y 3 R p b 2 4 x L 2 1 h c m s y M D U y L W 1 h c m t l d G l u Z y 1 y Z X N l Y X J j a C 0 t L X Q v Q X V 0 b 1 J l b W 9 2 Z W R D b 2 x 1 b W 5 z M S 5 7 R 3 J v d X A 2 O S w 3 N H 0 m c X V v d D s s J n F 1 b 3 Q 7 U 2 V j d G l v b j E v b W F y a z I w N T I t b W F y a 2 V 0 a W 5 n L X J l c 2 V h c m N o L S 0 t d C 9 B d X R v U m V t b 3 Z l Z E N v b H V t b n M x L n t H c m 9 1 c D c w L D c 1 f S Z x d W 9 0 O y w m c X V v d D t T Z W N 0 a W 9 u M S 9 t Y X J r M j A 1 M i 1 t Y X J r Z X R p b m c t c m V z Z W F y Y 2 g t L S 1 0 L 0 F 1 d G 9 S Z W 1 v d m V k Q 2 9 s d W 1 u c z E u e 0 d y b 3 V w N z E s N z Z 9 J n F 1 b 3 Q 7 L C Z x d W 9 0 O 1 N l Y 3 R p b 2 4 x L 2 1 h c m s y M D U y L W 1 h c m t l d G l u Z y 1 y Z X N l Y X J j a C 0 t L X Q v Q X V 0 b 1 J l b W 9 2 Z W R D b 2 x 1 b W 5 z M S 5 7 R 3 J v d X A 3 M i w 3 N 3 0 m c X V v d D s s J n F 1 b 3 Q 7 U 2 V j d G l v b j E v b W F y a z I w N T I t b W F y a 2 V 0 a W 5 n L X J l c 2 V h c m N o L S 0 t d C 9 B d X R v U m V t b 3 Z l Z E N v b H V t b n M x L n t H c m 9 1 c D c z L D c 4 f S Z x d W 9 0 O y w m c X V v d D t T Z W N 0 a W 9 u M S 9 t Y X J r M j A 1 M i 1 t Y X J r Z X R p b m c t c m V z Z W F y Y 2 g t L S 1 0 L 0 F 1 d G 9 S Z W 1 v d m V k Q 2 9 s d W 1 u c z E u e 0 d y b 3 V w N z Q s N z l 9 J n F 1 b 3 Q 7 L C Z x d W 9 0 O 1 N l Y 3 R p b 2 4 x L 2 1 h c m s y M D U y L W 1 h c m t l d G l u Z y 1 y Z X N l Y X J j a C 0 t L X Q v Q X V 0 b 1 J l b W 9 2 Z W R D b 2 x 1 b W 5 z M S 5 7 R 3 J v d X A 3 N S w 4 M H 0 m c X V v d D s s J n F 1 b 3 Q 7 U 2 V j d G l v b j E v b W F y a z I w N T I t b W F y a 2 V 0 a W 5 n L X J l c 2 V h c m N o L S 0 t d C 9 B d X R v U m V t b 3 Z l Z E N v b H V t b n M x L n t H c m 9 1 c D c 2 L D g x f S Z x d W 9 0 O y w m c X V v d D t T Z W N 0 a W 9 u M S 9 t Y X J r M j A 1 M i 1 t Y X J r Z X R p b m c t c m V z Z W F y Y 2 g t L S 1 0 L 0 F 1 d G 9 S Z W 1 v d m V k Q 2 9 s d W 1 u c z E u e 0 d y b 3 V w N z c s O D J 9 J n F 1 b 3 Q 7 L C Z x d W 9 0 O 1 N l Y 3 R p b 2 4 x L 2 1 h c m s y M D U y L W 1 h c m t l d G l u Z y 1 y Z X N l Y X J j a C 0 t L X Q v Q X V 0 b 1 J l b W 9 2 Z W R D b 2 x 1 b W 5 z M S 5 7 R 3 J v d X A 3 O C w 4 M 3 0 m c X V v d D s s J n F 1 b 3 Q 7 U 2 V j d G l v b j E v b W F y a z I w N T I t b W F y a 2 V 0 a W 5 n L X J l c 2 V h c m N o L S 0 t d C 9 B d X R v U m V t b 3 Z l Z E N v b H V t b n M x L n t H c m 9 1 c D c 5 L D g 0 f S Z x d W 9 0 O y w m c X V v d D t T Z W N 0 a W 9 u M S 9 t Y X J r M j A 1 M i 1 t Y X J r Z X R p b m c t c m V z Z W F y Y 2 g t L S 1 0 L 0 F 1 d G 9 S Z W 1 v d m V k Q 2 9 s d W 1 u c z E u e 0 d y b 3 V w O D A s O D V 9 J n F 1 b 3 Q 7 L C Z x d W 9 0 O 1 N l Y 3 R p b 2 4 x L 2 1 h c m s y M D U y L W 1 h c m t l d G l u Z y 1 y Z X N l Y X J j a C 0 t L X Q v Q X V 0 b 1 J l b W 9 2 Z W R D b 2 x 1 b W 5 z M S 5 7 R 3 J v d X A 4 M S w 4 N n 0 m c X V v d D s s J n F 1 b 3 Q 7 U 2 V j d G l v b j E v b W F y a z I w N T I t b W F y a 2 V 0 a W 5 n L X J l c 2 V h c m N o L S 0 t d C 9 B d X R v U m V t b 3 Z l Z E N v b H V t b n M x L n t H c m 9 1 c D g y L D g 3 f S Z x d W 9 0 O y w m c X V v d D t T Z W N 0 a W 9 u M S 9 t Y X J r M j A 1 M i 1 t Y X J r Z X R p b m c t c m V z Z W F y Y 2 g t L S 1 0 L 0 F 1 d G 9 S Z W 1 v d m V k Q 2 9 s d W 1 u c z E u e 0 d y b 3 V w O D M s O D h 9 J n F 1 b 3 Q 7 L C Z x d W 9 0 O 1 N l Y 3 R p b 2 4 x L 2 1 h c m s y M D U y L W 1 h c m t l d G l u Z y 1 y Z X N l Y X J j a C 0 t L X Q v Q X V 0 b 1 J l b W 9 2 Z W R D b 2 x 1 b W 5 z M S 5 7 R 3 J v d X A 4 N C w 4 O X 0 m c X V v d D s s J n F 1 b 3 Q 7 U 2 V j d G l v b j E v b W F y a z I w N T I t b W F y a 2 V 0 a W 5 n L X J l c 2 V h c m N o L S 0 t d C 9 B d X R v U m V t b 3 Z l Z E N v b H V t b n M x L n t H c m 9 1 c D g 1 L D k w f S Z x d W 9 0 O y w m c X V v d D t T Z W N 0 a W 9 u M S 9 t Y X J r M j A 1 M i 1 t Y X J r Z X R p b m c t c m V z Z W F y Y 2 g t L S 1 0 L 0 F 1 d G 9 S Z W 1 v d m V k Q 2 9 s d W 1 u c z E u e 0 d y b 3 V w O D Y s O T F 9 J n F 1 b 3 Q 7 L C Z x d W 9 0 O 1 N l Y 3 R p b 2 4 x L 2 1 h c m s y M D U y L W 1 h c m t l d G l u Z y 1 y Z X N l Y X J j a C 0 t L X Q v Q X V 0 b 1 J l b W 9 2 Z W R D b 2 x 1 b W 5 z M S 5 7 R 3 J v d X A 4 N y w 5 M n 0 m c X V v d D s s J n F 1 b 3 Q 7 U 2 V j d G l v b j E v b W F y a z I w N T I t b W F y a 2 V 0 a W 5 n L X J l c 2 V h c m N o L S 0 t d C 9 B d X R v U m V t b 3 Z l Z E N v b H V t b n M x L n t H c m 9 1 c D g 4 L D k z f S Z x d W 9 0 O y w m c X V v d D t T Z W N 0 a W 9 u M S 9 t Y X J r M j A 1 M i 1 t Y X J r Z X R p b m c t c m V z Z W F y Y 2 g t L S 1 0 L 0 F 1 d G 9 S Z W 1 v d m V k Q 2 9 s d W 1 u c z E u e 0 d y b 3 V w O D k s O T R 9 J n F 1 b 3 Q 7 L C Z x d W 9 0 O 1 N l Y 3 R p b 2 4 x L 2 1 h c m s y M D U y L W 1 h c m t l d G l u Z y 1 y Z X N l Y X J j a C 0 t L X Q v Q X V 0 b 1 J l b W 9 2 Z W R D b 2 x 1 b W 5 z M S 5 7 R 3 J v d X A 5 M C w 5 N X 0 m c X V v d D s s J n F 1 b 3 Q 7 U 2 V j d G l v b j E v b W F y a z I w N T I t b W F y a 2 V 0 a W 5 n L X J l c 2 V h c m N o L S 0 t d C 9 B d X R v U m V t b 3 Z l Z E N v b H V t b n M x L n t H c m 9 1 c D k x L D k 2 f S Z x d W 9 0 O y w m c X V v d D t T Z W N 0 a W 9 u M S 9 t Y X J r M j A 1 M i 1 t Y X J r Z X R p b m c t c m V z Z W F y Y 2 g t L S 1 0 L 0 F 1 d G 9 S Z W 1 v d m V k Q 2 9 s d W 1 u c z E u e 0 d y b 3 V w O T I s O T d 9 J n F 1 b 3 Q 7 L C Z x d W 9 0 O 1 N l Y 3 R p b 2 4 x L 2 1 h c m s y M D U y L W 1 h c m t l d G l u Z y 1 y Z X N l Y X J j a C 0 t L X Q v Q X V 0 b 1 J l b W 9 2 Z W R D b 2 x 1 b W 5 z M S 5 7 R 3 J v d X A 5 M y w 5 O H 0 m c X V v d D s s J n F 1 b 3 Q 7 U 2 V j d G l v b j E v b W F y a z I w N T I t b W F y a 2 V 0 a W 5 n L X J l c 2 V h c m N o L S 0 t d C 9 B d X R v U m V t b 3 Z l Z E N v b H V t b n M x L n t H c m 9 1 c D k 0 L D k 5 f S Z x d W 9 0 O y w m c X V v d D t T Z W N 0 a W 9 u M S 9 t Y X J r M j A 1 M i 1 t Y X J r Z X R p b m c t c m V z Z W F y Y 2 g t L S 1 0 L 0 F 1 d G 9 S Z W 1 v d m V k Q 2 9 s d W 1 u c z E u e 0 d y b 3 V w O T U s M T A w f S Z x d W 9 0 O y w m c X V v d D t T Z W N 0 a W 9 u M S 9 t Y X J r M j A 1 M i 1 t Y X J r Z X R p b m c t c m V z Z W F y Y 2 g t L S 1 0 L 0 F 1 d G 9 S Z W 1 v d m V k Q 2 9 s d W 1 u c z E u e 0 d y b 3 V w O T Y s M T A x f S Z x d W 9 0 O y w m c X V v d D t T Z W N 0 a W 9 u M S 9 t Y X J r M j A 1 M i 1 t Y X J r Z X R p b m c t c m V z Z W F y Y 2 g t L S 1 0 L 0 F 1 d G 9 S Z W 1 v d m V k Q 2 9 s d W 1 u c z E u e 0 d y b 3 V w O T c s M T A y f S Z x d W 9 0 O y w m c X V v d D t T Z W N 0 a W 9 u M S 9 t Y X J r M j A 1 M i 1 t Y X J r Z X R p b m c t c m V z Z W F y Y 2 g t L S 1 0 L 0 F 1 d G 9 S Z W 1 v d m V k Q 2 9 s d W 1 u c z E u e 0 d y b 3 V w O T g s M T A z f S Z x d W 9 0 O y w m c X V v d D t T Z W N 0 a W 9 u M S 9 t Y X J r M j A 1 M i 1 t Y X J r Z X R p b m c t c m V z Z W F y Y 2 g t L S 1 0 L 0 F 1 d G 9 S Z W 1 v d m V k Q 2 9 s d W 1 u c z E u e 0 d y b 3 V w O T k s M T A 0 f S Z x d W 9 0 O y w m c X V v d D t T Z W N 0 a W 9 u M S 9 t Y X J r M j A 1 M i 1 t Y X J r Z X R p b m c t c m V z Z W F y Y 2 g t L S 1 0 L 0 F 1 d G 9 S Z W 1 v d m V k Q 2 9 s d W 1 u c z E u e 0 d y b 3 V w M T A w L D E w N X 0 m c X V v d D s s J n F 1 b 3 Q 7 U 2 V j d G l v b j E v b W F y a z I w N T I t b W F y a 2 V 0 a W 5 n L X J l c 2 V h c m N o L S 0 t d C 9 B d X R v U m V t b 3 Z l Z E N v b H V t b n M x L n t H c m 9 1 c D E w M S w x M D Z 9 J n F 1 b 3 Q 7 L C Z x d W 9 0 O 1 N l Y 3 R p b 2 4 x L 2 1 h c m s y M D U y L W 1 h c m t l d G l u Z y 1 y Z X N l Y X J j a C 0 t L X Q v Q X V 0 b 1 J l b W 9 2 Z W R D b 2 x 1 b W 5 z M S 5 7 R 3 J v d X A x M D I s M T A 3 f S Z x d W 9 0 O y w m c X V v d D t T Z W N 0 a W 9 u M S 9 t Y X J r M j A 1 M i 1 t Y X J r Z X R p b m c t c m V z Z W F y Y 2 g t L S 1 0 L 0 F 1 d G 9 S Z W 1 v d m V k Q 2 9 s d W 1 u c z E u e 0 d y b 3 V w M T A z L D E w O H 0 m c X V v d D s s J n F 1 b 3 Q 7 U 2 V j d G l v b j E v b W F y a z I w N T I t b W F y a 2 V 0 a W 5 n L X J l c 2 V h c m N o L S 0 t d C 9 B d X R v U m V t b 3 Z l Z E N v b H V t b n M x L n t H c m 9 1 c D E w N C w x M D l 9 J n F 1 b 3 Q 7 L C Z x d W 9 0 O 1 N l Y 3 R p b 2 4 x L 2 1 h c m s y M D U y L W 1 h c m t l d G l u Z y 1 y Z X N l Y X J j a C 0 t L X Q v Q X V 0 b 1 J l b W 9 2 Z W R D b 2 x 1 b W 5 z M S 5 7 R 3 J v d X A x M D U s M T E w f S Z x d W 9 0 O y w m c X V v d D t T Z W N 0 a W 9 u M S 9 t Y X J r M j A 1 M i 1 t Y X J r Z X R p b m c t c m V z Z W F y Y 2 g t L S 1 0 L 0 F 1 d G 9 S Z W 1 v d m V k Q 2 9 s d W 1 u c z E u e 0 d y b 3 V w M T A 2 L D E x M X 0 m c X V v d D s s J n F 1 b 3 Q 7 U 2 V j d G l v b j E v b W F y a z I w N T I t b W F y a 2 V 0 a W 5 n L X J l c 2 V h c m N o L S 0 t d C 9 B d X R v U m V t b 3 Z l Z E N v b H V t b n M x L n t H c m 9 1 c D E w N y w x M T J 9 J n F 1 b 3 Q 7 L C Z x d W 9 0 O 1 N l Y 3 R p b 2 4 x L 2 1 h c m s y M D U y L W 1 h c m t l d G l u Z y 1 y Z X N l Y X J j a C 0 t L X Q v Q X V 0 b 1 J l b W 9 2 Z W R D b 2 x 1 b W 5 z M S 5 7 R 3 J v d X A x M D g s M T E z f S Z x d W 9 0 O y w m c X V v d D t T Z W N 0 a W 9 u M S 9 t Y X J r M j A 1 M i 1 t Y X J r Z X R p b m c t c m V z Z W F y Y 2 g t L S 1 0 L 0 F 1 d G 9 S Z W 1 v d m V k Q 2 9 s d W 1 u c z E u e 0 d y b 3 V w M T A 5 L D E x N H 0 m c X V v d D s s J n F 1 b 3 Q 7 U 2 V j d G l v b j E v b W F y a z I w N T I t b W F y a 2 V 0 a W 5 n L X J l c 2 V h c m N o L S 0 t d C 9 B d X R v U m V t b 3 Z l Z E N v b H V t b n M x L n t H c m 9 1 c D E x M C w x M T V 9 J n F 1 b 3 Q 7 L C Z x d W 9 0 O 1 N l Y 3 R p b 2 4 x L 2 1 h c m s y M D U y L W 1 h c m t l d G l u Z y 1 y Z X N l Y X J j a C 0 t L X Q v Q X V 0 b 1 J l b W 9 2 Z W R D b 2 x 1 b W 5 z M S 5 7 R 3 J v d X A x M T E s M T E 2 f S Z x d W 9 0 O y w m c X V v d D t T Z W N 0 a W 9 u M S 9 t Y X J r M j A 1 M i 1 t Y X J r Z X R p b m c t c m V z Z W F y Y 2 g t L S 1 0 L 0 F 1 d G 9 S Z W 1 v d m V k Q 2 9 s d W 1 u c z E u e 0 d y b 3 V w M T E y L D E x N 3 0 m c X V v d D s s J n F 1 b 3 Q 7 U 2 V j d G l v b j E v b W F y a z I w N T I t b W F y a 2 V 0 a W 5 n L X J l c 2 V h c m N o L S 0 t d C 9 B d X R v U m V t b 3 Z l Z E N v b H V t b n M x L n t H c m 9 1 c D E x M y w x M T h 9 J n F 1 b 3 Q 7 L C Z x d W 9 0 O 1 N l Y 3 R p b 2 4 x L 2 1 h c m s y M D U y L W 1 h c m t l d G l u Z y 1 y Z X N l Y X J j a C 0 t L X Q v Q X V 0 b 1 J l b W 9 2 Z W R D b 2 x 1 b W 5 z M S 5 7 R 3 J v d X A x M T Q s M T E 5 f S Z x d W 9 0 O 1 0 s J n F 1 b 3 Q 7 Q 2 9 s d W 1 u Q 2 9 1 b n Q m c X V v d D s 6 M T I w L C Z x d W 9 0 O 0 t l e U N v b H V t b k 5 h b W V z J n F 1 b 3 Q 7 O l t d L C Z x d W 9 0 O 0 N v b H V t b k l k Z W 5 0 a X R p Z X M m c X V v d D s 6 W y Z x d W 9 0 O 1 N l Y 3 R p b 2 4 x L 2 1 h c m s y M D U y L W 1 h c m t l d G l u Z y 1 y Z X N l Y X J j a C 0 t L X Q v Q X V 0 b 1 J l b W 9 2 Z W R D b 2 x 1 b W 5 z M S 5 7 V X N l c m 5 h b W U s M H 0 m c X V v d D s s J n F 1 b 3 Q 7 U 2 V j d G l v b j E v b W F y a z I w N T I t b W F y a 2 V 0 a W 5 n L X J l c 2 V h c m N o L S 0 t d C 9 B d X R v U m V t b 3 Z l Z E N v b H V t b n M x L n t J R C w x f S Z x d W 9 0 O y w m c X V v d D t T Z W N 0 a W 9 u M S 9 t Y X J r M j A 1 M i 1 t Y X J r Z X R p b m c t c m V z Z W F y Y 2 g t L S 1 0 L 0 F 1 d G 9 S Z W 1 v d m V k Q 2 9 s d W 1 u c z E u e 0 Z p c n N 0 I G 5 h b W U s M n 0 m c X V v d D s s J n F 1 b 3 Q 7 U 2 V j d G l v b j E v b W F y a z I w N T I t b W F y a 2 V 0 a W 5 n L X J l c 2 V h c m N o L S 0 t d C 9 B d X R v U m V t b 3 Z l Z E N v b H V t b n M x L n t M Y X N 0 I G 5 h b W U s M 3 0 m c X V v d D s s J n F 1 b 3 Q 7 U 2 V j d G l v b j E v b W F y a z I w N T I t b W F y a 2 V 0 a W 5 n L X J l c 2 V h c m N o L S 0 t d C 9 B d X R v U m V t b 3 Z l Z E N v b H V t b n M x L n t F b W F p b C B h Z G R y Z X N z L D R 9 J n F 1 b 3 Q 7 L C Z x d W 9 0 O 1 N l Y 3 R p b 2 4 x L 2 1 h c m s y M D U y L W 1 h c m t l d G l u Z y 1 y Z X N l Y X J j a C 0 t L X Q v Q X V 0 b 1 J l b W 9 2 Z W R D b 2 x 1 b W 5 z M S 5 7 Q 2 x h c 3 M g S U Q s N X 0 m c X V v d D s s J n F 1 b 3 Q 7 U 2 V j d G l v b j E v b W F y a z I w N T I t b W F y a 2 V 0 a W 5 n L X J l c 2 V h c m N o L S 0 t d C 9 B d X R v U m V t b 3 Z l Z E N v b H V t b n M x L n t H c m 9 1 c D E s N n 0 m c X V v d D s s J n F 1 b 3 Q 7 U 2 V j d G l v b j E v b W F y a z I w N T I t b W F y a 2 V 0 a W 5 n L X J l c 2 V h c m N o L S 0 t d C 9 B d X R v U m V t b 3 Z l Z E N v b H V t b n M x L n t H c m 9 1 c D I s N 3 0 m c X V v d D s s J n F 1 b 3 Q 7 U 2 V j d G l v b j E v b W F y a z I w N T I t b W F y a 2 V 0 a W 5 n L X J l c 2 V h c m N o L S 0 t d C 9 B d X R v U m V t b 3 Z l Z E N v b H V t b n M x L n t H c m 9 1 c D M s O H 0 m c X V v d D s s J n F 1 b 3 Q 7 U 2 V j d G l v b j E v b W F y a z I w N T I t b W F y a 2 V 0 a W 5 n L X J l c 2 V h c m N o L S 0 t d C 9 B d X R v U m V t b 3 Z l Z E N v b H V t b n M x L n t H c m 9 1 c D Q s O X 0 m c X V v d D s s J n F 1 b 3 Q 7 U 2 V j d G l v b j E v b W F y a z I w N T I t b W F y a 2 V 0 a W 5 n L X J l c 2 V h c m N o L S 0 t d C 9 B d X R v U m V t b 3 Z l Z E N v b H V t b n M x L n t H c m 9 1 c D U s M T B 9 J n F 1 b 3 Q 7 L C Z x d W 9 0 O 1 N l Y 3 R p b 2 4 x L 2 1 h c m s y M D U y L W 1 h c m t l d G l u Z y 1 y Z X N l Y X J j a C 0 t L X Q v Q X V 0 b 1 J l b W 9 2 Z W R D b 2 x 1 b W 5 z M S 5 7 R 3 J v d X A 2 L D E x f S Z x d W 9 0 O y w m c X V v d D t T Z W N 0 a W 9 u M S 9 t Y X J r M j A 1 M i 1 t Y X J r Z X R p b m c t c m V z Z W F y Y 2 g t L S 1 0 L 0 F 1 d G 9 S Z W 1 v d m V k Q 2 9 s d W 1 u c z E u e 0 d y b 3 V w N y w x M n 0 m c X V v d D s s J n F 1 b 3 Q 7 U 2 V j d G l v b j E v b W F y a z I w N T I t b W F y a 2 V 0 a W 5 n L X J l c 2 V h c m N o L S 0 t d C 9 B d X R v U m V t b 3 Z l Z E N v b H V t b n M x L n t H c m 9 1 c D g s M T N 9 J n F 1 b 3 Q 7 L C Z x d W 9 0 O 1 N l Y 3 R p b 2 4 x L 2 1 h c m s y M D U y L W 1 h c m t l d G l u Z y 1 y Z X N l Y X J j a C 0 t L X Q v Q X V 0 b 1 J l b W 9 2 Z W R D b 2 x 1 b W 5 z M S 5 7 R 3 J v d X A 5 L D E 0 f S Z x d W 9 0 O y w m c X V v d D t T Z W N 0 a W 9 u M S 9 t Y X J r M j A 1 M i 1 t Y X J r Z X R p b m c t c m V z Z W F y Y 2 g t L S 1 0 L 0 F 1 d G 9 S Z W 1 v d m V k Q 2 9 s d W 1 u c z E u e 0 d y b 3 V w M T A s M T V 9 J n F 1 b 3 Q 7 L C Z x d W 9 0 O 1 N l Y 3 R p b 2 4 x L 2 1 h c m s y M D U y L W 1 h c m t l d G l u Z y 1 y Z X N l Y X J j a C 0 t L X Q v Q X V 0 b 1 J l b W 9 2 Z W R D b 2 x 1 b W 5 z M S 5 7 R 3 J v d X A x M S w x N n 0 m c X V v d D s s J n F 1 b 3 Q 7 U 2 V j d G l v b j E v b W F y a z I w N T I t b W F y a 2 V 0 a W 5 n L X J l c 2 V h c m N o L S 0 t d C 9 B d X R v U m V t b 3 Z l Z E N v b H V t b n M x L n t H c m 9 1 c D E y L D E 3 f S Z x d W 9 0 O y w m c X V v d D t T Z W N 0 a W 9 u M S 9 t Y X J r M j A 1 M i 1 t Y X J r Z X R p b m c t c m V z Z W F y Y 2 g t L S 1 0 L 0 F 1 d G 9 S Z W 1 v d m V k Q 2 9 s d W 1 u c z E u e 0 d y b 3 V w M T M s M T h 9 J n F 1 b 3 Q 7 L C Z x d W 9 0 O 1 N l Y 3 R p b 2 4 x L 2 1 h c m s y M D U y L W 1 h c m t l d G l u Z y 1 y Z X N l Y X J j a C 0 t L X Q v Q X V 0 b 1 J l b W 9 2 Z W R D b 2 x 1 b W 5 z M S 5 7 R 3 J v d X A x N C w x O X 0 m c X V v d D s s J n F 1 b 3 Q 7 U 2 V j d G l v b j E v b W F y a z I w N T I t b W F y a 2 V 0 a W 5 n L X J l c 2 V h c m N o L S 0 t d C 9 B d X R v U m V t b 3 Z l Z E N v b H V t b n M x L n t H c m 9 1 c D E 1 L D I w f S Z x d W 9 0 O y w m c X V v d D t T Z W N 0 a W 9 u M S 9 t Y X J r M j A 1 M i 1 t Y X J r Z X R p b m c t c m V z Z W F y Y 2 g t L S 1 0 L 0 F 1 d G 9 S Z W 1 v d m V k Q 2 9 s d W 1 u c z E u e 0 d y b 3 V w M T Y s M j F 9 J n F 1 b 3 Q 7 L C Z x d W 9 0 O 1 N l Y 3 R p b 2 4 x L 2 1 h c m s y M D U y L W 1 h c m t l d G l u Z y 1 y Z X N l Y X J j a C 0 t L X Q v Q X V 0 b 1 J l b W 9 2 Z W R D b 2 x 1 b W 5 z M S 5 7 R 3 J v d X A x N y w y M n 0 m c X V v d D s s J n F 1 b 3 Q 7 U 2 V j d G l v b j E v b W F y a z I w N T I t b W F y a 2 V 0 a W 5 n L X J l c 2 V h c m N o L S 0 t d C 9 B d X R v U m V t b 3 Z l Z E N v b H V t b n M x L n t H c m 9 1 c D E 4 L D I z f S Z x d W 9 0 O y w m c X V v d D t T Z W N 0 a W 9 u M S 9 t Y X J r M j A 1 M i 1 t Y X J r Z X R p b m c t c m V z Z W F y Y 2 g t L S 1 0 L 0 F 1 d G 9 S Z W 1 v d m V k Q 2 9 s d W 1 u c z E u e 0 d y b 3 V w M T k s M j R 9 J n F 1 b 3 Q 7 L C Z x d W 9 0 O 1 N l Y 3 R p b 2 4 x L 2 1 h c m s y M D U y L W 1 h c m t l d G l u Z y 1 y Z X N l Y X J j a C 0 t L X Q v Q X V 0 b 1 J l b W 9 2 Z W R D b 2 x 1 b W 5 z M S 5 7 R 3 J v d X A y M C w y N X 0 m c X V v d D s s J n F 1 b 3 Q 7 U 2 V j d G l v b j E v b W F y a z I w N T I t b W F y a 2 V 0 a W 5 n L X J l c 2 V h c m N o L S 0 t d C 9 B d X R v U m V t b 3 Z l Z E N v b H V t b n M x L n t H c m 9 1 c D I x L D I 2 f S Z x d W 9 0 O y w m c X V v d D t T Z W N 0 a W 9 u M S 9 t Y X J r M j A 1 M i 1 t Y X J r Z X R p b m c t c m V z Z W F y Y 2 g t L S 1 0 L 0 F 1 d G 9 S Z W 1 v d m V k Q 2 9 s d W 1 u c z E u e 0 d y b 3 V w M j I s M j d 9 J n F 1 b 3 Q 7 L C Z x d W 9 0 O 1 N l Y 3 R p b 2 4 x L 2 1 h c m s y M D U y L W 1 h c m t l d G l u Z y 1 y Z X N l Y X J j a C 0 t L X Q v Q X V 0 b 1 J l b W 9 2 Z W R D b 2 x 1 b W 5 z M S 5 7 R 3 J v d X A y M y w y O H 0 m c X V v d D s s J n F 1 b 3 Q 7 U 2 V j d G l v b j E v b W F y a z I w N T I t b W F y a 2 V 0 a W 5 n L X J l c 2 V h c m N o L S 0 t d C 9 B d X R v U m V t b 3 Z l Z E N v b H V t b n M x L n t H c m 9 1 c D I 0 L D I 5 f S Z x d W 9 0 O y w m c X V v d D t T Z W N 0 a W 9 u M S 9 t Y X J r M j A 1 M i 1 t Y X J r Z X R p b m c t c m V z Z W F y Y 2 g t L S 1 0 L 0 F 1 d G 9 S Z W 1 v d m V k Q 2 9 s d W 1 u c z E u e 0 d y b 3 V w M j U s M z B 9 J n F 1 b 3 Q 7 L C Z x d W 9 0 O 1 N l Y 3 R p b 2 4 x L 2 1 h c m s y M D U y L W 1 h c m t l d G l u Z y 1 y Z X N l Y X J j a C 0 t L X Q v Q X V 0 b 1 J l b W 9 2 Z W R D b 2 x 1 b W 5 z M S 5 7 R 3 J v d X A y N i w z M X 0 m c X V v d D s s J n F 1 b 3 Q 7 U 2 V j d G l v b j E v b W F y a z I w N T I t b W F y a 2 V 0 a W 5 n L X J l c 2 V h c m N o L S 0 t d C 9 B d X R v U m V t b 3 Z l Z E N v b H V t b n M x L n t H c m 9 1 c D I 3 L D M y f S Z x d W 9 0 O y w m c X V v d D t T Z W N 0 a W 9 u M S 9 t Y X J r M j A 1 M i 1 t Y X J r Z X R p b m c t c m V z Z W F y Y 2 g t L S 1 0 L 0 F 1 d G 9 S Z W 1 v d m V k Q 2 9 s d W 1 u c z E u e 0 d y b 3 V w M j g s M z N 9 J n F 1 b 3 Q 7 L C Z x d W 9 0 O 1 N l Y 3 R p b 2 4 x L 2 1 h c m s y M D U y L W 1 h c m t l d G l u Z y 1 y Z X N l Y X J j a C 0 t L X Q v Q X V 0 b 1 J l b W 9 2 Z W R D b 2 x 1 b W 5 z M S 5 7 R 3 J v d X A y O S w z N H 0 m c X V v d D s s J n F 1 b 3 Q 7 U 2 V j d G l v b j E v b W F y a z I w N T I t b W F y a 2 V 0 a W 5 n L X J l c 2 V h c m N o L S 0 t d C 9 B d X R v U m V t b 3 Z l Z E N v b H V t b n M x L n t H c m 9 1 c D M w L D M 1 f S Z x d W 9 0 O y w m c X V v d D t T Z W N 0 a W 9 u M S 9 t Y X J r M j A 1 M i 1 t Y X J r Z X R p b m c t c m V z Z W F y Y 2 g t L S 1 0 L 0 F 1 d G 9 S Z W 1 v d m V k Q 2 9 s d W 1 u c z E u e 0 d y b 3 V w M z E s M z Z 9 J n F 1 b 3 Q 7 L C Z x d W 9 0 O 1 N l Y 3 R p b 2 4 x L 2 1 h c m s y M D U y L W 1 h c m t l d G l u Z y 1 y Z X N l Y X J j a C 0 t L X Q v Q X V 0 b 1 J l b W 9 2 Z W R D b 2 x 1 b W 5 z M S 5 7 R 3 J v d X A z M i w z N 3 0 m c X V v d D s s J n F 1 b 3 Q 7 U 2 V j d G l v b j E v b W F y a z I w N T I t b W F y a 2 V 0 a W 5 n L X J l c 2 V h c m N o L S 0 t d C 9 B d X R v U m V t b 3 Z l Z E N v b H V t b n M x L n t H c m 9 1 c D M z L D M 4 f S Z x d W 9 0 O y w m c X V v d D t T Z W N 0 a W 9 u M S 9 t Y X J r M j A 1 M i 1 t Y X J r Z X R p b m c t c m V z Z W F y Y 2 g t L S 1 0 L 0 F 1 d G 9 S Z W 1 v d m V k Q 2 9 s d W 1 u c z E u e 0 d y b 3 V w M z Q s M z l 9 J n F 1 b 3 Q 7 L C Z x d W 9 0 O 1 N l Y 3 R p b 2 4 x L 2 1 h c m s y M D U y L W 1 h c m t l d G l u Z y 1 y Z X N l Y X J j a C 0 t L X Q v Q X V 0 b 1 J l b W 9 2 Z W R D b 2 x 1 b W 5 z M S 5 7 R 3 J v d X A z N S w 0 M H 0 m c X V v d D s s J n F 1 b 3 Q 7 U 2 V j d G l v b j E v b W F y a z I w N T I t b W F y a 2 V 0 a W 5 n L X J l c 2 V h c m N o L S 0 t d C 9 B d X R v U m V t b 3 Z l Z E N v b H V t b n M x L n t H c m 9 1 c D M 2 L D Q x f S Z x d W 9 0 O y w m c X V v d D t T Z W N 0 a W 9 u M S 9 t Y X J r M j A 1 M i 1 t Y X J r Z X R p b m c t c m V z Z W F y Y 2 g t L S 1 0 L 0 F 1 d G 9 S Z W 1 v d m V k Q 2 9 s d W 1 u c z E u e 0 d y b 3 V w M z c s N D J 9 J n F 1 b 3 Q 7 L C Z x d W 9 0 O 1 N l Y 3 R p b 2 4 x L 2 1 h c m s y M D U y L W 1 h c m t l d G l u Z y 1 y Z X N l Y X J j a C 0 t L X Q v Q X V 0 b 1 J l b W 9 2 Z W R D b 2 x 1 b W 5 z M S 5 7 R 3 J v d X A z O C w 0 M 3 0 m c X V v d D s s J n F 1 b 3 Q 7 U 2 V j d G l v b j E v b W F y a z I w N T I t b W F y a 2 V 0 a W 5 n L X J l c 2 V h c m N o L S 0 t d C 9 B d X R v U m V t b 3 Z l Z E N v b H V t b n M x L n t H c m 9 1 c D M 5 L D Q 0 f S Z x d W 9 0 O y w m c X V v d D t T Z W N 0 a W 9 u M S 9 t Y X J r M j A 1 M i 1 t Y X J r Z X R p b m c t c m V z Z W F y Y 2 g t L S 1 0 L 0 F 1 d G 9 S Z W 1 v d m V k Q 2 9 s d W 1 u c z E u e 0 d y b 3 V w N D A s N D V 9 J n F 1 b 3 Q 7 L C Z x d W 9 0 O 1 N l Y 3 R p b 2 4 x L 2 1 h c m s y M D U y L W 1 h c m t l d G l u Z y 1 y Z X N l Y X J j a C 0 t L X Q v Q X V 0 b 1 J l b W 9 2 Z W R D b 2 x 1 b W 5 z M S 5 7 R 3 J v d X A 0 M S w 0 N n 0 m c X V v d D s s J n F 1 b 3 Q 7 U 2 V j d G l v b j E v b W F y a z I w N T I t b W F y a 2 V 0 a W 5 n L X J l c 2 V h c m N o L S 0 t d C 9 B d X R v U m V t b 3 Z l Z E N v b H V t b n M x L n t H c m 9 1 c D Q y L D Q 3 f S Z x d W 9 0 O y w m c X V v d D t T Z W N 0 a W 9 u M S 9 t Y X J r M j A 1 M i 1 t Y X J r Z X R p b m c t c m V z Z W F y Y 2 g t L S 1 0 L 0 F 1 d G 9 S Z W 1 v d m V k Q 2 9 s d W 1 u c z E u e 0 d y b 3 V w N D M s N D h 9 J n F 1 b 3 Q 7 L C Z x d W 9 0 O 1 N l Y 3 R p b 2 4 x L 2 1 h c m s y M D U y L W 1 h c m t l d G l u Z y 1 y Z X N l Y X J j a C 0 t L X Q v Q X V 0 b 1 J l b W 9 2 Z W R D b 2 x 1 b W 5 z M S 5 7 R 3 J v d X A 0 N C w 0 O X 0 m c X V v d D s s J n F 1 b 3 Q 7 U 2 V j d G l v b j E v b W F y a z I w N T I t b W F y a 2 V 0 a W 5 n L X J l c 2 V h c m N o L S 0 t d C 9 B d X R v U m V t b 3 Z l Z E N v b H V t b n M x L n t H c m 9 1 c D Q 1 L D U w f S Z x d W 9 0 O y w m c X V v d D t T Z W N 0 a W 9 u M S 9 t Y X J r M j A 1 M i 1 t Y X J r Z X R p b m c t c m V z Z W F y Y 2 g t L S 1 0 L 0 F 1 d G 9 S Z W 1 v d m V k Q 2 9 s d W 1 u c z E u e 0 d y b 3 V w N D Y s N T F 9 J n F 1 b 3 Q 7 L C Z x d W 9 0 O 1 N l Y 3 R p b 2 4 x L 2 1 h c m s y M D U y L W 1 h c m t l d G l u Z y 1 y Z X N l Y X J j a C 0 t L X Q v Q X V 0 b 1 J l b W 9 2 Z W R D b 2 x 1 b W 5 z M S 5 7 R 3 J v d X A 0 N y w 1 M n 0 m c X V v d D s s J n F 1 b 3 Q 7 U 2 V j d G l v b j E v b W F y a z I w N T I t b W F y a 2 V 0 a W 5 n L X J l c 2 V h c m N o L S 0 t d C 9 B d X R v U m V t b 3 Z l Z E N v b H V t b n M x L n t H c m 9 1 c D Q 4 L D U z f S Z x d W 9 0 O y w m c X V v d D t T Z W N 0 a W 9 u M S 9 t Y X J r M j A 1 M i 1 t Y X J r Z X R p b m c t c m V z Z W F y Y 2 g t L S 1 0 L 0 F 1 d G 9 S Z W 1 v d m V k Q 2 9 s d W 1 u c z E u e 0 d y b 3 V w N D k s N T R 9 J n F 1 b 3 Q 7 L C Z x d W 9 0 O 1 N l Y 3 R p b 2 4 x L 2 1 h c m s y M D U y L W 1 h c m t l d G l u Z y 1 y Z X N l Y X J j a C 0 t L X Q v Q X V 0 b 1 J l b W 9 2 Z W R D b 2 x 1 b W 5 z M S 5 7 R 3 J v d X A 1 M C w 1 N X 0 m c X V v d D s s J n F 1 b 3 Q 7 U 2 V j d G l v b j E v b W F y a z I w N T I t b W F y a 2 V 0 a W 5 n L X J l c 2 V h c m N o L S 0 t d C 9 B d X R v U m V t b 3 Z l Z E N v b H V t b n M x L n t H c m 9 1 c D U x L D U 2 f S Z x d W 9 0 O y w m c X V v d D t T Z W N 0 a W 9 u M S 9 t Y X J r M j A 1 M i 1 t Y X J r Z X R p b m c t c m V z Z W F y Y 2 g t L S 1 0 L 0 F 1 d G 9 S Z W 1 v d m V k Q 2 9 s d W 1 u c z E u e 0 d y b 3 V w N T I s N T d 9 J n F 1 b 3 Q 7 L C Z x d W 9 0 O 1 N l Y 3 R p b 2 4 x L 2 1 h c m s y M D U y L W 1 h c m t l d G l u Z y 1 y Z X N l Y X J j a C 0 t L X Q v Q X V 0 b 1 J l b W 9 2 Z W R D b 2 x 1 b W 5 z M S 5 7 R 3 J v d X A 1 M y w 1 O H 0 m c X V v d D s s J n F 1 b 3 Q 7 U 2 V j d G l v b j E v b W F y a z I w N T I t b W F y a 2 V 0 a W 5 n L X J l c 2 V h c m N o L S 0 t d C 9 B d X R v U m V t b 3 Z l Z E N v b H V t b n M x L n t H c m 9 1 c D U 0 L D U 5 f S Z x d W 9 0 O y w m c X V v d D t T Z W N 0 a W 9 u M S 9 t Y X J r M j A 1 M i 1 t Y X J r Z X R p b m c t c m V z Z W F y Y 2 g t L S 1 0 L 0 F 1 d G 9 S Z W 1 v d m V k Q 2 9 s d W 1 u c z E u e 0 d y b 3 V w N T U s N j B 9 J n F 1 b 3 Q 7 L C Z x d W 9 0 O 1 N l Y 3 R p b 2 4 x L 2 1 h c m s y M D U y L W 1 h c m t l d G l u Z y 1 y Z X N l Y X J j a C 0 t L X Q v Q X V 0 b 1 J l b W 9 2 Z W R D b 2 x 1 b W 5 z M S 5 7 R 3 J v d X A 1 N i w 2 M X 0 m c X V v d D s s J n F 1 b 3 Q 7 U 2 V j d G l v b j E v b W F y a z I w N T I t b W F y a 2 V 0 a W 5 n L X J l c 2 V h c m N o L S 0 t d C 9 B d X R v U m V t b 3 Z l Z E N v b H V t b n M x L n t H c m 9 1 c D U 3 L D Y y f S Z x d W 9 0 O y w m c X V v d D t T Z W N 0 a W 9 u M S 9 t Y X J r M j A 1 M i 1 t Y X J r Z X R p b m c t c m V z Z W F y Y 2 g t L S 1 0 L 0 F 1 d G 9 S Z W 1 v d m V k Q 2 9 s d W 1 u c z E u e 0 d y b 3 V w N T g s N j N 9 J n F 1 b 3 Q 7 L C Z x d W 9 0 O 1 N l Y 3 R p b 2 4 x L 2 1 h c m s y M D U y L W 1 h c m t l d G l u Z y 1 y Z X N l Y X J j a C 0 t L X Q v Q X V 0 b 1 J l b W 9 2 Z W R D b 2 x 1 b W 5 z M S 5 7 R 3 J v d X A 1 O S w 2 N H 0 m c X V v d D s s J n F 1 b 3 Q 7 U 2 V j d G l v b j E v b W F y a z I w N T I t b W F y a 2 V 0 a W 5 n L X J l c 2 V h c m N o L S 0 t d C 9 B d X R v U m V t b 3 Z l Z E N v b H V t b n M x L n t H c m 9 1 c D Y w L D Y 1 f S Z x d W 9 0 O y w m c X V v d D t T Z W N 0 a W 9 u M S 9 t Y X J r M j A 1 M i 1 t Y X J r Z X R p b m c t c m V z Z W F y Y 2 g t L S 1 0 L 0 F 1 d G 9 S Z W 1 v d m V k Q 2 9 s d W 1 u c z E u e 0 d y b 3 V w N j E s N j Z 9 J n F 1 b 3 Q 7 L C Z x d W 9 0 O 1 N l Y 3 R p b 2 4 x L 2 1 h c m s y M D U y L W 1 h c m t l d G l u Z y 1 y Z X N l Y X J j a C 0 t L X Q v Q X V 0 b 1 J l b W 9 2 Z W R D b 2 x 1 b W 5 z M S 5 7 R 3 J v d X A 2 M i w 2 N 3 0 m c X V v d D s s J n F 1 b 3 Q 7 U 2 V j d G l v b j E v b W F y a z I w N T I t b W F y a 2 V 0 a W 5 n L X J l c 2 V h c m N o L S 0 t d C 9 B d X R v U m V t b 3 Z l Z E N v b H V t b n M x L n t H c m 9 1 c D Y z L D Y 4 f S Z x d W 9 0 O y w m c X V v d D t T Z W N 0 a W 9 u M S 9 t Y X J r M j A 1 M i 1 t Y X J r Z X R p b m c t c m V z Z W F y Y 2 g t L S 1 0 L 0 F 1 d G 9 S Z W 1 v d m V k Q 2 9 s d W 1 u c z E u e 0 d y b 3 V w N j Q s N j l 9 J n F 1 b 3 Q 7 L C Z x d W 9 0 O 1 N l Y 3 R p b 2 4 x L 2 1 h c m s y M D U y L W 1 h c m t l d G l u Z y 1 y Z X N l Y X J j a C 0 t L X Q v Q X V 0 b 1 J l b W 9 2 Z W R D b 2 x 1 b W 5 z M S 5 7 R 3 J v d X A 2 N S w 3 M H 0 m c X V v d D s s J n F 1 b 3 Q 7 U 2 V j d G l v b j E v b W F y a z I w N T I t b W F y a 2 V 0 a W 5 n L X J l c 2 V h c m N o L S 0 t d C 9 B d X R v U m V t b 3 Z l Z E N v b H V t b n M x L n t H c m 9 1 c D Y 2 L D c x f S Z x d W 9 0 O y w m c X V v d D t T Z W N 0 a W 9 u M S 9 t Y X J r M j A 1 M i 1 t Y X J r Z X R p b m c t c m V z Z W F y Y 2 g t L S 1 0 L 0 F 1 d G 9 S Z W 1 v d m V k Q 2 9 s d W 1 u c z E u e 0 d y b 3 V w N j c s N z J 9 J n F 1 b 3 Q 7 L C Z x d W 9 0 O 1 N l Y 3 R p b 2 4 x L 2 1 h c m s y M D U y L W 1 h c m t l d G l u Z y 1 y Z X N l Y X J j a C 0 t L X Q v Q X V 0 b 1 J l b W 9 2 Z W R D b 2 x 1 b W 5 z M S 5 7 R 3 J v d X A 2 O C w 3 M 3 0 m c X V v d D s s J n F 1 b 3 Q 7 U 2 V j d G l v b j E v b W F y a z I w N T I t b W F y a 2 V 0 a W 5 n L X J l c 2 V h c m N o L S 0 t d C 9 B d X R v U m V t b 3 Z l Z E N v b H V t b n M x L n t H c m 9 1 c D Y 5 L D c 0 f S Z x d W 9 0 O y w m c X V v d D t T Z W N 0 a W 9 u M S 9 t Y X J r M j A 1 M i 1 t Y X J r Z X R p b m c t c m V z Z W F y Y 2 g t L S 1 0 L 0 F 1 d G 9 S Z W 1 v d m V k Q 2 9 s d W 1 u c z E u e 0 d y b 3 V w N z A s N z V 9 J n F 1 b 3 Q 7 L C Z x d W 9 0 O 1 N l Y 3 R p b 2 4 x L 2 1 h c m s y M D U y L W 1 h c m t l d G l u Z y 1 y Z X N l Y X J j a C 0 t L X Q v Q X V 0 b 1 J l b W 9 2 Z W R D b 2 x 1 b W 5 z M S 5 7 R 3 J v d X A 3 M S w 3 N n 0 m c X V v d D s s J n F 1 b 3 Q 7 U 2 V j d G l v b j E v b W F y a z I w N T I t b W F y a 2 V 0 a W 5 n L X J l c 2 V h c m N o L S 0 t d C 9 B d X R v U m V t b 3 Z l Z E N v b H V t b n M x L n t H c m 9 1 c D c y L D c 3 f S Z x d W 9 0 O y w m c X V v d D t T Z W N 0 a W 9 u M S 9 t Y X J r M j A 1 M i 1 t Y X J r Z X R p b m c t c m V z Z W F y Y 2 g t L S 1 0 L 0 F 1 d G 9 S Z W 1 v d m V k Q 2 9 s d W 1 u c z E u e 0 d y b 3 V w N z M s N z h 9 J n F 1 b 3 Q 7 L C Z x d W 9 0 O 1 N l Y 3 R p b 2 4 x L 2 1 h c m s y M D U y L W 1 h c m t l d G l u Z y 1 y Z X N l Y X J j a C 0 t L X Q v Q X V 0 b 1 J l b W 9 2 Z W R D b 2 x 1 b W 5 z M S 5 7 R 3 J v d X A 3 N C w 3 O X 0 m c X V v d D s s J n F 1 b 3 Q 7 U 2 V j d G l v b j E v b W F y a z I w N T I t b W F y a 2 V 0 a W 5 n L X J l c 2 V h c m N o L S 0 t d C 9 B d X R v U m V t b 3 Z l Z E N v b H V t b n M x L n t H c m 9 1 c D c 1 L D g w f S Z x d W 9 0 O y w m c X V v d D t T Z W N 0 a W 9 u M S 9 t Y X J r M j A 1 M i 1 t Y X J r Z X R p b m c t c m V z Z W F y Y 2 g t L S 1 0 L 0 F 1 d G 9 S Z W 1 v d m V k Q 2 9 s d W 1 u c z E u e 0 d y b 3 V w N z Y s O D F 9 J n F 1 b 3 Q 7 L C Z x d W 9 0 O 1 N l Y 3 R p b 2 4 x L 2 1 h c m s y M D U y L W 1 h c m t l d G l u Z y 1 y Z X N l Y X J j a C 0 t L X Q v Q X V 0 b 1 J l b W 9 2 Z W R D b 2 x 1 b W 5 z M S 5 7 R 3 J v d X A 3 N y w 4 M n 0 m c X V v d D s s J n F 1 b 3 Q 7 U 2 V j d G l v b j E v b W F y a z I w N T I t b W F y a 2 V 0 a W 5 n L X J l c 2 V h c m N o L S 0 t d C 9 B d X R v U m V t b 3 Z l Z E N v b H V t b n M x L n t H c m 9 1 c D c 4 L D g z f S Z x d W 9 0 O y w m c X V v d D t T Z W N 0 a W 9 u M S 9 t Y X J r M j A 1 M i 1 t Y X J r Z X R p b m c t c m V z Z W F y Y 2 g t L S 1 0 L 0 F 1 d G 9 S Z W 1 v d m V k Q 2 9 s d W 1 u c z E u e 0 d y b 3 V w N z k s O D R 9 J n F 1 b 3 Q 7 L C Z x d W 9 0 O 1 N l Y 3 R p b 2 4 x L 2 1 h c m s y M D U y L W 1 h c m t l d G l u Z y 1 y Z X N l Y X J j a C 0 t L X Q v Q X V 0 b 1 J l b W 9 2 Z W R D b 2 x 1 b W 5 z M S 5 7 R 3 J v d X A 4 M C w 4 N X 0 m c X V v d D s s J n F 1 b 3 Q 7 U 2 V j d G l v b j E v b W F y a z I w N T I t b W F y a 2 V 0 a W 5 n L X J l c 2 V h c m N o L S 0 t d C 9 B d X R v U m V t b 3 Z l Z E N v b H V t b n M x L n t H c m 9 1 c D g x L D g 2 f S Z x d W 9 0 O y w m c X V v d D t T Z W N 0 a W 9 u M S 9 t Y X J r M j A 1 M i 1 t Y X J r Z X R p b m c t c m V z Z W F y Y 2 g t L S 1 0 L 0 F 1 d G 9 S Z W 1 v d m V k Q 2 9 s d W 1 u c z E u e 0 d y b 3 V w O D I s O D d 9 J n F 1 b 3 Q 7 L C Z x d W 9 0 O 1 N l Y 3 R p b 2 4 x L 2 1 h c m s y M D U y L W 1 h c m t l d G l u Z y 1 y Z X N l Y X J j a C 0 t L X Q v Q X V 0 b 1 J l b W 9 2 Z W R D b 2 x 1 b W 5 z M S 5 7 R 3 J v d X A 4 M y w 4 O H 0 m c X V v d D s s J n F 1 b 3 Q 7 U 2 V j d G l v b j E v b W F y a z I w N T I t b W F y a 2 V 0 a W 5 n L X J l c 2 V h c m N o L S 0 t d C 9 B d X R v U m V t b 3 Z l Z E N v b H V t b n M x L n t H c m 9 1 c D g 0 L D g 5 f S Z x d W 9 0 O y w m c X V v d D t T Z W N 0 a W 9 u M S 9 t Y X J r M j A 1 M i 1 t Y X J r Z X R p b m c t c m V z Z W F y Y 2 g t L S 1 0 L 0 F 1 d G 9 S Z W 1 v d m V k Q 2 9 s d W 1 u c z E u e 0 d y b 3 V w O D U s O T B 9 J n F 1 b 3 Q 7 L C Z x d W 9 0 O 1 N l Y 3 R p b 2 4 x L 2 1 h c m s y M D U y L W 1 h c m t l d G l u Z y 1 y Z X N l Y X J j a C 0 t L X Q v Q X V 0 b 1 J l b W 9 2 Z W R D b 2 x 1 b W 5 z M S 5 7 R 3 J v d X A 4 N i w 5 M X 0 m c X V v d D s s J n F 1 b 3 Q 7 U 2 V j d G l v b j E v b W F y a z I w N T I t b W F y a 2 V 0 a W 5 n L X J l c 2 V h c m N o L S 0 t d C 9 B d X R v U m V t b 3 Z l Z E N v b H V t b n M x L n t H c m 9 1 c D g 3 L D k y f S Z x d W 9 0 O y w m c X V v d D t T Z W N 0 a W 9 u M S 9 t Y X J r M j A 1 M i 1 t Y X J r Z X R p b m c t c m V z Z W F y Y 2 g t L S 1 0 L 0 F 1 d G 9 S Z W 1 v d m V k Q 2 9 s d W 1 u c z E u e 0 d y b 3 V w O D g s O T N 9 J n F 1 b 3 Q 7 L C Z x d W 9 0 O 1 N l Y 3 R p b 2 4 x L 2 1 h c m s y M D U y L W 1 h c m t l d G l u Z y 1 y Z X N l Y X J j a C 0 t L X Q v Q X V 0 b 1 J l b W 9 2 Z W R D b 2 x 1 b W 5 z M S 5 7 R 3 J v d X A 4 O S w 5 N H 0 m c X V v d D s s J n F 1 b 3 Q 7 U 2 V j d G l v b j E v b W F y a z I w N T I t b W F y a 2 V 0 a W 5 n L X J l c 2 V h c m N o L S 0 t d C 9 B d X R v U m V t b 3 Z l Z E N v b H V t b n M x L n t H c m 9 1 c D k w L D k 1 f S Z x d W 9 0 O y w m c X V v d D t T Z W N 0 a W 9 u M S 9 t Y X J r M j A 1 M i 1 t Y X J r Z X R p b m c t c m V z Z W F y Y 2 g t L S 1 0 L 0 F 1 d G 9 S Z W 1 v d m V k Q 2 9 s d W 1 u c z E u e 0 d y b 3 V w O T E s O T Z 9 J n F 1 b 3 Q 7 L C Z x d W 9 0 O 1 N l Y 3 R p b 2 4 x L 2 1 h c m s y M D U y L W 1 h c m t l d G l u Z y 1 y Z X N l Y X J j a C 0 t L X Q v Q X V 0 b 1 J l b W 9 2 Z W R D b 2 x 1 b W 5 z M S 5 7 R 3 J v d X A 5 M i w 5 N 3 0 m c X V v d D s s J n F 1 b 3 Q 7 U 2 V j d G l v b j E v b W F y a z I w N T I t b W F y a 2 V 0 a W 5 n L X J l c 2 V h c m N o L S 0 t d C 9 B d X R v U m V t b 3 Z l Z E N v b H V t b n M x L n t H c m 9 1 c D k z L D k 4 f S Z x d W 9 0 O y w m c X V v d D t T Z W N 0 a W 9 u M S 9 t Y X J r M j A 1 M i 1 t Y X J r Z X R p b m c t c m V z Z W F y Y 2 g t L S 1 0 L 0 F 1 d G 9 S Z W 1 v d m V k Q 2 9 s d W 1 u c z E u e 0 d y b 3 V w O T Q s O T l 9 J n F 1 b 3 Q 7 L C Z x d W 9 0 O 1 N l Y 3 R p b 2 4 x L 2 1 h c m s y M D U y L W 1 h c m t l d G l u Z y 1 y Z X N l Y X J j a C 0 t L X Q v Q X V 0 b 1 J l b W 9 2 Z W R D b 2 x 1 b W 5 z M S 5 7 R 3 J v d X A 5 N S w x M D B 9 J n F 1 b 3 Q 7 L C Z x d W 9 0 O 1 N l Y 3 R p b 2 4 x L 2 1 h c m s y M D U y L W 1 h c m t l d G l u Z y 1 y Z X N l Y X J j a C 0 t L X Q v Q X V 0 b 1 J l b W 9 2 Z W R D b 2 x 1 b W 5 z M S 5 7 R 3 J v d X A 5 N i w x M D F 9 J n F 1 b 3 Q 7 L C Z x d W 9 0 O 1 N l Y 3 R p b 2 4 x L 2 1 h c m s y M D U y L W 1 h c m t l d G l u Z y 1 y Z X N l Y X J j a C 0 t L X Q v Q X V 0 b 1 J l b W 9 2 Z W R D b 2 x 1 b W 5 z M S 5 7 R 3 J v d X A 5 N y w x M D J 9 J n F 1 b 3 Q 7 L C Z x d W 9 0 O 1 N l Y 3 R p b 2 4 x L 2 1 h c m s y M D U y L W 1 h c m t l d G l u Z y 1 y Z X N l Y X J j a C 0 t L X Q v Q X V 0 b 1 J l b W 9 2 Z W R D b 2 x 1 b W 5 z M S 5 7 R 3 J v d X A 5 O C w x M D N 9 J n F 1 b 3 Q 7 L C Z x d W 9 0 O 1 N l Y 3 R p b 2 4 x L 2 1 h c m s y M D U y L W 1 h c m t l d G l u Z y 1 y Z X N l Y X J j a C 0 t L X Q v Q X V 0 b 1 J l b W 9 2 Z W R D b 2 x 1 b W 5 z M S 5 7 R 3 J v d X A 5 O S w x M D R 9 J n F 1 b 3 Q 7 L C Z x d W 9 0 O 1 N l Y 3 R p b 2 4 x L 2 1 h c m s y M D U y L W 1 h c m t l d G l u Z y 1 y Z X N l Y X J j a C 0 t L X Q v Q X V 0 b 1 J l b W 9 2 Z W R D b 2 x 1 b W 5 z M S 5 7 R 3 J v d X A x M D A s M T A 1 f S Z x d W 9 0 O y w m c X V v d D t T Z W N 0 a W 9 u M S 9 t Y X J r M j A 1 M i 1 t Y X J r Z X R p b m c t c m V z Z W F y Y 2 g t L S 1 0 L 0 F 1 d G 9 S Z W 1 v d m V k Q 2 9 s d W 1 u c z E u e 0 d y b 3 V w M T A x L D E w N n 0 m c X V v d D s s J n F 1 b 3 Q 7 U 2 V j d G l v b j E v b W F y a z I w N T I t b W F y a 2 V 0 a W 5 n L X J l c 2 V h c m N o L S 0 t d C 9 B d X R v U m V t b 3 Z l Z E N v b H V t b n M x L n t H c m 9 1 c D E w M i w x M D d 9 J n F 1 b 3 Q 7 L C Z x d W 9 0 O 1 N l Y 3 R p b 2 4 x L 2 1 h c m s y M D U y L W 1 h c m t l d G l u Z y 1 y Z X N l Y X J j a C 0 t L X Q v Q X V 0 b 1 J l b W 9 2 Z W R D b 2 x 1 b W 5 z M S 5 7 R 3 J v d X A x M D M s M T A 4 f S Z x d W 9 0 O y w m c X V v d D t T Z W N 0 a W 9 u M S 9 t Y X J r M j A 1 M i 1 t Y X J r Z X R p b m c t c m V z Z W F y Y 2 g t L S 1 0 L 0 F 1 d G 9 S Z W 1 v d m V k Q 2 9 s d W 1 u c z E u e 0 d y b 3 V w M T A 0 L D E w O X 0 m c X V v d D s s J n F 1 b 3 Q 7 U 2 V j d G l v b j E v b W F y a z I w N T I t b W F y a 2 V 0 a W 5 n L X J l c 2 V h c m N o L S 0 t d C 9 B d X R v U m V t b 3 Z l Z E N v b H V t b n M x L n t H c m 9 1 c D E w N S w x M T B 9 J n F 1 b 3 Q 7 L C Z x d W 9 0 O 1 N l Y 3 R p b 2 4 x L 2 1 h c m s y M D U y L W 1 h c m t l d G l u Z y 1 y Z X N l Y X J j a C 0 t L X Q v Q X V 0 b 1 J l b W 9 2 Z W R D b 2 x 1 b W 5 z M S 5 7 R 3 J v d X A x M D Y s M T E x f S Z x d W 9 0 O y w m c X V v d D t T Z W N 0 a W 9 u M S 9 t Y X J r M j A 1 M i 1 t Y X J r Z X R p b m c t c m V z Z W F y Y 2 g t L S 1 0 L 0 F 1 d G 9 S Z W 1 v d m V k Q 2 9 s d W 1 u c z E u e 0 d y b 3 V w M T A 3 L D E x M n 0 m c X V v d D s s J n F 1 b 3 Q 7 U 2 V j d G l v b j E v b W F y a z I w N T I t b W F y a 2 V 0 a W 5 n L X J l c 2 V h c m N o L S 0 t d C 9 B d X R v U m V t b 3 Z l Z E N v b H V t b n M x L n t H c m 9 1 c D E w O C w x M T N 9 J n F 1 b 3 Q 7 L C Z x d W 9 0 O 1 N l Y 3 R p b 2 4 x L 2 1 h c m s y M D U y L W 1 h c m t l d G l u Z y 1 y Z X N l Y X J j a C 0 t L X Q v Q X V 0 b 1 J l b W 9 2 Z W R D b 2 x 1 b W 5 z M S 5 7 R 3 J v d X A x M D k s M T E 0 f S Z x d W 9 0 O y w m c X V v d D t T Z W N 0 a W 9 u M S 9 t Y X J r M j A 1 M i 1 t Y X J r Z X R p b m c t c m V z Z W F y Y 2 g t L S 1 0 L 0 F 1 d G 9 S Z W 1 v d m V k Q 2 9 s d W 1 u c z E u e 0 d y b 3 V w M T E w L D E x N X 0 m c X V v d D s s J n F 1 b 3 Q 7 U 2 V j d G l v b j E v b W F y a z I w N T I t b W F y a 2 V 0 a W 5 n L X J l c 2 V h c m N o L S 0 t d C 9 B d X R v U m V t b 3 Z l Z E N v b H V t b n M x L n t H c m 9 1 c D E x M S w x M T Z 9 J n F 1 b 3 Q 7 L C Z x d W 9 0 O 1 N l Y 3 R p b 2 4 x L 2 1 h c m s y M D U y L W 1 h c m t l d G l u Z y 1 y Z X N l Y X J j a C 0 t L X Q v Q X V 0 b 1 J l b W 9 2 Z W R D b 2 x 1 b W 5 z M S 5 7 R 3 J v d X A x M T I s M T E 3 f S Z x d W 9 0 O y w m c X V v d D t T Z W N 0 a W 9 u M S 9 t Y X J r M j A 1 M i 1 t Y X J r Z X R p b m c t c m V z Z W F y Y 2 g t L S 1 0 L 0 F 1 d G 9 S Z W 1 v d m V k Q 2 9 s d W 1 u c z E u e 0 d y b 3 V w M T E z L D E x O H 0 m c X V v d D s s J n F 1 b 3 Q 7 U 2 V j d G l v b j E v b W F y a z I w N T I t b W F y a 2 V 0 a W 5 n L X J l c 2 V h c m N o L S 0 t d C 9 B d X R v U m V t b 3 Z l Z E N v b H V t b n M x L n t H c m 9 1 c D E x N C w x M T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G x f Y X J y Y W 5 n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h c n J h b m d l L 0 F s b F 9 h c n J h b m d l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Y X J y Y W 5 n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h c n J h b m d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X J r M j A 1 M i 1 t Y X J r Z X R p b m c t c m V z Z W F y Y 2 g t L S 1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a z I w N T I t b W F y a 2 V 0 a W 5 n L X J l c 2 V h c m N o L S 0 t d C 9 t Y X J r M j A 1 M i 1 t Y X J r Z X R p b m c t c m V z Z W F y Y 2 g t L S 1 0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X J r M j A 1 M i 1 t Y X J r Z X R p b m c t c m V z Z W F y Y 2 g t L S 1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F y a z I w N T I t b W F y a 2 V 0 a W 5 n L X J l c 2 V h c m N o L S 0 t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2 F y c m F u Z 2 U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2 F y c m F u Z 2 U v R X h w Y W 5 k Z W Q l M j B t Y X J r M j A 1 M i 1 t Y X J r Z X R p b m c t c m V z Z W F y Y 2 g t L S 1 0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6 W H Q W i Y e 7 Q J L c T 6 O S 7 f d v A A A A A A I A A A A A A B B m A A A A A Q A A I A A A A P d a L F d Z W u C F / y m F x I E P V n R G X h D B + 8 9 0 0 Q H V N n W z I V o a A A A A A A 6 A A A A A A g A A I A A A A D S 2 a D D Q U T N 5 / b f S 0 P I I S d 3 w o 0 I a F J 8 l 4 U x 3 D x o o J V X E U A A A A B F s w E B C u B w 8 f H c K i B M s C p 8 / 5 z O / P k x O P r b w 2 e S u a Q 3 Y m O L Z D o O w w d c z f T q P a L v W x j 9 T J K q 3 Z 8 E 0 Q U g t 9 4 3 M J D 6 j q B K 5 F q a 7 D e 7 P p H / R B N g g Q A A A A O 8 D u z e 5 T Z f 1 O J K 5 5 k A Z B q E l Q u 4 1 g N e f g 7 w M q u E U O + 0 7 c w 3 K B 0 i u F 1 q 9 M P 5 G e C R R 9 h h x q m o s P D 8 Y O Z b a r X D M F 2 0 = < / D a t a M a s h u p > 
</file>

<file path=customXml/itemProps1.xml><?xml version="1.0" encoding="utf-8"?>
<ds:datastoreItem xmlns:ds="http://schemas.openxmlformats.org/officeDocument/2006/customXml" ds:itemID="{0B90151D-91D7-40C8-B588-94AE8B5D54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Master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Tanjum</dc:creator>
  <cp:lastModifiedBy>Dell</cp:lastModifiedBy>
  <cp:lastPrinted>2024-07-25T03:10:25Z</cp:lastPrinted>
  <dcterms:created xsi:type="dcterms:W3CDTF">2024-06-12T02:47:02Z</dcterms:created>
  <dcterms:modified xsi:type="dcterms:W3CDTF">2025-04-18T19:02:03Z</dcterms:modified>
</cp:coreProperties>
</file>