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erfTests\"/>
    </mc:Choice>
  </mc:AlternateContent>
  <bookViews>
    <workbookView xWindow="0" yWindow="0" windowWidth="9580" windowHeight="7340" activeTab="1"/>
  </bookViews>
  <sheets>
    <sheet name="Andriod" sheetId="1" r:id="rId1"/>
    <sheet name="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6" i="2"/>
  <c r="C5" i="2"/>
  <c r="C4" i="2"/>
  <c r="M24" i="2"/>
  <c r="M23" i="2"/>
  <c r="M22" i="2"/>
  <c r="M21" i="2"/>
  <c r="M18" i="2"/>
  <c r="M17" i="2"/>
  <c r="M16" i="2"/>
  <c r="M15" i="2"/>
  <c r="M12" i="2"/>
  <c r="M11" i="2"/>
  <c r="M10" i="2"/>
  <c r="M9" i="2"/>
  <c r="M24" i="1"/>
  <c r="M23" i="1"/>
  <c r="M22" i="1"/>
  <c r="M21" i="1"/>
  <c r="M18" i="1"/>
  <c r="M17" i="1"/>
  <c r="M16" i="1"/>
  <c r="M15" i="1"/>
  <c r="M12" i="1"/>
  <c r="M11" i="1"/>
  <c r="M10" i="1"/>
  <c r="M9" i="1"/>
</calcChain>
</file>

<file path=xl/sharedStrings.xml><?xml version="1.0" encoding="utf-8"?>
<sst xmlns="http://schemas.openxmlformats.org/spreadsheetml/2006/main" count="50" uniqueCount="19">
  <si>
    <t>APK Size</t>
  </si>
  <si>
    <t>Cordova</t>
  </si>
  <si>
    <t>Java</t>
  </si>
  <si>
    <t>Classic Xamarin</t>
  </si>
  <si>
    <t>Xamarin.Forms</t>
  </si>
  <si>
    <t>166km</t>
  </si>
  <si>
    <t>433kb</t>
  </si>
  <si>
    <t>3.54mb</t>
  </si>
  <si>
    <t>4.70mb</t>
  </si>
  <si>
    <t>Average</t>
  </si>
  <si>
    <t>App Launch (seconds)</t>
  </si>
  <si>
    <t>Fetch Azure List</t>
  </si>
  <si>
    <t>Primes to 5,000,000</t>
  </si>
  <si>
    <t>Objective-C</t>
  </si>
  <si>
    <t>Install Size</t>
  </si>
  <si>
    <t>644kb</t>
  </si>
  <si>
    <t>2.7mb</t>
  </si>
  <si>
    <t>12.1mb</t>
  </si>
  <si>
    <t>16.9mb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</si>
</sst>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4" sqref="C24:M24"/>
    </sheetView>
  </sheetViews>
  <sheetFormatPr defaultRowHeight="14.5" x14ac:dyDescent="0.35"/>
  <cols>
    <col min="1" max="1" width="19.1796875" bestFit="1" customWidth="1"/>
    <col min="4" max="4" width="9.1796875" customWidth="1"/>
    <col min="5" max="5" width="7.6328125" customWidth="1"/>
  </cols>
  <sheetData>
    <row r="1" spans="1:13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9</v>
      </c>
    </row>
    <row r="2" spans="1:13" x14ac:dyDescent="0.35">
      <c r="A2" t="s">
        <v>0</v>
      </c>
    </row>
    <row r="3" spans="1:13" x14ac:dyDescent="0.35">
      <c r="A3" t="s">
        <v>2</v>
      </c>
      <c r="B3" t="s">
        <v>5</v>
      </c>
    </row>
    <row r="4" spans="1:13" x14ac:dyDescent="0.35">
      <c r="A4" t="s">
        <v>1</v>
      </c>
      <c r="B4" t="s">
        <v>6</v>
      </c>
      <c r="C4">
        <f>433/166</f>
        <v>2.6084337349397591</v>
      </c>
    </row>
    <row r="5" spans="1:13" x14ac:dyDescent="0.35">
      <c r="A5" t="s">
        <v>3</v>
      </c>
      <c r="B5" t="s">
        <v>7</v>
      </c>
      <c r="C5">
        <f>(1024*3.5)/166</f>
        <v>21.590361445783131</v>
      </c>
    </row>
    <row r="6" spans="1:13" x14ac:dyDescent="0.35">
      <c r="A6" t="s">
        <v>4</v>
      </c>
      <c r="B6" t="s">
        <v>8</v>
      </c>
      <c r="C6">
        <f>(1024*4.7)/166</f>
        <v>28.992771084337349</v>
      </c>
    </row>
    <row r="8" spans="1:13" x14ac:dyDescent="0.35">
      <c r="A8" t="s">
        <v>10</v>
      </c>
    </row>
    <row r="9" spans="1:13" x14ac:dyDescent="0.35">
      <c r="A9" t="s">
        <v>2</v>
      </c>
      <c r="C9">
        <v>1.47</v>
      </c>
      <c r="D9">
        <v>0.81</v>
      </c>
      <c r="E9">
        <v>0.9</v>
      </c>
      <c r="F9">
        <v>1.24</v>
      </c>
      <c r="G9">
        <v>1.22</v>
      </c>
      <c r="H9">
        <v>1.06</v>
      </c>
      <c r="I9">
        <v>1.05</v>
      </c>
      <c r="J9">
        <v>0.98</v>
      </c>
      <c r="K9">
        <v>1.07</v>
      </c>
      <c r="L9">
        <v>1.05</v>
      </c>
      <c r="M9">
        <f>SUM(C9:L9)/10</f>
        <v>1.085</v>
      </c>
    </row>
    <row r="10" spans="1:13" x14ac:dyDescent="0.35">
      <c r="A10" t="s">
        <v>1</v>
      </c>
      <c r="C10">
        <v>4.13</v>
      </c>
      <c r="D10">
        <v>3.89</v>
      </c>
      <c r="E10">
        <v>4.03</v>
      </c>
      <c r="F10">
        <v>3.94</v>
      </c>
      <c r="G10">
        <v>4.01</v>
      </c>
      <c r="H10">
        <v>3.88</v>
      </c>
      <c r="I10">
        <v>4.0599999999999996</v>
      </c>
      <c r="J10">
        <v>3.98</v>
      </c>
      <c r="K10">
        <v>4</v>
      </c>
      <c r="L10">
        <v>3.86</v>
      </c>
      <c r="M10">
        <f>SUM(C10:L10)/10</f>
        <v>3.9780000000000002</v>
      </c>
    </row>
    <row r="11" spans="1:13" x14ac:dyDescent="0.35">
      <c r="A11" t="s">
        <v>3</v>
      </c>
      <c r="C11">
        <v>1.73</v>
      </c>
      <c r="D11">
        <v>1.78</v>
      </c>
      <c r="E11">
        <v>1.7</v>
      </c>
      <c r="F11">
        <v>1.59</v>
      </c>
      <c r="G11">
        <v>1.68</v>
      </c>
      <c r="H11">
        <v>1.78</v>
      </c>
      <c r="I11">
        <v>1.59</v>
      </c>
      <c r="J11">
        <v>1.77</v>
      </c>
      <c r="K11">
        <v>1.68</v>
      </c>
      <c r="L11">
        <v>1.74</v>
      </c>
      <c r="M11">
        <f>SUM(C11:L11)/10</f>
        <v>1.704</v>
      </c>
    </row>
    <row r="12" spans="1:13" x14ac:dyDescent="0.35">
      <c r="A12" t="s">
        <v>4</v>
      </c>
      <c r="C12">
        <v>2.92</v>
      </c>
      <c r="D12">
        <v>2.76</v>
      </c>
      <c r="E12">
        <v>2.72</v>
      </c>
      <c r="F12">
        <v>2.75</v>
      </c>
      <c r="G12">
        <v>2.89</v>
      </c>
      <c r="H12">
        <v>2.82</v>
      </c>
      <c r="I12">
        <v>2.57</v>
      </c>
      <c r="J12">
        <v>2.76</v>
      </c>
      <c r="K12">
        <v>2.71</v>
      </c>
      <c r="L12">
        <v>2.74</v>
      </c>
      <c r="M12">
        <f>SUM(C12:L12)/10</f>
        <v>2.7640000000000002</v>
      </c>
    </row>
    <row r="14" spans="1:13" x14ac:dyDescent="0.35">
      <c r="A14" t="s">
        <v>11</v>
      </c>
    </row>
    <row r="15" spans="1:13" x14ac:dyDescent="0.35">
      <c r="A15" t="s">
        <v>2</v>
      </c>
      <c r="C15">
        <v>2.25</v>
      </c>
      <c r="D15">
        <v>2.31</v>
      </c>
      <c r="E15">
        <v>2.41</v>
      </c>
      <c r="F15">
        <v>2.39</v>
      </c>
      <c r="G15">
        <v>2.41</v>
      </c>
      <c r="H15">
        <v>2.3199999999999998</v>
      </c>
      <c r="I15">
        <v>2.68</v>
      </c>
      <c r="J15">
        <v>2.42</v>
      </c>
      <c r="K15">
        <v>2.16</v>
      </c>
      <c r="L15">
        <v>2.34</v>
      </c>
      <c r="M15">
        <f>SUM(C15:L15)/10</f>
        <v>2.3690000000000007</v>
      </c>
    </row>
    <row r="16" spans="1:13" x14ac:dyDescent="0.35">
      <c r="A16" t="s">
        <v>1</v>
      </c>
      <c r="C16">
        <v>2.23</v>
      </c>
      <c r="D16">
        <v>2.14</v>
      </c>
      <c r="E16">
        <v>2.02</v>
      </c>
      <c r="F16">
        <v>2.02</v>
      </c>
      <c r="G16">
        <v>2.38</v>
      </c>
      <c r="H16">
        <v>2.14</v>
      </c>
      <c r="I16">
        <v>2.12</v>
      </c>
      <c r="J16">
        <v>2.02</v>
      </c>
      <c r="K16">
        <v>1.94</v>
      </c>
      <c r="L16">
        <v>2.48</v>
      </c>
      <c r="M16">
        <f>SUM(C16:L16)/10</f>
        <v>2.149</v>
      </c>
    </row>
    <row r="17" spans="1:13" x14ac:dyDescent="0.35">
      <c r="A17" t="s">
        <v>3</v>
      </c>
      <c r="C17">
        <v>1.83</v>
      </c>
      <c r="D17">
        <v>1.68</v>
      </c>
      <c r="E17">
        <v>1.76</v>
      </c>
      <c r="F17">
        <v>1.64</v>
      </c>
      <c r="G17">
        <v>1.71</v>
      </c>
      <c r="H17">
        <v>1.83</v>
      </c>
      <c r="I17">
        <v>1.61</v>
      </c>
      <c r="J17">
        <v>1.63</v>
      </c>
      <c r="K17">
        <v>1.84</v>
      </c>
      <c r="L17">
        <v>1.85</v>
      </c>
      <c r="M17">
        <f>SUM(C17:L17)/10</f>
        <v>1.738</v>
      </c>
    </row>
    <row r="18" spans="1:13" x14ac:dyDescent="0.35">
      <c r="A18" t="s">
        <v>4</v>
      </c>
      <c r="C18">
        <v>1.99</v>
      </c>
      <c r="D18">
        <v>1.76</v>
      </c>
      <c r="E18">
        <v>2.3199999999999998</v>
      </c>
      <c r="F18">
        <v>1.91</v>
      </c>
      <c r="G18">
        <v>1.9</v>
      </c>
      <c r="H18">
        <v>1.58</v>
      </c>
      <c r="I18">
        <v>1.93</v>
      </c>
      <c r="J18">
        <v>2.02</v>
      </c>
      <c r="K18">
        <v>2.0299999999999998</v>
      </c>
      <c r="L18">
        <v>1.64</v>
      </c>
      <c r="M18">
        <f>SUM(C18:L18)/10</f>
        <v>1.9080000000000001</v>
      </c>
    </row>
    <row r="20" spans="1:13" x14ac:dyDescent="0.35">
      <c r="A20" t="s">
        <v>12</v>
      </c>
    </row>
    <row r="21" spans="1:13" x14ac:dyDescent="0.35">
      <c r="A21" t="s">
        <v>2</v>
      </c>
      <c r="C21">
        <v>4.3099999999999996</v>
      </c>
      <c r="D21">
        <v>4.3099999999999996</v>
      </c>
      <c r="E21">
        <v>4.2</v>
      </c>
      <c r="F21">
        <v>4.33</v>
      </c>
      <c r="G21">
        <v>4.3899999999999997</v>
      </c>
      <c r="H21">
        <v>4.37</v>
      </c>
      <c r="I21">
        <v>4.32</v>
      </c>
      <c r="J21">
        <v>4.45</v>
      </c>
      <c r="K21">
        <v>4.34</v>
      </c>
      <c r="L21">
        <v>4.4000000000000004</v>
      </c>
      <c r="M21">
        <f>SUM(C21:L21)/10</f>
        <v>4.3419999999999996</v>
      </c>
    </row>
    <row r="22" spans="1:13" x14ac:dyDescent="0.35">
      <c r="A22" t="s">
        <v>1</v>
      </c>
      <c r="C22">
        <v>91.69</v>
      </c>
      <c r="D22">
        <v>95</v>
      </c>
      <c r="E22">
        <v>94.31</v>
      </c>
      <c r="F22">
        <v>94.4</v>
      </c>
      <c r="G22">
        <v>94.73</v>
      </c>
      <c r="H22">
        <v>94.1</v>
      </c>
      <c r="I22">
        <v>94.1</v>
      </c>
      <c r="J22">
        <v>91.8</v>
      </c>
      <c r="K22">
        <v>93.63</v>
      </c>
      <c r="L22">
        <v>97.75</v>
      </c>
      <c r="M22">
        <f>SUM(C22:L22)/10</f>
        <v>94.150999999999996</v>
      </c>
    </row>
    <row r="23" spans="1:13" x14ac:dyDescent="0.35">
      <c r="A23" t="s">
        <v>3</v>
      </c>
      <c r="C23">
        <v>4.2699999999999996</v>
      </c>
      <c r="D23">
        <v>4.25</v>
      </c>
      <c r="E23">
        <v>4.1500000000000004</v>
      </c>
      <c r="F23">
        <v>4.32</v>
      </c>
      <c r="G23">
        <v>4.51</v>
      </c>
      <c r="H23">
        <v>4.41</v>
      </c>
      <c r="I23">
        <v>4.22</v>
      </c>
      <c r="J23">
        <v>4.12</v>
      </c>
      <c r="K23">
        <v>4.1399999999999997</v>
      </c>
      <c r="L23">
        <v>4.1900000000000004</v>
      </c>
      <c r="M23">
        <f>SUM(C23:L23)/10</f>
        <v>4.258</v>
      </c>
    </row>
    <row r="24" spans="1:13" x14ac:dyDescent="0.35">
      <c r="A24" t="s">
        <v>4</v>
      </c>
      <c r="C24">
        <v>4.21</v>
      </c>
      <c r="D24">
        <v>4.17</v>
      </c>
      <c r="E24">
        <v>4.3099999999999996</v>
      </c>
      <c r="F24">
        <v>4.3</v>
      </c>
      <c r="G24">
        <v>4.2</v>
      </c>
      <c r="H24">
        <v>4.34</v>
      </c>
      <c r="I24">
        <v>4.29</v>
      </c>
      <c r="J24">
        <v>4.3600000000000003</v>
      </c>
      <c r="K24">
        <v>4.22</v>
      </c>
      <c r="L24">
        <v>4.1900000000000004</v>
      </c>
      <c r="M24">
        <f>SUM(C24:L24)/10</f>
        <v>4.2589999999999995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3" workbookViewId="0">
      <selection activeCell="C24" sqref="C24:M24"/>
    </sheetView>
  </sheetViews>
  <sheetFormatPr defaultRowHeight="14.5" x14ac:dyDescent="0.35"/>
  <cols>
    <col min="1" max="1" width="19.1796875" bestFit="1" customWidth="1"/>
  </cols>
  <sheetData>
    <row r="1" spans="1:13" x14ac:dyDescent="0.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9</v>
      </c>
    </row>
    <row r="2" spans="1:13" x14ac:dyDescent="0.35">
      <c r="A2" t="s">
        <v>14</v>
      </c>
    </row>
    <row r="3" spans="1:13" x14ac:dyDescent="0.35">
      <c r="A3" t="s">
        <v>13</v>
      </c>
      <c r="B3" t="s">
        <v>15</v>
      </c>
      <c r="C3">
        <v>0</v>
      </c>
    </row>
    <row r="4" spans="1:13" x14ac:dyDescent="0.35">
      <c r="A4" t="s">
        <v>1</v>
      </c>
      <c r="B4" t="s">
        <v>16</v>
      </c>
      <c r="C4">
        <f>(2.7*1024)/644</f>
        <v>4.2931677018633545</v>
      </c>
    </row>
    <row r="5" spans="1:13" x14ac:dyDescent="0.35">
      <c r="A5" t="s">
        <v>3</v>
      </c>
      <c r="B5" t="s">
        <v>17</v>
      </c>
      <c r="C5">
        <f>(12.1*1024)/644</f>
        <v>19.239751552795031</v>
      </c>
    </row>
    <row r="6" spans="1:13" x14ac:dyDescent="0.35">
      <c r="A6" t="s">
        <v>4</v>
      </c>
      <c r="B6" t="s">
        <v>18</v>
      </c>
      <c r="C6">
        <f>(16.9*1024)/644</f>
        <v>26.872049689440992</v>
      </c>
    </row>
    <row r="8" spans="1:13" x14ac:dyDescent="0.35">
      <c r="A8" t="s">
        <v>10</v>
      </c>
    </row>
    <row r="9" spans="1:13" x14ac:dyDescent="0.35">
      <c r="A9" t="s">
        <v>13</v>
      </c>
      <c r="C9">
        <v>1.19</v>
      </c>
      <c r="D9">
        <v>1.23</v>
      </c>
      <c r="E9">
        <v>1.1599999999999999</v>
      </c>
      <c r="F9">
        <v>1.28</v>
      </c>
      <c r="G9">
        <v>1.4</v>
      </c>
      <c r="H9">
        <v>1.35</v>
      </c>
      <c r="I9">
        <v>1.1299999999999999</v>
      </c>
      <c r="J9">
        <v>1.18</v>
      </c>
      <c r="K9">
        <v>1.1599999999999999</v>
      </c>
      <c r="L9">
        <v>1.1299999999999999</v>
      </c>
      <c r="M9">
        <f>SUM(C9:L9)/10</f>
        <v>1.2209999999999996</v>
      </c>
    </row>
    <row r="10" spans="1:13" x14ac:dyDescent="0.35">
      <c r="A10" t="s">
        <v>1</v>
      </c>
      <c r="C10">
        <v>1.95</v>
      </c>
      <c r="D10">
        <v>1.77</v>
      </c>
      <c r="E10">
        <v>1.43</v>
      </c>
      <c r="F10">
        <v>1.69</v>
      </c>
      <c r="G10">
        <v>1.73</v>
      </c>
      <c r="H10">
        <v>1.87</v>
      </c>
      <c r="I10">
        <v>1.76</v>
      </c>
      <c r="J10">
        <v>1.59</v>
      </c>
      <c r="K10">
        <v>1.75</v>
      </c>
      <c r="L10">
        <v>1.61</v>
      </c>
      <c r="M10">
        <f>SUM(C10:L10)/10</f>
        <v>1.7150000000000003</v>
      </c>
    </row>
    <row r="11" spans="1:13" x14ac:dyDescent="0.35">
      <c r="A11" t="s">
        <v>3</v>
      </c>
      <c r="C11">
        <v>1.31</v>
      </c>
      <c r="D11">
        <v>1.29</v>
      </c>
      <c r="E11">
        <v>1.26</v>
      </c>
      <c r="F11">
        <v>1.34</v>
      </c>
      <c r="G11">
        <v>1.32</v>
      </c>
      <c r="H11">
        <v>1.2</v>
      </c>
      <c r="I11">
        <v>1.29</v>
      </c>
      <c r="J11">
        <v>1.24</v>
      </c>
      <c r="K11">
        <v>1.33</v>
      </c>
      <c r="L11">
        <v>1.22</v>
      </c>
      <c r="M11">
        <f>SUM(C11:L11)/10</f>
        <v>1.2800000000000002</v>
      </c>
    </row>
    <row r="12" spans="1:13" x14ac:dyDescent="0.35">
      <c r="A12" t="s">
        <v>4</v>
      </c>
      <c r="C12">
        <v>1.92</v>
      </c>
      <c r="D12">
        <v>1.76</v>
      </c>
      <c r="E12">
        <v>1.77</v>
      </c>
      <c r="F12">
        <v>1.9</v>
      </c>
      <c r="G12">
        <v>1.76</v>
      </c>
      <c r="H12">
        <v>1.8</v>
      </c>
      <c r="I12">
        <v>1.86</v>
      </c>
      <c r="J12">
        <v>1.74</v>
      </c>
      <c r="K12">
        <v>1.85</v>
      </c>
      <c r="L12">
        <v>1.77</v>
      </c>
      <c r="M12">
        <f>SUM(C12:L12)/10</f>
        <v>1.8129999999999999</v>
      </c>
    </row>
    <row r="14" spans="1:13" x14ac:dyDescent="0.35">
      <c r="A14" t="s">
        <v>11</v>
      </c>
    </row>
    <row r="15" spans="1:13" x14ac:dyDescent="0.35">
      <c r="A15" t="s">
        <v>13</v>
      </c>
      <c r="C15">
        <v>2.38</v>
      </c>
      <c r="D15">
        <v>2.44</v>
      </c>
      <c r="E15">
        <v>2.2400000000000002</v>
      </c>
      <c r="F15">
        <v>2.2999999999999998</v>
      </c>
      <c r="G15">
        <v>2.34</v>
      </c>
      <c r="H15">
        <v>2.3199999999999998</v>
      </c>
      <c r="I15">
        <v>2.3199999999999998</v>
      </c>
      <c r="J15">
        <v>2.35</v>
      </c>
      <c r="K15">
        <v>2.2000000000000002</v>
      </c>
      <c r="L15">
        <v>2.27</v>
      </c>
      <c r="M15">
        <f>SUM(C15:L15)/10</f>
        <v>2.3159999999999998</v>
      </c>
    </row>
    <row r="16" spans="1:13" x14ac:dyDescent="0.35">
      <c r="A16" t="s">
        <v>1</v>
      </c>
      <c r="C16">
        <v>3.57</v>
      </c>
      <c r="D16">
        <v>2.1800000000000002</v>
      </c>
      <c r="E16">
        <v>2.0699999999999998</v>
      </c>
      <c r="F16">
        <v>1.95</v>
      </c>
      <c r="G16">
        <v>1.97</v>
      </c>
      <c r="H16">
        <v>2.0499999999999998</v>
      </c>
      <c r="I16">
        <v>2.04</v>
      </c>
      <c r="J16">
        <v>1.93</v>
      </c>
      <c r="K16">
        <v>2.2000000000000002</v>
      </c>
      <c r="L16">
        <v>1.96</v>
      </c>
      <c r="M16">
        <f>SUM(C16:L16)/10</f>
        <v>2.1919999999999997</v>
      </c>
    </row>
    <row r="17" spans="1:13" x14ac:dyDescent="0.35">
      <c r="A17" t="s">
        <v>3</v>
      </c>
      <c r="C17">
        <v>2</v>
      </c>
      <c r="D17">
        <v>1.87</v>
      </c>
      <c r="E17">
        <v>1.88</v>
      </c>
      <c r="F17">
        <v>2.06</v>
      </c>
      <c r="G17">
        <v>1.74</v>
      </c>
      <c r="H17">
        <v>1.9</v>
      </c>
      <c r="I17">
        <v>1.81</v>
      </c>
      <c r="J17">
        <v>1.94</v>
      </c>
      <c r="K17">
        <v>1.75</v>
      </c>
      <c r="L17">
        <v>1.96</v>
      </c>
      <c r="M17">
        <f>SUM(C17:L17)/10</f>
        <v>1.8910000000000005</v>
      </c>
    </row>
    <row r="18" spans="1:13" x14ac:dyDescent="0.35">
      <c r="A18" t="s">
        <v>4</v>
      </c>
      <c r="C18">
        <v>2.11</v>
      </c>
      <c r="D18">
        <v>2.0099999999999998</v>
      </c>
      <c r="E18">
        <v>2.23</v>
      </c>
      <c r="F18">
        <v>1.96</v>
      </c>
      <c r="G18">
        <v>1.95</v>
      </c>
      <c r="H18">
        <v>2.0699999999999998</v>
      </c>
      <c r="I18">
        <v>2.12</v>
      </c>
      <c r="J18">
        <v>2.16</v>
      </c>
      <c r="K18">
        <v>2.08</v>
      </c>
      <c r="L18">
        <v>2.1</v>
      </c>
      <c r="M18">
        <f>SUM(C18:L18)/10</f>
        <v>2.0789999999999997</v>
      </c>
    </row>
    <row r="20" spans="1:13" x14ac:dyDescent="0.35">
      <c r="A20" t="s">
        <v>12</v>
      </c>
    </row>
    <row r="21" spans="1:13" x14ac:dyDescent="0.35">
      <c r="A21" t="s">
        <v>13</v>
      </c>
      <c r="C21">
        <v>5.04</v>
      </c>
      <c r="D21">
        <v>5.49</v>
      </c>
      <c r="E21">
        <v>5.38</v>
      </c>
      <c r="F21">
        <v>4.8600000000000003</v>
      </c>
      <c r="G21">
        <v>4.8</v>
      </c>
      <c r="H21">
        <v>5.0199999999999996</v>
      </c>
      <c r="I21">
        <v>5.03</v>
      </c>
      <c r="J21">
        <v>4.83</v>
      </c>
      <c r="K21">
        <v>4.84</v>
      </c>
      <c r="L21">
        <v>4.8499999999999996</v>
      </c>
      <c r="M21">
        <f>SUM(C21:L21)/10</f>
        <v>5.0139999999999993</v>
      </c>
    </row>
    <row r="22" spans="1:13" x14ac:dyDescent="0.35">
      <c r="A22" t="s">
        <v>1</v>
      </c>
      <c r="C22">
        <v>66.959999999999994</v>
      </c>
      <c r="D22">
        <v>67.36</v>
      </c>
      <c r="E22">
        <v>67.22</v>
      </c>
      <c r="F22">
        <v>67.3</v>
      </c>
      <c r="G22">
        <v>67.17</v>
      </c>
      <c r="H22">
        <v>67.44</v>
      </c>
      <c r="I22">
        <v>67.13</v>
      </c>
      <c r="J22">
        <v>67.11</v>
      </c>
      <c r="K22">
        <v>67.58</v>
      </c>
      <c r="L22">
        <v>67.64</v>
      </c>
      <c r="M22">
        <f>SUM(C22:L22)/10</f>
        <v>67.290999999999997</v>
      </c>
    </row>
    <row r="23" spans="1:13" x14ac:dyDescent="0.35">
      <c r="A23" t="s">
        <v>3</v>
      </c>
      <c r="C23">
        <v>4.41</v>
      </c>
      <c r="D23">
        <v>4.42</v>
      </c>
      <c r="E23">
        <v>4.3499999999999996</v>
      </c>
      <c r="F23">
        <v>4.34</v>
      </c>
      <c r="G23">
        <v>4.49</v>
      </c>
      <c r="H23">
        <v>4.37</v>
      </c>
      <c r="I23">
        <v>4.17</v>
      </c>
      <c r="J23">
        <v>4.2699999999999996</v>
      </c>
      <c r="K23">
        <v>4.3899999999999997</v>
      </c>
      <c r="L23">
        <v>4.28</v>
      </c>
      <c r="M23">
        <f>SUM(C23:L23)/10</f>
        <v>4.3489999999999993</v>
      </c>
    </row>
    <row r="24" spans="1:13" x14ac:dyDescent="0.35">
      <c r="A24" t="s">
        <v>4</v>
      </c>
      <c r="C24">
        <v>4.51</v>
      </c>
      <c r="D24">
        <v>4.33</v>
      </c>
      <c r="E24">
        <v>4.3099999999999996</v>
      </c>
      <c r="F24">
        <v>4.3099999999999996</v>
      </c>
      <c r="G24">
        <v>4.33</v>
      </c>
      <c r="H24">
        <v>4.4000000000000004</v>
      </c>
      <c r="I24">
        <v>4.41</v>
      </c>
      <c r="J24">
        <v>4.4000000000000004</v>
      </c>
      <c r="K24">
        <v>4.33</v>
      </c>
      <c r="L24">
        <v>4.46</v>
      </c>
      <c r="M24">
        <f>SUM(C24:L24)/10</f>
        <v>4.3789999999999996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Andriod</vt:lpstr>
      <vt:lpstr>iOS</vt:lpstr>
    </vt:vector>
  </TitlesOfParts>
  <Company>Magenic Technologies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Ford</dc:creator>
  <cp:lastModifiedBy>Kevin Ford</cp:lastModifiedBy>
  <dcterms:created xsi:type="dcterms:W3CDTF">2014-12-23T00:29:34Z</dcterms:created>
  <dcterms:modified xsi:type="dcterms:W3CDTF">2014-12-28T02:47:37Z</dcterms:modified>
</cp:coreProperties>
</file>