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-Pc\Documents\My_Project\IndicatorForClassFaultProneness\Correl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G34" i="1"/>
  <c r="G35" i="1"/>
  <c r="G36" i="1"/>
  <c r="G37" i="1"/>
  <c r="G38" i="1"/>
  <c r="G39" i="1"/>
  <c r="G40" i="1"/>
  <c r="G41" i="1"/>
  <c r="G42" i="1"/>
  <c r="G33" i="1"/>
  <c r="F34" i="1"/>
  <c r="F35" i="1"/>
  <c r="F36" i="1"/>
  <c r="F37" i="1"/>
  <c r="F38" i="1"/>
  <c r="F39" i="1"/>
  <c r="F40" i="1"/>
  <c r="F41" i="1"/>
  <c r="F42" i="1"/>
  <c r="F33" i="1"/>
  <c r="G19" i="1"/>
  <c r="G20" i="1"/>
  <c r="G21" i="1"/>
  <c r="G22" i="1"/>
  <c r="G23" i="1"/>
  <c r="G24" i="1"/>
  <c r="G25" i="1"/>
  <c r="G26" i="1"/>
  <c r="G27" i="1"/>
  <c r="G18" i="1"/>
  <c r="F19" i="1"/>
  <c r="F20" i="1"/>
  <c r="F21" i="1"/>
  <c r="F22" i="1"/>
  <c r="F23" i="1"/>
  <c r="F24" i="1"/>
  <c r="F25" i="1"/>
  <c r="F26" i="1"/>
  <c r="F27" i="1"/>
  <c r="F18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D14" i="1" s="1"/>
  <c r="F30" i="1" l="1"/>
</calcChain>
</file>

<file path=xl/sharedStrings.xml><?xml version="1.0" encoding="utf-8"?>
<sst xmlns="http://schemas.openxmlformats.org/spreadsheetml/2006/main" count="76" uniqueCount="30">
  <si>
    <t>io.reactivex.rxjava3.core.Flowable</t>
  </si>
  <si>
    <t>class</t>
  </si>
  <si>
    <t>io.reactivex.rxjava3.core.Observable</t>
  </si>
  <si>
    <t>io.reactivex.rxjava3.core.Maybe</t>
  </si>
  <si>
    <t>io.reactivex.rxjava3.core.Single</t>
  </si>
  <si>
    <t>io.reactivex.rxjava3.core.Completable</t>
  </si>
  <si>
    <t>io.reactivex.rxjava3.validators.ParamValidationCheckerTest</t>
  </si>
  <si>
    <t>io.reactivex.rxjava3.internal.functions.Functions</t>
  </si>
  <si>
    <t>io.reactivex.rxjava3.parallel.ParallelFlowable</t>
  </si>
  <si>
    <t>io.reactivex.rxjava3.completable.CompletableTest</t>
  </si>
  <si>
    <t>io.reactivex.rxjava3.plugins.RxJavaPlugins</t>
  </si>
  <si>
    <t xml:space="preserve">Class </t>
  </si>
  <si>
    <t>CBO</t>
  </si>
  <si>
    <t xml:space="preserve">Commit </t>
  </si>
  <si>
    <t>CBO Rank</t>
  </si>
  <si>
    <t>Commit Rank</t>
  </si>
  <si>
    <t>CORREL</t>
  </si>
  <si>
    <t>io.reactivex.rxjava3.maybe.MaybeTest</t>
  </si>
  <si>
    <t>io.reactivex.rxjava3.internal.operators.flowable.FlowableGroupByTest</t>
  </si>
  <si>
    <t>io.reactivex.rxjava3.internal.operators.flowable.FlowableReplayTest</t>
  </si>
  <si>
    <t>io.reactivex.rxjava3.internal.operators.flowable.FlowableReplayEagerTruncateTest</t>
  </si>
  <si>
    <t>io.reactivex.rxjava3.internal.operators.flowable.FlowableCombineLatestTest</t>
  </si>
  <si>
    <t>RFC</t>
  </si>
  <si>
    <t>Commit</t>
  </si>
  <si>
    <t>RFC Rank</t>
  </si>
  <si>
    <t>io.reactivex.rxjava3.internal.operators.flowable.FlowableBufferTest</t>
  </si>
  <si>
    <t>io.reactivex.rxjava3.testsupport.TestSubscriberExTest</t>
  </si>
  <si>
    <t>io.reactivex.rxjava3.subscribers.TestSubscriberTest</t>
  </si>
  <si>
    <t>LCOM</t>
  </si>
  <si>
    <t>lcom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</si>
</sst>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115" zoomScaleNormal="115" workbookViewId="0">
      <selection activeCell="E46" sqref="E46"/>
    </sheetView>
  </sheetViews>
  <sheetFormatPr defaultRowHeight="15" x14ac:dyDescent="0.25"/>
  <cols>
    <col min="1" max="1" width="77.5703125" customWidth="1"/>
    <col min="6" max="6" width="13.7109375" customWidth="1"/>
    <col min="7" max="7" width="16.7109375" customWidth="1"/>
  </cols>
  <sheetData>
    <row r="1" spans="1:7" x14ac:dyDescent="0.25">
      <c r="A1" t="s">
        <v>11</v>
      </c>
      <c r="C1" t="s">
        <v>12</v>
      </c>
      <c r="D1" t="s">
        <v>13</v>
      </c>
      <c r="F1" t="s">
        <v>14</v>
      </c>
      <c r="G1" t="s">
        <v>15</v>
      </c>
    </row>
    <row r="2" spans="1:7" x14ac:dyDescent="0.25">
      <c r="A2" t="s">
        <v>0</v>
      </c>
      <c r="B2" t="s">
        <v>1</v>
      </c>
      <c r="C2">
        <v>228</v>
      </c>
      <c r="D2">
        <v>7662</v>
      </c>
      <c r="F2">
        <f>_xlfn.RANK.AVG(C2,C$2:C$11,0)</f>
        <v>1</v>
      </c>
      <c r="G2">
        <f>_xlfn.RANK.AVG(D2,D$2:D$11,0)</f>
        <v>2</v>
      </c>
    </row>
    <row r="3" spans="1:7" x14ac:dyDescent="0.25">
      <c r="A3" t="s">
        <v>2</v>
      </c>
      <c r="B3" t="s">
        <v>1</v>
      </c>
      <c r="C3">
        <v>222</v>
      </c>
      <c r="D3">
        <v>8432</v>
      </c>
      <c r="F3">
        <f t="shared" ref="F3:F11" si="0">_xlfn.RANK.AVG(C3,C$2:C$11,0)</f>
        <v>2</v>
      </c>
      <c r="G3">
        <f t="shared" ref="G3:G11" si="1">_xlfn.RANK.AVG(D3,D$2:D$11,0)</f>
        <v>1</v>
      </c>
    </row>
    <row r="4" spans="1:7" x14ac:dyDescent="0.25">
      <c r="A4" t="s">
        <v>3</v>
      </c>
      <c r="B4" t="s">
        <v>1</v>
      </c>
      <c r="C4">
        <v>137</v>
      </c>
      <c r="D4">
        <v>5915</v>
      </c>
      <c r="F4">
        <f t="shared" si="0"/>
        <v>3</v>
      </c>
      <c r="G4">
        <f t="shared" si="1"/>
        <v>5</v>
      </c>
    </row>
    <row r="5" spans="1:7" x14ac:dyDescent="0.25">
      <c r="A5" t="s">
        <v>4</v>
      </c>
      <c r="B5" t="s">
        <v>1</v>
      </c>
      <c r="C5">
        <v>133</v>
      </c>
      <c r="D5">
        <v>7311</v>
      </c>
      <c r="F5">
        <f t="shared" si="0"/>
        <v>4</v>
      </c>
      <c r="G5">
        <f t="shared" si="1"/>
        <v>4</v>
      </c>
    </row>
    <row r="6" spans="1:7" x14ac:dyDescent="0.25">
      <c r="A6" t="s">
        <v>5</v>
      </c>
      <c r="B6" t="s">
        <v>1</v>
      </c>
      <c r="C6">
        <v>102</v>
      </c>
      <c r="D6">
        <v>7398</v>
      </c>
      <c r="F6">
        <f t="shared" si="0"/>
        <v>5</v>
      </c>
      <c r="G6">
        <f t="shared" si="1"/>
        <v>3</v>
      </c>
    </row>
    <row r="7" spans="1:7" x14ac:dyDescent="0.25">
      <c r="A7" t="s">
        <v>6</v>
      </c>
      <c r="B7" t="s">
        <v>1</v>
      </c>
      <c r="C7">
        <v>73</v>
      </c>
      <c r="D7">
        <v>160</v>
      </c>
      <c r="F7">
        <f t="shared" si="0"/>
        <v>6</v>
      </c>
      <c r="G7">
        <f t="shared" si="1"/>
        <v>10</v>
      </c>
    </row>
    <row r="8" spans="1:7" x14ac:dyDescent="0.25">
      <c r="A8" t="s">
        <v>7</v>
      </c>
      <c r="B8" t="s">
        <v>1</v>
      </c>
      <c r="C8">
        <v>72</v>
      </c>
      <c r="D8">
        <v>4791</v>
      </c>
      <c r="F8">
        <f t="shared" si="0"/>
        <v>7</v>
      </c>
      <c r="G8">
        <f t="shared" si="1"/>
        <v>6</v>
      </c>
    </row>
    <row r="9" spans="1:7" x14ac:dyDescent="0.25">
      <c r="A9" t="s">
        <v>8</v>
      </c>
      <c r="B9" t="s">
        <v>1</v>
      </c>
      <c r="C9">
        <v>52</v>
      </c>
      <c r="D9">
        <v>1158</v>
      </c>
      <c r="F9">
        <f t="shared" si="0"/>
        <v>8</v>
      </c>
      <c r="G9">
        <f t="shared" si="1"/>
        <v>9</v>
      </c>
    </row>
    <row r="10" spans="1:7" x14ac:dyDescent="0.25">
      <c r="A10" t="s">
        <v>9</v>
      </c>
      <c r="B10" t="s">
        <v>1</v>
      </c>
      <c r="C10">
        <v>44</v>
      </c>
      <c r="D10">
        <v>3447</v>
      </c>
      <c r="F10">
        <f t="shared" si="0"/>
        <v>9</v>
      </c>
      <c r="G10">
        <f t="shared" si="1"/>
        <v>7</v>
      </c>
    </row>
    <row r="11" spans="1:7" x14ac:dyDescent="0.25">
      <c r="A11" t="s">
        <v>10</v>
      </c>
      <c r="B11" t="s">
        <v>1</v>
      </c>
      <c r="C11">
        <v>38</v>
      </c>
      <c r="D11">
        <v>2625</v>
      </c>
      <c r="F11">
        <f t="shared" si="0"/>
        <v>10</v>
      </c>
      <c r="G11">
        <f t="shared" si="1"/>
        <v>8</v>
      </c>
    </row>
    <row r="14" spans="1:7" x14ac:dyDescent="0.25">
      <c r="C14" t="s">
        <v>16</v>
      </c>
      <c r="D14">
        <f>CORREL(F2:F11,G2:G11)</f>
        <v>0.78181818181818186</v>
      </c>
    </row>
    <row r="17" spans="1:7" x14ac:dyDescent="0.25">
      <c r="C17" t="s">
        <v>22</v>
      </c>
      <c r="D17" t="s">
        <v>23</v>
      </c>
      <c r="F17" t="s">
        <v>24</v>
      </c>
      <c r="G17" t="s">
        <v>15</v>
      </c>
    </row>
    <row r="18" spans="1:7" x14ac:dyDescent="0.25">
      <c r="A18" t="s">
        <v>2</v>
      </c>
      <c r="B18" t="s">
        <v>1</v>
      </c>
      <c r="C18">
        <v>348</v>
      </c>
      <c r="D18">
        <v>8432</v>
      </c>
      <c r="F18">
        <f>_xlfn.RANK.AVG(C18,C$18:C$27,0)</f>
        <v>1</v>
      </c>
      <c r="G18">
        <f>_xlfn.RANK.AVG(D18,D$18:D$27)</f>
        <v>1</v>
      </c>
    </row>
    <row r="19" spans="1:7" x14ac:dyDescent="0.25">
      <c r="A19" t="s">
        <v>0</v>
      </c>
      <c r="B19" t="s">
        <v>1</v>
      </c>
      <c r="C19">
        <v>339</v>
      </c>
      <c r="D19">
        <v>7662</v>
      </c>
      <c r="F19">
        <f t="shared" ref="F19:F27" si="2">_xlfn.RANK.AVG(C19,C$18:C$27,0)</f>
        <v>2</v>
      </c>
      <c r="G19">
        <f t="shared" ref="G19:G27" si="3">_xlfn.RANK.AVG(D19,D$18:D$27)</f>
        <v>2</v>
      </c>
    </row>
    <row r="20" spans="1:7" x14ac:dyDescent="0.25">
      <c r="A20" t="s">
        <v>9</v>
      </c>
      <c r="B20" t="s">
        <v>1</v>
      </c>
      <c r="C20">
        <v>166</v>
      </c>
      <c r="D20">
        <v>3447</v>
      </c>
      <c r="F20">
        <f t="shared" si="2"/>
        <v>3</v>
      </c>
      <c r="G20">
        <f>_xlfn.RANK.AVG(D20,D$18:D$27)</f>
        <v>5</v>
      </c>
    </row>
    <row r="21" spans="1:7" x14ac:dyDescent="0.25">
      <c r="A21" t="s">
        <v>17</v>
      </c>
      <c r="B21" t="s">
        <v>1</v>
      </c>
      <c r="C21">
        <v>162</v>
      </c>
      <c r="D21">
        <v>410</v>
      </c>
      <c r="F21">
        <f t="shared" si="2"/>
        <v>4</v>
      </c>
      <c r="G21">
        <f t="shared" si="3"/>
        <v>10</v>
      </c>
    </row>
    <row r="22" spans="1:7" x14ac:dyDescent="0.25">
      <c r="A22" t="s">
        <v>3</v>
      </c>
      <c r="B22" t="s">
        <v>1</v>
      </c>
      <c r="C22">
        <v>160</v>
      </c>
      <c r="D22">
        <v>5915</v>
      </c>
      <c r="F22">
        <f t="shared" si="2"/>
        <v>5</v>
      </c>
      <c r="G22">
        <f t="shared" si="3"/>
        <v>4</v>
      </c>
    </row>
    <row r="23" spans="1:7" x14ac:dyDescent="0.25">
      <c r="A23" t="s">
        <v>4</v>
      </c>
      <c r="B23" t="s">
        <v>1</v>
      </c>
      <c r="C23">
        <v>158</v>
      </c>
      <c r="D23">
        <v>7311</v>
      </c>
      <c r="F23">
        <f t="shared" si="2"/>
        <v>6</v>
      </c>
      <c r="G23">
        <f t="shared" si="3"/>
        <v>3</v>
      </c>
    </row>
    <row r="24" spans="1:7" x14ac:dyDescent="0.25">
      <c r="A24" t="s">
        <v>18</v>
      </c>
      <c r="B24" t="s">
        <v>1</v>
      </c>
      <c r="C24">
        <v>152</v>
      </c>
      <c r="D24">
        <v>2406</v>
      </c>
      <c r="F24">
        <f t="shared" si="2"/>
        <v>7</v>
      </c>
      <c r="G24">
        <f t="shared" si="3"/>
        <v>7</v>
      </c>
    </row>
    <row r="25" spans="1:7" x14ac:dyDescent="0.25">
      <c r="A25" t="s">
        <v>19</v>
      </c>
      <c r="B25" t="s">
        <v>1</v>
      </c>
      <c r="C25">
        <v>128</v>
      </c>
      <c r="D25">
        <v>1884</v>
      </c>
      <c r="F25">
        <f t="shared" si="2"/>
        <v>8</v>
      </c>
      <c r="G25">
        <f t="shared" si="3"/>
        <v>8</v>
      </c>
    </row>
    <row r="26" spans="1:7" x14ac:dyDescent="0.25">
      <c r="A26" t="s">
        <v>20</v>
      </c>
      <c r="B26" t="s">
        <v>1</v>
      </c>
      <c r="C26">
        <v>127</v>
      </c>
      <c r="D26">
        <v>731</v>
      </c>
      <c r="F26">
        <f t="shared" si="2"/>
        <v>9</v>
      </c>
      <c r="G26">
        <f t="shared" si="3"/>
        <v>9</v>
      </c>
    </row>
    <row r="27" spans="1:7" x14ac:dyDescent="0.25">
      <c r="A27" t="s">
        <v>21</v>
      </c>
      <c r="B27" t="s">
        <v>1</v>
      </c>
      <c r="C27">
        <v>124</v>
      </c>
      <c r="D27">
        <v>2971</v>
      </c>
      <c r="F27">
        <f t="shared" si="2"/>
        <v>10</v>
      </c>
      <c r="G27">
        <f t="shared" si="3"/>
        <v>6</v>
      </c>
    </row>
    <row r="30" spans="1:7" x14ac:dyDescent="0.25">
      <c r="E30" t="s">
        <v>16</v>
      </c>
      <c r="F30">
        <f>CORREL(F18:F27,G18:G27)</f>
        <v>0.6</v>
      </c>
    </row>
    <row r="32" spans="1:7" x14ac:dyDescent="0.25">
      <c r="C32" t="s">
        <v>28</v>
      </c>
      <c r="D32" t="s">
        <v>23</v>
      </c>
      <c r="F32" t="s">
        <v>29</v>
      </c>
      <c r="G32" t="s">
        <v>15</v>
      </c>
    </row>
    <row r="33" spans="1:7" x14ac:dyDescent="0.25">
      <c r="A33" t="s">
        <v>0</v>
      </c>
      <c r="B33" t="s">
        <v>1</v>
      </c>
      <c r="C33">
        <v>139128</v>
      </c>
      <c r="D33">
        <v>7662</v>
      </c>
      <c r="F33">
        <f>_xlfn.RANK.AVG(C33,C$33:C$42,0)</f>
        <v>1</v>
      </c>
      <c r="G33">
        <f>_xlfn.RANK.AVG(D33,D$33:D$42,0)</f>
        <v>2</v>
      </c>
    </row>
    <row r="34" spans="1:7" x14ac:dyDescent="0.25">
      <c r="A34" t="s">
        <v>2</v>
      </c>
      <c r="B34" t="s">
        <v>1</v>
      </c>
      <c r="C34">
        <v>122265</v>
      </c>
      <c r="D34">
        <v>8432</v>
      </c>
      <c r="F34">
        <f t="shared" ref="F34:F42" si="4">_xlfn.RANK.AVG(C34,C$33:C$42,0)</f>
        <v>2</v>
      </c>
      <c r="G34">
        <f t="shared" ref="G34:G42" si="5">_xlfn.RANK.AVG(D34,D$33:D$42,0)</f>
        <v>1</v>
      </c>
    </row>
    <row r="35" spans="1:7" x14ac:dyDescent="0.25">
      <c r="A35" t="s">
        <v>17</v>
      </c>
      <c r="B35" t="s">
        <v>1</v>
      </c>
      <c r="C35">
        <v>25645</v>
      </c>
      <c r="D35">
        <v>410</v>
      </c>
      <c r="F35">
        <f t="shared" si="4"/>
        <v>3</v>
      </c>
      <c r="G35">
        <f t="shared" si="5"/>
        <v>8</v>
      </c>
    </row>
    <row r="36" spans="1:7" x14ac:dyDescent="0.25">
      <c r="A36" t="s">
        <v>3</v>
      </c>
      <c r="B36" t="s">
        <v>1</v>
      </c>
      <c r="C36">
        <v>20100</v>
      </c>
      <c r="D36">
        <v>5915</v>
      </c>
      <c r="F36">
        <f t="shared" si="4"/>
        <v>4</v>
      </c>
      <c r="G36">
        <f t="shared" si="5"/>
        <v>5</v>
      </c>
    </row>
    <row r="37" spans="1:7" x14ac:dyDescent="0.25">
      <c r="A37" t="s">
        <v>9</v>
      </c>
      <c r="B37" t="s">
        <v>1</v>
      </c>
      <c r="C37">
        <v>19889</v>
      </c>
      <c r="D37">
        <v>3447</v>
      </c>
      <c r="F37">
        <f t="shared" si="4"/>
        <v>5</v>
      </c>
      <c r="G37">
        <f t="shared" si="5"/>
        <v>6</v>
      </c>
    </row>
    <row r="38" spans="1:7" x14ac:dyDescent="0.25">
      <c r="A38" t="s">
        <v>4</v>
      </c>
      <c r="B38" t="s">
        <v>1</v>
      </c>
      <c r="C38">
        <v>17578</v>
      </c>
      <c r="D38">
        <v>7311</v>
      </c>
      <c r="F38">
        <f t="shared" si="4"/>
        <v>6</v>
      </c>
      <c r="G38">
        <f t="shared" si="5"/>
        <v>4</v>
      </c>
    </row>
    <row r="39" spans="1:7" x14ac:dyDescent="0.25">
      <c r="A39" t="s">
        <v>5</v>
      </c>
      <c r="B39" t="s">
        <v>1</v>
      </c>
      <c r="C39">
        <v>8256</v>
      </c>
      <c r="D39">
        <v>7398</v>
      </c>
      <c r="F39">
        <f t="shared" si="4"/>
        <v>7</v>
      </c>
      <c r="G39">
        <f t="shared" si="5"/>
        <v>3</v>
      </c>
    </row>
    <row r="40" spans="1:7" x14ac:dyDescent="0.25">
      <c r="A40" t="s">
        <v>25</v>
      </c>
      <c r="B40" t="s">
        <v>1</v>
      </c>
      <c r="C40">
        <v>6074</v>
      </c>
      <c r="D40">
        <v>3097</v>
      </c>
      <c r="F40">
        <f t="shared" si="4"/>
        <v>8</v>
      </c>
      <c r="G40">
        <f t="shared" si="5"/>
        <v>7</v>
      </c>
    </row>
    <row r="41" spans="1:7" x14ac:dyDescent="0.25">
      <c r="A41" t="s">
        <v>26</v>
      </c>
      <c r="B41" t="s">
        <v>1</v>
      </c>
      <c r="C41">
        <v>4656</v>
      </c>
      <c r="D41">
        <v>27</v>
      </c>
      <c r="F41">
        <f t="shared" si="4"/>
        <v>9</v>
      </c>
      <c r="G41">
        <f t="shared" si="5"/>
        <v>10</v>
      </c>
    </row>
    <row r="42" spans="1:7" x14ac:dyDescent="0.25">
      <c r="A42" t="s">
        <v>27</v>
      </c>
      <c r="B42" t="s">
        <v>1</v>
      </c>
      <c r="C42">
        <v>4371</v>
      </c>
      <c r="D42">
        <v>344</v>
      </c>
      <c r="F42">
        <f t="shared" si="4"/>
        <v>10</v>
      </c>
      <c r="G42">
        <f t="shared" si="5"/>
        <v>9</v>
      </c>
    </row>
    <row r="45" spans="1:7" x14ac:dyDescent="0.25">
      <c r="E45" t="s">
        <v>16</v>
      </c>
      <c r="F45">
        <f>CORREL(F33:F42,G33:G42)</f>
        <v>0.68484848484848493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2022-09-22T14:27:35Z</dcterms:created>
  <dcterms:modified xsi:type="dcterms:W3CDTF">2022-09-24T11:40:38Z</dcterms:modified>
</cp:coreProperties>
</file>