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36" i="1"/>
  <c r="F37" i="1"/>
  <c r="F38" i="1"/>
  <c r="F39" i="1"/>
  <c r="F40" i="1"/>
  <c r="F41" i="1"/>
  <c r="F42" i="1"/>
  <c r="F43" i="1"/>
  <c r="F44" i="1"/>
  <c r="F35" i="1"/>
  <c r="E36" i="1"/>
  <c r="E37" i="1"/>
  <c r="E38" i="1"/>
  <c r="E39" i="1"/>
  <c r="E40" i="1"/>
  <c r="E41" i="1"/>
  <c r="E42" i="1"/>
  <c r="E43" i="1"/>
  <c r="E44" i="1"/>
  <c r="E35" i="1"/>
  <c r="F31" i="1"/>
  <c r="F20" i="1"/>
  <c r="F21" i="1"/>
  <c r="F22" i="1"/>
  <c r="F23" i="1"/>
  <c r="F24" i="1"/>
  <c r="F25" i="1"/>
  <c r="F26" i="1"/>
  <c r="F27" i="1"/>
  <c r="F28" i="1"/>
  <c r="F19" i="1"/>
  <c r="E20" i="1"/>
  <c r="E21" i="1"/>
  <c r="E22" i="1"/>
  <c r="E23" i="1"/>
  <c r="E24" i="1"/>
  <c r="E25" i="1"/>
  <c r="E26" i="1"/>
  <c r="E27" i="1"/>
  <c r="E28" i="1"/>
  <c r="E19" i="1"/>
  <c r="E3" i="1" l="1"/>
  <c r="E4" i="1"/>
  <c r="E5" i="1"/>
  <c r="F4" i="1" s="1"/>
  <c r="E6" i="1"/>
  <c r="F6" i="1" s="1"/>
  <c r="E7" i="1"/>
  <c r="E8" i="1"/>
  <c r="E9" i="1"/>
  <c r="F9" i="1" s="1"/>
  <c r="E10" i="1"/>
  <c r="F10" i="1" s="1"/>
  <c r="E11" i="1"/>
  <c r="E2" i="1"/>
  <c r="F11" i="1" l="1"/>
  <c r="F8" i="1"/>
  <c r="F7" i="1"/>
  <c r="F2" i="1"/>
  <c r="F13" i="1" s="1"/>
  <c r="F3" i="1"/>
  <c r="F5" i="1"/>
</calcChain>
</file>

<file path=xl/sharedStrings.xml><?xml version="1.0" encoding="utf-8"?>
<sst xmlns="http://schemas.openxmlformats.org/spreadsheetml/2006/main" count="75" uniqueCount="33">
  <si>
    <t>com.bumptech.glide.RegistryFactory</t>
  </si>
  <si>
    <t>class</t>
  </si>
  <si>
    <t>com.bumptech.glide.GlideTest</t>
  </si>
  <si>
    <t>com.bumptech.glide.load.engine.DecodeJob</t>
  </si>
  <si>
    <t>com.bumptech.glide.RequestManager</t>
  </si>
  <si>
    <t>com.bumptech.glide.RequestBuilder</t>
  </si>
  <si>
    <t>com.bumptech.glide.Glide</t>
  </si>
  <si>
    <t>com.bumptech.glide.manager.RequestManagerRetriever</t>
  </si>
  <si>
    <t>com.bumptech.glide.GlideBuilder</t>
  </si>
  <si>
    <t>com.bumptech.glide.Registry</t>
  </si>
  <si>
    <t>com.bumptech.glide.request.BaseRequestOptions</t>
  </si>
  <si>
    <t>CBO</t>
  </si>
  <si>
    <t xml:space="preserve">Commit </t>
  </si>
  <si>
    <t xml:space="preserve">CBO Rank </t>
  </si>
  <si>
    <t>Commit Rank</t>
  </si>
  <si>
    <t xml:space="preserve">Correlation of the CBO and Commit History  = </t>
  </si>
  <si>
    <t>RFC</t>
  </si>
  <si>
    <t>RFC Rank</t>
  </si>
  <si>
    <t>LCOM Rank</t>
  </si>
  <si>
    <t>com.bumptech.glide.annotation.compiler.ProcessorUtil</t>
  </si>
  <si>
    <t>com.bumptech.glide.request.SingleRequest</t>
  </si>
  <si>
    <t>com.bumptech.glide.load.resource.bitmap.Downsampler</t>
  </si>
  <si>
    <t>com.bumptech.glide.annotation.compiler.RequestOptionsGenerator</t>
  </si>
  <si>
    <t>com.bumptech.glide.disklrucache.DiskLruCacheTest</t>
  </si>
  <si>
    <t>com.bumptech.glide.request.SingleRequestTest</t>
  </si>
  <si>
    <t>com.bumptech.glide.request.RequestOptionsTest</t>
  </si>
  <si>
    <t>com.bumptech.glide.test.GlideOptions</t>
  </si>
  <si>
    <t>com.bumptech.glide.test.GlideRequest</t>
  </si>
  <si>
    <t>com.bumptech.glide.load.resource.gif.GifDrawable</t>
  </si>
  <si>
    <t>com.bumptech.glide.load.resource.bitmap.DefaultImageHeaderParserTest</t>
  </si>
  <si>
    <t>Correlation</t>
  </si>
  <si>
    <t>Commit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</si>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</sst>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3" workbookViewId="0">
      <selection activeCell="A35" sqref="A35"/>
    </sheetView>
  </sheetViews>
  <sheetFormatPr defaultRowHeight="15" x14ac:dyDescent="0.25"/>
  <cols>
    <col min="1" max="1" width="74.7109375" customWidth="1"/>
    <col min="2" max="2" width="9" customWidth="1"/>
    <col min="3" max="3" width="8" customWidth="1"/>
    <col min="4" max="5" width="11" customWidth="1"/>
    <col min="6" max="6" width="13.85546875" customWidth="1"/>
    <col min="14" max="14" width="12.28515625" customWidth="1"/>
    <col min="15" max="15" width="24.5703125" customWidth="1"/>
  </cols>
  <sheetData>
    <row r="1" spans="1:6" x14ac:dyDescent="0.25"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1</v>
      </c>
      <c r="C2">
        <v>72</v>
      </c>
      <c r="D2">
        <v>6</v>
      </c>
      <c r="E2">
        <f>_xlfn.RANK.AVG(C2,C$2:C$11,0)</f>
        <v>1</v>
      </c>
      <c r="F2">
        <f>_xlfn.RANK.AVG(E2,E$2:$E$11,0)</f>
        <v>10</v>
      </c>
    </row>
    <row r="3" spans="1:6" x14ac:dyDescent="0.25">
      <c r="A3" t="s">
        <v>2</v>
      </c>
      <c r="B3" t="s">
        <v>1</v>
      </c>
      <c r="C3">
        <v>66</v>
      </c>
      <c r="D3">
        <v>4239</v>
      </c>
      <c r="E3">
        <f t="shared" ref="E3:E11" si="0">_xlfn.RANK.AVG(C3,C$2:C$11,0)</f>
        <v>2</v>
      </c>
      <c r="F3">
        <f>_xlfn.RANK.AVG(E3,E$2:$E$11,0)</f>
        <v>9</v>
      </c>
    </row>
    <row r="4" spans="1:6" x14ac:dyDescent="0.25">
      <c r="A4" t="s">
        <v>3</v>
      </c>
      <c r="B4" t="s">
        <v>1</v>
      </c>
      <c r="C4">
        <v>45</v>
      </c>
      <c r="D4">
        <v>3152</v>
      </c>
      <c r="E4">
        <f t="shared" si="0"/>
        <v>3</v>
      </c>
      <c r="F4">
        <f>_xlfn.RANK.AVG(E4,E$2:$E$11,0)</f>
        <v>8</v>
      </c>
    </row>
    <row r="5" spans="1:6" x14ac:dyDescent="0.25">
      <c r="A5" t="s">
        <v>4</v>
      </c>
      <c r="B5" t="s">
        <v>1</v>
      </c>
      <c r="C5">
        <v>40</v>
      </c>
      <c r="D5">
        <v>3484</v>
      </c>
      <c r="E5">
        <f t="shared" si="0"/>
        <v>4</v>
      </c>
      <c r="F5">
        <f>_xlfn.RANK.AVG(E5,E$2:$E$11,0)</f>
        <v>7</v>
      </c>
    </row>
    <row r="6" spans="1:6" x14ac:dyDescent="0.25">
      <c r="A6" t="s">
        <v>5</v>
      </c>
      <c r="B6" t="s">
        <v>1</v>
      </c>
      <c r="C6">
        <v>39</v>
      </c>
      <c r="D6">
        <v>3525</v>
      </c>
      <c r="E6">
        <f t="shared" si="0"/>
        <v>5.5</v>
      </c>
      <c r="F6">
        <f>_xlfn.RANK.AVG(E6,E$2:$E$11,0)</f>
        <v>5.5</v>
      </c>
    </row>
    <row r="7" spans="1:6" x14ac:dyDescent="0.25">
      <c r="A7" t="s">
        <v>6</v>
      </c>
      <c r="B7" t="s">
        <v>1</v>
      </c>
      <c r="C7">
        <v>39</v>
      </c>
      <c r="D7">
        <v>5641</v>
      </c>
      <c r="E7">
        <f t="shared" si="0"/>
        <v>5.5</v>
      </c>
      <c r="F7">
        <f>_xlfn.RANK.AVG(E7,E$2:$E$11,0)</f>
        <v>5.5</v>
      </c>
    </row>
    <row r="8" spans="1:6" x14ac:dyDescent="0.25">
      <c r="A8" t="s">
        <v>7</v>
      </c>
      <c r="B8" t="s">
        <v>1</v>
      </c>
      <c r="C8">
        <v>36</v>
      </c>
      <c r="D8">
        <v>1614</v>
      </c>
      <c r="E8">
        <f t="shared" si="0"/>
        <v>7</v>
      </c>
      <c r="F8">
        <f>_xlfn.RANK.AVG(E8,E$2:$E$11,0)</f>
        <v>4</v>
      </c>
    </row>
    <row r="9" spans="1:6" x14ac:dyDescent="0.25">
      <c r="A9" t="s">
        <v>8</v>
      </c>
      <c r="B9" t="s">
        <v>1</v>
      </c>
      <c r="C9">
        <v>35</v>
      </c>
      <c r="D9">
        <v>3541</v>
      </c>
      <c r="E9">
        <f t="shared" si="0"/>
        <v>8</v>
      </c>
      <c r="F9">
        <f>_xlfn.RANK.AVG(E9,E$2:$E$11,0)</f>
        <v>3</v>
      </c>
    </row>
    <row r="10" spans="1:6" x14ac:dyDescent="0.25">
      <c r="A10" t="s">
        <v>9</v>
      </c>
      <c r="B10" t="s">
        <v>1</v>
      </c>
      <c r="C10">
        <v>34</v>
      </c>
      <c r="D10">
        <v>2794</v>
      </c>
      <c r="E10">
        <f t="shared" si="0"/>
        <v>9.5</v>
      </c>
      <c r="F10">
        <f>_xlfn.RANK.AVG(E10,E$2:$E$11,0)</f>
        <v>1.5</v>
      </c>
    </row>
    <row r="11" spans="1:6" x14ac:dyDescent="0.25">
      <c r="A11" t="s">
        <v>10</v>
      </c>
      <c r="B11" t="s">
        <v>1</v>
      </c>
      <c r="C11">
        <v>34</v>
      </c>
      <c r="D11">
        <v>1118</v>
      </c>
      <c r="E11">
        <f t="shared" si="0"/>
        <v>9.5</v>
      </c>
      <c r="F11">
        <f>_xlfn.RANK.AVG(E11,E$2:$E$11,0)</f>
        <v>1.5</v>
      </c>
    </row>
    <row r="13" spans="1:6" x14ac:dyDescent="0.25">
      <c r="B13" t="s">
        <v>15</v>
      </c>
      <c r="F13">
        <f>CORREL(E2:E11,F2:F11)</f>
        <v>-1</v>
      </c>
    </row>
    <row r="18" spans="1:6" x14ac:dyDescent="0.25">
      <c r="C18" t="s">
        <v>16</v>
      </c>
      <c r="D18" t="s">
        <v>31</v>
      </c>
      <c r="E18" t="s">
        <v>17</v>
      </c>
      <c r="F18" t="s">
        <v>14</v>
      </c>
    </row>
    <row r="19" spans="1:6" x14ac:dyDescent="0.25">
      <c r="A19" t="s">
        <v>19</v>
      </c>
      <c r="B19" t="s">
        <v>1</v>
      </c>
      <c r="C19">
        <v>134</v>
      </c>
      <c r="D19">
        <v>2571</v>
      </c>
      <c r="E19">
        <f>_xlfn.RANK.AVG(C19,C$19:C$28,0)</f>
        <v>1</v>
      </c>
      <c r="F19">
        <f>_xlfn.RANK.AVG(D19,D$19:D$28,0)</f>
        <v>4</v>
      </c>
    </row>
    <row r="20" spans="1:6" x14ac:dyDescent="0.25">
      <c r="A20" t="s">
        <v>2</v>
      </c>
      <c r="B20" t="s">
        <v>1</v>
      </c>
      <c r="C20">
        <v>126</v>
      </c>
      <c r="D20">
        <v>4239</v>
      </c>
      <c r="E20">
        <f t="shared" ref="E20:E28" si="1">_xlfn.RANK.AVG(C20,C$19:C$28,0)</f>
        <v>2</v>
      </c>
      <c r="F20">
        <f t="shared" ref="F20:F28" si="2">_xlfn.RANK.AVG(D20,D$19:D$28,0)</f>
        <v>1</v>
      </c>
    </row>
    <row r="21" spans="1:6" x14ac:dyDescent="0.25">
      <c r="A21" t="s">
        <v>5</v>
      </c>
      <c r="B21" t="s">
        <v>1</v>
      </c>
      <c r="C21">
        <v>95</v>
      </c>
      <c r="D21">
        <v>3525</v>
      </c>
      <c r="E21">
        <f t="shared" si="1"/>
        <v>3</v>
      </c>
      <c r="F21">
        <f t="shared" si="2"/>
        <v>2</v>
      </c>
    </row>
    <row r="22" spans="1:6" x14ac:dyDescent="0.25">
      <c r="A22" t="s">
        <v>20</v>
      </c>
      <c r="B22" t="s">
        <v>1</v>
      </c>
      <c r="C22">
        <v>93</v>
      </c>
      <c r="D22">
        <v>1444</v>
      </c>
      <c r="E22">
        <f t="shared" si="1"/>
        <v>4</v>
      </c>
      <c r="F22">
        <f t="shared" si="2"/>
        <v>7</v>
      </c>
    </row>
    <row r="23" spans="1:6" x14ac:dyDescent="0.25">
      <c r="A23" t="s">
        <v>3</v>
      </c>
      <c r="B23" t="s">
        <v>1</v>
      </c>
      <c r="C23">
        <v>87</v>
      </c>
      <c r="D23">
        <v>3152</v>
      </c>
      <c r="E23">
        <f t="shared" si="1"/>
        <v>5</v>
      </c>
      <c r="F23">
        <f t="shared" si="2"/>
        <v>3</v>
      </c>
    </row>
    <row r="24" spans="1:6" x14ac:dyDescent="0.25">
      <c r="A24" t="s">
        <v>21</v>
      </c>
      <c r="B24" t="s">
        <v>1</v>
      </c>
      <c r="C24">
        <v>84</v>
      </c>
      <c r="D24">
        <v>2295</v>
      </c>
      <c r="E24">
        <f t="shared" si="1"/>
        <v>6</v>
      </c>
      <c r="F24">
        <f t="shared" si="2"/>
        <v>6</v>
      </c>
    </row>
    <row r="25" spans="1:6" x14ac:dyDescent="0.25">
      <c r="A25" t="s">
        <v>22</v>
      </c>
      <c r="B25" t="s">
        <v>1</v>
      </c>
      <c r="C25">
        <v>82</v>
      </c>
      <c r="D25">
        <v>2542</v>
      </c>
      <c r="E25">
        <f t="shared" si="1"/>
        <v>7</v>
      </c>
      <c r="F25">
        <f t="shared" si="2"/>
        <v>5</v>
      </c>
    </row>
    <row r="26" spans="1:6" x14ac:dyDescent="0.25">
      <c r="A26" t="s">
        <v>23</v>
      </c>
      <c r="B26" t="s">
        <v>1</v>
      </c>
      <c r="C26">
        <v>73</v>
      </c>
      <c r="D26">
        <v>1</v>
      </c>
      <c r="E26">
        <f t="shared" si="1"/>
        <v>8</v>
      </c>
      <c r="F26">
        <f t="shared" si="2"/>
        <v>10</v>
      </c>
    </row>
    <row r="27" spans="1:6" x14ac:dyDescent="0.25">
      <c r="A27" t="s">
        <v>24</v>
      </c>
      <c r="B27" t="s">
        <v>1</v>
      </c>
      <c r="C27">
        <v>72</v>
      </c>
      <c r="D27">
        <v>1216</v>
      </c>
      <c r="E27">
        <f t="shared" si="1"/>
        <v>9</v>
      </c>
      <c r="F27">
        <f t="shared" si="2"/>
        <v>8</v>
      </c>
    </row>
    <row r="28" spans="1:6" x14ac:dyDescent="0.25">
      <c r="A28" t="s">
        <v>25</v>
      </c>
      <c r="B28" t="s">
        <v>1</v>
      </c>
      <c r="C28">
        <v>71</v>
      </c>
      <c r="D28">
        <v>352</v>
      </c>
      <c r="E28">
        <f t="shared" si="1"/>
        <v>10</v>
      </c>
      <c r="F28">
        <f t="shared" si="2"/>
        <v>9</v>
      </c>
    </row>
    <row r="31" spans="1:6" x14ac:dyDescent="0.25">
      <c r="E31" t="s">
        <v>30</v>
      </c>
      <c r="F31">
        <f>CORREL(E19:E28,F19:F28)</f>
        <v>0.79393939393939394</v>
      </c>
    </row>
    <row r="34" spans="1:6" x14ac:dyDescent="0.25">
      <c r="C34" t="s">
        <v>32</v>
      </c>
      <c r="D34" t="s">
        <v>31</v>
      </c>
      <c r="E34" t="s">
        <v>18</v>
      </c>
      <c r="F34" t="s">
        <v>14</v>
      </c>
    </row>
    <row r="35" spans="1:6" x14ac:dyDescent="0.25">
      <c r="A35" t="s">
        <v>10</v>
      </c>
      <c r="B35" t="s">
        <v>1</v>
      </c>
      <c r="C35">
        <v>2718</v>
      </c>
      <c r="D35">
        <v>1118</v>
      </c>
      <c r="E35">
        <f>_xlfn.RANK.AVG(C35,C$35:C$44,0)</f>
        <v>1</v>
      </c>
      <c r="F35">
        <f>_xlfn.RANK.AVG(D35,D$35:D$44,0)</f>
        <v>9</v>
      </c>
    </row>
    <row r="36" spans="1:6" x14ac:dyDescent="0.25">
      <c r="A36" t="s">
        <v>26</v>
      </c>
      <c r="B36" t="s">
        <v>1</v>
      </c>
      <c r="C36">
        <v>2556</v>
      </c>
      <c r="D36">
        <v>6219</v>
      </c>
      <c r="E36">
        <f t="shared" ref="E36:E44" si="3">_xlfn.RANK.AVG(C36,C$35:C$44,0)</f>
        <v>2</v>
      </c>
      <c r="F36">
        <f t="shared" ref="F36:F44" si="4">_xlfn.RANK.AVG(D36,D$35:D$44,0)</f>
        <v>1</v>
      </c>
    </row>
    <row r="37" spans="1:6" x14ac:dyDescent="0.25">
      <c r="A37" t="s">
        <v>27</v>
      </c>
      <c r="B37" t="s">
        <v>1</v>
      </c>
      <c r="C37">
        <v>2211</v>
      </c>
      <c r="D37">
        <v>6010</v>
      </c>
      <c r="E37">
        <f t="shared" si="3"/>
        <v>3</v>
      </c>
      <c r="F37">
        <f t="shared" si="4"/>
        <v>2</v>
      </c>
    </row>
    <row r="38" spans="1:6" x14ac:dyDescent="0.25">
      <c r="A38" t="s">
        <v>2</v>
      </c>
      <c r="B38" t="s">
        <v>1</v>
      </c>
      <c r="C38">
        <v>964</v>
      </c>
      <c r="D38">
        <v>4239</v>
      </c>
      <c r="E38">
        <f t="shared" si="3"/>
        <v>4</v>
      </c>
      <c r="F38">
        <f t="shared" si="4"/>
        <v>4</v>
      </c>
    </row>
    <row r="39" spans="1:6" x14ac:dyDescent="0.25">
      <c r="A39" t="s">
        <v>4</v>
      </c>
      <c r="B39" t="s">
        <v>1</v>
      </c>
      <c r="C39">
        <v>825</v>
      </c>
      <c r="D39">
        <v>3484</v>
      </c>
      <c r="E39">
        <f t="shared" si="3"/>
        <v>5</v>
      </c>
      <c r="F39">
        <f t="shared" si="4"/>
        <v>6</v>
      </c>
    </row>
    <row r="40" spans="1:6" x14ac:dyDescent="0.25">
      <c r="A40" t="s">
        <v>19</v>
      </c>
      <c r="B40" t="s">
        <v>1</v>
      </c>
      <c r="C40">
        <v>736</v>
      </c>
      <c r="D40">
        <v>2571</v>
      </c>
      <c r="E40">
        <f t="shared" si="3"/>
        <v>6</v>
      </c>
      <c r="F40">
        <f t="shared" si="4"/>
        <v>7</v>
      </c>
    </row>
    <row r="41" spans="1:6" x14ac:dyDescent="0.25">
      <c r="A41" t="s">
        <v>6</v>
      </c>
      <c r="B41" t="s">
        <v>1</v>
      </c>
      <c r="C41">
        <v>595</v>
      </c>
      <c r="D41">
        <v>5641</v>
      </c>
      <c r="E41">
        <f t="shared" si="3"/>
        <v>7</v>
      </c>
      <c r="F41">
        <f t="shared" si="4"/>
        <v>3</v>
      </c>
    </row>
    <row r="42" spans="1:6" x14ac:dyDescent="0.25">
      <c r="A42" t="s">
        <v>5</v>
      </c>
      <c r="B42" t="s">
        <v>1</v>
      </c>
      <c r="C42">
        <v>551</v>
      </c>
      <c r="D42">
        <v>3525</v>
      </c>
      <c r="E42">
        <f t="shared" si="3"/>
        <v>8</v>
      </c>
      <c r="F42">
        <f t="shared" si="4"/>
        <v>5</v>
      </c>
    </row>
    <row r="43" spans="1:6" x14ac:dyDescent="0.25">
      <c r="A43" t="s">
        <v>28</v>
      </c>
      <c r="B43" t="s">
        <v>1</v>
      </c>
      <c r="C43">
        <v>413</v>
      </c>
      <c r="D43">
        <v>1836</v>
      </c>
      <c r="E43">
        <f t="shared" si="3"/>
        <v>9</v>
      </c>
      <c r="F43">
        <f t="shared" si="4"/>
        <v>8</v>
      </c>
    </row>
    <row r="44" spans="1:6" x14ac:dyDescent="0.25">
      <c r="A44" t="s">
        <v>29</v>
      </c>
      <c r="B44" t="s">
        <v>1</v>
      </c>
      <c r="C44">
        <v>364</v>
      </c>
      <c r="D44">
        <v>545</v>
      </c>
      <c r="E44">
        <f t="shared" si="3"/>
        <v>10</v>
      </c>
      <c r="F44">
        <f t="shared" si="4"/>
        <v>10</v>
      </c>
    </row>
    <row r="47" spans="1:6" x14ac:dyDescent="0.25">
      <c r="E47" t="s">
        <v>30</v>
      </c>
      <c r="F47">
        <f>CORREL(E35:E44,F35:F44)</f>
        <v>0.4303030303030303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2022-09-21T10:03:41Z</dcterms:created>
  <dcterms:modified xsi:type="dcterms:W3CDTF">2022-09-25T13:19:29Z</dcterms:modified>
</cp:coreProperties>
</file>