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-Pc\Documents\My_Project\IndicatorForClassFaultProneness\Correl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37" i="1"/>
  <c r="F38" i="1"/>
  <c r="F39" i="1"/>
  <c r="F40" i="1"/>
  <c r="F41" i="1"/>
  <c r="F42" i="1"/>
  <c r="F43" i="1"/>
  <c r="F44" i="1"/>
  <c r="F45" i="1"/>
  <c r="F36" i="1"/>
  <c r="E37" i="1"/>
  <c r="E38" i="1"/>
  <c r="E39" i="1"/>
  <c r="E40" i="1"/>
  <c r="E41" i="1"/>
  <c r="E42" i="1"/>
  <c r="E43" i="1"/>
  <c r="E44" i="1"/>
  <c r="E45" i="1"/>
  <c r="E36" i="1"/>
  <c r="F30" i="1"/>
  <c r="F20" i="1"/>
  <c r="F21" i="1"/>
  <c r="F22" i="1"/>
  <c r="F23" i="1"/>
  <c r="F24" i="1"/>
  <c r="F25" i="1"/>
  <c r="F26" i="1"/>
  <c r="F27" i="1"/>
  <c r="F28" i="1"/>
  <c r="F19" i="1"/>
  <c r="E20" i="1"/>
  <c r="E21" i="1"/>
  <c r="E22" i="1"/>
  <c r="E23" i="1"/>
  <c r="E24" i="1"/>
  <c r="E25" i="1"/>
  <c r="E26" i="1"/>
  <c r="E27" i="1"/>
  <c r="E28" i="1"/>
  <c r="E19" i="1"/>
  <c r="F3" i="1" l="1"/>
  <c r="F4" i="1"/>
  <c r="F5" i="1"/>
  <c r="F6" i="1"/>
  <c r="F7" i="1"/>
  <c r="F8" i="1"/>
  <c r="F9" i="1"/>
  <c r="F10" i="1"/>
  <c r="F11" i="1"/>
  <c r="F2" i="1"/>
  <c r="G14" i="1" s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<sst xmlns="http://schemas.openxmlformats.org/spreadsheetml/2006/main" count="73" uniqueCount="30">
  <si>
    <t>com.airbnb.lottie.LottieDrawable</t>
  </si>
  <si>
    <t>class</t>
  </si>
  <si>
    <t>com.airbnb.lottie.LottieAnimationView</t>
  </si>
  <si>
    <t>com.airbnb.lottie.animation.content.GradientFillContent</t>
  </si>
  <si>
    <t>com.airbnb.lottie.model.layer.BaseLayer</t>
  </si>
  <si>
    <t>com.airbnb.lottie.animation.content.BaseStrokeContent</t>
  </si>
  <si>
    <t>com.airbnb.lottie.model.layer.TextLayer</t>
  </si>
  <si>
    <t>com.airbnb.lottie.animation.content.FillContent</t>
  </si>
  <si>
    <t>com.airbnb.lottie.animation.content.GradientStrokeContent</t>
  </si>
  <si>
    <t>com.airbnb.lottie.animation.content.ContentGroup</t>
  </si>
  <si>
    <t>com.airbnb.lottie.parser.LayerParser</t>
  </si>
  <si>
    <t>CBO</t>
  </si>
  <si>
    <t>Commit</t>
  </si>
  <si>
    <t>CBO rank</t>
  </si>
  <si>
    <t xml:space="preserve">Commit </t>
  </si>
  <si>
    <t>RFC</t>
  </si>
  <si>
    <t>RFC rank</t>
  </si>
  <si>
    <t>Commit Rank</t>
  </si>
  <si>
    <t xml:space="preserve">Correlation of CBO and Commit History </t>
  </si>
  <si>
    <t>Class</t>
  </si>
  <si>
    <t>com.airbnb.lottie.LottieCompositionFactory</t>
  </si>
  <si>
    <t>com.airbnb.lottie.model.layer.CompositionLayer</t>
  </si>
  <si>
    <t>com.airbnb.lottie.animation.keyframe.TransformKeyframeAnimation</t>
  </si>
  <si>
    <t>com.airbnb.lottie.model.layer.Layer</t>
  </si>
  <si>
    <t>com.airbnb.lottie.utils.LottieValueAnimator</t>
  </si>
  <si>
    <t>com.airbnb.lottie.LottieComposition</t>
  </si>
  <si>
    <t>com.airbnb.lottie.parser.moshi.LinkedHashTreeMap</t>
  </si>
  <si>
    <t>com.airbnb.lottie.parser.moshi.JsonReader</t>
  </si>
  <si>
    <t>com.airbnb.lottie.utils.Utils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</si>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</sst>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A14" sqref="A14"/>
    </sheetView>
  </sheetViews>
  <sheetFormatPr defaultRowHeight="15" x14ac:dyDescent="0.25"/>
  <cols>
    <col min="1" max="1" width="70.5703125" customWidth="1"/>
    <col min="3" max="3" width="10" customWidth="1"/>
    <col min="5" max="5" width="13" customWidth="1"/>
    <col min="7" max="7" width="12.7109375" customWidth="1"/>
    <col min="11" max="11" width="14.85546875" customWidth="1"/>
    <col min="16" max="16" width="19" customWidth="1"/>
  </cols>
  <sheetData>
    <row r="1" spans="1:7" x14ac:dyDescent="0.25">
      <c r="A1" t="s">
        <v>19</v>
      </c>
      <c r="C1" t="s">
        <v>11</v>
      </c>
      <c r="D1" t="s">
        <v>12</v>
      </c>
      <c r="E1" t="s">
        <v>13</v>
      </c>
      <c r="F1" t="s">
        <v>14</v>
      </c>
    </row>
    <row r="2" spans="1:7" x14ac:dyDescent="0.25">
      <c r="A2" t="s">
        <v>0</v>
      </c>
      <c r="B2" t="s">
        <v>1</v>
      </c>
      <c r="C2">
        <v>60</v>
      </c>
      <c r="D2">
        <v>705</v>
      </c>
      <c r="E2">
        <f>_xlfn.RANK.AVG(C2,C$2:C$11)</f>
        <v>1</v>
      </c>
      <c r="F2">
        <f>_xlfn.RANK.AVG(D2,D$2:D$11)</f>
        <v>2</v>
      </c>
    </row>
    <row r="3" spans="1:7" x14ac:dyDescent="0.25">
      <c r="A3" t="s">
        <v>2</v>
      </c>
      <c r="B3" t="s">
        <v>1</v>
      </c>
      <c r="C3">
        <v>43</v>
      </c>
      <c r="D3">
        <v>1053</v>
      </c>
      <c r="E3">
        <f t="shared" ref="E3:E11" si="0">_xlfn.RANK.AVG(C3,C$2:C$11)</f>
        <v>2</v>
      </c>
      <c r="F3">
        <f t="shared" ref="F3:F11" si="1">_xlfn.RANK.AVG(D3,D$2:D$11)</f>
        <v>1</v>
      </c>
    </row>
    <row r="4" spans="1:7" x14ac:dyDescent="0.25">
      <c r="A4" t="s">
        <v>3</v>
      </c>
      <c r="B4" t="s">
        <v>1</v>
      </c>
      <c r="C4">
        <v>42</v>
      </c>
      <c r="D4">
        <v>546</v>
      </c>
      <c r="E4">
        <f t="shared" si="0"/>
        <v>3</v>
      </c>
      <c r="F4">
        <f t="shared" si="1"/>
        <v>5</v>
      </c>
    </row>
    <row r="5" spans="1:7" x14ac:dyDescent="0.25">
      <c r="A5" t="s">
        <v>4</v>
      </c>
      <c r="B5" t="s">
        <v>1</v>
      </c>
      <c r="C5">
        <v>41</v>
      </c>
      <c r="D5">
        <v>423</v>
      </c>
      <c r="E5">
        <f t="shared" si="0"/>
        <v>4</v>
      </c>
      <c r="F5">
        <f t="shared" si="1"/>
        <v>7</v>
      </c>
    </row>
    <row r="6" spans="1:7" x14ac:dyDescent="0.25">
      <c r="A6" t="s">
        <v>5</v>
      </c>
      <c r="B6" t="s">
        <v>1</v>
      </c>
      <c r="C6">
        <v>39</v>
      </c>
      <c r="D6">
        <v>543</v>
      </c>
      <c r="E6">
        <f t="shared" si="0"/>
        <v>5</v>
      </c>
      <c r="F6">
        <f t="shared" si="1"/>
        <v>6</v>
      </c>
    </row>
    <row r="7" spans="1:7" x14ac:dyDescent="0.25">
      <c r="A7" t="s">
        <v>6</v>
      </c>
      <c r="B7" t="s">
        <v>1</v>
      </c>
      <c r="C7">
        <v>32</v>
      </c>
      <c r="D7">
        <v>113</v>
      </c>
      <c r="E7">
        <f t="shared" si="0"/>
        <v>6</v>
      </c>
      <c r="F7">
        <f t="shared" si="1"/>
        <v>9</v>
      </c>
    </row>
    <row r="8" spans="1:7" x14ac:dyDescent="0.25">
      <c r="A8" t="s">
        <v>7</v>
      </c>
      <c r="B8" t="s">
        <v>1</v>
      </c>
      <c r="C8">
        <v>30</v>
      </c>
      <c r="D8">
        <v>553</v>
      </c>
      <c r="E8">
        <f t="shared" si="0"/>
        <v>7</v>
      </c>
      <c r="F8">
        <f t="shared" si="1"/>
        <v>4</v>
      </c>
    </row>
    <row r="9" spans="1:7" x14ac:dyDescent="0.25">
      <c r="A9" t="s">
        <v>8</v>
      </c>
      <c r="B9" t="s">
        <v>1</v>
      </c>
      <c r="C9">
        <v>27</v>
      </c>
      <c r="D9">
        <v>383</v>
      </c>
      <c r="E9">
        <f t="shared" si="0"/>
        <v>8</v>
      </c>
      <c r="F9">
        <f t="shared" si="1"/>
        <v>8</v>
      </c>
    </row>
    <row r="10" spans="1:7" x14ac:dyDescent="0.25">
      <c r="A10" t="s">
        <v>9</v>
      </c>
      <c r="B10" t="s">
        <v>1</v>
      </c>
      <c r="C10">
        <v>26</v>
      </c>
      <c r="D10">
        <v>563</v>
      </c>
      <c r="E10">
        <f t="shared" si="0"/>
        <v>9</v>
      </c>
      <c r="F10">
        <f t="shared" si="1"/>
        <v>3</v>
      </c>
    </row>
    <row r="11" spans="1:7" x14ac:dyDescent="0.25">
      <c r="A11" t="s">
        <v>10</v>
      </c>
      <c r="B11" t="s">
        <v>1</v>
      </c>
      <c r="C11">
        <v>24</v>
      </c>
      <c r="D11">
        <v>92</v>
      </c>
      <c r="E11">
        <f t="shared" si="0"/>
        <v>10</v>
      </c>
      <c r="F11">
        <f t="shared" si="1"/>
        <v>10</v>
      </c>
    </row>
    <row r="14" spans="1:7" x14ac:dyDescent="0.25">
      <c r="C14" t="s">
        <v>18</v>
      </c>
      <c r="G14">
        <f>CORREL(E2:E11,F2:F11)</f>
        <v>0.5757575757575758</v>
      </c>
    </row>
    <row r="18" spans="1:6" x14ac:dyDescent="0.25">
      <c r="A18" t="s">
        <v>19</v>
      </c>
      <c r="C18" t="s">
        <v>15</v>
      </c>
      <c r="D18" t="s">
        <v>14</v>
      </c>
      <c r="E18" t="s">
        <v>16</v>
      </c>
      <c r="F18" t="s">
        <v>17</v>
      </c>
    </row>
    <row r="19" spans="1:6" x14ac:dyDescent="0.25">
      <c r="A19" t="s">
        <v>0</v>
      </c>
      <c r="B19" t="s">
        <v>1</v>
      </c>
      <c r="C19">
        <v>157</v>
      </c>
      <c r="D19">
        <v>705</v>
      </c>
      <c r="E19">
        <f>_xlfn.RANK.AVG(C19,C$19:C$28,0)</f>
        <v>1</v>
      </c>
      <c r="F19">
        <f>_xlfn.RANK.AVG(D19,D$19:D$28,0)</f>
        <v>2</v>
      </c>
    </row>
    <row r="20" spans="1:6" x14ac:dyDescent="0.25">
      <c r="A20" t="s">
        <v>2</v>
      </c>
      <c r="B20" t="s">
        <v>1</v>
      </c>
      <c r="C20">
        <v>149</v>
      </c>
      <c r="D20">
        <v>1053</v>
      </c>
      <c r="E20">
        <f t="shared" ref="E20:E28" si="2">_xlfn.RANK.AVG(C20,C$19:C$28,0)</f>
        <v>2</v>
      </c>
      <c r="F20">
        <f t="shared" ref="F20:F28" si="3">_xlfn.RANK.AVG(D20,D$19:D$28,0)</f>
        <v>1</v>
      </c>
    </row>
    <row r="21" spans="1:6" x14ac:dyDescent="0.25">
      <c r="A21" t="s">
        <v>4</v>
      </c>
      <c r="B21" t="s">
        <v>1</v>
      </c>
      <c r="C21">
        <v>116</v>
      </c>
      <c r="D21">
        <v>423</v>
      </c>
      <c r="E21">
        <f t="shared" si="2"/>
        <v>3</v>
      </c>
      <c r="F21">
        <f t="shared" si="3"/>
        <v>6</v>
      </c>
    </row>
    <row r="22" spans="1:6" x14ac:dyDescent="0.25">
      <c r="A22" t="s">
        <v>6</v>
      </c>
      <c r="B22" t="s">
        <v>1</v>
      </c>
      <c r="C22">
        <v>102</v>
      </c>
      <c r="D22">
        <v>113</v>
      </c>
      <c r="E22">
        <f t="shared" si="2"/>
        <v>4</v>
      </c>
      <c r="F22">
        <f t="shared" si="3"/>
        <v>10</v>
      </c>
    </row>
    <row r="23" spans="1:6" x14ac:dyDescent="0.25">
      <c r="A23" t="s">
        <v>20</v>
      </c>
      <c r="B23" t="s">
        <v>1</v>
      </c>
      <c r="C23">
        <v>80</v>
      </c>
      <c r="D23">
        <v>314</v>
      </c>
      <c r="E23">
        <f t="shared" si="2"/>
        <v>5</v>
      </c>
      <c r="F23">
        <f t="shared" si="3"/>
        <v>7.5</v>
      </c>
    </row>
    <row r="24" spans="1:6" x14ac:dyDescent="0.25">
      <c r="A24" t="s">
        <v>5</v>
      </c>
      <c r="B24" t="s">
        <v>1</v>
      </c>
      <c r="C24">
        <v>76</v>
      </c>
      <c r="D24">
        <v>543</v>
      </c>
      <c r="E24">
        <f t="shared" si="2"/>
        <v>6</v>
      </c>
      <c r="F24">
        <f t="shared" si="3"/>
        <v>5</v>
      </c>
    </row>
    <row r="25" spans="1:6" x14ac:dyDescent="0.25">
      <c r="A25" t="s">
        <v>3</v>
      </c>
      <c r="B25" t="s">
        <v>1</v>
      </c>
      <c r="C25">
        <v>72</v>
      </c>
      <c r="D25">
        <v>546</v>
      </c>
      <c r="E25">
        <f t="shared" si="2"/>
        <v>7</v>
      </c>
      <c r="F25">
        <f t="shared" si="3"/>
        <v>4</v>
      </c>
    </row>
    <row r="26" spans="1:6" x14ac:dyDescent="0.25">
      <c r="A26" t="s">
        <v>21</v>
      </c>
      <c r="B26" t="s">
        <v>1</v>
      </c>
      <c r="C26">
        <v>55</v>
      </c>
      <c r="D26">
        <v>281</v>
      </c>
      <c r="E26">
        <f t="shared" si="2"/>
        <v>8</v>
      </c>
      <c r="F26">
        <f t="shared" si="3"/>
        <v>9</v>
      </c>
    </row>
    <row r="27" spans="1:6" x14ac:dyDescent="0.25">
      <c r="A27" t="s">
        <v>9</v>
      </c>
      <c r="B27" t="s">
        <v>1</v>
      </c>
      <c r="C27">
        <v>52</v>
      </c>
      <c r="D27">
        <v>563</v>
      </c>
      <c r="E27">
        <f t="shared" si="2"/>
        <v>9</v>
      </c>
      <c r="F27">
        <f t="shared" si="3"/>
        <v>3</v>
      </c>
    </row>
    <row r="28" spans="1:6" x14ac:dyDescent="0.25">
      <c r="A28" t="s">
        <v>22</v>
      </c>
      <c r="B28" t="s">
        <v>1</v>
      </c>
      <c r="C28">
        <v>51</v>
      </c>
      <c r="D28">
        <v>314</v>
      </c>
      <c r="E28">
        <f t="shared" si="2"/>
        <v>10</v>
      </c>
      <c r="F28">
        <f t="shared" si="3"/>
        <v>7.5</v>
      </c>
    </row>
    <row r="30" spans="1:6" x14ac:dyDescent="0.25">
      <c r="E30" t="s">
        <v>29</v>
      </c>
      <c r="F30">
        <f>CORREL(E19:E28,F19:F28)</f>
        <v>0.35258521533443749</v>
      </c>
    </row>
    <row r="36" spans="1:6" x14ac:dyDescent="0.25">
      <c r="A36" t="s">
        <v>0</v>
      </c>
      <c r="B36" t="s">
        <v>1</v>
      </c>
      <c r="C36">
        <v>3438</v>
      </c>
      <c r="D36">
        <v>705</v>
      </c>
      <c r="E36">
        <f>_xlfn.RANK.AVG(C36,C$36:C$45,0)</f>
        <v>1</v>
      </c>
      <c r="F36">
        <f>_xlfn.RANK.AVG(D36,D$36:D$45,0)</f>
        <v>2</v>
      </c>
    </row>
    <row r="37" spans="1:6" x14ac:dyDescent="0.25">
      <c r="A37" t="s">
        <v>20</v>
      </c>
      <c r="B37" t="s">
        <v>1</v>
      </c>
      <c r="C37">
        <v>526</v>
      </c>
      <c r="D37">
        <v>314</v>
      </c>
      <c r="E37">
        <f t="shared" ref="E37:E45" si="4">_xlfn.RANK.AVG(C37,C$36:C$45,0)</f>
        <v>2</v>
      </c>
      <c r="F37">
        <f t="shared" ref="F37:F45" si="5">_xlfn.RANK.AVG(D37,D$36:D$45,0)</f>
        <v>5</v>
      </c>
    </row>
    <row r="38" spans="1:6" x14ac:dyDescent="0.25">
      <c r="A38" t="s">
        <v>4</v>
      </c>
      <c r="B38" t="s">
        <v>1</v>
      </c>
      <c r="C38">
        <v>345</v>
      </c>
      <c r="D38">
        <v>423</v>
      </c>
      <c r="E38">
        <f t="shared" si="4"/>
        <v>3</v>
      </c>
      <c r="F38">
        <f t="shared" si="5"/>
        <v>4</v>
      </c>
    </row>
    <row r="39" spans="1:6" x14ac:dyDescent="0.25">
      <c r="A39" t="s">
        <v>23</v>
      </c>
      <c r="B39" t="s">
        <v>1</v>
      </c>
      <c r="C39">
        <v>293</v>
      </c>
      <c r="D39">
        <v>434</v>
      </c>
      <c r="E39">
        <f t="shared" si="4"/>
        <v>4</v>
      </c>
      <c r="F39">
        <f t="shared" si="5"/>
        <v>3</v>
      </c>
    </row>
    <row r="40" spans="1:6" x14ac:dyDescent="0.25">
      <c r="A40" t="s">
        <v>24</v>
      </c>
      <c r="B40" t="s">
        <v>1</v>
      </c>
      <c r="C40">
        <v>290</v>
      </c>
      <c r="D40">
        <v>47</v>
      </c>
      <c r="E40">
        <f t="shared" si="4"/>
        <v>5</v>
      </c>
      <c r="F40">
        <f t="shared" si="5"/>
        <v>7</v>
      </c>
    </row>
    <row r="41" spans="1:6" x14ac:dyDescent="0.25">
      <c r="A41" t="s">
        <v>25</v>
      </c>
      <c r="B41" t="s">
        <v>1</v>
      </c>
      <c r="C41">
        <v>281</v>
      </c>
      <c r="D41">
        <v>830</v>
      </c>
      <c r="E41">
        <f t="shared" si="4"/>
        <v>6</v>
      </c>
      <c r="F41">
        <f t="shared" si="5"/>
        <v>1</v>
      </c>
    </row>
    <row r="42" spans="1:6" x14ac:dyDescent="0.25">
      <c r="A42" t="s">
        <v>26</v>
      </c>
      <c r="B42" t="s">
        <v>1</v>
      </c>
      <c r="C42">
        <v>242</v>
      </c>
      <c r="D42">
        <v>11</v>
      </c>
      <c r="E42">
        <f t="shared" si="4"/>
        <v>7</v>
      </c>
      <c r="F42">
        <f t="shared" si="5"/>
        <v>10</v>
      </c>
    </row>
    <row r="43" spans="1:6" x14ac:dyDescent="0.25">
      <c r="A43" t="s">
        <v>27</v>
      </c>
      <c r="B43" t="s">
        <v>1</v>
      </c>
      <c r="C43">
        <v>182</v>
      </c>
      <c r="D43">
        <v>17</v>
      </c>
      <c r="E43">
        <f t="shared" si="4"/>
        <v>8</v>
      </c>
      <c r="F43">
        <f t="shared" si="5"/>
        <v>9</v>
      </c>
    </row>
    <row r="44" spans="1:6" x14ac:dyDescent="0.25">
      <c r="A44" t="s">
        <v>28</v>
      </c>
      <c r="B44" t="s">
        <v>1</v>
      </c>
      <c r="C44">
        <v>118</v>
      </c>
      <c r="D44">
        <v>39</v>
      </c>
      <c r="E44">
        <f t="shared" si="4"/>
        <v>9</v>
      </c>
      <c r="F44">
        <f t="shared" si="5"/>
        <v>8</v>
      </c>
    </row>
    <row r="45" spans="1:6" x14ac:dyDescent="0.25">
      <c r="A45" t="s">
        <v>6</v>
      </c>
      <c r="B45" t="s">
        <v>1</v>
      </c>
      <c r="C45">
        <v>99</v>
      </c>
      <c r="D45">
        <v>113</v>
      </c>
      <c r="E45">
        <f t="shared" si="4"/>
        <v>10</v>
      </c>
      <c r="F45">
        <f t="shared" si="5"/>
        <v>6</v>
      </c>
    </row>
    <row r="48" spans="1:6" x14ac:dyDescent="0.25">
      <c r="E48" t="s">
        <v>29</v>
      </c>
      <c r="F48">
        <f>CORREL(E36:E45,F36:F45)</f>
        <v>0.58787878787878789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2022-09-21T11:07:11Z</dcterms:created>
  <dcterms:modified xsi:type="dcterms:W3CDTF">2022-09-25T13:44:57Z</dcterms:modified>
</cp:coreProperties>
</file>