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33" i="1"/>
  <c r="F34" i="1"/>
  <c r="F35" i="1"/>
  <c r="F36" i="1"/>
  <c r="F37" i="1"/>
  <c r="F38" i="1"/>
  <c r="F39" i="1"/>
  <c r="F40" i="1"/>
  <c r="F41" i="1"/>
  <c r="F32" i="1"/>
  <c r="E33" i="1"/>
  <c r="E34" i="1"/>
  <c r="E35" i="1"/>
  <c r="E36" i="1"/>
  <c r="E37" i="1"/>
  <c r="E38" i="1"/>
  <c r="E39" i="1"/>
  <c r="E40" i="1"/>
  <c r="E41" i="1"/>
  <c r="E32" i="1"/>
  <c r="F28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E13" i="1" s="1"/>
</calcChain>
</file>

<file path=xl/sharedStrings.xml><?xml version="1.0" encoding="utf-8"?>
<sst xmlns="http://schemas.openxmlformats.org/spreadsheetml/2006/main" count="75" uniqueCount="36">
  <si>
    <t>retrofit2.RetrofitTest</t>
  </si>
  <si>
    <t>class</t>
  </si>
  <si>
    <t>retrofit2.RequestFactoryTest</t>
  </si>
  <si>
    <t>retrofit2.HttpServiceMethod</t>
  </si>
  <si>
    <t>retrofit2.adapter.rxjava2.SingleThrowingTest</t>
  </si>
  <si>
    <t>retrofit2.adapter.rxjava2.MaybeThrowingTest</t>
  </si>
  <si>
    <t>retrofit2.adapter.rxjava.SingleThrowingTest</t>
  </si>
  <si>
    <t>retrofit2.adapter.rxjava2.FlowableThrowingTest</t>
  </si>
  <si>
    <t>retrofit2.RequestBuilder</t>
  </si>
  <si>
    <t>retrofit2.adapter.rxjava2.ObservableThrowingTest</t>
  </si>
  <si>
    <t>retrofit2.adapter.rxjava3.SingleThrowingTest</t>
  </si>
  <si>
    <t>CBO</t>
  </si>
  <si>
    <t xml:space="preserve">Commit </t>
  </si>
  <si>
    <t>CBO Rank</t>
  </si>
  <si>
    <t>Commit Rank</t>
  </si>
  <si>
    <t xml:space="preserve">RFC </t>
  </si>
  <si>
    <t>Commit</t>
  </si>
  <si>
    <t>RFC Rank</t>
  </si>
  <si>
    <t>LCOM Rank</t>
  </si>
  <si>
    <t>Correlation CBO and Commit</t>
  </si>
  <si>
    <t>retrofit2.CallTest</t>
  </si>
  <si>
    <t>retrofit2.converter.scalars.ScalarsConverterFactoryTest</t>
  </si>
  <si>
    <t>retrofit2.Utils</t>
  </si>
  <si>
    <t>retrofit2.adapter.rxjava.ObservableTest</t>
  </si>
  <si>
    <t>retrofit2.ResponseTest</t>
  </si>
  <si>
    <t>retrofit2.Retrofit</t>
  </si>
  <si>
    <t>retrofit2.adapter.rxjava2.AsyncTest</t>
  </si>
  <si>
    <t>retrofit2.adapter.rxjava2.ObservableTest</t>
  </si>
  <si>
    <t>retrofit2.mock.CallsTest</t>
  </si>
  <si>
    <t>retrofit2.adapter.rxjava.RecordingSubscriber</t>
  </si>
  <si>
    <t>retrofit2.mock.NetworkBehavior</t>
  </si>
  <si>
    <t>retrofit2.adapter.rxjava2.RecordingObserver</t>
  </si>
  <si>
    <t>retrofit2.adapter.rxjava2.RecordingMaybeObserver</t>
  </si>
  <si>
    <t>LCOM</t>
  </si>
  <si>
    <t xml:space="preserve">Commit 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</si>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</sst>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106" zoomScaleNormal="106" workbookViewId="0">
      <selection activeCell="G17" sqref="G17"/>
    </sheetView>
  </sheetViews>
  <sheetFormatPr defaultRowHeight="15" x14ac:dyDescent="0.25"/>
  <cols>
    <col min="1" max="1" width="51.140625" customWidth="1"/>
    <col min="3" max="3" width="8.42578125" customWidth="1"/>
    <col min="4" max="4" width="8.7109375" customWidth="1"/>
    <col min="5" max="5" width="13.140625" customWidth="1"/>
    <col min="6" max="6" width="13.7109375" customWidth="1"/>
    <col min="8" max="8" width="12.42578125" customWidth="1"/>
    <col min="16" max="16" width="12.85546875" customWidth="1"/>
  </cols>
  <sheetData>
    <row r="1" spans="1:6" x14ac:dyDescent="0.25"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1</v>
      </c>
      <c r="C2">
        <v>38</v>
      </c>
      <c r="D2">
        <v>91</v>
      </c>
      <c r="E2">
        <f>_xlfn.RANK.AVG(C2,C$2:C$11,0)</f>
        <v>1</v>
      </c>
      <c r="F2">
        <f>_xlfn.RANK.AVG(D2,D$2:D$11,0)</f>
        <v>9</v>
      </c>
    </row>
    <row r="3" spans="1:6" x14ac:dyDescent="0.25">
      <c r="A3" t="s">
        <v>2</v>
      </c>
      <c r="B3" t="s">
        <v>1</v>
      </c>
      <c r="C3">
        <v>22</v>
      </c>
      <c r="D3">
        <v>31</v>
      </c>
      <c r="E3">
        <f t="shared" ref="E3:E11" si="0">_xlfn.RANK.AVG(C3,C$2:C$11,0)</f>
        <v>2</v>
      </c>
      <c r="F3">
        <f t="shared" ref="F3:F11" si="1">_xlfn.RANK.AVG(D3,D$2:D$11,0)</f>
        <v>10</v>
      </c>
    </row>
    <row r="4" spans="1:6" x14ac:dyDescent="0.25">
      <c r="A4" t="s">
        <v>3</v>
      </c>
      <c r="B4" t="s">
        <v>1</v>
      </c>
      <c r="C4">
        <v>21</v>
      </c>
      <c r="D4">
        <v>98</v>
      </c>
      <c r="E4">
        <f t="shared" si="0"/>
        <v>4.5</v>
      </c>
      <c r="F4">
        <f t="shared" si="1"/>
        <v>8</v>
      </c>
    </row>
    <row r="5" spans="1:6" x14ac:dyDescent="0.25">
      <c r="A5" t="s">
        <v>4</v>
      </c>
      <c r="B5" t="s">
        <v>1</v>
      </c>
      <c r="C5">
        <v>21</v>
      </c>
      <c r="D5">
        <v>360</v>
      </c>
      <c r="E5">
        <f t="shared" si="0"/>
        <v>4.5</v>
      </c>
      <c r="F5">
        <f t="shared" si="1"/>
        <v>4</v>
      </c>
    </row>
    <row r="6" spans="1:6" x14ac:dyDescent="0.25">
      <c r="A6" t="s">
        <v>5</v>
      </c>
      <c r="B6" t="s">
        <v>1</v>
      </c>
      <c r="C6">
        <v>21</v>
      </c>
      <c r="D6">
        <v>223</v>
      </c>
      <c r="E6">
        <f t="shared" si="0"/>
        <v>4.5</v>
      </c>
      <c r="F6">
        <f t="shared" si="1"/>
        <v>7</v>
      </c>
    </row>
    <row r="7" spans="1:6" x14ac:dyDescent="0.25">
      <c r="A7" t="s">
        <v>6</v>
      </c>
      <c r="B7" t="s">
        <v>1</v>
      </c>
      <c r="C7">
        <v>21</v>
      </c>
      <c r="D7">
        <v>360</v>
      </c>
      <c r="E7">
        <f t="shared" si="0"/>
        <v>4.5</v>
      </c>
      <c r="F7">
        <f t="shared" si="1"/>
        <v>4</v>
      </c>
    </row>
    <row r="8" spans="1:6" x14ac:dyDescent="0.25">
      <c r="A8" t="s">
        <v>7</v>
      </c>
      <c r="B8" t="s">
        <v>1</v>
      </c>
      <c r="C8">
        <v>20</v>
      </c>
      <c r="D8">
        <v>235</v>
      </c>
      <c r="E8">
        <f t="shared" si="0"/>
        <v>8.5</v>
      </c>
      <c r="F8">
        <f t="shared" si="1"/>
        <v>6</v>
      </c>
    </row>
    <row r="9" spans="1:6" x14ac:dyDescent="0.25">
      <c r="A9" t="s">
        <v>8</v>
      </c>
      <c r="B9" t="s">
        <v>1</v>
      </c>
      <c r="C9">
        <v>20</v>
      </c>
      <c r="D9">
        <v>654</v>
      </c>
      <c r="E9">
        <f t="shared" si="0"/>
        <v>8.5</v>
      </c>
      <c r="F9">
        <f t="shared" si="1"/>
        <v>1</v>
      </c>
    </row>
    <row r="10" spans="1:6" x14ac:dyDescent="0.25">
      <c r="A10" t="s">
        <v>9</v>
      </c>
      <c r="B10" t="s">
        <v>1</v>
      </c>
      <c r="C10">
        <v>20</v>
      </c>
      <c r="D10">
        <v>402</v>
      </c>
      <c r="E10">
        <f t="shared" si="0"/>
        <v>8.5</v>
      </c>
      <c r="F10">
        <f t="shared" si="1"/>
        <v>2</v>
      </c>
    </row>
    <row r="11" spans="1:6" x14ac:dyDescent="0.25">
      <c r="A11" t="s">
        <v>10</v>
      </c>
      <c r="B11" t="s">
        <v>1</v>
      </c>
      <c r="C11">
        <v>20</v>
      </c>
      <c r="D11">
        <v>360</v>
      </c>
      <c r="E11">
        <f t="shared" si="0"/>
        <v>8.5</v>
      </c>
      <c r="F11">
        <f t="shared" si="1"/>
        <v>4</v>
      </c>
    </row>
    <row r="13" spans="1:6" x14ac:dyDescent="0.25">
      <c r="B13" t="s">
        <v>19</v>
      </c>
      <c r="E13">
        <f>CORREL(E2:E11,F2:F11)</f>
        <v>-0.77884318167983957</v>
      </c>
    </row>
    <row r="16" spans="1:6" x14ac:dyDescent="0.25">
      <c r="C16" t="s">
        <v>15</v>
      </c>
      <c r="D16" t="s">
        <v>16</v>
      </c>
      <c r="E16" t="s">
        <v>17</v>
      </c>
      <c r="F16" t="s">
        <v>14</v>
      </c>
    </row>
    <row r="17" spans="1:6" x14ac:dyDescent="0.25">
      <c r="A17" t="s">
        <v>0</v>
      </c>
      <c r="B17" t="s">
        <v>1</v>
      </c>
      <c r="C17">
        <v>123</v>
      </c>
      <c r="D17" s="1">
        <v>91</v>
      </c>
      <c r="E17">
        <f>_xlfn.RANK.AVG(C17,C$17:C$26,0)</f>
        <v>1</v>
      </c>
      <c r="F17">
        <f>_xlfn.RANK.AVG(D17,D$17:D$26,0)</f>
        <v>8</v>
      </c>
    </row>
    <row r="18" spans="1:6" x14ac:dyDescent="0.25">
      <c r="A18" t="s">
        <v>20</v>
      </c>
      <c r="B18" t="s">
        <v>1</v>
      </c>
      <c r="C18">
        <v>64</v>
      </c>
      <c r="D18">
        <v>161</v>
      </c>
      <c r="E18">
        <f t="shared" ref="E18:E26" si="2">_xlfn.RANK.AVG(C18,C$17:C$26,0)</f>
        <v>2</v>
      </c>
      <c r="F18">
        <f t="shared" ref="F18:F26" si="3">_xlfn.RANK.AVG(D18,D$17:D$26,0)</f>
        <v>7</v>
      </c>
    </row>
    <row r="19" spans="1:6" x14ac:dyDescent="0.25">
      <c r="A19" t="s">
        <v>2</v>
      </c>
      <c r="B19" t="s">
        <v>1</v>
      </c>
      <c r="C19">
        <v>61</v>
      </c>
      <c r="D19">
        <v>31</v>
      </c>
      <c r="E19">
        <f t="shared" si="2"/>
        <v>3</v>
      </c>
      <c r="F19">
        <f t="shared" si="3"/>
        <v>10</v>
      </c>
    </row>
    <row r="20" spans="1:6" x14ac:dyDescent="0.25">
      <c r="A20" t="s">
        <v>21</v>
      </c>
      <c r="B20" t="s">
        <v>1</v>
      </c>
      <c r="C20">
        <v>48</v>
      </c>
      <c r="D20">
        <v>261</v>
      </c>
      <c r="E20">
        <f t="shared" si="2"/>
        <v>4</v>
      </c>
      <c r="F20">
        <f t="shared" si="3"/>
        <v>6</v>
      </c>
    </row>
    <row r="21" spans="1:6" x14ac:dyDescent="0.25">
      <c r="A21" t="s">
        <v>22</v>
      </c>
      <c r="B21" t="s">
        <v>1</v>
      </c>
      <c r="C21">
        <v>47</v>
      </c>
      <c r="D21">
        <v>322</v>
      </c>
      <c r="E21">
        <f t="shared" si="2"/>
        <v>5</v>
      </c>
      <c r="F21">
        <f t="shared" si="3"/>
        <v>5</v>
      </c>
    </row>
    <row r="22" spans="1:6" x14ac:dyDescent="0.25">
      <c r="A22" t="s">
        <v>23</v>
      </c>
      <c r="B22" t="s">
        <v>1</v>
      </c>
      <c r="C22">
        <v>46</v>
      </c>
      <c r="D22">
        <v>498</v>
      </c>
      <c r="E22">
        <f t="shared" si="2"/>
        <v>6</v>
      </c>
      <c r="F22">
        <f t="shared" si="3"/>
        <v>1.5</v>
      </c>
    </row>
    <row r="23" spans="1:6" x14ac:dyDescent="0.25">
      <c r="A23" t="s">
        <v>24</v>
      </c>
      <c r="B23" t="s">
        <v>1</v>
      </c>
      <c r="C23">
        <v>43</v>
      </c>
      <c r="D23">
        <v>33</v>
      </c>
      <c r="E23">
        <f t="shared" si="2"/>
        <v>7</v>
      </c>
      <c r="F23">
        <f t="shared" si="3"/>
        <v>9</v>
      </c>
    </row>
    <row r="24" spans="1:6" x14ac:dyDescent="0.25">
      <c r="A24" t="s">
        <v>25</v>
      </c>
      <c r="B24" t="s">
        <v>1</v>
      </c>
      <c r="C24">
        <v>40</v>
      </c>
      <c r="D24">
        <v>337</v>
      </c>
      <c r="E24">
        <f t="shared" si="2"/>
        <v>8</v>
      </c>
      <c r="F24">
        <f t="shared" si="3"/>
        <v>4</v>
      </c>
    </row>
    <row r="25" spans="1:6" x14ac:dyDescent="0.25">
      <c r="A25" t="s">
        <v>26</v>
      </c>
      <c r="B25" t="s">
        <v>1</v>
      </c>
      <c r="C25">
        <v>38</v>
      </c>
      <c r="D25">
        <v>456</v>
      </c>
      <c r="E25">
        <f t="shared" si="2"/>
        <v>9</v>
      </c>
      <c r="F25">
        <f t="shared" si="3"/>
        <v>3</v>
      </c>
    </row>
    <row r="26" spans="1:6" x14ac:dyDescent="0.25">
      <c r="A26" t="s">
        <v>27</v>
      </c>
      <c r="B26" t="s">
        <v>1</v>
      </c>
      <c r="C26">
        <v>37</v>
      </c>
      <c r="D26">
        <v>498</v>
      </c>
      <c r="E26">
        <f t="shared" si="2"/>
        <v>10</v>
      </c>
      <c r="F26">
        <f t="shared" si="3"/>
        <v>1.5</v>
      </c>
    </row>
    <row r="28" spans="1:6" x14ac:dyDescent="0.25">
      <c r="E28" t="s">
        <v>35</v>
      </c>
      <c r="F28">
        <f>CORREL(E17:E26,F17:F26)</f>
        <v>-0.67477515348487171</v>
      </c>
    </row>
    <row r="31" spans="1:6" x14ac:dyDescent="0.25">
      <c r="C31" t="s">
        <v>33</v>
      </c>
      <c r="D31" t="s">
        <v>34</v>
      </c>
      <c r="E31" t="s">
        <v>18</v>
      </c>
      <c r="F31" t="s">
        <v>14</v>
      </c>
    </row>
    <row r="32" spans="1:6" x14ac:dyDescent="0.25">
      <c r="A32" t="s">
        <v>2</v>
      </c>
      <c r="B32" t="s">
        <v>1</v>
      </c>
      <c r="C32">
        <v>14353</v>
      </c>
      <c r="D32">
        <v>31</v>
      </c>
      <c r="E32">
        <f>_xlfn.RANK.AVG(C32,C$32:C$41,0)</f>
        <v>1</v>
      </c>
      <c r="F32">
        <f>_xlfn.RANK.AVG(D32,D$32:D$41,0)</f>
        <v>10</v>
      </c>
    </row>
    <row r="33" spans="1:6" x14ac:dyDescent="0.25">
      <c r="A33" t="s">
        <v>0</v>
      </c>
      <c r="B33" t="s">
        <v>1</v>
      </c>
      <c r="C33">
        <v>1003</v>
      </c>
      <c r="D33">
        <v>91</v>
      </c>
      <c r="E33">
        <f t="shared" ref="E33:E41" si="4">_xlfn.RANK.AVG(C33,C$32:C$41,0)</f>
        <v>2</v>
      </c>
      <c r="F33">
        <f t="shared" ref="F33:F41" si="5">_xlfn.RANK.AVG(D33,D$32:D$41,0)</f>
        <v>8</v>
      </c>
    </row>
    <row r="34" spans="1:6" x14ac:dyDescent="0.25">
      <c r="A34" t="s">
        <v>22</v>
      </c>
      <c r="B34" t="s">
        <v>1</v>
      </c>
      <c r="C34">
        <v>210</v>
      </c>
      <c r="D34">
        <v>322</v>
      </c>
      <c r="E34">
        <f t="shared" si="4"/>
        <v>3</v>
      </c>
      <c r="F34">
        <f t="shared" si="5"/>
        <v>3</v>
      </c>
    </row>
    <row r="35" spans="1:6" x14ac:dyDescent="0.25">
      <c r="A35" t="s">
        <v>28</v>
      </c>
      <c r="B35" t="s">
        <v>1</v>
      </c>
      <c r="C35">
        <v>120</v>
      </c>
      <c r="D35">
        <v>110</v>
      </c>
      <c r="E35">
        <f t="shared" si="4"/>
        <v>4</v>
      </c>
      <c r="F35">
        <f t="shared" si="5"/>
        <v>7</v>
      </c>
    </row>
    <row r="36" spans="1:6" x14ac:dyDescent="0.25">
      <c r="A36" t="s">
        <v>29</v>
      </c>
      <c r="B36" t="s">
        <v>1</v>
      </c>
      <c r="C36">
        <v>98</v>
      </c>
      <c r="D36">
        <v>379</v>
      </c>
      <c r="E36">
        <f t="shared" si="4"/>
        <v>5</v>
      </c>
      <c r="F36">
        <f t="shared" si="5"/>
        <v>1</v>
      </c>
    </row>
    <row r="37" spans="1:6" x14ac:dyDescent="0.25">
      <c r="A37" t="s">
        <v>24</v>
      </c>
      <c r="B37" t="s">
        <v>1</v>
      </c>
      <c r="C37">
        <v>97</v>
      </c>
      <c r="D37">
        <v>33</v>
      </c>
      <c r="E37">
        <f t="shared" si="4"/>
        <v>6</v>
      </c>
      <c r="F37">
        <f t="shared" si="5"/>
        <v>9</v>
      </c>
    </row>
    <row r="38" spans="1:6" x14ac:dyDescent="0.25">
      <c r="A38" t="s">
        <v>30</v>
      </c>
      <c r="B38" t="s">
        <v>1</v>
      </c>
      <c r="C38">
        <v>91</v>
      </c>
      <c r="D38">
        <v>181</v>
      </c>
      <c r="E38">
        <f t="shared" si="4"/>
        <v>7</v>
      </c>
      <c r="F38">
        <f t="shared" si="5"/>
        <v>5.5</v>
      </c>
    </row>
    <row r="39" spans="1:6" x14ac:dyDescent="0.25">
      <c r="A39" t="s">
        <v>31</v>
      </c>
      <c r="B39" t="s">
        <v>1</v>
      </c>
      <c r="C39">
        <v>85</v>
      </c>
      <c r="D39">
        <v>181</v>
      </c>
      <c r="E39">
        <f t="shared" si="4"/>
        <v>8</v>
      </c>
      <c r="F39">
        <f t="shared" si="5"/>
        <v>5.5</v>
      </c>
    </row>
    <row r="40" spans="1:6" x14ac:dyDescent="0.25">
      <c r="A40" t="s">
        <v>25</v>
      </c>
      <c r="B40" t="s">
        <v>1</v>
      </c>
      <c r="C40">
        <v>74</v>
      </c>
      <c r="D40">
        <v>337</v>
      </c>
      <c r="E40">
        <f t="shared" si="4"/>
        <v>9</v>
      </c>
      <c r="F40">
        <f t="shared" si="5"/>
        <v>2</v>
      </c>
    </row>
    <row r="41" spans="1:6" x14ac:dyDescent="0.25">
      <c r="A41" t="s">
        <v>32</v>
      </c>
      <c r="B41" t="s">
        <v>1</v>
      </c>
      <c r="C41">
        <v>71</v>
      </c>
      <c r="D41">
        <v>185</v>
      </c>
      <c r="E41">
        <f t="shared" si="4"/>
        <v>10</v>
      </c>
      <c r="F41">
        <f t="shared" si="5"/>
        <v>4</v>
      </c>
    </row>
    <row r="44" spans="1:6" x14ac:dyDescent="0.25">
      <c r="E44" t="s">
        <v>35</v>
      </c>
      <c r="F44">
        <f>CORREL(E32:E41,F32:F41)</f>
        <v>-0.48632443494405175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2022-09-22T11:38:10Z</dcterms:created>
  <dcterms:modified xsi:type="dcterms:W3CDTF">2022-09-25T17:42:16Z</dcterms:modified>
</cp:coreProperties>
</file>