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-Pc\Documents\My_Project\IndicatorForClassFaultProneness\Correl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34" i="1"/>
  <c r="G35" i="1"/>
  <c r="G36" i="1"/>
  <c r="G37" i="1"/>
  <c r="G38" i="1"/>
  <c r="G39" i="1"/>
  <c r="G40" i="1"/>
  <c r="G41" i="1"/>
  <c r="G42" i="1"/>
  <c r="G33" i="1"/>
  <c r="F34" i="1"/>
  <c r="F35" i="1"/>
  <c r="F36" i="1"/>
  <c r="F37" i="1"/>
  <c r="F38" i="1"/>
  <c r="F39" i="1"/>
  <c r="F40" i="1"/>
  <c r="F41" i="1"/>
  <c r="F42" i="1"/>
  <c r="F33" i="1"/>
  <c r="G30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F17" i="1"/>
  <c r="G13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<sst xmlns="http://schemas.openxmlformats.org/spreadsheetml/2006/main" count="74" uniqueCount="34">
  <si>
    <t>org.springframework.core.annotation.MergedAnnotationsTests</t>
  </si>
  <si>
    <t>class</t>
  </si>
  <si>
    <t>org.springframework.web.servlet.mvc.method.annotation.ServletAnnotationControllerHandlerMethodTests</t>
  </si>
  <si>
    <t>org.springframework.beans.factory.annotation.AutowiredAnnotationBeanPostProcessorTests</t>
  </si>
  <si>
    <t>org.springframework.context.annotation.ConfigurationClassPostProcessorTests</t>
  </si>
  <si>
    <t>org.springframework.web.servlet.config.MvcNamespaceTests</t>
  </si>
  <si>
    <t>org.springframework.web.servlet.mvc.method.annotation.RequestMappingHandlerAdapter</t>
  </si>
  <si>
    <t>org.springframework.core.annotation.AnnotationUtilsTests</t>
  </si>
  <si>
    <t>org.springframework.core.annotation.AnnotatedElementUtilsTests</t>
  </si>
  <si>
    <t>org.springframework.core.BridgeMethodResolverTests</t>
  </si>
  <si>
    <t>org.springframework.web.servlet.config.annotation.WebMvcConfigurationSupport</t>
  </si>
  <si>
    <t>Class</t>
  </si>
  <si>
    <t>CBO</t>
  </si>
  <si>
    <t>Commit</t>
  </si>
  <si>
    <t>CBO Rank</t>
  </si>
  <si>
    <t>Commit Rank</t>
  </si>
  <si>
    <t>CORRELATION</t>
  </si>
  <si>
    <t>org.springframework.beans.factory.support.DefaultListableBeanFactory</t>
  </si>
  <si>
    <t>org.springframework.beans.factory.support.AbstractAutowireCapableBeanFactory</t>
  </si>
  <si>
    <t>org.springframework.beans.factory.support.AbstractBeanFactory</t>
  </si>
  <si>
    <t>org.springframework.beans.factory.xml.BeanDefinitionParserDelegate</t>
  </si>
  <si>
    <t>org.springframework.beans.factory.DefaultListableBeanFactoryTests</t>
  </si>
  <si>
    <t>org.springframework.jdbc.core.JdbcTemplate</t>
  </si>
  <si>
    <t>org.springframework.http.HttpHeaders</t>
  </si>
  <si>
    <t>org.springframework.cglib.proxy.Enhancer</t>
  </si>
  <si>
    <t>RFC</t>
  </si>
  <si>
    <t>RFC Rank</t>
  </si>
  <si>
    <t>org.springframework.core.ResolvableTypeTests</t>
  </si>
  <si>
    <t>org.springframework.web.testfixture.servlet.MockHttpServletRequest</t>
  </si>
  <si>
    <t>org.springframework.mock.web.MockHttpServletRequest</t>
  </si>
  <si>
    <t>org.springframework.util.AssertTests</t>
  </si>
  <si>
    <t>org.springframework.util.ObjectUtilsTests</t>
  </si>
  <si>
    <t>org.springframework.expression.spel.SpelReproTests</t>
  </si>
  <si>
    <t>LCOM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</si>
</sst>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46" sqref="F46"/>
    </sheetView>
  </sheetViews>
  <sheetFormatPr defaultRowHeight="15" x14ac:dyDescent="0.25"/>
  <cols>
    <col min="1" max="1" width="101.5703125" customWidth="1"/>
    <col min="6" max="6" width="13.42578125" customWidth="1"/>
    <col min="7" max="7" width="14.140625" customWidth="1"/>
  </cols>
  <sheetData>
    <row r="1" spans="1:7" x14ac:dyDescent="0.25">
      <c r="A1" t="s">
        <v>11</v>
      </c>
      <c r="C1" t="s">
        <v>12</v>
      </c>
      <c r="D1" t="s">
        <v>13</v>
      </c>
      <c r="F1" t="s">
        <v>14</v>
      </c>
      <c r="G1" t="s">
        <v>15</v>
      </c>
    </row>
    <row r="2" spans="1:7" x14ac:dyDescent="0.25">
      <c r="A2" t="s">
        <v>0</v>
      </c>
      <c r="B2" t="s">
        <v>1</v>
      </c>
      <c r="C2">
        <v>195</v>
      </c>
      <c r="D2">
        <v>157</v>
      </c>
      <c r="F2">
        <f>_xlfn.RANK.AVG(C2,C$2:C$11,0)</f>
        <v>1</v>
      </c>
      <c r="G2">
        <f>_xlfn.RANK.AVG(D2,D$2:D$11,0)</f>
        <v>8</v>
      </c>
    </row>
    <row r="3" spans="1:7" x14ac:dyDescent="0.25">
      <c r="A3" t="s">
        <v>2</v>
      </c>
      <c r="B3" t="s">
        <v>1</v>
      </c>
      <c r="C3">
        <v>150</v>
      </c>
      <c r="D3">
        <v>116</v>
      </c>
      <c r="F3">
        <f t="shared" ref="F3:F11" si="0">_xlfn.RANK.AVG(C3,C$2:C$11,0)</f>
        <v>2</v>
      </c>
      <c r="G3">
        <f t="shared" ref="G3:G11" si="1">_xlfn.RANK.AVG(D3,D$2:D$11,0)</f>
        <v>10</v>
      </c>
    </row>
    <row r="4" spans="1:7" x14ac:dyDescent="0.25">
      <c r="A4" t="s">
        <v>3</v>
      </c>
      <c r="B4" t="s">
        <v>1</v>
      </c>
      <c r="C4">
        <v>116</v>
      </c>
      <c r="D4">
        <v>1114</v>
      </c>
      <c r="F4">
        <f t="shared" si="0"/>
        <v>3</v>
      </c>
      <c r="G4">
        <f t="shared" si="1"/>
        <v>1</v>
      </c>
    </row>
    <row r="5" spans="1:7" x14ac:dyDescent="0.25">
      <c r="A5" t="s">
        <v>4</v>
      </c>
      <c r="B5" t="s">
        <v>1</v>
      </c>
      <c r="C5">
        <v>101</v>
      </c>
      <c r="D5">
        <v>899</v>
      </c>
      <c r="F5">
        <f t="shared" si="0"/>
        <v>4</v>
      </c>
      <c r="G5">
        <f t="shared" si="1"/>
        <v>2</v>
      </c>
    </row>
    <row r="6" spans="1:7" x14ac:dyDescent="0.25">
      <c r="A6" t="s">
        <v>5</v>
      </c>
      <c r="B6" t="s">
        <v>1</v>
      </c>
      <c r="C6">
        <v>99</v>
      </c>
      <c r="D6">
        <v>133</v>
      </c>
      <c r="F6">
        <f t="shared" si="0"/>
        <v>5</v>
      </c>
      <c r="G6">
        <f t="shared" si="1"/>
        <v>9</v>
      </c>
    </row>
    <row r="7" spans="1:7" x14ac:dyDescent="0.25">
      <c r="A7" t="s">
        <v>6</v>
      </c>
      <c r="B7" t="s">
        <v>1</v>
      </c>
      <c r="C7">
        <v>97</v>
      </c>
      <c r="D7">
        <v>440</v>
      </c>
      <c r="F7">
        <f t="shared" si="0"/>
        <v>6</v>
      </c>
      <c r="G7">
        <f t="shared" si="1"/>
        <v>6</v>
      </c>
    </row>
    <row r="8" spans="1:7" x14ac:dyDescent="0.25">
      <c r="A8" t="s">
        <v>7</v>
      </c>
      <c r="B8" t="s">
        <v>1</v>
      </c>
      <c r="C8">
        <v>95</v>
      </c>
      <c r="D8">
        <v>749</v>
      </c>
      <c r="F8">
        <f t="shared" si="0"/>
        <v>7</v>
      </c>
      <c r="G8">
        <f t="shared" si="1"/>
        <v>3</v>
      </c>
    </row>
    <row r="9" spans="1:7" x14ac:dyDescent="0.25">
      <c r="A9" t="s">
        <v>8</v>
      </c>
      <c r="B9" t="s">
        <v>1</v>
      </c>
      <c r="C9">
        <v>92</v>
      </c>
      <c r="D9">
        <v>730</v>
      </c>
      <c r="F9">
        <f t="shared" si="0"/>
        <v>8</v>
      </c>
      <c r="G9">
        <f t="shared" si="1"/>
        <v>5</v>
      </c>
    </row>
    <row r="10" spans="1:7" x14ac:dyDescent="0.25">
      <c r="A10" t="s">
        <v>9</v>
      </c>
      <c r="B10" t="s">
        <v>1</v>
      </c>
      <c r="C10">
        <v>88</v>
      </c>
      <c r="D10">
        <v>732</v>
      </c>
      <c r="F10">
        <f t="shared" si="0"/>
        <v>9</v>
      </c>
      <c r="G10">
        <f t="shared" si="1"/>
        <v>4</v>
      </c>
    </row>
    <row r="11" spans="1:7" x14ac:dyDescent="0.25">
      <c r="A11" t="s">
        <v>10</v>
      </c>
      <c r="B11" t="s">
        <v>1</v>
      </c>
      <c r="C11">
        <v>85</v>
      </c>
      <c r="D11">
        <v>360</v>
      </c>
      <c r="F11">
        <f t="shared" si="0"/>
        <v>10</v>
      </c>
      <c r="G11">
        <f t="shared" si="1"/>
        <v>7</v>
      </c>
    </row>
    <row r="13" spans="1:7" x14ac:dyDescent="0.25">
      <c r="F13" t="s">
        <v>16</v>
      </c>
      <c r="G13">
        <f>CORREL(F2:F11,G2:G11)</f>
        <v>-0.1878787878787879</v>
      </c>
    </row>
    <row r="16" spans="1:7" x14ac:dyDescent="0.25">
      <c r="C16" t="s">
        <v>25</v>
      </c>
      <c r="D16" t="s">
        <v>13</v>
      </c>
      <c r="F16" t="s">
        <v>26</v>
      </c>
      <c r="G16" t="s">
        <v>15</v>
      </c>
    </row>
    <row r="17" spans="1:7" x14ac:dyDescent="0.25">
      <c r="A17" t="s">
        <v>17</v>
      </c>
      <c r="B17" t="s">
        <v>1</v>
      </c>
      <c r="C17">
        <v>263</v>
      </c>
      <c r="D17">
        <v>1771</v>
      </c>
      <c r="F17">
        <f>_xlfn.RANK.AVG(C17,C$17:C$26,0)</f>
        <v>1</v>
      </c>
      <c r="G17">
        <f>_xlfn.RANK.AVG(D17,D$17:D$26,0)</f>
        <v>1</v>
      </c>
    </row>
    <row r="18" spans="1:7" x14ac:dyDescent="0.25">
      <c r="A18" t="s">
        <v>18</v>
      </c>
      <c r="B18" t="s">
        <v>1</v>
      </c>
      <c r="C18">
        <v>223</v>
      </c>
      <c r="D18">
        <v>1542</v>
      </c>
      <c r="F18">
        <f t="shared" ref="F18:F26" si="2">_xlfn.RANK.AVG(C18,C$17:C$26,0)</f>
        <v>2</v>
      </c>
      <c r="G18">
        <f t="shared" ref="G18:G26" si="3">_xlfn.RANK.AVG(D18,D$17:D$26,0)</f>
        <v>2</v>
      </c>
    </row>
    <row r="19" spans="1:7" x14ac:dyDescent="0.25">
      <c r="A19" t="s">
        <v>19</v>
      </c>
      <c r="B19" t="s">
        <v>1</v>
      </c>
      <c r="C19">
        <v>214</v>
      </c>
      <c r="D19">
        <v>1517</v>
      </c>
      <c r="F19">
        <f t="shared" si="2"/>
        <v>3</v>
      </c>
      <c r="G19">
        <f t="shared" si="3"/>
        <v>3</v>
      </c>
    </row>
    <row r="20" spans="1:7" x14ac:dyDescent="0.25">
      <c r="A20" t="s">
        <v>0</v>
      </c>
      <c r="B20" t="s">
        <v>1</v>
      </c>
      <c r="C20">
        <v>206</v>
      </c>
      <c r="D20">
        <v>157</v>
      </c>
      <c r="F20">
        <f t="shared" si="2"/>
        <v>4</v>
      </c>
      <c r="G20">
        <f t="shared" si="3"/>
        <v>10</v>
      </c>
    </row>
    <row r="21" spans="1:7" x14ac:dyDescent="0.25">
      <c r="A21" t="s">
        <v>20</v>
      </c>
      <c r="B21" t="s">
        <v>1</v>
      </c>
      <c r="C21">
        <v>184</v>
      </c>
      <c r="D21">
        <v>1193</v>
      </c>
      <c r="F21">
        <f t="shared" si="2"/>
        <v>5</v>
      </c>
      <c r="G21">
        <f t="shared" si="3"/>
        <v>5</v>
      </c>
    </row>
    <row r="22" spans="1:7" x14ac:dyDescent="0.25">
      <c r="A22" t="s">
        <v>21</v>
      </c>
      <c r="B22" t="s">
        <v>1</v>
      </c>
      <c r="C22">
        <v>177</v>
      </c>
      <c r="D22">
        <v>1516</v>
      </c>
      <c r="F22">
        <f t="shared" si="2"/>
        <v>6</v>
      </c>
      <c r="G22">
        <f t="shared" si="3"/>
        <v>4</v>
      </c>
    </row>
    <row r="23" spans="1:7" x14ac:dyDescent="0.25">
      <c r="A23" t="s">
        <v>3</v>
      </c>
      <c r="B23" t="s">
        <v>1</v>
      </c>
      <c r="C23">
        <v>161</v>
      </c>
      <c r="D23">
        <v>1114</v>
      </c>
      <c r="F23">
        <f t="shared" si="2"/>
        <v>7</v>
      </c>
      <c r="G23">
        <f t="shared" si="3"/>
        <v>6</v>
      </c>
    </row>
    <row r="24" spans="1:7" x14ac:dyDescent="0.25">
      <c r="A24" t="s">
        <v>22</v>
      </c>
      <c r="B24" t="s">
        <v>1</v>
      </c>
      <c r="C24">
        <v>159</v>
      </c>
      <c r="D24">
        <v>1050</v>
      </c>
      <c r="F24">
        <f t="shared" si="2"/>
        <v>8</v>
      </c>
      <c r="G24">
        <f t="shared" si="3"/>
        <v>7</v>
      </c>
    </row>
    <row r="25" spans="1:7" x14ac:dyDescent="0.25">
      <c r="A25" t="s">
        <v>23</v>
      </c>
      <c r="B25" t="s">
        <v>1</v>
      </c>
      <c r="C25">
        <v>153</v>
      </c>
      <c r="D25">
        <v>507</v>
      </c>
      <c r="F25">
        <f t="shared" si="2"/>
        <v>9</v>
      </c>
      <c r="G25">
        <f t="shared" si="3"/>
        <v>8</v>
      </c>
    </row>
    <row r="26" spans="1:7" x14ac:dyDescent="0.25">
      <c r="A26" t="s">
        <v>24</v>
      </c>
      <c r="B26" t="s">
        <v>1</v>
      </c>
      <c r="C26">
        <v>146</v>
      </c>
      <c r="D26">
        <v>398</v>
      </c>
      <c r="F26">
        <f t="shared" si="2"/>
        <v>10</v>
      </c>
      <c r="G26">
        <f t="shared" si="3"/>
        <v>9</v>
      </c>
    </row>
    <row r="30" spans="1:7" x14ac:dyDescent="0.25">
      <c r="F30" t="s">
        <v>16</v>
      </c>
      <c r="G30">
        <f>CORREL(F17:F26,G17:G26)</f>
        <v>0.73333333333333328</v>
      </c>
    </row>
    <row r="32" spans="1:7" x14ac:dyDescent="0.25">
      <c r="F32" t="s">
        <v>33</v>
      </c>
      <c r="G32" t="s">
        <v>15</v>
      </c>
    </row>
    <row r="33" spans="1:7" x14ac:dyDescent="0.25">
      <c r="A33" t="s">
        <v>0</v>
      </c>
      <c r="B33" t="s">
        <v>1</v>
      </c>
      <c r="C33">
        <v>16290</v>
      </c>
      <c r="D33">
        <v>157</v>
      </c>
      <c r="F33">
        <f>_xlfn.RANK.AVG(C33,C$33:C$42,0)</f>
        <v>1</v>
      </c>
      <c r="G33">
        <f>_xlfn.RANK.AVG(D33,D$33:D$42,0)</f>
        <v>9</v>
      </c>
    </row>
    <row r="34" spans="1:7" x14ac:dyDescent="0.25">
      <c r="A34" t="s">
        <v>27</v>
      </c>
      <c r="B34" t="s">
        <v>1</v>
      </c>
      <c r="C34">
        <v>9730</v>
      </c>
      <c r="D34">
        <v>540</v>
      </c>
      <c r="F34">
        <f t="shared" ref="F34:F42" si="4">_xlfn.RANK.AVG(C34,C$33:C$42,0)</f>
        <v>2</v>
      </c>
      <c r="G34">
        <f t="shared" ref="G34:G42" si="5">_xlfn.RANK.AVG(D34,D$33:D$42,0)</f>
        <v>7</v>
      </c>
    </row>
    <row r="35" spans="1:7" x14ac:dyDescent="0.25">
      <c r="A35" t="s">
        <v>28</v>
      </c>
      <c r="B35" t="s">
        <v>1</v>
      </c>
      <c r="C35">
        <v>8358</v>
      </c>
      <c r="D35">
        <v>1305</v>
      </c>
      <c r="F35">
        <f t="shared" si="4"/>
        <v>3</v>
      </c>
      <c r="G35">
        <f t="shared" si="5"/>
        <v>1.5</v>
      </c>
    </row>
    <row r="36" spans="1:7" x14ac:dyDescent="0.25">
      <c r="A36" t="s">
        <v>23</v>
      </c>
      <c r="B36" t="s">
        <v>1</v>
      </c>
      <c r="C36">
        <v>8101</v>
      </c>
      <c r="D36">
        <v>507</v>
      </c>
      <c r="F36">
        <f t="shared" si="4"/>
        <v>4</v>
      </c>
      <c r="G36">
        <f t="shared" si="5"/>
        <v>8</v>
      </c>
    </row>
    <row r="37" spans="1:7" x14ac:dyDescent="0.25">
      <c r="A37" t="s">
        <v>29</v>
      </c>
      <c r="B37" t="s">
        <v>1</v>
      </c>
      <c r="C37">
        <v>8097</v>
      </c>
      <c r="D37">
        <v>1305</v>
      </c>
      <c r="F37">
        <f t="shared" si="4"/>
        <v>5</v>
      </c>
      <c r="G37">
        <f t="shared" si="5"/>
        <v>1.5</v>
      </c>
    </row>
    <row r="38" spans="1:7" x14ac:dyDescent="0.25">
      <c r="A38" t="s">
        <v>2</v>
      </c>
      <c r="B38" t="s">
        <v>1</v>
      </c>
      <c r="C38">
        <v>6903</v>
      </c>
      <c r="D38">
        <v>116</v>
      </c>
      <c r="F38">
        <f t="shared" si="4"/>
        <v>6</v>
      </c>
      <c r="G38">
        <f t="shared" si="5"/>
        <v>10</v>
      </c>
    </row>
    <row r="39" spans="1:7" x14ac:dyDescent="0.25">
      <c r="A39" t="s">
        <v>30</v>
      </c>
      <c r="B39" t="s">
        <v>1</v>
      </c>
      <c r="C39">
        <v>5886</v>
      </c>
      <c r="D39">
        <v>619</v>
      </c>
      <c r="F39">
        <f t="shared" si="4"/>
        <v>7</v>
      </c>
      <c r="G39">
        <f t="shared" si="5"/>
        <v>5</v>
      </c>
    </row>
    <row r="40" spans="1:7" x14ac:dyDescent="0.25">
      <c r="A40" t="s">
        <v>31</v>
      </c>
      <c r="B40" t="s">
        <v>1</v>
      </c>
      <c r="C40">
        <v>5565</v>
      </c>
      <c r="D40">
        <v>596</v>
      </c>
      <c r="F40">
        <f t="shared" si="4"/>
        <v>8</v>
      </c>
      <c r="G40">
        <f t="shared" si="5"/>
        <v>6</v>
      </c>
    </row>
    <row r="41" spans="1:7" x14ac:dyDescent="0.25">
      <c r="A41" t="s">
        <v>32</v>
      </c>
      <c r="B41" t="s">
        <v>1</v>
      </c>
      <c r="C41">
        <v>5253</v>
      </c>
      <c r="D41">
        <v>666</v>
      </c>
      <c r="F41">
        <f t="shared" si="4"/>
        <v>9</v>
      </c>
      <c r="G41">
        <f t="shared" si="5"/>
        <v>4</v>
      </c>
    </row>
    <row r="42" spans="1:7" x14ac:dyDescent="0.25">
      <c r="A42" t="s">
        <v>22</v>
      </c>
      <c r="B42" t="s">
        <v>1</v>
      </c>
      <c r="C42">
        <v>4916</v>
      </c>
      <c r="D42">
        <v>1050</v>
      </c>
      <c r="F42">
        <f t="shared" si="4"/>
        <v>10</v>
      </c>
      <c r="G42">
        <f t="shared" si="5"/>
        <v>3</v>
      </c>
    </row>
    <row r="45" spans="1:7" x14ac:dyDescent="0.25">
      <c r="F45" t="s">
        <v>16</v>
      </c>
      <c r="G45">
        <f>CORREL(F33:F42,G33:G42)</f>
        <v>-0.32218993815043429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2022-09-24T11:54:25Z</dcterms:created>
  <dcterms:modified xsi:type="dcterms:W3CDTF">2022-09-24T13:10:37Z</dcterms:modified>
</cp:coreProperties>
</file>