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oche\Documents\3_Bediening\0_Bedieningenprofiel\Dashboard_Uitkomsten en scores\"/>
    </mc:Choice>
  </mc:AlternateContent>
  <xr:revisionPtr revIDLastSave="0" documentId="13_ncr:1_{7C315A20-7865-4064-86D2-F6522069FCE8}" xr6:coauthVersionLast="47" xr6:coauthVersionMax="47" xr10:uidLastSave="{00000000-0000-0000-0000-000000000000}"/>
  <bookViews>
    <workbookView xWindow="-120" yWindow="-120" windowWidth="29040" windowHeight="15720" xr2:uid="{49647FF0-3503-4FC1-9F96-04EEC2CCD6E9}"/>
  </bookViews>
  <sheets>
    <sheet name="Database" sheetId="1" r:id="rId1"/>
    <sheet name="Teamleider" sheetId="2" r:id="rId2"/>
    <sheet name="Gebruiker_teamlid" sheetId="3" r:id="rId3"/>
    <sheet name="Kerkleden" sheetId="4" r:id="rId4"/>
    <sheet name="Begin dashbo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" i="1" l="1"/>
  <c r="D109" i="1" s="1"/>
  <c r="E104" i="1"/>
  <c r="E109" i="1" s="1"/>
  <c r="F104" i="1"/>
  <c r="G104" i="1"/>
  <c r="G109" i="1" s="1"/>
  <c r="C104" i="1"/>
  <c r="C109" i="1" s="1"/>
  <c r="F109" i="1"/>
  <c r="F94" i="1"/>
  <c r="G94" i="1"/>
  <c r="E94" i="1"/>
  <c r="D94" i="1"/>
  <c r="C94" i="1"/>
</calcChain>
</file>

<file path=xl/sharedStrings.xml><?xml version="1.0" encoding="utf-8"?>
<sst xmlns="http://schemas.openxmlformats.org/spreadsheetml/2006/main" count="361" uniqueCount="111">
  <si>
    <t>Rol:</t>
  </si>
  <si>
    <t>Naam:</t>
  </si>
  <si>
    <t>Apostel</t>
  </si>
  <si>
    <t>Profeet</t>
  </si>
  <si>
    <t>Leraar</t>
  </si>
  <si>
    <t>Evangelist</t>
  </si>
  <si>
    <t>Herder</t>
  </si>
  <si>
    <t>totaal</t>
  </si>
  <si>
    <t>Totaal</t>
  </si>
  <si>
    <t>(kwantitatief)</t>
  </si>
  <si>
    <t>Totaal %</t>
  </si>
  <si>
    <t>Kwalitatief</t>
  </si>
  <si>
    <t>Willem</t>
  </si>
  <si>
    <t>Gerard</t>
  </si>
  <si>
    <t>Mieke</t>
  </si>
  <si>
    <t>Jannie</t>
  </si>
  <si>
    <t>Silvia</t>
  </si>
  <si>
    <t>Dashboard teamleader</t>
  </si>
  <si>
    <t>Wat is er te zien op het dashboard: de totale score van het team per rol</t>
  </si>
  <si>
    <t>Wat is er te zien op het dashboard: de dominanste rol van elk teamlid</t>
  </si>
  <si>
    <t>Score</t>
  </si>
  <si>
    <t>Wat is er te zien op het dashboard: het scoreboard van zijn team</t>
  </si>
  <si>
    <t>Wat is er te zien op het dashboard: de twee dominantste rollen van elk teamlid</t>
  </si>
  <si>
    <t>Dit is de database</t>
  </si>
  <si>
    <t>Dashboard gebruiker/teamlid</t>
  </si>
  <si>
    <t>Wat is er te zien op het dashboard: scores afgezet tegen het landelijk gemiddelde</t>
  </si>
  <si>
    <t>Kerk/klant 1</t>
  </si>
  <si>
    <t>Kerk/klant 5</t>
  </si>
  <si>
    <t>Kerk/klant 4</t>
  </si>
  <si>
    <t>Kerk/klant 3</t>
  </si>
  <si>
    <t>Kerk/klant 2</t>
  </si>
  <si>
    <t>hier wordt gebruik gemaakt van overzicht de totale score van het team per rol</t>
  </si>
  <si>
    <t>Landelijk gemiddelde</t>
  </si>
  <si>
    <t>Dit is de database House of Hope</t>
  </si>
  <si>
    <t>House of Hope</t>
  </si>
  <si>
    <t>Naam v users:</t>
  </si>
  <si>
    <t>monique</t>
  </si>
  <si>
    <t>Patrick</t>
  </si>
  <si>
    <t>Andy</t>
  </si>
  <si>
    <t>Roy</t>
  </si>
  <si>
    <t>Jennifer</t>
  </si>
  <si>
    <t xml:space="preserve">realtime nieuwe teamcompositie </t>
  </si>
  <si>
    <t>Toevoeging score Roy</t>
  </si>
  <si>
    <t>Maatschappijgebieden</t>
  </si>
  <si>
    <t>vastzetten mensen 'vast team' , en dan de toevoeging nieuw teamlid met andere kleur (bv rood) om te kunnen zien hoe het nieuwe lid anders tov het huidige team.</t>
  </si>
  <si>
    <t>Wat willen we van de personen weten?</t>
  </si>
  <si>
    <t>Extra idee:</t>
  </si>
  <si>
    <t>score per stad geven. (betekent dat mensen moeten aangeven waar ze wonen)</t>
  </si>
  <si>
    <t>gevolg:</t>
  </si>
  <si>
    <t>1 zien wat er is de stad aanwezig is</t>
  </si>
  <si>
    <t>2 connecten van mensen die in dezelfde stad wonen</t>
  </si>
  <si>
    <t>Achternaan</t>
  </si>
  <si>
    <t>Voornaam</t>
  </si>
  <si>
    <t>Kerkleden (op Alphabetische volgorde)</t>
  </si>
  <si>
    <t>Achternaam</t>
  </si>
  <si>
    <t>Leeftijd</t>
  </si>
  <si>
    <t>Woonplaats</t>
  </si>
  <si>
    <t xml:space="preserve">Rol, Score 1 </t>
  </si>
  <si>
    <t>Rol Score 2</t>
  </si>
  <si>
    <t>Voorgang test</t>
  </si>
  <si>
    <t>Hopjes</t>
  </si>
  <si>
    <t>Purmerend</t>
  </si>
  <si>
    <t>A</t>
  </si>
  <si>
    <t>H</t>
  </si>
  <si>
    <t>Afgerond</t>
  </si>
  <si>
    <t>Van Veen</t>
  </si>
  <si>
    <t>Kwadijk</t>
  </si>
  <si>
    <t>P</t>
  </si>
  <si>
    <t>L</t>
  </si>
  <si>
    <t>Schoting</t>
  </si>
  <si>
    <t>E</t>
  </si>
  <si>
    <t>Snor</t>
  </si>
  <si>
    <t>Millecam</t>
  </si>
  <si>
    <t>Volendam</t>
  </si>
  <si>
    <t>Kees</t>
  </si>
  <si>
    <t>Modder</t>
  </si>
  <si>
    <t>Bezig</t>
  </si>
  <si>
    <t>Els</t>
  </si>
  <si>
    <t>Arm</t>
  </si>
  <si>
    <t>Miloe</t>
  </si>
  <si>
    <t>Rijk</t>
  </si>
  <si>
    <t>Tony</t>
  </si>
  <si>
    <t>Regen</t>
  </si>
  <si>
    <t>John</t>
  </si>
  <si>
    <t>Druppel</t>
  </si>
  <si>
    <t>Remco</t>
  </si>
  <si>
    <t>Knuppel</t>
  </si>
  <si>
    <t>Gaby</t>
  </si>
  <si>
    <t>Groen</t>
  </si>
  <si>
    <t>Barry</t>
  </si>
  <si>
    <t>Baker</t>
  </si>
  <si>
    <t>Sjakie</t>
  </si>
  <si>
    <t>Slager</t>
  </si>
  <si>
    <t>etc.</t>
  </si>
  <si>
    <t>…</t>
  </si>
  <si>
    <t>Focusgebied in de maatschappij</t>
  </si>
  <si>
    <t>Voorkeur 1</t>
  </si>
  <si>
    <t>Voorkeur 2</t>
  </si>
  <si>
    <t>Religie</t>
  </si>
  <si>
    <t>Rapport</t>
  </si>
  <si>
    <t>Download</t>
  </si>
  <si>
    <t>Familie</t>
  </si>
  <si>
    <t>Onderwijs</t>
  </si>
  <si>
    <t>Politiek</t>
  </si>
  <si>
    <t>Kunst</t>
  </si>
  <si>
    <t>Media</t>
  </si>
  <si>
    <t xml:space="preserve">Business </t>
  </si>
  <si>
    <t xml:space="preserve">Jochem </t>
  </si>
  <si>
    <t>Mimpen</t>
  </si>
  <si>
    <t>Selecteer</t>
  </si>
  <si>
    <r>
      <rPr>
        <b/>
        <sz val="14"/>
        <color theme="1"/>
        <rFont val="Calibri"/>
        <family val="2"/>
        <scheme val="minor"/>
      </rPr>
      <t>Overzicht Kerkleden</t>
    </r>
    <r>
      <rPr>
        <b/>
        <sz val="11"/>
        <color theme="1"/>
        <rFont val="Calibri"/>
        <family val="2"/>
        <scheme val="minor"/>
      </rPr>
      <t xml:space="preserve"> (op Alphabetische volgorde achternaam)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</si>
</sst>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2" borderId="6" xfId="0" applyFill="1" applyBorder="1"/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1" fillId="7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1" fillId="7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right" vertical="center" wrapText="1"/>
    </xf>
    <xf numFmtId="9" fontId="0" fillId="0" borderId="2" xfId="0" applyNumberFormat="1" applyBorder="1" applyAlignment="1">
      <alignment horizontal="right" vertical="center" wrapText="1"/>
    </xf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2" borderId="13" xfId="0" applyFill="1" applyBorder="1"/>
    <xf numFmtId="0" fontId="1" fillId="8" borderId="12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Totaalscore</a:t>
            </a:r>
            <a:r>
              <a:rPr lang="nl-NL" baseline="0"/>
              <a:t> (kwantitatief)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Database!$C$35:$G$35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Database!$C$36:$G$36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FC9-4E10-AA00-30B9043D5F56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Database!$C$35:$G$35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Database!$C$37:$G$37</c:f>
              <c:numCache>
                <c:formatCode>General</c:formatCode>
                <c:ptCount val="5"/>
                <c:pt idx="0">
                  <c:v>140</c:v>
                </c:pt>
                <c:pt idx="1">
                  <c:v>135</c:v>
                </c:pt>
                <c:pt idx="2">
                  <c:v>95</c:v>
                </c:pt>
                <c:pt idx="3">
                  <c:v>70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9-4E10-AA00-30B9043D5F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9095120"/>
        <c:axId val="6291047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6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Database!$C$35:$G$35</c15:sqref>
                        </c15:formulaRef>
                      </c:ext>
                    </c:extLst>
                    <c:strCache>
                      <c:ptCount val="5"/>
                      <c:pt idx="0">
                        <c:v>Apostel</c:v>
                      </c:pt>
                      <c:pt idx="1">
                        <c:v>Profeet</c:v>
                      </c:pt>
                      <c:pt idx="2">
                        <c:v>Leraar</c:v>
                      </c:pt>
                      <c:pt idx="3">
                        <c:v>Evangelist</c:v>
                      </c:pt>
                      <c:pt idx="4">
                        <c:v>Herder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Database!$C$38:$G$38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FC9-4E10-AA00-30B9043D5F56}"/>
                  </c:ext>
                </c:extLst>
              </c15:ser>
            </c15:filteredBarSeries>
          </c:ext>
        </c:extLst>
      </c:barChart>
      <c:catAx>
        <c:axId val="62909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9104720"/>
        <c:crosses val="autoZero"/>
        <c:auto val="1"/>
        <c:lblAlgn val="ctr"/>
        <c:lblOffset val="100"/>
        <c:noMultiLvlLbl val="0"/>
      </c:catAx>
      <c:valAx>
        <c:axId val="6291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90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Totaalscore % (kwalitatief)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2F-49D4-86B2-39C4C055E44D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2F-49D4-86B2-39C4C055E44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2F-49D4-86B2-39C4C055E44D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2F-49D4-86B2-39C4C055E44D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2F-49D4-86B2-39C4C055E4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Database!$C$35:$G$35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Database!$C$39:$G$39</c:f>
              <c:numCache>
                <c:formatCode>General</c:formatCode>
                <c:ptCount val="5"/>
                <c:pt idx="0">
                  <c:v>24</c:v>
                </c:pt>
                <c:pt idx="1">
                  <c:v>23</c:v>
                </c:pt>
                <c:pt idx="2">
                  <c:v>17</c:v>
                </c:pt>
                <c:pt idx="3">
                  <c:v>12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8-4CF0-BED1-80502C6C03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6">
                        <a:tint val="54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012F-49D4-86B2-39C4C055E44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6">
                        <a:tint val="7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012F-49D4-86B2-39C4C055E44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012F-49D4-86B2-39C4C055E44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shade val="7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012F-49D4-86B2-39C4C055E44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6">
                        <a:shade val="5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012F-49D4-86B2-39C4C055E44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Database!$C$35:$G$35</c15:sqref>
                        </c15:formulaRef>
                      </c:ext>
                    </c:extLst>
                    <c:strCache>
                      <c:ptCount val="5"/>
                      <c:pt idx="0">
                        <c:v>Apostel</c:v>
                      </c:pt>
                      <c:pt idx="1">
                        <c:v>Profeet</c:v>
                      </c:pt>
                      <c:pt idx="2">
                        <c:v>Leraar</c:v>
                      </c:pt>
                      <c:pt idx="3">
                        <c:v>Evangelist</c:v>
                      </c:pt>
                      <c:pt idx="4">
                        <c:v>Herder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Database!$C$36:$G$36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0E8-4CF0-BED1-80502C6C032D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6">
                        <a:tint val="54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012F-49D4-86B2-39C4C055E44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6">
                        <a:tint val="7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012F-49D4-86B2-39C4C055E44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012F-49D4-86B2-39C4C055E44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shade val="7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012F-49D4-86B2-39C4C055E44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6">
                        <a:shade val="5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012F-49D4-86B2-39C4C055E44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Database!$C$35:$G$35</c15:sqref>
                        </c15:formulaRef>
                      </c:ext>
                    </c:extLst>
                    <c:strCache>
                      <c:ptCount val="5"/>
                      <c:pt idx="0">
                        <c:v>Apostel</c:v>
                      </c:pt>
                      <c:pt idx="1">
                        <c:v>Profeet</c:v>
                      </c:pt>
                      <c:pt idx="2">
                        <c:v>Leraar</c:v>
                      </c:pt>
                      <c:pt idx="3">
                        <c:v>Evangelist</c:v>
                      </c:pt>
                      <c:pt idx="4">
                        <c:v>Herder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Database!$C$40:$G$40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E8-4CF0-BED1-80502C6C032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Database!$C$52:$G$52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Database!$C$65:$G$65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4-4678-A36C-0734227B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1817344"/>
        <c:axId val="621815904"/>
      </c:barChart>
      <c:catAx>
        <c:axId val="6218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815904"/>
        <c:crosses val="autoZero"/>
        <c:auto val="1"/>
        <c:lblAlgn val="ctr"/>
        <c:lblOffset val="100"/>
        <c:noMultiLvlLbl val="0"/>
      </c:catAx>
      <c:valAx>
        <c:axId val="6218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8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Database!$C$52:$G$52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Database!$C$84:$G$84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C-4748-B7F5-3528C45F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1817344"/>
        <c:axId val="621815904"/>
      </c:barChart>
      <c:catAx>
        <c:axId val="6218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815904"/>
        <c:crosses val="autoZero"/>
        <c:auto val="1"/>
        <c:lblAlgn val="ctr"/>
        <c:lblOffset val="100"/>
        <c:noMultiLvlLbl val="0"/>
      </c:catAx>
      <c:valAx>
        <c:axId val="6218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8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Radarweergave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Database!$B$107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Database!$C$106:$G$106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Database!$C$107:$G$107</c:f>
            </c:numRef>
          </c:val>
          <c:extLst>
            <c:ext xmlns:c16="http://schemas.microsoft.com/office/drawing/2014/chart" uri="{C3380CC4-5D6E-409C-BE32-E72D297353CC}">
              <c16:uniqueId val="{00000000-11A2-45F0-8294-F6ABB5B6F220}"/>
            </c:ext>
          </c:extLst>
        </c:ser>
        <c:ser>
          <c:idx val="1"/>
          <c:order val="1"/>
          <c:tx>
            <c:strRef>
              <c:f>Database!$B$108</c:f>
              <c:strCache>
                <c:ptCount val="1"/>
                <c:pt idx="0">
                  <c:v>Kerk/klant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Database!$C$106:$G$106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Database!$C$108:$G$108</c:f>
              <c:numCache>
                <c:formatCode>General</c:formatCode>
                <c:ptCount val="5"/>
                <c:pt idx="0">
                  <c:v>24</c:v>
                </c:pt>
                <c:pt idx="1">
                  <c:v>23</c:v>
                </c:pt>
                <c:pt idx="2">
                  <c:v>17</c:v>
                </c:pt>
                <c:pt idx="3">
                  <c:v>12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2-45F0-8294-F6ABB5B6F220}"/>
            </c:ext>
          </c:extLst>
        </c:ser>
        <c:ser>
          <c:idx val="2"/>
          <c:order val="2"/>
          <c:tx>
            <c:strRef>
              <c:f>Database!$B$109</c:f>
              <c:strCache>
                <c:ptCount val="1"/>
                <c:pt idx="0">
                  <c:v>Landelijk gemiddelde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Database!$C$106:$G$106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Database!$C$109:$G$109</c:f>
              <c:numCache>
                <c:formatCode>General</c:formatCode>
                <c:ptCount val="5"/>
                <c:pt idx="0">
                  <c:v>11.4</c:v>
                </c:pt>
                <c:pt idx="1">
                  <c:v>13</c:v>
                </c:pt>
                <c:pt idx="2">
                  <c:v>30.8</c:v>
                </c:pt>
                <c:pt idx="3">
                  <c:v>18.399999999999999</c:v>
                </c:pt>
                <c:pt idx="4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2-45F0-8294-F6ABB5B6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97680"/>
        <c:axId val="710393840"/>
      </c:radarChart>
      <c:catAx>
        <c:axId val="7103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0393840"/>
        <c:crosses val="autoZero"/>
        <c:auto val="1"/>
        <c:lblAlgn val="ctr"/>
        <c:lblOffset val="100"/>
        <c:noMultiLvlLbl val="0"/>
      </c:catAx>
      <c:valAx>
        <c:axId val="7103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03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Score</a:t>
            </a:r>
            <a:r>
              <a:rPr lang="nl-NL" baseline="0"/>
              <a:t> tegenover landelijk gemiddelde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Database!$B$107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Database!$C$106:$G$106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Database!$C$107:$G$107</c:f>
            </c:numRef>
          </c:val>
          <c:extLst>
            <c:ext xmlns:c16="http://schemas.microsoft.com/office/drawing/2014/chart" uri="{C3380CC4-5D6E-409C-BE32-E72D297353CC}">
              <c16:uniqueId val="{00000000-521D-4C43-97E0-C53C79EBE6B6}"/>
            </c:ext>
          </c:extLst>
        </c:ser>
        <c:ser>
          <c:idx val="1"/>
          <c:order val="1"/>
          <c:tx>
            <c:strRef>
              <c:f>Database!$B$108</c:f>
              <c:strCache>
                <c:ptCount val="1"/>
                <c:pt idx="0">
                  <c:v>Kerk/klant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Database!$C$106:$G$106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Database!$C$108:$G$108</c:f>
              <c:numCache>
                <c:formatCode>General</c:formatCode>
                <c:ptCount val="5"/>
                <c:pt idx="0">
                  <c:v>24</c:v>
                </c:pt>
                <c:pt idx="1">
                  <c:v>23</c:v>
                </c:pt>
                <c:pt idx="2">
                  <c:v>17</c:v>
                </c:pt>
                <c:pt idx="3">
                  <c:v>12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D-4C43-97E0-C53C79EBE6B6}"/>
            </c:ext>
          </c:extLst>
        </c:ser>
        <c:ser>
          <c:idx val="2"/>
          <c:order val="2"/>
          <c:tx>
            <c:strRef>
              <c:f>Database!$B$109</c:f>
              <c:strCache>
                <c:ptCount val="1"/>
                <c:pt idx="0">
                  <c:v>Landelijk gemiddelde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Database!$C$106:$G$106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Database!$C$109:$G$109</c:f>
              <c:numCache>
                <c:formatCode>General</c:formatCode>
                <c:ptCount val="5"/>
                <c:pt idx="0">
                  <c:v>11.4</c:v>
                </c:pt>
                <c:pt idx="1">
                  <c:v>13</c:v>
                </c:pt>
                <c:pt idx="2">
                  <c:v>30.8</c:v>
                </c:pt>
                <c:pt idx="3">
                  <c:v>18.399999999999999</c:v>
                </c:pt>
                <c:pt idx="4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D-4C43-97E0-C53C79EB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99584"/>
        <c:axId val="621792384"/>
      </c:barChart>
      <c:catAx>
        <c:axId val="621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792384"/>
        <c:crosses val="autoZero"/>
        <c:auto val="1"/>
        <c:lblAlgn val="ctr"/>
        <c:lblOffset val="100"/>
        <c:noMultiLvlLbl val="0"/>
      </c:catAx>
      <c:valAx>
        <c:axId val="621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799584"/>
        <c:crosses val="autoZero"/>
        <c:crossBetween val="between"/>
      </c:valAx>
      <c:spPr>
        <a:noFill/>
        <a:ln>
          <a:solidFill>
            <a:schemeClr val="tx2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Totaalscore</a:t>
            </a:r>
            <a:r>
              <a:rPr lang="nl-NL" baseline="0"/>
              <a:t> (kwantitatief)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Database!$C$35:$G$35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Database!$C$36:$G$36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FBF-4454-ACEE-9B76E43AA21A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Database!$C$35:$G$35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Database!$C$37:$G$37</c:f>
              <c:numCache>
                <c:formatCode>General</c:formatCode>
                <c:ptCount val="5"/>
                <c:pt idx="0">
                  <c:v>140</c:v>
                </c:pt>
                <c:pt idx="1">
                  <c:v>135</c:v>
                </c:pt>
                <c:pt idx="2">
                  <c:v>95</c:v>
                </c:pt>
                <c:pt idx="3">
                  <c:v>70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F-4454-ACEE-9B76E43AA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9095120"/>
        <c:axId val="6291047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6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Database!$C$35:$G$35</c15:sqref>
                        </c15:formulaRef>
                      </c:ext>
                    </c:extLst>
                    <c:strCache>
                      <c:ptCount val="5"/>
                      <c:pt idx="0">
                        <c:v>Apostel</c:v>
                      </c:pt>
                      <c:pt idx="1">
                        <c:v>Profeet</c:v>
                      </c:pt>
                      <c:pt idx="2">
                        <c:v>Leraar</c:v>
                      </c:pt>
                      <c:pt idx="3">
                        <c:v>Evangelist</c:v>
                      </c:pt>
                      <c:pt idx="4">
                        <c:v>Herder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Database!$C$38:$G$38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FBF-4454-ACEE-9B76E43AA21A}"/>
                  </c:ext>
                </c:extLst>
              </c15:ser>
            </c15:filteredBarSeries>
          </c:ext>
        </c:extLst>
      </c:barChart>
      <c:catAx>
        <c:axId val="62909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9104720"/>
        <c:crosses val="autoZero"/>
        <c:auto val="1"/>
        <c:lblAlgn val="ctr"/>
        <c:lblOffset val="100"/>
        <c:noMultiLvlLbl val="0"/>
      </c:catAx>
      <c:valAx>
        <c:axId val="6291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90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Totaalscore % (kwalitatief)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E3-470C-941F-7804E4799BB9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E3-470C-941F-7804E4799BB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E3-470C-941F-7804E4799BB9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E3-470C-941F-7804E4799BB9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E3-470C-941F-7804E4799B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Database!$C$35:$G$35</c:f>
              <c:strCache>
                <c:ptCount val="5"/>
                <c:pt idx="0">
                  <c:v>Apostel</c:v>
                </c:pt>
                <c:pt idx="1">
                  <c:v>Profeet</c:v>
                </c:pt>
                <c:pt idx="2">
                  <c:v>Leraar</c:v>
                </c:pt>
                <c:pt idx="3">
                  <c:v>Evangelist</c:v>
                </c:pt>
                <c:pt idx="4">
                  <c:v>Herder</c:v>
                </c:pt>
              </c:strCache>
            </c:strRef>
          </c:cat>
          <c:val>
            <c:numRef>
              <c:f>Database!$C$39:$G$39</c:f>
              <c:numCache>
                <c:formatCode>General</c:formatCode>
                <c:ptCount val="5"/>
                <c:pt idx="0">
                  <c:v>24</c:v>
                </c:pt>
                <c:pt idx="1">
                  <c:v>23</c:v>
                </c:pt>
                <c:pt idx="2">
                  <c:v>17</c:v>
                </c:pt>
                <c:pt idx="3">
                  <c:v>12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E3-470C-941F-7804E4799B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6">
                        <a:tint val="54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B0E3-470C-941F-7804E4799B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6">
                        <a:tint val="7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B0E3-470C-941F-7804E4799B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B0E3-470C-941F-7804E4799B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shade val="7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B0E3-470C-941F-7804E4799BB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6">
                        <a:shade val="5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B0E3-470C-941F-7804E4799BB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Database!$C$35:$G$35</c15:sqref>
                        </c15:formulaRef>
                      </c:ext>
                    </c:extLst>
                    <c:strCache>
                      <c:ptCount val="5"/>
                      <c:pt idx="0">
                        <c:v>Apostel</c:v>
                      </c:pt>
                      <c:pt idx="1">
                        <c:v>Profeet</c:v>
                      </c:pt>
                      <c:pt idx="2">
                        <c:v>Leraar</c:v>
                      </c:pt>
                      <c:pt idx="3">
                        <c:v>Evangelist</c:v>
                      </c:pt>
                      <c:pt idx="4">
                        <c:v>Herder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Database!$C$36:$G$36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B0E3-470C-941F-7804E4799BB9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6">
                        <a:tint val="54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B0E3-470C-941F-7804E4799B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6">
                        <a:tint val="7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B0E3-470C-941F-7804E4799B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B0E3-470C-941F-7804E4799B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shade val="7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B0E3-470C-941F-7804E4799BB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6">
                        <a:shade val="5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B0E3-470C-941F-7804E4799BB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Database!$C$35:$G$35</c15:sqref>
                        </c15:formulaRef>
                      </c:ext>
                    </c:extLst>
                    <c:strCache>
                      <c:ptCount val="5"/>
                      <c:pt idx="0">
                        <c:v>Apostel</c:v>
                      </c:pt>
                      <c:pt idx="1">
                        <c:v>Profeet</c:v>
                      </c:pt>
                      <c:pt idx="2">
                        <c:v>Leraar</c:v>
                      </c:pt>
                      <c:pt idx="3">
                        <c:v>Evangelist</c:v>
                      </c:pt>
                      <c:pt idx="4">
                        <c:v>Herder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Database!$C$40:$G$40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0E3-470C-941F-7804E4799BB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32</xdr:row>
      <xdr:rowOff>176212</xdr:rowOff>
    </xdr:from>
    <xdr:to>
      <xdr:col>15</xdr:col>
      <xdr:colOff>47625</xdr:colOff>
      <xdr:row>45</xdr:row>
      <xdr:rowOff>161925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5ECBBA0-EFAB-E6FF-B66C-62D90717F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41908</xdr:colOff>
      <xdr:row>32</xdr:row>
      <xdr:rowOff>176211</xdr:rowOff>
    </xdr:from>
    <xdr:to>
      <xdr:col>21</xdr:col>
      <xdr:colOff>266699</xdr:colOff>
      <xdr:row>45</xdr:row>
      <xdr:rowOff>161924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70C81C2F-41A2-457F-FB35-71D905281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51</xdr:row>
      <xdr:rowOff>23812</xdr:rowOff>
    </xdr:from>
    <xdr:to>
      <xdr:col>16</xdr:col>
      <xdr:colOff>295275</xdr:colOff>
      <xdr:row>64</xdr:row>
      <xdr:rowOff>19050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A471741B-E489-EEFC-7440-4DC4F33EA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69</xdr:row>
      <xdr:rowOff>0</xdr:rowOff>
    </xdr:from>
    <xdr:to>
      <xdr:col>16</xdr:col>
      <xdr:colOff>280988</xdr:colOff>
      <xdr:row>81</xdr:row>
      <xdr:rowOff>195263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7CE1CD9-94E2-4260-B780-D0A6BD8B8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42862</xdr:colOff>
      <xdr:row>91</xdr:row>
      <xdr:rowOff>4762</xdr:rowOff>
    </xdr:from>
    <xdr:to>
      <xdr:col>21</xdr:col>
      <xdr:colOff>209550</xdr:colOff>
      <xdr:row>104</xdr:row>
      <xdr:rowOff>28575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ADB822A6-D160-DCD9-D329-0D9396121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14287</xdr:colOff>
      <xdr:row>91</xdr:row>
      <xdr:rowOff>4762</xdr:rowOff>
    </xdr:from>
    <xdr:to>
      <xdr:col>15</xdr:col>
      <xdr:colOff>319087</xdr:colOff>
      <xdr:row>104</xdr:row>
      <xdr:rowOff>28575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4EB4F5C7-A2C0-9033-7BB0-1FD641E0C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28</xdr:col>
      <xdr:colOff>47625</xdr:colOff>
      <xdr:row>45</xdr:row>
      <xdr:rowOff>168593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2D6AE6-340B-4189-9576-BB72DD855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33</xdr:row>
      <xdr:rowOff>0</xdr:rowOff>
    </xdr:from>
    <xdr:to>
      <xdr:col>34</xdr:col>
      <xdr:colOff>604837</xdr:colOff>
      <xdr:row>45</xdr:row>
      <xdr:rowOff>42863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176F9FD-4216-4FAC-8453-496CDA626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91520</xdr:colOff>
      <xdr:row>17</xdr:row>
      <xdr:rowOff>72258</xdr:rowOff>
    </xdr:from>
    <xdr:to>
      <xdr:col>2</xdr:col>
      <xdr:colOff>414528</xdr:colOff>
      <xdr:row>17</xdr:row>
      <xdr:rowOff>359321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D77EEC2F-914B-4D0C-993E-C34B38D5E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120" y="3586983"/>
          <a:ext cx="323008" cy="2775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91520</xdr:colOff>
      <xdr:row>3</xdr:row>
      <xdr:rowOff>72258</xdr:rowOff>
    </xdr:from>
    <xdr:to>
      <xdr:col>2</xdr:col>
      <xdr:colOff>414528</xdr:colOff>
      <xdr:row>3</xdr:row>
      <xdr:rowOff>368846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DB1C0E2C-529A-42FE-8083-A46184671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720" y="3406008"/>
          <a:ext cx="323008" cy="287063"/>
        </a:xfrm>
        <a:prstGeom prst="rect">
          <a:avLst/>
        </a:prstGeom>
      </xdr:spPr>
    </xdr:pic>
    <xdr:clientData/>
  </xdr:twoCellAnchor>
  <xdr:twoCellAnchor editAs="oneCell">
    <xdr:from>
      <xdr:col>1</xdr:col>
      <xdr:colOff>220267</xdr:colOff>
      <xdr:row>4</xdr:row>
      <xdr:rowOff>29768</xdr:rowOff>
    </xdr:from>
    <xdr:to>
      <xdr:col>1</xdr:col>
      <xdr:colOff>358063</xdr:colOff>
      <xdr:row>4</xdr:row>
      <xdr:rowOff>160736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C65218D-AFB9-4239-6D87-E0C76C3F4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486" y="1023940"/>
          <a:ext cx="137796" cy="130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Bedieningenprofie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538135"/>
      </a:accent2>
      <a:accent3>
        <a:srgbClr val="F4B183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0AE7-8FA6-4756-8010-FCE0DFB894D5}">
  <dimension ref="A1:W131"/>
  <sheetViews>
    <sheetView tabSelected="1" workbookViewId="0">
      <selection activeCell="M3" sqref="M2:S5"/>
    </sheetView>
  </sheetViews>
  <sheetFormatPr defaultRowHeight="15" x14ac:dyDescent="0.25"/>
  <cols>
    <col min="2" max="2" width="15" customWidth="1"/>
    <col min="6" max="6" width="9.7109375" customWidth="1"/>
    <col min="8" max="8" width="10.5703125" customWidth="1"/>
  </cols>
  <sheetData>
    <row r="1" spans="1:19" ht="15.75" thickBot="1" x14ac:dyDescent="0.3">
      <c r="A1" t="s">
        <v>33</v>
      </c>
      <c r="L1" t="s">
        <v>33</v>
      </c>
    </row>
    <row r="2" spans="1:19" x14ac:dyDescent="0.25">
      <c r="B2" s="1" t="s">
        <v>0</v>
      </c>
      <c r="C2" s="55" t="s">
        <v>2</v>
      </c>
      <c r="D2" s="55" t="s">
        <v>3</v>
      </c>
      <c r="E2" s="55" t="s">
        <v>4</v>
      </c>
      <c r="F2" s="55" t="s">
        <v>5</v>
      </c>
      <c r="G2" s="55" t="s">
        <v>6</v>
      </c>
      <c r="H2" s="53" t="s">
        <v>7</v>
      </c>
      <c r="M2" s="1" t="s">
        <v>0</v>
      </c>
      <c r="N2" s="55" t="s">
        <v>2</v>
      </c>
      <c r="O2" s="55" t="s">
        <v>3</v>
      </c>
      <c r="P2" s="55" t="s">
        <v>4</v>
      </c>
      <c r="Q2" s="55" t="s">
        <v>5</v>
      </c>
      <c r="R2" s="55" t="s">
        <v>6</v>
      </c>
      <c r="S2" s="53" t="s">
        <v>7</v>
      </c>
    </row>
    <row r="3" spans="1:19" ht="30.75" thickBot="1" x14ac:dyDescent="0.3">
      <c r="B3" s="2" t="s">
        <v>35</v>
      </c>
      <c r="C3" s="56"/>
      <c r="D3" s="56"/>
      <c r="E3" s="56"/>
      <c r="F3" s="56"/>
      <c r="G3" s="56"/>
      <c r="H3" s="54"/>
      <c r="M3" s="2" t="s">
        <v>35</v>
      </c>
      <c r="N3" s="56"/>
      <c r="O3" s="56"/>
      <c r="P3" s="56"/>
      <c r="Q3" s="56"/>
      <c r="R3" s="56"/>
      <c r="S3" s="54"/>
    </row>
    <row r="4" spans="1:19" x14ac:dyDescent="0.25">
      <c r="B4" s="49" t="s">
        <v>12</v>
      </c>
      <c r="C4" s="51">
        <v>35</v>
      </c>
      <c r="D4" s="51">
        <v>70</v>
      </c>
      <c r="E4" s="51">
        <v>15</v>
      </c>
      <c r="F4" s="51">
        <v>0</v>
      </c>
      <c r="G4" s="51">
        <v>15</v>
      </c>
      <c r="H4" s="53">
        <v>135</v>
      </c>
      <c r="M4" s="49" t="s">
        <v>12</v>
      </c>
      <c r="N4" s="51">
        <v>35</v>
      </c>
      <c r="O4" s="51">
        <v>70</v>
      </c>
      <c r="P4" s="51">
        <v>15</v>
      </c>
      <c r="Q4" s="51">
        <v>0</v>
      </c>
      <c r="R4" s="51">
        <v>15</v>
      </c>
      <c r="S4" s="53">
        <v>135</v>
      </c>
    </row>
    <row r="5" spans="1:19" ht="15.75" thickBot="1" x14ac:dyDescent="0.3">
      <c r="B5" s="50"/>
      <c r="C5" s="52"/>
      <c r="D5" s="52"/>
      <c r="E5" s="52"/>
      <c r="F5" s="52"/>
      <c r="G5" s="52"/>
      <c r="H5" s="54"/>
      <c r="M5" s="50"/>
      <c r="N5" s="52"/>
      <c r="O5" s="52"/>
      <c r="P5" s="52"/>
      <c r="Q5" s="52"/>
      <c r="R5" s="52"/>
      <c r="S5" s="54"/>
    </row>
    <row r="6" spans="1:19" x14ac:dyDescent="0.25">
      <c r="B6" s="49" t="s">
        <v>13</v>
      </c>
      <c r="C6" s="51">
        <v>65</v>
      </c>
      <c r="D6" s="51">
        <v>30</v>
      </c>
      <c r="E6" s="51">
        <v>20</v>
      </c>
      <c r="F6" s="51">
        <v>0</v>
      </c>
      <c r="G6" s="51">
        <v>15</v>
      </c>
      <c r="H6" s="53">
        <v>130</v>
      </c>
      <c r="M6" s="49" t="s">
        <v>13</v>
      </c>
      <c r="N6" s="51">
        <v>65</v>
      </c>
      <c r="O6" s="51">
        <v>30</v>
      </c>
      <c r="P6" s="51">
        <v>20</v>
      </c>
      <c r="Q6" s="51">
        <v>0</v>
      </c>
      <c r="R6" s="51">
        <v>15</v>
      </c>
      <c r="S6" s="53">
        <v>130</v>
      </c>
    </row>
    <row r="7" spans="1:19" ht="15.75" thickBot="1" x14ac:dyDescent="0.3">
      <c r="B7" s="50"/>
      <c r="C7" s="52"/>
      <c r="D7" s="52"/>
      <c r="E7" s="52"/>
      <c r="F7" s="52"/>
      <c r="G7" s="52"/>
      <c r="H7" s="54"/>
      <c r="M7" s="50"/>
      <c r="N7" s="52"/>
      <c r="O7" s="52"/>
      <c r="P7" s="52"/>
      <c r="Q7" s="52"/>
      <c r="R7" s="52"/>
      <c r="S7" s="54"/>
    </row>
    <row r="8" spans="1:19" x14ac:dyDescent="0.25">
      <c r="B8" s="49" t="s">
        <v>14</v>
      </c>
      <c r="C8" s="51">
        <v>30</v>
      </c>
      <c r="D8" s="51">
        <v>20</v>
      </c>
      <c r="E8" s="51">
        <v>0</v>
      </c>
      <c r="F8" s="51">
        <v>45</v>
      </c>
      <c r="G8" s="51">
        <v>65</v>
      </c>
      <c r="H8" s="53">
        <v>160</v>
      </c>
      <c r="M8" s="49" t="s">
        <v>14</v>
      </c>
      <c r="N8" s="51">
        <v>30</v>
      </c>
      <c r="O8" s="51">
        <v>20</v>
      </c>
      <c r="P8" s="51">
        <v>0</v>
      </c>
      <c r="Q8" s="51">
        <v>45</v>
      </c>
      <c r="R8" s="51">
        <v>65</v>
      </c>
      <c r="S8" s="53">
        <v>160</v>
      </c>
    </row>
    <row r="9" spans="1:19" ht="15.75" thickBot="1" x14ac:dyDescent="0.3">
      <c r="B9" s="50"/>
      <c r="C9" s="52"/>
      <c r="D9" s="52"/>
      <c r="E9" s="52"/>
      <c r="F9" s="52"/>
      <c r="G9" s="52"/>
      <c r="H9" s="54"/>
      <c r="M9" s="50"/>
      <c r="N9" s="52"/>
      <c r="O9" s="52"/>
      <c r="P9" s="52"/>
      <c r="Q9" s="52"/>
      <c r="R9" s="52"/>
      <c r="S9" s="54"/>
    </row>
    <row r="10" spans="1:19" x14ac:dyDescent="0.25">
      <c r="B10" s="49" t="s">
        <v>15</v>
      </c>
      <c r="C10" s="51">
        <v>10</v>
      </c>
      <c r="D10" s="51">
        <v>10</v>
      </c>
      <c r="E10" s="51">
        <v>40</v>
      </c>
      <c r="F10" s="51">
        <v>20</v>
      </c>
      <c r="G10" s="51">
        <v>20</v>
      </c>
      <c r="H10" s="53">
        <v>100</v>
      </c>
      <c r="M10" s="49" t="s">
        <v>15</v>
      </c>
      <c r="N10" s="51">
        <v>10</v>
      </c>
      <c r="O10" s="51">
        <v>10</v>
      </c>
      <c r="P10" s="51">
        <v>40</v>
      </c>
      <c r="Q10" s="51">
        <v>20</v>
      </c>
      <c r="R10" s="51">
        <v>20</v>
      </c>
      <c r="S10" s="53">
        <v>100</v>
      </c>
    </row>
    <row r="11" spans="1:19" ht="15.75" thickBot="1" x14ac:dyDescent="0.3">
      <c r="B11" s="50"/>
      <c r="C11" s="52"/>
      <c r="D11" s="52"/>
      <c r="E11" s="52"/>
      <c r="F11" s="52"/>
      <c r="G11" s="52"/>
      <c r="H11" s="54"/>
      <c r="M11" s="50"/>
      <c r="N11" s="52"/>
      <c r="O11" s="52"/>
      <c r="P11" s="52"/>
      <c r="Q11" s="52"/>
      <c r="R11" s="52"/>
      <c r="S11" s="54"/>
    </row>
    <row r="12" spans="1:19" x14ac:dyDescent="0.25">
      <c r="B12" s="49" t="s">
        <v>16</v>
      </c>
      <c r="C12" s="51">
        <v>0</v>
      </c>
      <c r="D12" s="51">
        <v>5</v>
      </c>
      <c r="E12" s="51">
        <v>20</v>
      </c>
      <c r="F12" s="51">
        <v>5</v>
      </c>
      <c r="G12" s="51">
        <v>25</v>
      </c>
      <c r="H12" s="53">
        <v>55</v>
      </c>
      <c r="M12" s="49" t="s">
        <v>16</v>
      </c>
      <c r="N12" s="51">
        <v>0</v>
      </c>
      <c r="O12" s="51">
        <v>5</v>
      </c>
      <c r="P12" s="51">
        <v>20</v>
      </c>
      <c r="Q12" s="51">
        <v>5</v>
      </c>
      <c r="R12" s="51">
        <v>25</v>
      </c>
      <c r="S12" s="53">
        <v>55</v>
      </c>
    </row>
    <row r="13" spans="1:19" ht="15.75" thickBot="1" x14ac:dyDescent="0.3">
      <c r="B13" s="50"/>
      <c r="C13" s="52"/>
      <c r="D13" s="52"/>
      <c r="E13" s="52"/>
      <c r="F13" s="52"/>
      <c r="G13" s="52"/>
      <c r="H13" s="54"/>
      <c r="M13" s="50"/>
      <c r="N13" s="52"/>
      <c r="O13" s="52"/>
      <c r="P13" s="52"/>
      <c r="Q13" s="52"/>
      <c r="R13" s="52"/>
      <c r="S13" s="54"/>
    </row>
    <row r="14" spans="1:19" ht="15.75" thickBot="1" x14ac:dyDescent="0.3">
      <c r="B14" s="2" t="s">
        <v>8</v>
      </c>
      <c r="C14" s="3">
        <v>140</v>
      </c>
      <c r="D14" s="3">
        <v>135</v>
      </c>
      <c r="E14" s="3">
        <v>95</v>
      </c>
      <c r="F14" s="3">
        <v>70</v>
      </c>
      <c r="G14" s="3">
        <v>140</v>
      </c>
      <c r="H14" s="8"/>
      <c r="M14" s="2" t="s">
        <v>8</v>
      </c>
      <c r="N14" s="3">
        <v>140</v>
      </c>
      <c r="O14" s="3">
        <v>135</v>
      </c>
      <c r="P14" s="3">
        <v>95</v>
      </c>
      <c r="Q14" s="3">
        <v>70</v>
      </c>
      <c r="R14" s="3">
        <v>140</v>
      </c>
      <c r="S14" s="8"/>
    </row>
    <row r="16" spans="1:19" ht="15.75" thickBot="1" x14ac:dyDescent="0.3">
      <c r="M16" t="s">
        <v>41</v>
      </c>
    </row>
    <row r="17" spans="1:23" ht="14.45" customHeight="1" x14ac:dyDescent="0.25">
      <c r="A17" s="24"/>
      <c r="B17" s="25" t="s">
        <v>17</v>
      </c>
      <c r="C17" s="24"/>
      <c r="D17" s="24"/>
      <c r="E17" s="24"/>
      <c r="F17" s="24"/>
      <c r="G17" s="24"/>
      <c r="H17" s="24"/>
      <c r="M17" s="1" t="s">
        <v>0</v>
      </c>
      <c r="N17" s="55" t="s">
        <v>2</v>
      </c>
      <c r="O17" s="55" t="s">
        <v>3</v>
      </c>
      <c r="P17" s="55" t="s">
        <v>4</v>
      </c>
      <c r="Q17" s="55" t="s">
        <v>5</v>
      </c>
      <c r="R17" s="55" t="s">
        <v>6</v>
      </c>
      <c r="S17" s="53" t="s">
        <v>7</v>
      </c>
    </row>
    <row r="18" spans="1:23" ht="30.75" thickBot="1" x14ac:dyDescent="0.3">
      <c r="A18">
        <v>1</v>
      </c>
      <c r="B18" s="19" t="s">
        <v>21</v>
      </c>
      <c r="M18" s="2" t="s">
        <v>35</v>
      </c>
      <c r="N18" s="56"/>
      <c r="O18" s="56"/>
      <c r="P18" s="56"/>
      <c r="Q18" s="56"/>
      <c r="R18" s="56"/>
      <c r="S18" s="54"/>
    </row>
    <row r="19" spans="1:23" ht="30" x14ac:dyDescent="0.25">
      <c r="B19" s="1" t="s">
        <v>0</v>
      </c>
      <c r="C19" s="5" t="s">
        <v>2</v>
      </c>
      <c r="D19" s="5" t="s">
        <v>3</v>
      </c>
      <c r="E19" s="5" t="s">
        <v>4</v>
      </c>
      <c r="F19" s="5" t="s">
        <v>5</v>
      </c>
      <c r="G19" s="5" t="s">
        <v>6</v>
      </c>
      <c r="M19" s="49" t="s">
        <v>36</v>
      </c>
      <c r="N19" s="51">
        <v>35</v>
      </c>
      <c r="O19" s="51">
        <v>70</v>
      </c>
      <c r="P19" s="51">
        <v>15</v>
      </c>
      <c r="Q19" s="51">
        <v>0</v>
      </c>
      <c r="R19" s="51">
        <v>15</v>
      </c>
      <c r="S19" s="53">
        <v>135</v>
      </c>
    </row>
    <row r="20" spans="1:23" ht="15.75" thickBot="1" x14ac:dyDescent="0.3">
      <c r="B20" s="2" t="s">
        <v>1</v>
      </c>
      <c r="C20" s="6"/>
      <c r="D20" s="6"/>
      <c r="E20" s="6"/>
      <c r="F20" s="6"/>
      <c r="G20" s="6"/>
      <c r="M20" s="50"/>
      <c r="N20" s="52"/>
      <c r="O20" s="52"/>
      <c r="P20" s="52"/>
      <c r="Q20" s="52"/>
      <c r="R20" s="52"/>
      <c r="S20" s="54"/>
    </row>
    <row r="21" spans="1:23" x14ac:dyDescent="0.25">
      <c r="B21" s="9" t="s">
        <v>12</v>
      </c>
      <c r="C21" s="11">
        <v>35</v>
      </c>
      <c r="D21" s="14">
        <v>70</v>
      </c>
      <c r="E21" s="5">
        <v>15</v>
      </c>
      <c r="F21" s="5">
        <v>0</v>
      </c>
      <c r="G21" s="5">
        <v>15</v>
      </c>
      <c r="M21" s="49" t="s">
        <v>37</v>
      </c>
      <c r="N21" s="51">
        <v>65</v>
      </c>
      <c r="O21" s="51">
        <v>30</v>
      </c>
      <c r="P21" s="51">
        <v>20</v>
      </c>
      <c r="Q21" s="51">
        <v>0</v>
      </c>
      <c r="R21" s="51">
        <v>15</v>
      </c>
      <c r="S21" s="53">
        <v>130</v>
      </c>
    </row>
    <row r="22" spans="1:23" ht="15.75" thickBot="1" x14ac:dyDescent="0.3">
      <c r="B22" s="2"/>
      <c r="C22" s="13"/>
      <c r="D22" s="15"/>
      <c r="E22" s="6"/>
      <c r="F22" s="6"/>
      <c r="G22" s="6"/>
      <c r="M22" s="50"/>
      <c r="N22" s="52"/>
      <c r="O22" s="52"/>
      <c r="P22" s="52"/>
      <c r="Q22" s="52"/>
      <c r="R22" s="52"/>
      <c r="S22" s="54"/>
    </row>
    <row r="23" spans="1:23" x14ac:dyDescent="0.25">
      <c r="B23" s="49" t="s">
        <v>13</v>
      </c>
      <c r="C23" s="57">
        <v>65</v>
      </c>
      <c r="D23" s="51">
        <v>30</v>
      </c>
      <c r="E23" s="55">
        <v>20</v>
      </c>
      <c r="F23" s="55">
        <v>0</v>
      </c>
      <c r="G23" s="55">
        <v>15</v>
      </c>
      <c r="M23" s="49" t="s">
        <v>40</v>
      </c>
      <c r="N23" s="51">
        <v>30</v>
      </c>
      <c r="O23" s="51">
        <v>20</v>
      </c>
      <c r="P23" s="51">
        <v>0</v>
      </c>
      <c r="Q23" s="51">
        <v>45</v>
      </c>
      <c r="R23" s="51">
        <v>65</v>
      </c>
      <c r="S23" s="53">
        <v>160</v>
      </c>
    </row>
    <row r="24" spans="1:23" ht="15.75" thickBot="1" x14ac:dyDescent="0.3">
      <c r="B24" s="50"/>
      <c r="C24" s="58"/>
      <c r="D24" s="52"/>
      <c r="E24" s="56"/>
      <c r="F24" s="56"/>
      <c r="G24" s="56"/>
      <c r="M24" s="50"/>
      <c r="N24" s="52"/>
      <c r="O24" s="52"/>
      <c r="P24" s="52"/>
      <c r="Q24" s="52"/>
      <c r="R24" s="52"/>
      <c r="S24" s="54"/>
    </row>
    <row r="25" spans="1:23" x14ac:dyDescent="0.25">
      <c r="B25" s="49" t="s">
        <v>14</v>
      </c>
      <c r="C25" s="55">
        <v>30</v>
      </c>
      <c r="D25" s="55">
        <v>20</v>
      </c>
      <c r="E25" s="55">
        <v>0</v>
      </c>
      <c r="F25" s="51">
        <v>45</v>
      </c>
      <c r="G25" s="57">
        <v>65</v>
      </c>
      <c r="M25" s="49" t="s">
        <v>38</v>
      </c>
      <c r="N25" s="51">
        <v>10</v>
      </c>
      <c r="O25" s="51">
        <v>10</v>
      </c>
      <c r="P25" s="51">
        <v>40</v>
      </c>
      <c r="Q25" s="51">
        <v>20</v>
      </c>
      <c r="R25" s="51">
        <v>20</v>
      </c>
      <c r="S25" s="53">
        <v>100</v>
      </c>
    </row>
    <row r="26" spans="1:23" ht="15.75" thickBot="1" x14ac:dyDescent="0.3">
      <c r="B26" s="50"/>
      <c r="C26" s="56"/>
      <c r="D26" s="56"/>
      <c r="E26" s="56"/>
      <c r="F26" s="52"/>
      <c r="G26" s="58"/>
      <c r="M26" s="50"/>
      <c r="N26" s="52"/>
      <c r="O26" s="52"/>
      <c r="P26" s="52"/>
      <c r="Q26" s="52"/>
      <c r="R26" s="52"/>
      <c r="S26" s="54"/>
    </row>
    <row r="27" spans="1:23" x14ac:dyDescent="0.25">
      <c r="B27" s="49" t="s">
        <v>15</v>
      </c>
      <c r="C27" s="55">
        <v>10</v>
      </c>
      <c r="D27" s="55">
        <v>10</v>
      </c>
      <c r="E27" s="57">
        <v>40</v>
      </c>
      <c r="F27" s="51">
        <v>20</v>
      </c>
      <c r="G27" s="51">
        <v>20</v>
      </c>
      <c r="M27" s="49" t="s">
        <v>39</v>
      </c>
      <c r="N27" s="51">
        <v>0</v>
      </c>
      <c r="O27" s="51">
        <v>5</v>
      </c>
      <c r="P27" s="51">
        <v>20</v>
      </c>
      <c r="Q27" s="51">
        <v>5</v>
      </c>
      <c r="R27" s="51">
        <v>25</v>
      </c>
      <c r="S27" s="53">
        <v>55</v>
      </c>
    </row>
    <row r="28" spans="1:23" ht="15.75" thickBot="1" x14ac:dyDescent="0.3">
      <c r="B28" s="50"/>
      <c r="C28" s="56"/>
      <c r="D28" s="56"/>
      <c r="E28" s="58"/>
      <c r="F28" s="52"/>
      <c r="G28" s="52"/>
      <c r="M28" s="50"/>
      <c r="N28" s="52"/>
      <c r="O28" s="52"/>
      <c r="P28" s="52"/>
      <c r="Q28" s="52"/>
      <c r="R28" s="52"/>
      <c r="S28" s="54"/>
    </row>
    <row r="29" spans="1:23" ht="15.75" thickBot="1" x14ac:dyDescent="0.3">
      <c r="B29" s="49" t="s">
        <v>16</v>
      </c>
      <c r="C29" s="55">
        <v>0</v>
      </c>
      <c r="D29" s="55">
        <v>5</v>
      </c>
      <c r="E29" s="51">
        <v>20</v>
      </c>
      <c r="F29" s="55">
        <v>5</v>
      </c>
      <c r="G29" s="57">
        <v>25</v>
      </c>
      <c r="M29" s="2" t="s">
        <v>8</v>
      </c>
      <c r="N29" s="3">
        <v>140</v>
      </c>
      <c r="O29" s="3">
        <v>135</v>
      </c>
      <c r="P29" s="3">
        <v>95</v>
      </c>
      <c r="Q29" s="3">
        <v>70</v>
      </c>
      <c r="R29" s="3">
        <v>140</v>
      </c>
      <c r="S29" s="8"/>
    </row>
    <row r="30" spans="1:23" ht="15.75" thickBot="1" x14ac:dyDescent="0.3">
      <c r="B30" s="50"/>
      <c r="C30" s="56"/>
      <c r="D30" s="56"/>
      <c r="E30" s="52"/>
      <c r="F30" s="56"/>
      <c r="G30" s="58"/>
    </row>
    <row r="31" spans="1:23" x14ac:dyDescent="0.25">
      <c r="L31" t="s">
        <v>44</v>
      </c>
    </row>
    <row r="32" spans="1:23" x14ac:dyDescent="0.25">
      <c r="W32" t="s">
        <v>42</v>
      </c>
    </row>
    <row r="34" spans="1:8" ht="15.75" thickBot="1" x14ac:dyDescent="0.3">
      <c r="A34" s="18">
        <v>2</v>
      </c>
      <c r="B34" s="19" t="s">
        <v>18</v>
      </c>
    </row>
    <row r="35" spans="1:8" ht="30" x14ac:dyDescent="0.25">
      <c r="B35" s="1" t="s">
        <v>0</v>
      </c>
      <c r="C35" s="5" t="s">
        <v>2</v>
      </c>
      <c r="D35" s="5" t="s">
        <v>3</v>
      </c>
      <c r="E35" s="5" t="s">
        <v>4</v>
      </c>
      <c r="F35" s="5" t="s">
        <v>5</v>
      </c>
      <c r="G35" s="5" t="s">
        <v>6</v>
      </c>
      <c r="H35" s="1" t="s">
        <v>7</v>
      </c>
    </row>
    <row r="36" spans="1:8" ht="15.75" thickBot="1" x14ac:dyDescent="0.3">
      <c r="B36" s="2" t="s">
        <v>1</v>
      </c>
      <c r="C36" s="6"/>
      <c r="D36" s="6"/>
      <c r="E36" s="6"/>
      <c r="F36" s="6"/>
      <c r="G36" s="6"/>
      <c r="H36" s="7"/>
    </row>
    <row r="37" spans="1:8" ht="15" customHeight="1" x14ac:dyDescent="0.25">
      <c r="B37" s="10" t="s">
        <v>8</v>
      </c>
      <c r="C37" s="11">
        <v>140</v>
      </c>
      <c r="D37" s="11">
        <v>135</v>
      </c>
      <c r="E37" s="11">
        <v>95</v>
      </c>
      <c r="F37" s="11">
        <v>70</v>
      </c>
      <c r="G37" s="11">
        <v>140</v>
      </c>
      <c r="H37" s="1">
        <v>580</v>
      </c>
    </row>
    <row r="38" spans="1:8" ht="15.75" thickBot="1" x14ac:dyDescent="0.3">
      <c r="B38" s="12" t="s">
        <v>9</v>
      </c>
      <c r="C38" s="13"/>
      <c r="D38" s="13"/>
      <c r="E38" s="13"/>
      <c r="F38" s="13"/>
      <c r="G38" s="13"/>
      <c r="H38" s="7"/>
    </row>
    <row r="39" spans="1:8" x14ac:dyDescent="0.25">
      <c r="B39" s="4" t="s">
        <v>10</v>
      </c>
      <c r="C39" s="55">
        <v>24</v>
      </c>
      <c r="D39" s="55">
        <v>23</v>
      </c>
      <c r="E39" s="55">
        <v>17</v>
      </c>
      <c r="F39" s="55">
        <v>12</v>
      </c>
      <c r="G39" s="55">
        <v>24</v>
      </c>
      <c r="H39" s="61">
        <v>1</v>
      </c>
    </row>
    <row r="40" spans="1:8" ht="30.75" customHeight="1" thickBot="1" x14ac:dyDescent="0.3">
      <c r="B40" s="2" t="s">
        <v>11</v>
      </c>
      <c r="C40" s="56"/>
      <c r="D40" s="56"/>
      <c r="E40" s="56"/>
      <c r="F40" s="56"/>
      <c r="G40" s="56"/>
      <c r="H40" s="62"/>
    </row>
    <row r="41" spans="1:8" ht="15.75" thickBot="1" x14ac:dyDescent="0.3"/>
    <row r="42" spans="1:8" x14ac:dyDescent="0.25">
      <c r="B42" s="49" t="s">
        <v>39</v>
      </c>
    </row>
    <row r="43" spans="1:8" ht="15.75" thickBot="1" x14ac:dyDescent="0.3">
      <c r="B43" s="50"/>
    </row>
    <row r="50" spans="1:8" x14ac:dyDescent="0.25">
      <c r="A50" s="18">
        <v>3</v>
      </c>
      <c r="B50" s="19" t="s">
        <v>19</v>
      </c>
      <c r="C50" s="18"/>
      <c r="D50" s="18"/>
      <c r="E50" s="18"/>
      <c r="F50" s="18"/>
    </row>
    <row r="51" spans="1:8" ht="15.75" thickBot="1" x14ac:dyDescent="0.3"/>
    <row r="52" spans="1:8" ht="30" x14ac:dyDescent="0.25">
      <c r="B52" s="1" t="s">
        <v>0</v>
      </c>
      <c r="C52" s="5" t="s">
        <v>2</v>
      </c>
      <c r="D52" s="5" t="s">
        <v>3</v>
      </c>
      <c r="E52" s="5" t="s">
        <v>4</v>
      </c>
      <c r="F52" s="5" t="s">
        <v>5</v>
      </c>
      <c r="G52" s="5" t="s">
        <v>6</v>
      </c>
      <c r="H52" s="1" t="s">
        <v>7</v>
      </c>
    </row>
    <row r="53" spans="1:8" ht="15.75" thickBot="1" x14ac:dyDescent="0.3">
      <c r="B53" s="2" t="s">
        <v>1</v>
      </c>
      <c r="C53" s="6"/>
      <c r="D53" s="6"/>
      <c r="E53" s="6"/>
      <c r="F53" s="6"/>
      <c r="G53" s="6"/>
      <c r="H53" s="7"/>
    </row>
    <row r="54" spans="1:8" x14ac:dyDescent="0.25">
      <c r="B54" s="9" t="s">
        <v>12</v>
      </c>
      <c r="C54" s="20">
        <v>35</v>
      </c>
      <c r="D54" s="14">
        <v>70</v>
      </c>
      <c r="E54" s="5">
        <v>15</v>
      </c>
      <c r="F54" s="5">
        <v>0</v>
      </c>
      <c r="G54" s="5">
        <v>15</v>
      </c>
      <c r="H54" s="1">
        <v>135</v>
      </c>
    </row>
    <row r="55" spans="1:8" ht="15.75" thickBot="1" x14ac:dyDescent="0.3">
      <c r="B55" s="2"/>
      <c r="C55" s="21"/>
      <c r="D55" s="15"/>
      <c r="E55" s="6"/>
      <c r="F55" s="6"/>
      <c r="G55" s="6"/>
      <c r="H55" s="7"/>
    </row>
    <row r="56" spans="1:8" x14ac:dyDescent="0.25">
      <c r="B56" s="49" t="s">
        <v>13</v>
      </c>
      <c r="C56" s="57">
        <v>65</v>
      </c>
      <c r="D56" s="59">
        <v>30</v>
      </c>
      <c r="E56" s="55">
        <v>20</v>
      </c>
      <c r="F56" s="55">
        <v>0</v>
      </c>
      <c r="G56" s="55">
        <v>15</v>
      </c>
      <c r="H56" s="53">
        <v>130</v>
      </c>
    </row>
    <row r="57" spans="1:8" ht="15.75" thickBot="1" x14ac:dyDescent="0.3">
      <c r="B57" s="50"/>
      <c r="C57" s="58"/>
      <c r="D57" s="60"/>
      <c r="E57" s="56"/>
      <c r="F57" s="56"/>
      <c r="G57" s="56"/>
      <c r="H57" s="54"/>
    </row>
    <row r="58" spans="1:8" x14ac:dyDescent="0.25">
      <c r="B58" s="49" t="s">
        <v>14</v>
      </c>
      <c r="C58" s="55">
        <v>30</v>
      </c>
      <c r="D58" s="55">
        <v>20</v>
      </c>
      <c r="E58" s="55">
        <v>0</v>
      </c>
      <c r="F58" s="59">
        <v>45</v>
      </c>
      <c r="G58" s="57">
        <v>65</v>
      </c>
      <c r="H58" s="53">
        <v>160</v>
      </c>
    </row>
    <row r="59" spans="1:8" ht="15.75" thickBot="1" x14ac:dyDescent="0.3">
      <c r="B59" s="50"/>
      <c r="C59" s="56"/>
      <c r="D59" s="56"/>
      <c r="E59" s="56"/>
      <c r="F59" s="60"/>
      <c r="G59" s="58"/>
      <c r="H59" s="54"/>
    </row>
    <row r="60" spans="1:8" x14ac:dyDescent="0.25">
      <c r="B60" s="49" t="s">
        <v>15</v>
      </c>
      <c r="C60" s="55">
        <v>10</v>
      </c>
      <c r="D60" s="55">
        <v>10</v>
      </c>
      <c r="E60" s="57">
        <v>40</v>
      </c>
      <c r="F60" s="59">
        <v>20</v>
      </c>
      <c r="G60" s="59">
        <v>20</v>
      </c>
      <c r="H60" s="53">
        <v>100</v>
      </c>
    </row>
    <row r="61" spans="1:8" ht="15.75" thickBot="1" x14ac:dyDescent="0.3">
      <c r="B61" s="50"/>
      <c r="C61" s="56"/>
      <c r="D61" s="56"/>
      <c r="E61" s="58"/>
      <c r="F61" s="60"/>
      <c r="G61" s="60"/>
      <c r="H61" s="54"/>
    </row>
    <row r="62" spans="1:8" ht="15" customHeight="1" x14ac:dyDescent="0.25">
      <c r="B62" s="49" t="s">
        <v>16</v>
      </c>
      <c r="C62" s="55">
        <v>0</v>
      </c>
      <c r="D62" s="55">
        <v>5</v>
      </c>
      <c r="E62" s="59">
        <v>20</v>
      </c>
      <c r="F62" s="55">
        <v>5</v>
      </c>
      <c r="G62" s="57">
        <v>25</v>
      </c>
      <c r="H62" s="53">
        <v>55</v>
      </c>
    </row>
    <row r="63" spans="1:8" ht="15.75" thickBot="1" x14ac:dyDescent="0.3">
      <c r="B63" s="50"/>
      <c r="C63" s="56"/>
      <c r="D63" s="56"/>
      <c r="E63" s="60"/>
      <c r="F63" s="56"/>
      <c r="G63" s="58"/>
      <c r="H63" s="54"/>
    </row>
    <row r="64" spans="1:8" ht="15.75" thickBot="1" x14ac:dyDescent="0.3">
      <c r="B64" s="2" t="s">
        <v>8</v>
      </c>
      <c r="C64" s="3">
        <v>140</v>
      </c>
      <c r="D64" s="3">
        <v>135</v>
      </c>
      <c r="E64" s="3">
        <v>95</v>
      </c>
      <c r="F64" s="3">
        <v>70</v>
      </c>
      <c r="G64" s="3">
        <v>140</v>
      </c>
      <c r="H64" s="8"/>
    </row>
    <row r="65" spans="1:8" x14ac:dyDescent="0.25">
      <c r="B65" s="16" t="s">
        <v>20</v>
      </c>
      <c r="C65" s="17">
        <v>1</v>
      </c>
      <c r="D65" s="17">
        <v>1</v>
      </c>
      <c r="E65" s="17">
        <v>1</v>
      </c>
      <c r="F65" s="17">
        <v>0</v>
      </c>
      <c r="G65" s="17">
        <v>2</v>
      </c>
      <c r="H65" s="16"/>
    </row>
    <row r="68" spans="1:8" x14ac:dyDescent="0.25">
      <c r="A68" s="18">
        <v>4</v>
      </c>
      <c r="B68" s="19" t="s">
        <v>22</v>
      </c>
      <c r="C68" s="18"/>
      <c r="D68" s="18"/>
      <c r="E68" s="18"/>
    </row>
    <row r="69" spans="1:8" ht="15.75" thickBot="1" x14ac:dyDescent="0.3"/>
    <row r="70" spans="1:8" ht="30" x14ac:dyDescent="0.25">
      <c r="B70" s="1" t="s">
        <v>0</v>
      </c>
      <c r="C70" s="5" t="s">
        <v>2</v>
      </c>
      <c r="D70" s="5" t="s">
        <v>3</v>
      </c>
      <c r="E70" s="5" t="s">
        <v>4</v>
      </c>
      <c r="F70" s="5" t="s">
        <v>5</v>
      </c>
      <c r="G70" s="5" t="s">
        <v>6</v>
      </c>
      <c r="H70" s="1" t="s">
        <v>7</v>
      </c>
    </row>
    <row r="71" spans="1:8" ht="15.75" thickBot="1" x14ac:dyDescent="0.3">
      <c r="B71" s="2" t="s">
        <v>1</v>
      </c>
      <c r="C71" s="6"/>
      <c r="D71" s="6"/>
      <c r="E71" s="6"/>
      <c r="F71" s="6"/>
      <c r="G71" s="6"/>
      <c r="H71" s="7"/>
    </row>
    <row r="72" spans="1:8" x14ac:dyDescent="0.25">
      <c r="B72" s="9" t="s">
        <v>12</v>
      </c>
      <c r="C72" s="11">
        <v>35</v>
      </c>
      <c r="D72" s="14">
        <v>70</v>
      </c>
      <c r="E72" s="5">
        <v>15</v>
      </c>
      <c r="F72" s="5">
        <v>0</v>
      </c>
      <c r="G72" s="5">
        <v>15</v>
      </c>
      <c r="H72" s="1">
        <v>135</v>
      </c>
    </row>
    <row r="73" spans="1:8" ht="15.75" thickBot="1" x14ac:dyDescent="0.3">
      <c r="B73" s="2"/>
      <c r="C73" s="13"/>
      <c r="D73" s="15"/>
      <c r="E73" s="6"/>
      <c r="F73" s="6"/>
      <c r="G73" s="6"/>
      <c r="H73" s="7"/>
    </row>
    <row r="74" spans="1:8" x14ac:dyDescent="0.25">
      <c r="B74" s="49" t="s">
        <v>13</v>
      </c>
      <c r="C74" s="57">
        <v>65</v>
      </c>
      <c r="D74" s="51">
        <v>30</v>
      </c>
      <c r="E74" s="55">
        <v>20</v>
      </c>
      <c r="F74" s="55">
        <v>0</v>
      </c>
      <c r="G74" s="55">
        <v>15</v>
      </c>
      <c r="H74" s="53">
        <v>130</v>
      </c>
    </row>
    <row r="75" spans="1:8" ht="15.75" thickBot="1" x14ac:dyDescent="0.3">
      <c r="B75" s="50"/>
      <c r="C75" s="58"/>
      <c r="D75" s="52"/>
      <c r="E75" s="56"/>
      <c r="F75" s="56"/>
      <c r="G75" s="56"/>
      <c r="H75" s="54"/>
    </row>
    <row r="76" spans="1:8" x14ac:dyDescent="0.25">
      <c r="B76" s="49" t="s">
        <v>14</v>
      </c>
      <c r="C76" s="55">
        <v>30</v>
      </c>
      <c r="D76" s="55">
        <v>20</v>
      </c>
      <c r="E76" s="55">
        <v>0</v>
      </c>
      <c r="F76" s="51">
        <v>45</v>
      </c>
      <c r="G76" s="57">
        <v>65</v>
      </c>
      <c r="H76" s="53">
        <v>160</v>
      </c>
    </row>
    <row r="77" spans="1:8" ht="15.75" thickBot="1" x14ac:dyDescent="0.3">
      <c r="B77" s="50"/>
      <c r="C77" s="56"/>
      <c r="D77" s="56"/>
      <c r="E77" s="56"/>
      <c r="F77" s="52"/>
      <c r="G77" s="58"/>
      <c r="H77" s="54"/>
    </row>
    <row r="78" spans="1:8" x14ac:dyDescent="0.25">
      <c r="B78" s="49" t="s">
        <v>15</v>
      </c>
      <c r="C78" s="55">
        <v>10</v>
      </c>
      <c r="D78" s="55">
        <v>10</v>
      </c>
      <c r="E78" s="57">
        <v>40</v>
      </c>
      <c r="F78" s="51">
        <v>20</v>
      </c>
      <c r="G78" s="51">
        <v>20</v>
      </c>
      <c r="H78" s="53">
        <v>100</v>
      </c>
    </row>
    <row r="79" spans="1:8" ht="15.75" thickBot="1" x14ac:dyDescent="0.3">
      <c r="B79" s="50"/>
      <c r="C79" s="56"/>
      <c r="D79" s="56"/>
      <c r="E79" s="58"/>
      <c r="F79" s="52"/>
      <c r="G79" s="52"/>
      <c r="H79" s="54"/>
    </row>
    <row r="80" spans="1:8" x14ac:dyDescent="0.25">
      <c r="B80" s="49" t="s">
        <v>16</v>
      </c>
      <c r="C80" s="55">
        <v>0</v>
      </c>
      <c r="D80" s="55">
        <v>5</v>
      </c>
      <c r="E80" s="51">
        <v>20</v>
      </c>
      <c r="F80" s="55">
        <v>5</v>
      </c>
      <c r="G80" s="57">
        <v>25</v>
      </c>
      <c r="H80" s="53">
        <v>55</v>
      </c>
    </row>
    <row r="81" spans="1:8" ht="15.75" thickBot="1" x14ac:dyDescent="0.3">
      <c r="B81" s="50"/>
      <c r="C81" s="56"/>
      <c r="D81" s="56"/>
      <c r="E81" s="52"/>
      <c r="F81" s="56"/>
      <c r="G81" s="58"/>
      <c r="H81" s="54"/>
    </row>
    <row r="82" spans="1:8" ht="15.75" thickBot="1" x14ac:dyDescent="0.3">
      <c r="B82" s="2" t="s">
        <v>8</v>
      </c>
      <c r="C82" s="3">
        <v>140</v>
      </c>
      <c r="D82" s="3">
        <v>135</v>
      </c>
      <c r="E82" s="3">
        <v>95</v>
      </c>
      <c r="F82" s="3">
        <v>70</v>
      </c>
      <c r="G82" s="3">
        <v>140</v>
      </c>
      <c r="H82" s="8"/>
    </row>
    <row r="83" spans="1:8" x14ac:dyDescent="0.25">
      <c r="B83" s="16" t="s">
        <v>20</v>
      </c>
      <c r="C83" s="17">
        <v>1</v>
      </c>
      <c r="D83" s="17">
        <v>1</v>
      </c>
      <c r="E83" s="17">
        <v>1</v>
      </c>
      <c r="F83" s="17">
        <v>0</v>
      </c>
      <c r="G83" s="17">
        <v>2</v>
      </c>
      <c r="H83" s="16"/>
    </row>
    <row r="84" spans="1:8" x14ac:dyDescent="0.25">
      <c r="B84" s="22" t="s">
        <v>20</v>
      </c>
      <c r="C84" s="23">
        <v>2</v>
      </c>
      <c r="D84" s="23">
        <v>2</v>
      </c>
      <c r="E84" s="23">
        <v>2</v>
      </c>
      <c r="F84" s="23">
        <v>2</v>
      </c>
      <c r="G84" s="23">
        <v>3</v>
      </c>
      <c r="H84" s="22"/>
    </row>
    <row r="88" spans="1:8" x14ac:dyDescent="0.25">
      <c r="A88" s="18">
        <v>5</v>
      </c>
      <c r="B88" s="19" t="s">
        <v>25</v>
      </c>
      <c r="C88" s="18"/>
      <c r="D88" s="18"/>
      <c r="E88" s="18"/>
    </row>
    <row r="89" spans="1:8" x14ac:dyDescent="0.25">
      <c r="B89" t="s">
        <v>31</v>
      </c>
    </row>
    <row r="91" spans="1:8" ht="15.75" thickBot="1" x14ac:dyDescent="0.3">
      <c r="B91" t="s">
        <v>23</v>
      </c>
    </row>
    <row r="92" spans="1:8" ht="15" customHeight="1" x14ac:dyDescent="0.25">
      <c r="B92" s="1" t="s">
        <v>0</v>
      </c>
      <c r="C92" s="5" t="s">
        <v>2</v>
      </c>
      <c r="D92" s="5" t="s">
        <v>3</v>
      </c>
      <c r="E92" s="5" t="s">
        <v>4</v>
      </c>
      <c r="F92" s="5" t="s">
        <v>5</v>
      </c>
      <c r="G92" s="5" t="s">
        <v>6</v>
      </c>
    </row>
    <row r="93" spans="1:8" ht="15.75" thickBot="1" x14ac:dyDescent="0.3">
      <c r="B93" s="2" t="s">
        <v>1</v>
      </c>
      <c r="C93" s="6"/>
      <c r="D93" s="6"/>
      <c r="E93" s="6"/>
      <c r="F93" s="6"/>
      <c r="G93" s="6"/>
    </row>
    <row r="94" spans="1:8" ht="15" customHeight="1" x14ac:dyDescent="0.25">
      <c r="B94" s="9" t="s">
        <v>26</v>
      </c>
      <c r="C94" s="11">
        <f>C39</f>
        <v>24</v>
      </c>
      <c r="D94" s="11">
        <f>D39</f>
        <v>23</v>
      </c>
      <c r="E94" s="11">
        <f>E39</f>
        <v>17</v>
      </c>
      <c r="F94" s="11">
        <f>F39</f>
        <v>12</v>
      </c>
      <c r="G94" s="11">
        <f>G39</f>
        <v>24</v>
      </c>
    </row>
    <row r="95" spans="1:8" ht="15.75" thickBot="1" x14ac:dyDescent="0.3">
      <c r="B95" s="2" t="s">
        <v>34</v>
      </c>
      <c r="C95" s="13"/>
      <c r="D95" s="13"/>
      <c r="E95" s="13"/>
      <c r="F95" s="13"/>
      <c r="G95" s="13"/>
    </row>
    <row r="96" spans="1:8" ht="15" customHeight="1" x14ac:dyDescent="0.25">
      <c r="B96" s="9" t="s">
        <v>30</v>
      </c>
      <c r="C96" s="11">
        <v>5</v>
      </c>
      <c r="D96" s="11">
        <v>23</v>
      </c>
      <c r="E96" s="11">
        <v>35</v>
      </c>
      <c r="F96" s="11">
        <v>3</v>
      </c>
      <c r="G96" s="11">
        <v>34</v>
      </c>
    </row>
    <row r="97" spans="2:7" ht="15.75" thickBot="1" x14ac:dyDescent="0.3">
      <c r="B97" s="2"/>
      <c r="C97" s="13"/>
      <c r="D97" s="13"/>
      <c r="E97" s="13"/>
      <c r="F97" s="13"/>
      <c r="G97" s="13"/>
    </row>
    <row r="98" spans="2:7" ht="15" customHeight="1" x14ac:dyDescent="0.25">
      <c r="B98" s="9" t="s">
        <v>29</v>
      </c>
      <c r="C98" s="11">
        <v>3</v>
      </c>
      <c r="D98" s="11">
        <v>4</v>
      </c>
      <c r="E98" s="11">
        <v>23</v>
      </c>
      <c r="F98" s="11">
        <v>30</v>
      </c>
      <c r="G98" s="11">
        <v>40</v>
      </c>
    </row>
    <row r="99" spans="2:7" ht="15.75" thickBot="1" x14ac:dyDescent="0.3">
      <c r="B99" s="2"/>
      <c r="C99" s="13"/>
      <c r="D99" s="13"/>
      <c r="E99" s="13"/>
      <c r="F99" s="13"/>
      <c r="G99" s="13"/>
    </row>
    <row r="100" spans="2:7" ht="15" customHeight="1" x14ac:dyDescent="0.25">
      <c r="B100" s="9" t="s">
        <v>28</v>
      </c>
      <c r="C100" s="11">
        <v>10</v>
      </c>
      <c r="D100" s="11">
        <v>10</v>
      </c>
      <c r="E100" s="11">
        <v>40</v>
      </c>
      <c r="F100" s="11">
        <v>20</v>
      </c>
      <c r="G100" s="11">
        <v>20</v>
      </c>
    </row>
    <row r="101" spans="2:7" ht="15.75" thickBot="1" x14ac:dyDescent="0.3">
      <c r="B101" s="2"/>
      <c r="C101" s="13"/>
      <c r="D101" s="13"/>
      <c r="E101" s="13"/>
      <c r="F101" s="13"/>
      <c r="G101" s="13"/>
    </row>
    <row r="102" spans="2:7" ht="15" customHeight="1" x14ac:dyDescent="0.25">
      <c r="B102" s="9" t="s">
        <v>27</v>
      </c>
      <c r="C102" s="11">
        <v>15</v>
      </c>
      <c r="D102" s="11">
        <v>5</v>
      </c>
      <c r="E102" s="11">
        <v>39</v>
      </c>
      <c r="F102" s="11">
        <v>27</v>
      </c>
      <c r="G102" s="11">
        <v>14</v>
      </c>
    </row>
    <row r="103" spans="2:7" ht="15.75" thickBot="1" x14ac:dyDescent="0.3">
      <c r="B103" s="2"/>
      <c r="C103" s="13"/>
      <c r="D103" s="13"/>
      <c r="E103" s="13"/>
      <c r="F103" s="13"/>
      <c r="G103" s="13"/>
    </row>
    <row r="104" spans="2:7" ht="15.75" thickBot="1" x14ac:dyDescent="0.3">
      <c r="B104" s="28" t="s">
        <v>8</v>
      </c>
      <c r="C104" s="29">
        <f>(SUM(C94:C102))/5</f>
        <v>11.4</v>
      </c>
      <c r="D104" s="29">
        <f t="shared" ref="D104:G104" si="0">(SUM(D94:D102))/5</f>
        <v>13</v>
      </c>
      <c r="E104" s="29">
        <f t="shared" si="0"/>
        <v>30.8</v>
      </c>
      <c r="F104" s="29">
        <f t="shared" si="0"/>
        <v>18.399999999999999</v>
      </c>
      <c r="G104" s="29">
        <f t="shared" si="0"/>
        <v>26.4</v>
      </c>
    </row>
    <row r="105" spans="2:7" ht="15.75" thickBot="1" x14ac:dyDescent="0.3"/>
    <row r="106" spans="2:7" ht="30.75" thickBot="1" x14ac:dyDescent="0.3">
      <c r="B106" s="1" t="s">
        <v>0</v>
      </c>
      <c r="C106" s="5" t="s">
        <v>2</v>
      </c>
      <c r="D106" s="5" t="s">
        <v>3</v>
      </c>
      <c r="E106" s="5" t="s">
        <v>4</v>
      </c>
      <c r="F106" s="5" t="s">
        <v>5</v>
      </c>
      <c r="G106" s="5" t="s">
        <v>6</v>
      </c>
    </row>
    <row r="107" spans="2:7" ht="15.75" hidden="1" thickBot="1" x14ac:dyDescent="0.3">
      <c r="B107" s="2"/>
      <c r="C107" s="6"/>
      <c r="D107" s="6"/>
      <c r="E107" s="6"/>
      <c r="F107" s="6"/>
      <c r="G107" s="6"/>
    </row>
    <row r="108" spans="2:7" x14ac:dyDescent="0.25">
      <c r="B108" s="9" t="s">
        <v>26</v>
      </c>
      <c r="C108" s="11">
        <v>24</v>
      </c>
      <c r="D108" s="11">
        <v>23</v>
      </c>
      <c r="E108" s="11">
        <v>17</v>
      </c>
      <c r="F108" s="11">
        <v>12</v>
      </c>
      <c r="G108" s="11">
        <v>24</v>
      </c>
    </row>
    <row r="109" spans="2:7" x14ac:dyDescent="0.25">
      <c r="B109" s="26" t="s">
        <v>32</v>
      </c>
      <c r="C109" s="27">
        <f>C104</f>
        <v>11.4</v>
      </c>
      <c r="D109" s="27">
        <f>D104</f>
        <v>13</v>
      </c>
      <c r="E109" s="27">
        <f>E104</f>
        <v>30.8</v>
      </c>
      <c r="F109" s="27">
        <f>F104</f>
        <v>18.399999999999999</v>
      </c>
      <c r="G109" s="27">
        <f>G104</f>
        <v>26.4</v>
      </c>
    </row>
    <row r="114" spans="1:2" x14ac:dyDescent="0.25">
      <c r="A114" s="18">
        <v>6</v>
      </c>
      <c r="B114" s="18" t="s">
        <v>43</v>
      </c>
    </row>
    <row r="115" spans="1:2" x14ac:dyDescent="0.25">
      <c r="B115">
        <v>1</v>
      </c>
    </row>
    <row r="116" spans="1:2" x14ac:dyDescent="0.25">
      <c r="B116">
        <v>2</v>
      </c>
    </row>
    <row r="117" spans="1:2" x14ac:dyDescent="0.25">
      <c r="B117">
        <v>3</v>
      </c>
    </row>
    <row r="118" spans="1:2" x14ac:dyDescent="0.25">
      <c r="B118">
        <v>4</v>
      </c>
    </row>
    <row r="119" spans="1:2" x14ac:dyDescent="0.25">
      <c r="B119">
        <v>5</v>
      </c>
    </row>
    <row r="120" spans="1:2" x14ac:dyDescent="0.25">
      <c r="B120">
        <v>6</v>
      </c>
    </row>
    <row r="121" spans="1:2" x14ac:dyDescent="0.25">
      <c r="B121">
        <v>7</v>
      </c>
    </row>
    <row r="123" spans="1:2" x14ac:dyDescent="0.25">
      <c r="B123" t="s">
        <v>45</v>
      </c>
    </row>
    <row r="127" spans="1:2" x14ac:dyDescent="0.25">
      <c r="A127" t="s">
        <v>46</v>
      </c>
    </row>
    <row r="128" spans="1:2" x14ac:dyDescent="0.25">
      <c r="B128" t="s">
        <v>47</v>
      </c>
    </row>
    <row r="129" spans="2:2" x14ac:dyDescent="0.25">
      <c r="B129" t="s">
        <v>48</v>
      </c>
    </row>
    <row r="130" spans="2:2" x14ac:dyDescent="0.25">
      <c r="B130" t="s">
        <v>49</v>
      </c>
    </row>
    <row r="131" spans="2:2" x14ac:dyDescent="0.25">
      <c r="B131" t="s">
        <v>50</v>
      </c>
    </row>
  </sheetData>
  <mergeCells count="210">
    <mergeCell ref="C2:C3"/>
    <mergeCell ref="D2:D3"/>
    <mergeCell ref="E2:E3"/>
    <mergeCell ref="F2:F3"/>
    <mergeCell ref="G2:G3"/>
    <mergeCell ref="H2:H3"/>
    <mergeCell ref="F6:F7"/>
    <mergeCell ref="G6:G7"/>
    <mergeCell ref="H6:H7"/>
    <mergeCell ref="C4:C5"/>
    <mergeCell ref="D4:D5"/>
    <mergeCell ref="E4:E5"/>
    <mergeCell ref="F4:F5"/>
    <mergeCell ref="G4:G5"/>
    <mergeCell ref="H4:H5"/>
    <mergeCell ref="B4:B5"/>
    <mergeCell ref="B6:B7"/>
    <mergeCell ref="B8:B9"/>
    <mergeCell ref="C8:C9"/>
    <mergeCell ref="D8:D9"/>
    <mergeCell ref="E8:E9"/>
    <mergeCell ref="C6:C7"/>
    <mergeCell ref="D6:D7"/>
    <mergeCell ref="E6:E7"/>
    <mergeCell ref="H12:H13"/>
    <mergeCell ref="B12:B13"/>
    <mergeCell ref="C12:C13"/>
    <mergeCell ref="D12:D13"/>
    <mergeCell ref="E12:E13"/>
    <mergeCell ref="F12:F13"/>
    <mergeCell ref="G12:G13"/>
    <mergeCell ref="F8:F9"/>
    <mergeCell ref="G8:G9"/>
    <mergeCell ref="H8:H9"/>
    <mergeCell ref="B10:B11"/>
    <mergeCell ref="C10:C11"/>
    <mergeCell ref="D10:D11"/>
    <mergeCell ref="E10:E11"/>
    <mergeCell ref="F10:F11"/>
    <mergeCell ref="G10:G11"/>
    <mergeCell ref="H10:H11"/>
    <mergeCell ref="G56:G57"/>
    <mergeCell ref="H56:H57"/>
    <mergeCell ref="B25:B26"/>
    <mergeCell ref="C39:C40"/>
    <mergeCell ref="D39:D40"/>
    <mergeCell ref="E39:E40"/>
    <mergeCell ref="F39:F40"/>
    <mergeCell ref="G39:G40"/>
    <mergeCell ref="H39:H40"/>
    <mergeCell ref="B56:B57"/>
    <mergeCell ref="C56:C57"/>
    <mergeCell ref="D56:D57"/>
    <mergeCell ref="E56:E57"/>
    <mergeCell ref="F56:F57"/>
    <mergeCell ref="C60:C61"/>
    <mergeCell ref="D60:D61"/>
    <mergeCell ref="E60:E61"/>
    <mergeCell ref="F60:F61"/>
    <mergeCell ref="G60:G61"/>
    <mergeCell ref="H60:H61"/>
    <mergeCell ref="B58:B59"/>
    <mergeCell ref="C58:C59"/>
    <mergeCell ref="D58:D59"/>
    <mergeCell ref="E58:E59"/>
    <mergeCell ref="F58:F59"/>
    <mergeCell ref="G58:G59"/>
    <mergeCell ref="G23:G24"/>
    <mergeCell ref="F23:F24"/>
    <mergeCell ref="E23:E24"/>
    <mergeCell ref="D23:D24"/>
    <mergeCell ref="B29:B30"/>
    <mergeCell ref="C29:C30"/>
    <mergeCell ref="D29:D30"/>
    <mergeCell ref="E29:E30"/>
    <mergeCell ref="F29:F30"/>
    <mergeCell ref="G29:G30"/>
    <mergeCell ref="G25:G26"/>
    <mergeCell ref="B27:B28"/>
    <mergeCell ref="C27:C28"/>
    <mergeCell ref="D27:D28"/>
    <mergeCell ref="E27:E28"/>
    <mergeCell ref="F27:F28"/>
    <mergeCell ref="G27:G28"/>
    <mergeCell ref="C25:C26"/>
    <mergeCell ref="C23:C24"/>
    <mergeCell ref="B23:B24"/>
    <mergeCell ref="F25:F26"/>
    <mergeCell ref="E25:E26"/>
    <mergeCell ref="D25:D26"/>
    <mergeCell ref="F74:F75"/>
    <mergeCell ref="B42:B43"/>
    <mergeCell ref="G74:G75"/>
    <mergeCell ref="H74:H75"/>
    <mergeCell ref="B76:B77"/>
    <mergeCell ref="C76:C77"/>
    <mergeCell ref="D76:D77"/>
    <mergeCell ref="E76:E77"/>
    <mergeCell ref="F76:F77"/>
    <mergeCell ref="G76:G77"/>
    <mergeCell ref="H76:H77"/>
    <mergeCell ref="B74:B75"/>
    <mergeCell ref="C74:C75"/>
    <mergeCell ref="D74:D75"/>
    <mergeCell ref="E74:E75"/>
    <mergeCell ref="H62:H63"/>
    <mergeCell ref="B62:B63"/>
    <mergeCell ref="C62:C63"/>
    <mergeCell ref="D62:D63"/>
    <mergeCell ref="E62:E63"/>
    <mergeCell ref="F62:F63"/>
    <mergeCell ref="G62:G63"/>
    <mergeCell ref="H58:H59"/>
    <mergeCell ref="B60:B61"/>
    <mergeCell ref="H78:H79"/>
    <mergeCell ref="B80:B81"/>
    <mergeCell ref="C80:C81"/>
    <mergeCell ref="D80:D81"/>
    <mergeCell ref="E80:E81"/>
    <mergeCell ref="F80:F81"/>
    <mergeCell ref="G80:G81"/>
    <mergeCell ref="H80:H81"/>
    <mergeCell ref="B78:B79"/>
    <mergeCell ref="C78:C79"/>
    <mergeCell ref="D78:D79"/>
    <mergeCell ref="E78:E79"/>
    <mergeCell ref="F78:F79"/>
    <mergeCell ref="G78:G79"/>
    <mergeCell ref="N2:N3"/>
    <mergeCell ref="O2:O3"/>
    <mergeCell ref="P2:P3"/>
    <mergeCell ref="Q2:Q3"/>
    <mergeCell ref="R2:R3"/>
    <mergeCell ref="S2:S3"/>
    <mergeCell ref="M4:M5"/>
    <mergeCell ref="N4:N5"/>
    <mergeCell ref="O4:O5"/>
    <mergeCell ref="P4:P5"/>
    <mergeCell ref="Q4:Q5"/>
    <mergeCell ref="R4:R5"/>
    <mergeCell ref="S4:S5"/>
    <mergeCell ref="M6:M7"/>
    <mergeCell ref="N6:N7"/>
    <mergeCell ref="O6:O7"/>
    <mergeCell ref="P6:P7"/>
    <mergeCell ref="Q6:Q7"/>
    <mergeCell ref="R6:R7"/>
    <mergeCell ref="S6:S7"/>
    <mergeCell ref="M8:M9"/>
    <mergeCell ref="N8:N9"/>
    <mergeCell ref="O8:O9"/>
    <mergeCell ref="P8:P9"/>
    <mergeCell ref="Q8:Q9"/>
    <mergeCell ref="R8:R9"/>
    <mergeCell ref="S8:S9"/>
    <mergeCell ref="O17:O18"/>
    <mergeCell ref="P17:P18"/>
    <mergeCell ref="Q17:Q18"/>
    <mergeCell ref="R17:R18"/>
    <mergeCell ref="S17:S18"/>
    <mergeCell ref="M10:M11"/>
    <mergeCell ref="N10:N11"/>
    <mergeCell ref="O10:O11"/>
    <mergeCell ref="P10:P11"/>
    <mergeCell ref="Q10:Q11"/>
    <mergeCell ref="R10:R11"/>
    <mergeCell ref="S10:S11"/>
    <mergeCell ref="M12:M13"/>
    <mergeCell ref="N12:N13"/>
    <mergeCell ref="O12:O13"/>
    <mergeCell ref="P12:P13"/>
    <mergeCell ref="Q12:Q13"/>
    <mergeCell ref="R12:R13"/>
    <mergeCell ref="S12:S13"/>
    <mergeCell ref="N17:N18"/>
    <mergeCell ref="O19:O20"/>
    <mergeCell ref="P19:P20"/>
    <mergeCell ref="Q19:Q20"/>
    <mergeCell ref="R19:R20"/>
    <mergeCell ref="S19:S20"/>
    <mergeCell ref="N21:N22"/>
    <mergeCell ref="O21:O22"/>
    <mergeCell ref="P21:P22"/>
    <mergeCell ref="Q27:Q28"/>
    <mergeCell ref="R27:R28"/>
    <mergeCell ref="S27:S28"/>
    <mergeCell ref="M19:M20"/>
    <mergeCell ref="M21:M22"/>
    <mergeCell ref="M23:M24"/>
    <mergeCell ref="M25:M26"/>
    <mergeCell ref="M27:M28"/>
    <mergeCell ref="Q21:Q22"/>
    <mergeCell ref="R21:R22"/>
    <mergeCell ref="S21:S22"/>
    <mergeCell ref="N23:N24"/>
    <mergeCell ref="O23:O24"/>
    <mergeCell ref="P23:P24"/>
    <mergeCell ref="Q23:Q24"/>
    <mergeCell ref="R23:R24"/>
    <mergeCell ref="S23:S24"/>
    <mergeCell ref="N25:N26"/>
    <mergeCell ref="O25:O26"/>
    <mergeCell ref="P25:P26"/>
    <mergeCell ref="Q25:Q26"/>
    <mergeCell ref="R25:R26"/>
    <mergeCell ref="S25:S26"/>
    <mergeCell ref="N27:N28"/>
    <mergeCell ref="O27:O28"/>
    <mergeCell ref="P27:P28"/>
    <mergeCell ref="N19:N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D798-BF60-46C4-8327-0AE0934E89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9EE4-ED88-4354-B340-80D66FEEE7CA}">
  <dimension ref="B4:L35"/>
  <sheetViews>
    <sheetView workbookViewId="0">
      <selection activeCell="H19" sqref="H19"/>
    </sheetView>
  </sheetViews>
  <sheetFormatPr defaultRowHeight="15" x14ac:dyDescent="0.25"/>
  <sheetData>
    <row r="4" spans="2:9" x14ac:dyDescent="0.25">
      <c r="B4" s="24"/>
      <c r="C4" s="25" t="s">
        <v>24</v>
      </c>
      <c r="D4" s="24"/>
      <c r="E4" s="24"/>
      <c r="F4" s="24"/>
      <c r="G4" s="24"/>
      <c r="H4" s="24"/>
      <c r="I4" s="24"/>
    </row>
    <row r="5" spans="2:9" ht="15.75" thickBot="1" x14ac:dyDescent="0.3"/>
    <row r="6" spans="2:9" x14ac:dyDescent="0.25">
      <c r="C6" s="1" t="s">
        <v>0</v>
      </c>
      <c r="D6" s="55" t="s">
        <v>2</v>
      </c>
      <c r="E6" s="55" t="s">
        <v>3</v>
      </c>
      <c r="F6" s="55" t="s">
        <v>4</v>
      </c>
      <c r="G6" s="55" t="s">
        <v>5</v>
      </c>
      <c r="H6" s="55" t="s">
        <v>6</v>
      </c>
      <c r="I6" s="53" t="s">
        <v>7</v>
      </c>
    </row>
    <row r="7" spans="2:9" ht="15.75" thickBot="1" x14ac:dyDescent="0.3">
      <c r="C7" s="2" t="s">
        <v>1</v>
      </c>
      <c r="D7" s="56"/>
      <c r="E7" s="56"/>
      <c r="F7" s="56"/>
      <c r="G7" s="56"/>
      <c r="H7" s="56"/>
      <c r="I7" s="54"/>
    </row>
    <row r="8" spans="2:9" x14ac:dyDescent="0.25">
      <c r="C8" s="49" t="s">
        <v>12</v>
      </c>
      <c r="D8" s="51">
        <v>35</v>
      </c>
      <c r="E8" s="51">
        <v>70</v>
      </c>
      <c r="F8" s="51">
        <v>15</v>
      </c>
      <c r="G8" s="51">
        <v>0</v>
      </c>
      <c r="H8" s="51">
        <v>15</v>
      </c>
      <c r="I8" s="53">
        <v>135</v>
      </c>
    </row>
    <row r="9" spans="2:9" ht="15.75" thickBot="1" x14ac:dyDescent="0.3">
      <c r="C9" s="50"/>
      <c r="D9" s="52"/>
      <c r="E9" s="52"/>
      <c r="F9" s="52"/>
      <c r="G9" s="52"/>
      <c r="H9" s="52"/>
      <c r="I9" s="54"/>
    </row>
    <row r="19" spans="5:12" ht="15.75" thickBot="1" x14ac:dyDescent="0.3"/>
    <row r="20" spans="5:12" x14ac:dyDescent="0.25">
      <c r="E20" s="1"/>
    </row>
    <row r="21" spans="5:12" ht="15.75" thickBot="1" x14ac:dyDescent="0.3">
      <c r="E21" s="7"/>
      <c r="F21" s="2" t="s">
        <v>8</v>
      </c>
      <c r="G21" s="3">
        <v>140</v>
      </c>
      <c r="H21" s="3">
        <v>135</v>
      </c>
      <c r="I21" s="3">
        <v>95</v>
      </c>
      <c r="J21" s="3">
        <v>70</v>
      </c>
      <c r="K21" s="3">
        <v>140</v>
      </c>
      <c r="L21" s="8"/>
    </row>
    <row r="22" spans="5:12" ht="15.75" thickBot="1" x14ac:dyDescent="0.3">
      <c r="E22" s="1"/>
    </row>
    <row r="23" spans="5:12" ht="15.75" thickBot="1" x14ac:dyDescent="0.3">
      <c r="E23" s="7"/>
      <c r="F23" s="53" t="s">
        <v>7</v>
      </c>
    </row>
    <row r="24" spans="5:12" ht="15.75" thickBot="1" x14ac:dyDescent="0.3">
      <c r="E24" s="53"/>
      <c r="F24" s="54"/>
    </row>
    <row r="25" spans="5:12" ht="15.75" thickBot="1" x14ac:dyDescent="0.3">
      <c r="E25" s="54"/>
      <c r="F25" s="53">
        <v>135</v>
      </c>
    </row>
    <row r="26" spans="5:12" ht="15.75" thickBot="1" x14ac:dyDescent="0.3">
      <c r="E26" s="53"/>
      <c r="F26" s="54"/>
    </row>
    <row r="27" spans="5:12" ht="15.75" thickBot="1" x14ac:dyDescent="0.3">
      <c r="E27" s="54"/>
      <c r="F27" s="53">
        <v>130</v>
      </c>
    </row>
    <row r="28" spans="5:12" ht="15.75" thickBot="1" x14ac:dyDescent="0.3">
      <c r="E28" s="53"/>
      <c r="F28" s="54"/>
    </row>
    <row r="29" spans="5:12" ht="15.75" thickBot="1" x14ac:dyDescent="0.3">
      <c r="E29" s="54"/>
      <c r="F29" s="53">
        <v>160</v>
      </c>
    </row>
    <row r="30" spans="5:12" ht="15.75" thickBot="1" x14ac:dyDescent="0.3">
      <c r="E30" s="53"/>
      <c r="F30" s="54"/>
    </row>
    <row r="31" spans="5:12" ht="15.75" thickBot="1" x14ac:dyDescent="0.3">
      <c r="E31" s="54"/>
      <c r="F31" s="53">
        <v>100</v>
      </c>
    </row>
    <row r="32" spans="5:12" ht="15.75" thickBot="1" x14ac:dyDescent="0.3">
      <c r="F32" s="54"/>
    </row>
    <row r="33" spans="6:6" x14ac:dyDescent="0.25">
      <c r="F33" s="53">
        <v>55</v>
      </c>
    </row>
    <row r="34" spans="6:6" ht="15.75" thickBot="1" x14ac:dyDescent="0.3">
      <c r="F34" s="54"/>
    </row>
    <row r="35" spans="6:6" ht="15.75" thickBot="1" x14ac:dyDescent="0.3">
      <c r="F35" s="8"/>
    </row>
  </sheetData>
  <mergeCells count="23">
    <mergeCell ref="C8:C9"/>
    <mergeCell ref="D8:D9"/>
    <mergeCell ref="E8:E9"/>
    <mergeCell ref="F8:F9"/>
    <mergeCell ref="G8:G9"/>
    <mergeCell ref="E30:E31"/>
    <mergeCell ref="E26:E27"/>
    <mergeCell ref="E28:E29"/>
    <mergeCell ref="E24:E25"/>
    <mergeCell ref="I8:I9"/>
    <mergeCell ref="D6:D7"/>
    <mergeCell ref="E6:E7"/>
    <mergeCell ref="F6:F7"/>
    <mergeCell ref="G6:G7"/>
    <mergeCell ref="H6:H7"/>
    <mergeCell ref="I6:I7"/>
    <mergeCell ref="F33:F34"/>
    <mergeCell ref="F29:F30"/>
    <mergeCell ref="F31:F32"/>
    <mergeCell ref="F23:F24"/>
    <mergeCell ref="F25:F26"/>
    <mergeCell ref="F27:F28"/>
    <mergeCell ref="H8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494D-30F7-4DA5-9DEA-99ECF1EEDD7D}">
  <dimension ref="C2:N54"/>
  <sheetViews>
    <sheetView topLeftCell="A13" workbookViewId="0">
      <selection activeCell="B16" sqref="B16:N42"/>
    </sheetView>
  </sheetViews>
  <sheetFormatPr defaultRowHeight="15" x14ac:dyDescent="0.25"/>
  <cols>
    <col min="3" max="3" width="12.28515625" customWidth="1"/>
    <col min="4" max="4" width="13.7109375" customWidth="1"/>
    <col min="5" max="5" width="13.85546875" customWidth="1"/>
    <col min="7" max="7" width="11.7109375" bestFit="1" customWidth="1"/>
    <col min="8" max="8" width="11.5703125" bestFit="1" customWidth="1"/>
    <col min="9" max="9" width="10.5703125" bestFit="1" customWidth="1"/>
    <col min="10" max="10" width="13.42578125" bestFit="1" customWidth="1"/>
    <col min="11" max="11" width="10" bestFit="1" customWidth="1"/>
    <col min="12" max="12" width="2.85546875" customWidth="1"/>
    <col min="13" max="13" width="16" customWidth="1"/>
    <col min="14" max="14" width="17.42578125" customWidth="1"/>
  </cols>
  <sheetData>
    <row r="2" spans="4:10" ht="15.75" thickBot="1" x14ac:dyDescent="0.3"/>
    <row r="3" spans="4:10" x14ac:dyDescent="0.25">
      <c r="D3" s="1" t="s">
        <v>0</v>
      </c>
      <c r="E3" s="55" t="s">
        <v>51</v>
      </c>
      <c r="F3" s="55" t="s">
        <v>3</v>
      </c>
      <c r="G3" s="55" t="s">
        <v>4</v>
      </c>
      <c r="H3" s="55" t="s">
        <v>5</v>
      </c>
      <c r="I3" s="55" t="s">
        <v>6</v>
      </c>
      <c r="J3" s="53" t="s">
        <v>7</v>
      </c>
    </row>
    <row r="4" spans="4:10" ht="15.75" thickBot="1" x14ac:dyDescent="0.3">
      <c r="D4" s="2" t="s">
        <v>52</v>
      </c>
      <c r="E4" s="56"/>
      <c r="F4" s="56"/>
      <c r="G4" s="56"/>
      <c r="H4" s="56"/>
      <c r="I4" s="56"/>
      <c r="J4" s="54"/>
    </row>
    <row r="5" spans="4:10" x14ac:dyDescent="0.25">
      <c r="D5" s="49" t="s">
        <v>12</v>
      </c>
      <c r="E5" s="51">
        <v>35</v>
      </c>
      <c r="F5" s="51">
        <v>70</v>
      </c>
      <c r="G5" s="51">
        <v>15</v>
      </c>
      <c r="H5" s="51">
        <v>0</v>
      </c>
      <c r="I5" s="51">
        <v>15</v>
      </c>
      <c r="J5" s="53">
        <v>135</v>
      </c>
    </row>
    <row r="6" spans="4:10" ht="15.75" thickBot="1" x14ac:dyDescent="0.3">
      <c r="D6" s="50"/>
      <c r="E6" s="52"/>
      <c r="F6" s="52"/>
      <c r="G6" s="52"/>
      <c r="H6" s="52"/>
      <c r="I6" s="52"/>
      <c r="J6" s="54"/>
    </row>
    <row r="7" spans="4:10" x14ac:dyDescent="0.25">
      <c r="D7" s="49" t="s">
        <v>13</v>
      </c>
      <c r="E7" s="51">
        <v>65</v>
      </c>
      <c r="F7" s="51">
        <v>30</v>
      </c>
      <c r="G7" s="51">
        <v>20</v>
      </c>
      <c r="H7" s="51">
        <v>0</v>
      </c>
      <c r="I7" s="51">
        <v>15</v>
      </c>
      <c r="J7" s="53">
        <v>130</v>
      </c>
    </row>
    <row r="8" spans="4:10" ht="15.75" thickBot="1" x14ac:dyDescent="0.3">
      <c r="D8" s="50"/>
      <c r="E8" s="52"/>
      <c r="F8" s="52"/>
      <c r="G8" s="52"/>
      <c r="H8" s="52"/>
      <c r="I8" s="52"/>
      <c r="J8" s="54"/>
    </row>
    <row r="9" spans="4:10" x14ac:dyDescent="0.25">
      <c r="D9" s="49" t="s">
        <v>14</v>
      </c>
      <c r="E9" s="51">
        <v>30</v>
      </c>
      <c r="F9" s="51">
        <v>20</v>
      </c>
      <c r="G9" s="51">
        <v>0</v>
      </c>
      <c r="H9" s="51">
        <v>45</v>
      </c>
      <c r="I9" s="51">
        <v>65</v>
      </c>
      <c r="J9" s="53">
        <v>160</v>
      </c>
    </row>
    <row r="10" spans="4:10" ht="15.75" thickBot="1" x14ac:dyDescent="0.3">
      <c r="D10" s="50"/>
      <c r="E10" s="52"/>
      <c r="F10" s="52"/>
      <c r="G10" s="52"/>
      <c r="H10" s="52"/>
      <c r="I10" s="52"/>
      <c r="J10" s="54"/>
    </row>
    <row r="11" spans="4:10" x14ac:dyDescent="0.25">
      <c r="D11" s="49" t="s">
        <v>15</v>
      </c>
      <c r="E11" s="51">
        <v>10</v>
      </c>
      <c r="F11" s="51">
        <v>10</v>
      </c>
      <c r="G11" s="51">
        <v>40</v>
      </c>
      <c r="H11" s="51">
        <v>20</v>
      </c>
      <c r="I11" s="51">
        <v>20</v>
      </c>
      <c r="J11" s="53">
        <v>100</v>
      </c>
    </row>
    <row r="12" spans="4:10" ht="15.75" thickBot="1" x14ac:dyDescent="0.3">
      <c r="D12" s="50"/>
      <c r="E12" s="52"/>
      <c r="F12" s="52"/>
      <c r="G12" s="52"/>
      <c r="H12" s="52"/>
      <c r="I12" s="52"/>
      <c r="J12" s="54"/>
    </row>
    <row r="13" spans="4:10" x14ac:dyDescent="0.25">
      <c r="D13" s="49" t="s">
        <v>16</v>
      </c>
      <c r="E13" s="51">
        <v>0</v>
      </c>
      <c r="F13" s="51">
        <v>5</v>
      </c>
      <c r="G13" s="51">
        <v>20</v>
      </c>
      <c r="H13" s="51">
        <v>5</v>
      </c>
      <c r="I13" s="51">
        <v>25</v>
      </c>
      <c r="J13" s="53">
        <v>55</v>
      </c>
    </row>
    <row r="14" spans="4:10" ht="15.75" thickBot="1" x14ac:dyDescent="0.3">
      <c r="D14" s="50"/>
      <c r="E14" s="52"/>
      <c r="F14" s="52"/>
      <c r="G14" s="52"/>
      <c r="H14" s="52"/>
      <c r="I14" s="52"/>
      <c r="J14" s="54"/>
    </row>
    <row r="15" spans="4:10" ht="15.75" thickBot="1" x14ac:dyDescent="0.3">
      <c r="D15" s="2" t="s">
        <v>8</v>
      </c>
      <c r="E15" s="3">
        <v>140</v>
      </c>
      <c r="F15" s="3">
        <v>135</v>
      </c>
      <c r="G15" s="3">
        <v>95</v>
      </c>
      <c r="H15" s="3">
        <v>70</v>
      </c>
      <c r="I15" s="3">
        <v>140</v>
      </c>
      <c r="J15" s="8"/>
    </row>
    <row r="16" spans="4:10" ht="15.75" thickBot="1" x14ac:dyDescent="0.3"/>
    <row r="17" spans="3:14" ht="15.75" thickBot="1" x14ac:dyDescent="0.3">
      <c r="C17" t="s">
        <v>53</v>
      </c>
      <c r="M17" s="45" t="s">
        <v>95</v>
      </c>
      <c r="N17" s="46"/>
    </row>
    <row r="18" spans="3:14" ht="31.5" customHeight="1" thickBot="1" x14ac:dyDescent="0.3">
      <c r="C18" s="30"/>
      <c r="D18" s="31" t="s">
        <v>52</v>
      </c>
      <c r="E18" s="31" t="s">
        <v>54</v>
      </c>
      <c r="F18" s="32" t="s">
        <v>55</v>
      </c>
      <c r="G18" s="32" t="s">
        <v>56</v>
      </c>
      <c r="H18" s="32" t="s">
        <v>57</v>
      </c>
      <c r="I18" s="32" t="s">
        <v>58</v>
      </c>
      <c r="J18" s="33" t="s">
        <v>59</v>
      </c>
      <c r="K18" s="33" t="s">
        <v>99</v>
      </c>
      <c r="L18" s="43"/>
      <c r="M18" s="44" t="s">
        <v>96</v>
      </c>
      <c r="N18" s="32" t="s">
        <v>97</v>
      </c>
    </row>
    <row r="19" spans="3:14" x14ac:dyDescent="0.25">
      <c r="C19" s="34">
        <v>1</v>
      </c>
      <c r="D19" s="39" t="s">
        <v>14</v>
      </c>
      <c r="E19" s="39" t="s">
        <v>69</v>
      </c>
      <c r="F19" s="34">
        <v>35</v>
      </c>
      <c r="G19" s="34" t="s">
        <v>61</v>
      </c>
      <c r="H19" s="36" t="s">
        <v>62</v>
      </c>
      <c r="I19" s="37" t="s">
        <v>63</v>
      </c>
      <c r="J19" s="34" t="s">
        <v>64</v>
      </c>
      <c r="K19" s="34" t="s">
        <v>100</v>
      </c>
      <c r="L19" s="34"/>
      <c r="M19" s="47" t="s">
        <v>106</v>
      </c>
      <c r="N19" s="47" t="s">
        <v>101</v>
      </c>
    </row>
    <row r="20" spans="3:14" x14ac:dyDescent="0.25">
      <c r="C20" s="38">
        <v>2</v>
      </c>
      <c r="D20" s="39" t="s">
        <v>87</v>
      </c>
      <c r="E20" s="39" t="s">
        <v>88</v>
      </c>
      <c r="F20" s="38">
        <v>43</v>
      </c>
      <c r="G20" s="38" t="s">
        <v>66</v>
      </c>
      <c r="H20" s="40" t="s">
        <v>67</v>
      </c>
      <c r="I20" s="41" t="s">
        <v>68</v>
      </c>
      <c r="J20" s="38" t="s">
        <v>64</v>
      </c>
      <c r="K20" s="34" t="s">
        <v>100</v>
      </c>
      <c r="L20" s="39"/>
      <c r="M20" s="48" t="s">
        <v>103</v>
      </c>
      <c r="N20" s="48" t="s">
        <v>98</v>
      </c>
    </row>
    <row r="21" spans="3:14" x14ac:dyDescent="0.25">
      <c r="C21" s="38">
        <v>3</v>
      </c>
      <c r="D21" s="39" t="s">
        <v>89</v>
      </c>
      <c r="E21" s="39" t="s">
        <v>90</v>
      </c>
      <c r="F21" s="38">
        <v>58</v>
      </c>
      <c r="G21" s="38" t="s">
        <v>61</v>
      </c>
      <c r="H21" s="40" t="s">
        <v>70</v>
      </c>
      <c r="I21" s="41" t="s">
        <v>67</v>
      </c>
      <c r="J21" s="38" t="s">
        <v>64</v>
      </c>
      <c r="K21" s="34" t="s">
        <v>100</v>
      </c>
      <c r="L21" s="39"/>
      <c r="M21" s="48" t="s">
        <v>104</v>
      </c>
      <c r="N21" s="48" t="s">
        <v>105</v>
      </c>
    </row>
    <row r="22" spans="3:14" x14ac:dyDescent="0.25">
      <c r="C22" s="38">
        <v>4</v>
      </c>
      <c r="D22" s="39" t="s">
        <v>91</v>
      </c>
      <c r="E22" s="39" t="s">
        <v>92</v>
      </c>
      <c r="F22" s="38">
        <v>72</v>
      </c>
      <c r="G22" s="38" t="s">
        <v>61</v>
      </c>
      <c r="H22" s="40" t="s">
        <v>63</v>
      </c>
      <c r="I22" s="41" t="s">
        <v>70</v>
      </c>
      <c r="J22" s="38" t="s">
        <v>64</v>
      </c>
      <c r="K22" s="34" t="s">
        <v>100</v>
      </c>
      <c r="L22" s="39"/>
      <c r="M22" s="48" t="s">
        <v>102</v>
      </c>
      <c r="N22" s="48" t="s">
        <v>106</v>
      </c>
    </row>
    <row r="23" spans="3:14" x14ac:dyDescent="0.25">
      <c r="C23" s="38">
        <v>5</v>
      </c>
      <c r="D23" s="35" t="s">
        <v>12</v>
      </c>
      <c r="E23" s="35" t="s">
        <v>60</v>
      </c>
      <c r="F23" s="38">
        <v>47</v>
      </c>
      <c r="G23" s="38" t="s">
        <v>73</v>
      </c>
      <c r="H23" s="40" t="s">
        <v>68</v>
      </c>
      <c r="I23" s="41" t="s">
        <v>62</v>
      </c>
      <c r="J23" s="38" t="s">
        <v>64</v>
      </c>
      <c r="K23" s="34" t="s">
        <v>100</v>
      </c>
      <c r="L23" s="39"/>
      <c r="M23" s="48" t="s">
        <v>101</v>
      </c>
      <c r="N23" s="48" t="s">
        <v>103</v>
      </c>
    </row>
    <row r="24" spans="3:14" x14ac:dyDescent="0.25">
      <c r="C24" s="38">
        <v>6</v>
      </c>
      <c r="D24" s="39" t="s">
        <v>13</v>
      </c>
      <c r="E24" s="39" t="s">
        <v>65</v>
      </c>
      <c r="F24" s="38">
        <v>32</v>
      </c>
      <c r="G24" s="38" t="s">
        <v>61</v>
      </c>
      <c r="H24" s="42"/>
      <c r="I24" s="41"/>
      <c r="J24" s="38" t="s">
        <v>76</v>
      </c>
      <c r="K24" s="39"/>
      <c r="L24" s="39"/>
      <c r="M24" s="48" t="s">
        <v>98</v>
      </c>
      <c r="N24" s="48" t="s">
        <v>104</v>
      </c>
    </row>
    <row r="25" spans="3:14" x14ac:dyDescent="0.25">
      <c r="C25" s="38">
        <v>7</v>
      </c>
      <c r="D25" s="39" t="s">
        <v>77</v>
      </c>
      <c r="E25" s="39" t="s">
        <v>78</v>
      </c>
      <c r="F25" s="38">
        <v>33</v>
      </c>
      <c r="G25" s="38" t="s">
        <v>61</v>
      </c>
      <c r="H25" s="42"/>
      <c r="I25" s="41"/>
      <c r="J25" s="38" t="s">
        <v>76</v>
      </c>
      <c r="K25" s="39"/>
      <c r="L25" s="39"/>
      <c r="M25" s="48" t="s">
        <v>105</v>
      </c>
      <c r="N25" s="48" t="s">
        <v>102</v>
      </c>
    </row>
    <row r="26" spans="3:14" x14ac:dyDescent="0.25">
      <c r="C26" s="38">
        <v>8</v>
      </c>
      <c r="D26" s="39" t="s">
        <v>79</v>
      </c>
      <c r="E26" s="39" t="s">
        <v>80</v>
      </c>
    </row>
    <row r="27" spans="3:14" x14ac:dyDescent="0.25">
      <c r="C27" s="38">
        <v>9</v>
      </c>
      <c r="D27" s="39" t="s">
        <v>81</v>
      </c>
      <c r="E27" s="39" t="s">
        <v>82</v>
      </c>
    </row>
    <row r="28" spans="3:14" x14ac:dyDescent="0.25">
      <c r="C28" s="38">
        <v>10</v>
      </c>
      <c r="D28" s="39" t="s">
        <v>83</v>
      </c>
      <c r="E28" s="39" t="s">
        <v>84</v>
      </c>
    </row>
    <row r="29" spans="3:14" x14ac:dyDescent="0.25">
      <c r="C29" s="38">
        <v>11</v>
      </c>
      <c r="D29" s="39" t="s">
        <v>85</v>
      </c>
      <c r="E29" s="39" t="s">
        <v>86</v>
      </c>
    </row>
    <row r="30" spans="3:14" x14ac:dyDescent="0.25">
      <c r="C30" s="38">
        <v>12</v>
      </c>
      <c r="D30" s="39" t="s">
        <v>15</v>
      </c>
      <c r="E30" s="39" t="s">
        <v>71</v>
      </c>
    </row>
    <row r="31" spans="3:14" x14ac:dyDescent="0.25">
      <c r="C31" s="38">
        <v>13</v>
      </c>
      <c r="D31" s="39" t="s">
        <v>16</v>
      </c>
      <c r="E31" s="39" t="s">
        <v>72</v>
      </c>
    </row>
    <row r="32" spans="3:14" x14ac:dyDescent="0.25">
      <c r="C32" s="38">
        <v>14</v>
      </c>
      <c r="D32" s="39" t="s">
        <v>74</v>
      </c>
      <c r="E32" s="39" t="s">
        <v>75</v>
      </c>
    </row>
    <row r="33" spans="3:5" x14ac:dyDescent="0.25">
      <c r="C33" s="38">
        <v>15</v>
      </c>
      <c r="D33" s="39" t="s">
        <v>89</v>
      </c>
      <c r="E33" s="39" t="s">
        <v>90</v>
      </c>
    </row>
    <row r="34" spans="3:5" x14ac:dyDescent="0.25">
      <c r="C34" s="38">
        <v>16</v>
      </c>
      <c r="D34" s="39" t="s">
        <v>93</v>
      </c>
      <c r="E34" s="39" t="s">
        <v>94</v>
      </c>
    </row>
    <row r="35" spans="3:5" x14ac:dyDescent="0.25">
      <c r="C35" s="38">
        <v>17</v>
      </c>
      <c r="D35" s="39" t="s">
        <v>94</v>
      </c>
      <c r="E35" s="39" t="s">
        <v>94</v>
      </c>
    </row>
    <row r="36" spans="3:5" x14ac:dyDescent="0.25">
      <c r="C36" s="38">
        <v>18</v>
      </c>
      <c r="D36" s="39" t="s">
        <v>94</v>
      </c>
      <c r="E36" s="39" t="s">
        <v>94</v>
      </c>
    </row>
    <row r="37" spans="3:5" x14ac:dyDescent="0.25">
      <c r="C37" s="38">
        <v>19</v>
      </c>
      <c r="D37" s="39" t="s">
        <v>94</v>
      </c>
      <c r="E37" s="39" t="s">
        <v>94</v>
      </c>
    </row>
    <row r="38" spans="3:5" x14ac:dyDescent="0.25">
      <c r="C38" s="38">
        <v>20</v>
      </c>
      <c r="D38" s="39" t="s">
        <v>94</v>
      </c>
      <c r="E38" s="39" t="s">
        <v>94</v>
      </c>
    </row>
    <row r="39" spans="3:5" x14ac:dyDescent="0.25">
      <c r="C39" s="38">
        <v>21</v>
      </c>
      <c r="D39" s="39" t="s">
        <v>94</v>
      </c>
      <c r="E39" s="39" t="s">
        <v>94</v>
      </c>
    </row>
    <row r="40" spans="3:5" x14ac:dyDescent="0.25">
      <c r="C40" s="38">
        <v>22</v>
      </c>
      <c r="D40" s="39" t="s">
        <v>94</v>
      </c>
      <c r="E40" s="39" t="s">
        <v>94</v>
      </c>
    </row>
    <row r="41" spans="3:5" x14ac:dyDescent="0.25">
      <c r="C41" s="38">
        <v>23</v>
      </c>
      <c r="D41" s="39" t="s">
        <v>94</v>
      </c>
      <c r="E41" s="39" t="s">
        <v>94</v>
      </c>
    </row>
    <row r="42" spans="3:5" x14ac:dyDescent="0.25">
      <c r="C42" s="38">
        <v>24</v>
      </c>
      <c r="D42" s="39" t="s">
        <v>94</v>
      </c>
      <c r="E42" s="39" t="s">
        <v>94</v>
      </c>
    </row>
    <row r="43" spans="3:5" x14ac:dyDescent="0.25">
      <c r="C43" s="38">
        <v>25</v>
      </c>
      <c r="D43" s="39" t="s">
        <v>94</v>
      </c>
      <c r="E43" s="39" t="s">
        <v>94</v>
      </c>
    </row>
    <row r="44" spans="3:5" x14ac:dyDescent="0.25">
      <c r="C44" s="38">
        <v>26</v>
      </c>
      <c r="D44" s="39" t="s">
        <v>94</v>
      </c>
      <c r="E44" s="39" t="s">
        <v>94</v>
      </c>
    </row>
    <row r="45" spans="3:5" x14ac:dyDescent="0.25">
      <c r="C45" s="38">
        <v>27</v>
      </c>
      <c r="D45" s="39" t="s">
        <v>94</v>
      </c>
      <c r="E45" s="39" t="s">
        <v>94</v>
      </c>
    </row>
    <row r="46" spans="3:5" x14ac:dyDescent="0.25">
      <c r="C46" s="38">
        <v>28</v>
      </c>
      <c r="D46" s="39" t="s">
        <v>94</v>
      </c>
      <c r="E46" s="39" t="s">
        <v>94</v>
      </c>
    </row>
    <row r="47" spans="3:5" x14ac:dyDescent="0.25">
      <c r="C47" s="38">
        <v>29</v>
      </c>
      <c r="D47" s="39" t="s">
        <v>94</v>
      </c>
      <c r="E47" s="39" t="s">
        <v>94</v>
      </c>
    </row>
    <row r="48" spans="3:5" x14ac:dyDescent="0.25">
      <c r="C48" s="38">
        <v>30</v>
      </c>
      <c r="D48" s="39" t="s">
        <v>94</v>
      </c>
      <c r="E48" s="39" t="s">
        <v>94</v>
      </c>
    </row>
    <row r="49" spans="3:5" x14ac:dyDescent="0.25">
      <c r="C49" s="38">
        <v>31</v>
      </c>
      <c r="D49" s="39" t="s">
        <v>94</v>
      </c>
      <c r="E49" s="39" t="s">
        <v>94</v>
      </c>
    </row>
    <row r="50" spans="3:5" x14ac:dyDescent="0.25">
      <c r="C50" s="38">
        <v>32</v>
      </c>
      <c r="D50" s="39" t="s">
        <v>94</v>
      </c>
      <c r="E50" s="39" t="s">
        <v>94</v>
      </c>
    </row>
    <row r="51" spans="3:5" x14ac:dyDescent="0.25">
      <c r="C51" s="38">
        <v>33</v>
      </c>
      <c r="D51" s="39" t="s">
        <v>94</v>
      </c>
      <c r="E51" s="39" t="s">
        <v>94</v>
      </c>
    </row>
    <row r="52" spans="3:5" x14ac:dyDescent="0.25">
      <c r="C52" s="38">
        <v>34</v>
      </c>
      <c r="D52" s="39" t="s">
        <v>94</v>
      </c>
      <c r="E52" s="39" t="s">
        <v>94</v>
      </c>
    </row>
    <row r="53" spans="3:5" x14ac:dyDescent="0.25">
      <c r="C53" s="38">
        <v>35</v>
      </c>
      <c r="D53" s="39" t="s">
        <v>94</v>
      </c>
      <c r="E53" s="39" t="s">
        <v>94</v>
      </c>
    </row>
    <row r="54" spans="3:5" x14ac:dyDescent="0.25">
      <c r="C54" s="38">
        <v>36</v>
      </c>
      <c r="D54" s="39" t="s">
        <v>94</v>
      </c>
      <c r="E54" s="39" t="s">
        <v>94</v>
      </c>
    </row>
  </sheetData>
  <mergeCells count="41">
    <mergeCell ref="J3:J4"/>
    <mergeCell ref="E3:E4"/>
    <mergeCell ref="F3:F4"/>
    <mergeCell ref="G3:G4"/>
    <mergeCell ref="H3:H4"/>
    <mergeCell ref="I3:I4"/>
    <mergeCell ref="J5:J6"/>
    <mergeCell ref="D7:D8"/>
    <mergeCell ref="E7:E8"/>
    <mergeCell ref="F7:F8"/>
    <mergeCell ref="G7:G8"/>
    <mergeCell ref="H7:H8"/>
    <mergeCell ref="I7:I8"/>
    <mergeCell ref="J7:J8"/>
    <mergeCell ref="D5:D6"/>
    <mergeCell ref="E5:E6"/>
    <mergeCell ref="F5:F6"/>
    <mergeCell ref="G5:G6"/>
    <mergeCell ref="H5:H6"/>
    <mergeCell ref="I5:I6"/>
    <mergeCell ref="J9:J10"/>
    <mergeCell ref="D11:D12"/>
    <mergeCell ref="E11:E12"/>
    <mergeCell ref="F11:F12"/>
    <mergeCell ref="G11:G12"/>
    <mergeCell ref="H11:H12"/>
    <mergeCell ref="I11:I12"/>
    <mergeCell ref="J11:J12"/>
    <mergeCell ref="D9:D10"/>
    <mergeCell ref="E9:E10"/>
    <mergeCell ref="F9:F10"/>
    <mergeCell ref="G9:G10"/>
    <mergeCell ref="H9:H10"/>
    <mergeCell ref="I9:I10"/>
    <mergeCell ref="J13:J14"/>
    <mergeCell ref="D13:D14"/>
    <mergeCell ref="E13:E14"/>
    <mergeCell ref="F13:F14"/>
    <mergeCell ref="G13:G14"/>
    <mergeCell ref="H13:H14"/>
    <mergeCell ref="I13:I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1DD-E2FA-45A5-A367-EE396D6BF608}">
  <dimension ref="B2:N28"/>
  <sheetViews>
    <sheetView zoomScaleNormal="100" workbookViewId="0">
      <selection activeCell="P11" sqref="P11"/>
    </sheetView>
  </sheetViews>
  <sheetFormatPr defaultRowHeight="15" x14ac:dyDescent="0.25"/>
  <cols>
    <col min="4" max="4" width="12.140625" customWidth="1"/>
    <col min="5" max="5" width="13.7109375" customWidth="1"/>
    <col min="6" max="6" width="11.85546875" customWidth="1"/>
    <col min="7" max="7" width="12.85546875" customWidth="1"/>
    <col min="8" max="8" width="13.42578125" customWidth="1"/>
    <col min="9" max="9" width="11.85546875" customWidth="1"/>
    <col min="10" max="10" width="13.42578125" bestFit="1" customWidth="1"/>
    <col min="11" max="11" width="10.85546875" customWidth="1"/>
    <col min="12" max="12" width="2.7109375" customWidth="1"/>
    <col min="13" max="13" width="15.85546875" customWidth="1"/>
    <col min="14" max="14" width="15.28515625" customWidth="1"/>
  </cols>
  <sheetData>
    <row r="2" spans="2:14" ht="19.5" thickBot="1" x14ac:dyDescent="0.35">
      <c r="B2" s="18" t="s">
        <v>110</v>
      </c>
    </row>
    <row r="3" spans="2:14" ht="15.75" thickBot="1" x14ac:dyDescent="0.3">
      <c r="M3" s="45" t="s">
        <v>95</v>
      </c>
      <c r="N3" s="65"/>
    </row>
    <row r="4" spans="2:14" ht="31.5" customHeight="1" thickBot="1" x14ac:dyDescent="0.3">
      <c r="B4" s="66" t="s">
        <v>109</v>
      </c>
      <c r="C4" s="30"/>
      <c r="D4" s="31" t="s">
        <v>52</v>
      </c>
      <c r="E4" s="31" t="s">
        <v>54</v>
      </c>
      <c r="F4" s="32" t="s">
        <v>55</v>
      </c>
      <c r="G4" s="32" t="s">
        <v>56</v>
      </c>
      <c r="H4" s="32" t="s">
        <v>57</v>
      </c>
      <c r="I4" s="32" t="s">
        <v>58</v>
      </c>
      <c r="J4" s="33" t="s">
        <v>59</v>
      </c>
      <c r="K4" s="33" t="s">
        <v>99</v>
      </c>
      <c r="M4" s="44" t="s">
        <v>96</v>
      </c>
      <c r="N4" s="32" t="s">
        <v>97</v>
      </c>
    </row>
    <row r="5" spans="2:14" x14ac:dyDescent="0.25">
      <c r="B5" s="63"/>
      <c r="C5" s="34">
        <v>1</v>
      </c>
      <c r="D5" s="39" t="s">
        <v>107</v>
      </c>
      <c r="E5" s="39" t="s">
        <v>108</v>
      </c>
      <c r="F5" s="34">
        <v>35</v>
      </c>
      <c r="G5" s="34" t="s">
        <v>61</v>
      </c>
      <c r="H5" s="36" t="s">
        <v>62</v>
      </c>
      <c r="I5" s="37" t="s">
        <v>63</v>
      </c>
      <c r="J5" s="34" t="s">
        <v>64</v>
      </c>
      <c r="K5" s="34" t="s">
        <v>100</v>
      </c>
      <c r="M5" s="48" t="s">
        <v>98</v>
      </c>
      <c r="N5" s="48" t="s">
        <v>106</v>
      </c>
    </row>
    <row r="6" spans="2:14" x14ac:dyDescent="0.25">
      <c r="B6" s="63"/>
      <c r="C6" s="38">
        <v>2</v>
      </c>
      <c r="D6" s="39" t="s">
        <v>94</v>
      </c>
      <c r="E6" s="39" t="s">
        <v>94</v>
      </c>
      <c r="F6" s="38"/>
      <c r="G6" s="38"/>
      <c r="H6" s="40"/>
      <c r="I6" s="41"/>
      <c r="J6" s="38"/>
      <c r="K6" s="34"/>
      <c r="M6" s="48"/>
      <c r="N6" s="48"/>
    </row>
    <row r="7" spans="2:14" x14ac:dyDescent="0.25">
      <c r="B7" s="63"/>
      <c r="C7" s="38">
        <v>3</v>
      </c>
      <c r="D7" s="39" t="s">
        <v>94</v>
      </c>
      <c r="E7" s="39" t="s">
        <v>94</v>
      </c>
      <c r="F7" s="38"/>
      <c r="G7" s="38"/>
      <c r="H7" s="40"/>
      <c r="I7" s="41"/>
      <c r="J7" s="38"/>
      <c r="K7" s="34"/>
      <c r="M7" s="48"/>
      <c r="N7" s="48"/>
    </row>
    <row r="8" spans="2:14" x14ac:dyDescent="0.25">
      <c r="B8" s="63"/>
      <c r="C8" s="38">
        <v>4</v>
      </c>
      <c r="D8" s="39" t="s">
        <v>94</v>
      </c>
      <c r="E8" s="39" t="s">
        <v>94</v>
      </c>
      <c r="F8" s="38"/>
      <c r="G8" s="38"/>
      <c r="H8" s="40"/>
      <c r="I8" s="41"/>
      <c r="J8" s="38"/>
      <c r="K8" s="34"/>
      <c r="M8" s="48"/>
      <c r="N8" s="48"/>
    </row>
    <row r="9" spans="2:14" x14ac:dyDescent="0.25">
      <c r="B9" s="63"/>
      <c r="C9" s="38">
        <v>5</v>
      </c>
      <c r="D9" s="39" t="s">
        <v>94</v>
      </c>
      <c r="E9" s="39" t="s">
        <v>94</v>
      </c>
      <c r="F9" s="38"/>
      <c r="G9" s="38"/>
      <c r="H9" s="40"/>
      <c r="I9" s="41"/>
      <c r="J9" s="38"/>
      <c r="K9" s="34"/>
      <c r="M9" s="48"/>
      <c r="N9" s="48"/>
    </row>
    <row r="10" spans="2:14" x14ac:dyDescent="0.25">
      <c r="B10" s="64"/>
      <c r="C10" s="38">
        <v>6</v>
      </c>
      <c r="D10" s="39" t="s">
        <v>94</v>
      </c>
      <c r="E10" s="39" t="s">
        <v>94</v>
      </c>
      <c r="F10" s="38"/>
      <c r="G10" s="38"/>
      <c r="H10" s="42"/>
      <c r="I10" s="41"/>
      <c r="J10" s="38"/>
      <c r="K10" s="39"/>
      <c r="M10" s="48"/>
      <c r="N10" s="48"/>
    </row>
    <row r="11" spans="2:14" x14ac:dyDescent="0.25">
      <c r="B11" s="64"/>
      <c r="C11" s="38">
        <v>7</v>
      </c>
      <c r="D11" s="39" t="s">
        <v>94</v>
      </c>
      <c r="E11" s="39" t="s">
        <v>94</v>
      </c>
      <c r="F11" s="38"/>
      <c r="G11" s="38"/>
      <c r="H11" s="42"/>
      <c r="I11" s="41"/>
      <c r="J11" s="38"/>
      <c r="K11" s="39"/>
      <c r="M11" s="48"/>
      <c r="N11" s="48"/>
    </row>
    <row r="12" spans="2:14" x14ac:dyDescent="0.25">
      <c r="B12" s="64"/>
      <c r="C12" s="38">
        <v>8</v>
      </c>
      <c r="D12" s="39" t="s">
        <v>94</v>
      </c>
      <c r="E12" s="39" t="s">
        <v>94</v>
      </c>
      <c r="F12" s="38"/>
      <c r="G12" s="38"/>
      <c r="H12" s="42"/>
      <c r="I12" s="41"/>
      <c r="J12" s="38"/>
      <c r="K12" s="39"/>
      <c r="M12" s="48"/>
      <c r="N12" s="48"/>
    </row>
    <row r="13" spans="2:14" x14ac:dyDescent="0.25">
      <c r="B13" s="64"/>
      <c r="C13" s="38">
        <v>9</v>
      </c>
      <c r="D13" s="39" t="s">
        <v>94</v>
      </c>
      <c r="E13" s="39" t="s">
        <v>94</v>
      </c>
      <c r="F13" s="38"/>
      <c r="G13" s="38"/>
      <c r="H13" s="42"/>
      <c r="I13" s="41"/>
      <c r="J13" s="38"/>
      <c r="K13" s="39"/>
      <c r="M13" s="48"/>
      <c r="N13" s="48"/>
    </row>
    <row r="14" spans="2:14" x14ac:dyDescent="0.25">
      <c r="B14" s="64"/>
      <c r="C14" s="38">
        <v>10</v>
      </c>
      <c r="D14" s="39" t="s">
        <v>94</v>
      </c>
      <c r="E14" s="39" t="s">
        <v>94</v>
      </c>
      <c r="F14" s="38"/>
      <c r="G14" s="38"/>
      <c r="H14" s="42"/>
      <c r="I14" s="41"/>
      <c r="J14" s="38"/>
      <c r="K14" s="39"/>
      <c r="M14" s="48"/>
      <c r="N14" s="48"/>
    </row>
    <row r="15" spans="2:14" x14ac:dyDescent="0.25">
      <c r="B15" s="64"/>
      <c r="C15" s="38">
        <v>11</v>
      </c>
      <c r="D15" s="39" t="s">
        <v>94</v>
      </c>
      <c r="E15" s="39" t="s">
        <v>94</v>
      </c>
      <c r="F15" s="38"/>
      <c r="G15" s="38"/>
      <c r="H15" s="42"/>
      <c r="I15" s="41"/>
      <c r="J15" s="38"/>
      <c r="K15" s="39"/>
      <c r="M15" s="48"/>
      <c r="N15" s="48"/>
    </row>
    <row r="16" spans="2:14" x14ac:dyDescent="0.25">
      <c r="B16" s="64"/>
      <c r="C16" s="38">
        <v>12</v>
      </c>
      <c r="D16" s="39" t="s">
        <v>94</v>
      </c>
      <c r="E16" s="39" t="s">
        <v>94</v>
      </c>
      <c r="F16" s="38"/>
      <c r="G16" s="38"/>
      <c r="H16" s="42"/>
      <c r="I16" s="41"/>
      <c r="J16" s="38"/>
      <c r="K16" s="39"/>
      <c r="M16" s="48"/>
      <c r="N16" s="48"/>
    </row>
    <row r="17" spans="2:14" x14ac:dyDescent="0.25">
      <c r="B17" s="64"/>
      <c r="C17" s="38">
        <v>13</v>
      </c>
      <c r="D17" s="39" t="s">
        <v>94</v>
      </c>
      <c r="E17" s="39" t="s">
        <v>94</v>
      </c>
      <c r="F17" s="38"/>
      <c r="G17" s="38"/>
      <c r="H17" s="42"/>
      <c r="I17" s="41"/>
      <c r="J17" s="38"/>
      <c r="K17" s="39"/>
      <c r="M17" s="48"/>
      <c r="N17" s="48"/>
    </row>
    <row r="18" spans="2:14" x14ac:dyDescent="0.25">
      <c r="B18" s="64"/>
      <c r="C18" s="38">
        <v>14</v>
      </c>
      <c r="D18" s="39" t="s">
        <v>94</v>
      </c>
      <c r="E18" s="39" t="s">
        <v>94</v>
      </c>
      <c r="F18" s="38"/>
      <c r="G18" s="38"/>
      <c r="H18" s="42"/>
      <c r="I18" s="41"/>
      <c r="J18" s="38"/>
      <c r="K18" s="39"/>
      <c r="M18" s="48"/>
      <c r="N18" s="48"/>
    </row>
    <row r="19" spans="2:14" x14ac:dyDescent="0.25">
      <c r="B19" s="64"/>
      <c r="C19" s="38">
        <v>15</v>
      </c>
      <c r="D19" s="39" t="s">
        <v>94</v>
      </c>
      <c r="E19" s="39" t="s">
        <v>94</v>
      </c>
      <c r="F19" s="38"/>
      <c r="G19" s="38"/>
      <c r="H19" s="42"/>
      <c r="I19" s="41"/>
      <c r="J19" s="38"/>
      <c r="K19" s="39"/>
      <c r="M19" s="48"/>
      <c r="N19" s="48"/>
    </row>
    <row r="20" spans="2:14" x14ac:dyDescent="0.25">
      <c r="B20" s="64"/>
      <c r="C20" s="38">
        <v>16</v>
      </c>
      <c r="D20" s="39" t="s">
        <v>94</v>
      </c>
      <c r="E20" s="39" t="s">
        <v>94</v>
      </c>
      <c r="F20" s="38"/>
      <c r="G20" s="38"/>
      <c r="H20" s="42"/>
      <c r="I20" s="41"/>
      <c r="J20" s="38"/>
      <c r="K20" s="39"/>
      <c r="M20" s="48"/>
      <c r="N20" s="48"/>
    </row>
    <row r="21" spans="2:14" x14ac:dyDescent="0.25">
      <c r="B21" s="64"/>
      <c r="C21" s="38">
        <v>17</v>
      </c>
      <c r="D21" s="39" t="s">
        <v>94</v>
      </c>
      <c r="E21" s="39" t="s">
        <v>94</v>
      </c>
      <c r="F21" s="38"/>
      <c r="G21" s="38"/>
      <c r="H21" s="42"/>
      <c r="I21" s="41"/>
      <c r="J21" s="38"/>
      <c r="K21" s="39"/>
      <c r="M21" s="48"/>
      <c r="N21" s="48"/>
    </row>
    <row r="22" spans="2:14" x14ac:dyDescent="0.25">
      <c r="B22" s="64"/>
      <c r="C22" s="38">
        <v>18</v>
      </c>
      <c r="D22" s="39" t="s">
        <v>94</v>
      </c>
      <c r="E22" s="39" t="s">
        <v>94</v>
      </c>
      <c r="F22" s="38"/>
      <c r="G22" s="38"/>
      <c r="H22" s="42"/>
      <c r="I22" s="41"/>
      <c r="J22" s="38"/>
      <c r="K22" s="39"/>
      <c r="M22" s="48"/>
      <c r="N22" s="48"/>
    </row>
    <row r="23" spans="2:14" x14ac:dyDescent="0.25">
      <c r="B23" s="64"/>
      <c r="C23" s="38">
        <v>19</v>
      </c>
      <c r="D23" s="39" t="s">
        <v>94</v>
      </c>
      <c r="E23" s="39" t="s">
        <v>94</v>
      </c>
      <c r="F23" s="38"/>
      <c r="G23" s="38"/>
      <c r="H23" s="42"/>
      <c r="I23" s="41"/>
      <c r="J23" s="38"/>
      <c r="K23" s="39"/>
      <c r="M23" s="48"/>
      <c r="N23" s="48"/>
    </row>
    <row r="24" spans="2:14" x14ac:dyDescent="0.25">
      <c r="B24" s="64"/>
      <c r="C24" s="38">
        <v>20</v>
      </c>
      <c r="D24" s="39" t="s">
        <v>94</v>
      </c>
      <c r="E24" s="39" t="s">
        <v>94</v>
      </c>
      <c r="F24" s="38"/>
      <c r="G24" s="38"/>
      <c r="H24" s="42"/>
      <c r="I24" s="41"/>
      <c r="J24" s="38"/>
      <c r="K24" s="39"/>
      <c r="M24" s="48"/>
      <c r="N24" s="48"/>
    </row>
    <row r="25" spans="2:14" x14ac:dyDescent="0.25">
      <c r="B25" s="64"/>
      <c r="C25" s="38">
        <v>21</v>
      </c>
      <c r="D25" s="39" t="s">
        <v>94</v>
      </c>
      <c r="E25" s="39" t="s">
        <v>94</v>
      </c>
      <c r="F25" s="38"/>
      <c r="G25" s="38"/>
      <c r="H25" s="42"/>
      <c r="I25" s="41"/>
      <c r="J25" s="38"/>
      <c r="K25" s="39"/>
      <c r="M25" s="48"/>
      <c r="N25" s="48"/>
    </row>
    <row r="26" spans="2:14" x14ac:dyDescent="0.25">
      <c r="B26" s="64"/>
      <c r="C26" s="38">
        <v>22</v>
      </c>
      <c r="D26" s="39" t="s">
        <v>94</v>
      </c>
      <c r="E26" s="39" t="s">
        <v>94</v>
      </c>
      <c r="F26" s="38"/>
      <c r="G26" s="38"/>
      <c r="H26" s="42"/>
      <c r="I26" s="41"/>
      <c r="J26" s="38"/>
      <c r="K26" s="39"/>
      <c r="M26" s="48"/>
      <c r="N26" s="48"/>
    </row>
    <row r="27" spans="2:14" x14ac:dyDescent="0.25">
      <c r="B27" s="64"/>
      <c r="C27" s="38">
        <v>23</v>
      </c>
      <c r="D27" s="39" t="s">
        <v>94</v>
      </c>
      <c r="E27" s="39" t="s">
        <v>94</v>
      </c>
      <c r="F27" s="38"/>
      <c r="G27" s="38"/>
      <c r="H27" s="42"/>
      <c r="I27" s="41"/>
      <c r="J27" s="38"/>
      <c r="K27" s="39"/>
      <c r="M27" s="48"/>
      <c r="N27" s="48"/>
    </row>
    <row r="28" spans="2:14" x14ac:dyDescent="0.25">
      <c r="B28" s="64"/>
      <c r="C28" s="38">
        <v>24</v>
      </c>
      <c r="D28" s="39" t="s">
        <v>94</v>
      </c>
      <c r="E28" s="39" t="s">
        <v>94</v>
      </c>
      <c r="F28" s="38"/>
      <c r="G28" s="38"/>
      <c r="H28" s="42"/>
      <c r="I28" s="41"/>
      <c r="J28" s="38"/>
      <c r="K28" s="39"/>
      <c r="M28" s="48"/>
      <c r="N28" s="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Database</vt:lpstr>
      <vt:lpstr>Teamleider</vt:lpstr>
      <vt:lpstr>Gebruiker_teamlid</vt:lpstr>
      <vt:lpstr>Kerkleden</vt:lpstr>
      <vt:lpstr>Begin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Jochem Mimpen</dc:creator>
  <cp:lastModifiedBy>Jochem Mimpen</cp:lastModifiedBy>
  <dcterms:created xsi:type="dcterms:W3CDTF">2025-02-26T13:53:36Z</dcterms:created>
  <dcterms:modified xsi:type="dcterms:W3CDTF">2025-03-19T10:57:46Z</dcterms:modified>
</cp:coreProperties>
</file>