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Adebusola\n+proj\"/>
    </mc:Choice>
  </mc:AlternateContent>
  <bookViews>
    <workbookView xWindow="0" yWindow="0" windowWidth="20490" windowHeight="7755"/>
  </bookViews>
  <sheets>
    <sheet name="Salary_data_r" sheetId="1" r:id="rId1"/>
    <sheet name="Chart" sheetId="2" r:id="rId2"/>
  </sheets>
  <definedNames>
    <definedName name="_xlnm._FilterDatabase" localSheetId="0" hidden="1">Salary_data_r!$A$1:$AA$6705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2" i="1" a="1"/>
  <c r="V2" i="1" s="1"/>
  <c r="AA3" i="1" a="1"/>
  <c r="AA3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 s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 s="1"/>
  <c r="AA2" i="1" a="1"/>
  <c r="AA2" i="1" s="1"/>
  <c r="O4" i="1"/>
  <c r="O5" i="1"/>
  <c r="O6" i="1"/>
  <c r="O3" i="1"/>
  <c r="P27" i="1"/>
  <c r="Q20" i="1" s="1"/>
  <c r="Q25" i="1" l="1"/>
  <c r="Q19" i="1"/>
  <c r="Q22" i="1"/>
  <c r="Q26" i="1"/>
  <c r="Q21" i="1"/>
  <c r="Q23" i="1"/>
  <c r="Q24" i="1"/>
  <c r="O7" i="1"/>
  <c r="P3" i="1" s="1"/>
  <c r="Z194" i="1" a="1"/>
  <c r="Z194" i="1" s="1"/>
  <c r="AB194" i="1" s="1"/>
  <c r="Y194" i="1"/>
  <c r="Z193" i="1" a="1"/>
  <c r="Z193" i="1" s="1"/>
  <c r="AB193" i="1" s="1"/>
  <c r="Y193" i="1"/>
  <c r="Z192" i="1" a="1"/>
  <c r="Z192" i="1" s="1"/>
  <c r="AB192" i="1" s="1"/>
  <c r="Y192" i="1"/>
  <c r="Z191" i="1" a="1"/>
  <c r="Z191" i="1" s="1"/>
  <c r="AB191" i="1" s="1"/>
  <c r="Y191" i="1"/>
  <c r="Z190" i="1" a="1"/>
  <c r="Z190" i="1" s="1"/>
  <c r="AB190" i="1" s="1"/>
  <c r="Y190" i="1"/>
  <c r="Z189" i="1" a="1"/>
  <c r="Z189" i="1" s="1"/>
  <c r="AB189" i="1" s="1"/>
  <c r="Y189" i="1"/>
  <c r="Z188" i="1" a="1"/>
  <c r="Z188" i="1" s="1"/>
  <c r="AB188" i="1" s="1"/>
  <c r="Y188" i="1"/>
  <c r="Z187" i="1" a="1"/>
  <c r="Z187" i="1" s="1"/>
  <c r="AB187" i="1" s="1"/>
  <c r="Y187" i="1"/>
  <c r="Z186" i="1" a="1"/>
  <c r="Z186" i="1" s="1"/>
  <c r="AB186" i="1" s="1"/>
  <c r="Y186" i="1"/>
  <c r="Z185" i="1" a="1"/>
  <c r="Z185" i="1" s="1"/>
  <c r="AB185" i="1" s="1"/>
  <c r="Y185" i="1"/>
  <c r="Z184" i="1" a="1"/>
  <c r="Z184" i="1" s="1"/>
  <c r="AB184" i="1" s="1"/>
  <c r="Y184" i="1"/>
  <c r="Z183" i="1" a="1"/>
  <c r="Z183" i="1" s="1"/>
  <c r="AB183" i="1" s="1"/>
  <c r="Y183" i="1"/>
  <c r="Z182" i="1" a="1"/>
  <c r="Z182" i="1" s="1"/>
  <c r="AB182" i="1" s="1"/>
  <c r="Y182" i="1"/>
  <c r="Z181" i="1" a="1"/>
  <c r="Z181" i="1" s="1"/>
  <c r="AB181" i="1" s="1"/>
  <c r="Y181" i="1"/>
  <c r="Z180" i="1" a="1"/>
  <c r="Z180" i="1" s="1"/>
  <c r="AB180" i="1" s="1"/>
  <c r="Y180" i="1"/>
  <c r="Z179" i="1" a="1"/>
  <c r="Z179" i="1" s="1"/>
  <c r="AB179" i="1" s="1"/>
  <c r="Y179" i="1"/>
  <c r="Z178" i="1"/>
  <c r="AB178" i="1" s="1"/>
  <c r="Z178" i="1" a="1"/>
  <c r="Y178" i="1"/>
  <c r="Z177" i="1" a="1"/>
  <c r="Z177" i="1" s="1"/>
  <c r="AB177" i="1" s="1"/>
  <c r="Y177" i="1"/>
  <c r="Z176" i="1" a="1"/>
  <c r="Z176" i="1" s="1"/>
  <c r="AB176" i="1" s="1"/>
  <c r="Y176" i="1"/>
  <c r="Z175" i="1" a="1"/>
  <c r="Z175" i="1" s="1"/>
  <c r="AB175" i="1" s="1"/>
  <c r="Y175" i="1"/>
  <c r="Z174" i="1" a="1"/>
  <c r="Z174" i="1" s="1"/>
  <c r="AB174" i="1" s="1"/>
  <c r="Y174" i="1"/>
  <c r="Z173" i="1" a="1"/>
  <c r="Z173" i="1" s="1"/>
  <c r="AB173" i="1" s="1"/>
  <c r="Y173" i="1"/>
  <c r="Z172" i="1" a="1"/>
  <c r="Z172" i="1" s="1"/>
  <c r="AB172" i="1" s="1"/>
  <c r="Y172" i="1"/>
  <c r="Z171" i="1" a="1"/>
  <c r="Z171" i="1" s="1"/>
  <c r="AB171" i="1" s="1"/>
  <c r="Y171" i="1"/>
  <c r="Z170" i="1" a="1"/>
  <c r="Z170" i="1" s="1"/>
  <c r="AB170" i="1" s="1"/>
  <c r="Y170" i="1"/>
  <c r="Z169" i="1" a="1"/>
  <c r="Z169" i="1" s="1"/>
  <c r="AB169" i="1" s="1"/>
  <c r="Y169" i="1"/>
  <c r="Z168" i="1" a="1"/>
  <c r="Z168" i="1" s="1"/>
  <c r="AB168" i="1" s="1"/>
  <c r="Y168" i="1"/>
  <c r="Z167" i="1" a="1"/>
  <c r="Z167" i="1" s="1"/>
  <c r="AB167" i="1" s="1"/>
  <c r="Y167" i="1"/>
  <c r="Z166" i="1" a="1"/>
  <c r="Z166" i="1" s="1"/>
  <c r="AB166" i="1" s="1"/>
  <c r="Y166" i="1"/>
  <c r="Z165" i="1" a="1"/>
  <c r="Z165" i="1" s="1"/>
  <c r="AB165" i="1" s="1"/>
  <c r="Y165" i="1"/>
  <c r="Z164" i="1" a="1"/>
  <c r="Z164" i="1" s="1"/>
  <c r="AB164" i="1" s="1"/>
  <c r="Y164" i="1"/>
  <c r="Z163" i="1" a="1"/>
  <c r="Z163" i="1" s="1"/>
  <c r="AB163" i="1" s="1"/>
  <c r="Y163" i="1"/>
  <c r="Z162" i="1" a="1"/>
  <c r="Z162" i="1" s="1"/>
  <c r="AB162" i="1" s="1"/>
  <c r="Y162" i="1"/>
  <c r="Z161" i="1" a="1"/>
  <c r="Z161" i="1" s="1"/>
  <c r="AB161" i="1" s="1"/>
  <c r="Y161" i="1"/>
  <c r="Z160" i="1" a="1"/>
  <c r="Z160" i="1" s="1"/>
  <c r="AB160" i="1" s="1"/>
  <c r="Y160" i="1"/>
  <c r="Z159" i="1" a="1"/>
  <c r="Z159" i="1" s="1"/>
  <c r="AB159" i="1" s="1"/>
  <c r="Y159" i="1"/>
  <c r="Z158" i="1" a="1"/>
  <c r="Z158" i="1" s="1"/>
  <c r="AB158" i="1" s="1"/>
  <c r="Y158" i="1"/>
  <c r="Z157" i="1" a="1"/>
  <c r="Z157" i="1" s="1"/>
  <c r="AB157" i="1" s="1"/>
  <c r="Y157" i="1"/>
  <c r="Z156" i="1" a="1"/>
  <c r="Z156" i="1" s="1"/>
  <c r="AB156" i="1" s="1"/>
  <c r="Y156" i="1"/>
  <c r="Z155" i="1" a="1"/>
  <c r="Z155" i="1" s="1"/>
  <c r="AB155" i="1" s="1"/>
  <c r="Y155" i="1"/>
  <c r="Z154" i="1" a="1"/>
  <c r="Z154" i="1" s="1"/>
  <c r="AB154" i="1" s="1"/>
  <c r="Y154" i="1"/>
  <c r="Z153" i="1" a="1"/>
  <c r="Z153" i="1" s="1"/>
  <c r="AB153" i="1" s="1"/>
  <c r="Y153" i="1"/>
  <c r="Z152" i="1" a="1"/>
  <c r="Z152" i="1" s="1"/>
  <c r="AB152" i="1" s="1"/>
  <c r="Y152" i="1"/>
  <c r="Z151" i="1" a="1"/>
  <c r="Z151" i="1" s="1"/>
  <c r="AB151" i="1" s="1"/>
  <c r="Y151" i="1"/>
  <c r="Z150" i="1" a="1"/>
  <c r="Z150" i="1" s="1"/>
  <c r="AB150" i="1" s="1"/>
  <c r="Y150" i="1"/>
  <c r="Z149" i="1" a="1"/>
  <c r="Z149" i="1" s="1"/>
  <c r="AB149" i="1" s="1"/>
  <c r="Y149" i="1"/>
  <c r="Z148" i="1" a="1"/>
  <c r="Z148" i="1" s="1"/>
  <c r="AB148" i="1" s="1"/>
  <c r="Y148" i="1"/>
  <c r="Z147" i="1" a="1"/>
  <c r="Z147" i="1" s="1"/>
  <c r="AB147" i="1" s="1"/>
  <c r="Y147" i="1"/>
  <c r="Z146" i="1"/>
  <c r="AB146" i="1" s="1"/>
  <c r="Z146" i="1" a="1"/>
  <c r="Y146" i="1"/>
  <c r="Z145" i="1" a="1"/>
  <c r="Z145" i="1" s="1"/>
  <c r="AB145" i="1" s="1"/>
  <c r="Y145" i="1"/>
  <c r="Z144" i="1" a="1"/>
  <c r="Z144" i="1" s="1"/>
  <c r="AB144" i="1" s="1"/>
  <c r="Y144" i="1"/>
  <c r="Z143" i="1" a="1"/>
  <c r="Z143" i="1" s="1"/>
  <c r="AB143" i="1" s="1"/>
  <c r="Y143" i="1"/>
  <c r="Z142" i="1" a="1"/>
  <c r="Z142" i="1" s="1"/>
  <c r="AB142" i="1" s="1"/>
  <c r="Y142" i="1"/>
  <c r="Z141" i="1" a="1"/>
  <c r="Z141" i="1" s="1"/>
  <c r="AB141" i="1" s="1"/>
  <c r="Y141" i="1"/>
  <c r="Z140" i="1" a="1"/>
  <c r="Z140" i="1" s="1"/>
  <c r="AB140" i="1" s="1"/>
  <c r="Y140" i="1"/>
  <c r="Z139" i="1" a="1"/>
  <c r="Z139" i="1" s="1"/>
  <c r="AB139" i="1" s="1"/>
  <c r="Y139" i="1"/>
  <c r="Z138" i="1" a="1"/>
  <c r="Z138" i="1" s="1"/>
  <c r="AB138" i="1" s="1"/>
  <c r="Y138" i="1"/>
  <c r="Z137" i="1" a="1"/>
  <c r="Z137" i="1" s="1"/>
  <c r="AB137" i="1" s="1"/>
  <c r="Y137" i="1"/>
  <c r="Z136" i="1" a="1"/>
  <c r="Z136" i="1" s="1"/>
  <c r="AB136" i="1" s="1"/>
  <c r="Y136" i="1"/>
  <c r="Z135" i="1" a="1"/>
  <c r="Z135" i="1" s="1"/>
  <c r="AB135" i="1" s="1"/>
  <c r="Y135" i="1"/>
  <c r="Z134" i="1" a="1"/>
  <c r="Z134" i="1" s="1"/>
  <c r="AB134" i="1" s="1"/>
  <c r="Y134" i="1"/>
  <c r="Z133" i="1" a="1"/>
  <c r="Z133" i="1" s="1"/>
  <c r="AB133" i="1" s="1"/>
  <c r="Y133" i="1"/>
  <c r="Z132" i="1" a="1"/>
  <c r="Z132" i="1" s="1"/>
  <c r="AB132" i="1" s="1"/>
  <c r="Y132" i="1"/>
  <c r="Z131" i="1" a="1"/>
  <c r="Z131" i="1" s="1"/>
  <c r="AB131" i="1" s="1"/>
  <c r="Y131" i="1"/>
  <c r="Z130" i="1" a="1"/>
  <c r="Z130" i="1" s="1"/>
  <c r="AB130" i="1" s="1"/>
  <c r="Y130" i="1"/>
  <c r="Z129" i="1" a="1"/>
  <c r="Z129" i="1" s="1"/>
  <c r="AB129" i="1" s="1"/>
  <c r="Y129" i="1"/>
  <c r="Z128" i="1" a="1"/>
  <c r="Z128" i="1" s="1"/>
  <c r="AB128" i="1" s="1"/>
  <c r="Y128" i="1"/>
  <c r="Z127" i="1" a="1"/>
  <c r="Z127" i="1" s="1"/>
  <c r="AB127" i="1" s="1"/>
  <c r="Y127" i="1"/>
  <c r="Z126" i="1" a="1"/>
  <c r="Z126" i="1" s="1"/>
  <c r="AB126" i="1" s="1"/>
  <c r="Y126" i="1"/>
  <c r="Z125" i="1" a="1"/>
  <c r="Z125" i="1" s="1"/>
  <c r="AB125" i="1" s="1"/>
  <c r="Y125" i="1"/>
  <c r="Z124" i="1" a="1"/>
  <c r="Z124" i="1" s="1"/>
  <c r="AB124" i="1" s="1"/>
  <c r="Y124" i="1"/>
  <c r="Z123" i="1" a="1"/>
  <c r="Z123" i="1" s="1"/>
  <c r="AB123" i="1" s="1"/>
  <c r="Y123" i="1"/>
  <c r="Z122" i="1" a="1"/>
  <c r="Z122" i="1" s="1"/>
  <c r="AB122" i="1" s="1"/>
  <c r="Y122" i="1"/>
  <c r="Z121" i="1" a="1"/>
  <c r="Z121" i="1" s="1"/>
  <c r="AB121" i="1" s="1"/>
  <c r="Y121" i="1"/>
  <c r="Z120" i="1" a="1"/>
  <c r="Z120" i="1" s="1"/>
  <c r="AB120" i="1" s="1"/>
  <c r="Y120" i="1"/>
  <c r="Z119" i="1" a="1"/>
  <c r="Z119" i="1" s="1"/>
  <c r="AB119" i="1" s="1"/>
  <c r="Y119" i="1"/>
  <c r="Z118" i="1" a="1"/>
  <c r="Z118" i="1" s="1"/>
  <c r="AB118" i="1" s="1"/>
  <c r="Y118" i="1"/>
  <c r="Z117" i="1" a="1"/>
  <c r="Z117" i="1" s="1"/>
  <c r="AB117" i="1" s="1"/>
  <c r="Y117" i="1"/>
  <c r="Z116" i="1" a="1"/>
  <c r="Z116" i="1" s="1"/>
  <c r="AB116" i="1" s="1"/>
  <c r="Y116" i="1"/>
  <c r="Z115" i="1" a="1"/>
  <c r="Z115" i="1" s="1"/>
  <c r="AB115" i="1" s="1"/>
  <c r="Y115" i="1"/>
  <c r="Z114" i="1"/>
  <c r="AB114" i="1" s="1"/>
  <c r="Z114" i="1" a="1"/>
  <c r="Y114" i="1"/>
  <c r="Z113" i="1" a="1"/>
  <c r="Z113" i="1" s="1"/>
  <c r="AB113" i="1" s="1"/>
  <c r="Y113" i="1"/>
  <c r="Z112" i="1" a="1"/>
  <c r="Z112" i="1" s="1"/>
  <c r="AB112" i="1" s="1"/>
  <c r="Y112" i="1"/>
  <c r="Z111" i="1" a="1"/>
  <c r="Z111" i="1" s="1"/>
  <c r="AB111" i="1" s="1"/>
  <c r="Y111" i="1"/>
  <c r="Z110" i="1" a="1"/>
  <c r="Z110" i="1" s="1"/>
  <c r="AB110" i="1" s="1"/>
  <c r="Y110" i="1"/>
  <c r="Z109" i="1" a="1"/>
  <c r="Z109" i="1" s="1"/>
  <c r="AB109" i="1" s="1"/>
  <c r="Y109" i="1"/>
  <c r="Z108" i="1" a="1"/>
  <c r="Z108" i="1" s="1"/>
  <c r="AB108" i="1" s="1"/>
  <c r="Y108" i="1"/>
  <c r="Z107" i="1" a="1"/>
  <c r="Z107" i="1" s="1"/>
  <c r="AB107" i="1" s="1"/>
  <c r="Y107" i="1"/>
  <c r="Z106" i="1" a="1"/>
  <c r="Z106" i="1" s="1"/>
  <c r="AB106" i="1" s="1"/>
  <c r="Y106" i="1"/>
  <c r="Z105" i="1" a="1"/>
  <c r="Z105" i="1" s="1"/>
  <c r="AB105" i="1" s="1"/>
  <c r="Y105" i="1"/>
  <c r="Z104" i="1" a="1"/>
  <c r="Z104" i="1" s="1"/>
  <c r="AB104" i="1" s="1"/>
  <c r="Y104" i="1"/>
  <c r="Z103" i="1" a="1"/>
  <c r="Z103" i="1" s="1"/>
  <c r="AB103" i="1" s="1"/>
  <c r="Y103" i="1"/>
  <c r="Z102" i="1" a="1"/>
  <c r="Z102" i="1" s="1"/>
  <c r="AB102" i="1" s="1"/>
  <c r="Y102" i="1"/>
  <c r="Z101" i="1" a="1"/>
  <c r="Z101" i="1" s="1"/>
  <c r="AB101" i="1" s="1"/>
  <c r="Y101" i="1"/>
  <c r="Z100" i="1" a="1"/>
  <c r="Z100" i="1" s="1"/>
  <c r="AB100" i="1" s="1"/>
  <c r="Y100" i="1"/>
  <c r="Z99" i="1" a="1"/>
  <c r="Z99" i="1" s="1"/>
  <c r="AB99" i="1" s="1"/>
  <c r="Y99" i="1"/>
  <c r="Z98" i="1" a="1"/>
  <c r="Z98" i="1" s="1"/>
  <c r="AB98" i="1" s="1"/>
  <c r="Y98" i="1"/>
  <c r="Z97" i="1" a="1"/>
  <c r="Z97" i="1" s="1"/>
  <c r="AB97" i="1" s="1"/>
  <c r="Y97" i="1"/>
  <c r="Z96" i="1" a="1"/>
  <c r="Z96" i="1" s="1"/>
  <c r="AB96" i="1" s="1"/>
  <c r="Y96" i="1"/>
  <c r="Z95" i="1" a="1"/>
  <c r="Z95" i="1" s="1"/>
  <c r="AB95" i="1" s="1"/>
  <c r="Y95" i="1"/>
  <c r="Z94" i="1" a="1"/>
  <c r="Z94" i="1" s="1"/>
  <c r="AB94" i="1" s="1"/>
  <c r="Y94" i="1"/>
  <c r="Z93" i="1" a="1"/>
  <c r="Z93" i="1" s="1"/>
  <c r="AB93" i="1" s="1"/>
  <c r="Y93" i="1"/>
  <c r="Z92" i="1" a="1"/>
  <c r="Z92" i="1" s="1"/>
  <c r="AB92" i="1" s="1"/>
  <c r="Y92" i="1"/>
  <c r="Z91" i="1" a="1"/>
  <c r="Z91" i="1" s="1"/>
  <c r="AB91" i="1" s="1"/>
  <c r="Y91" i="1"/>
  <c r="Z90" i="1" a="1"/>
  <c r="Z90" i="1" s="1"/>
  <c r="AB90" i="1" s="1"/>
  <c r="Y90" i="1"/>
  <c r="Z89" i="1" a="1"/>
  <c r="Z89" i="1" s="1"/>
  <c r="AB89" i="1" s="1"/>
  <c r="Y89" i="1"/>
  <c r="Z88" i="1" a="1"/>
  <c r="Z88" i="1" s="1"/>
  <c r="AB88" i="1" s="1"/>
  <c r="Y88" i="1"/>
  <c r="Z87" i="1" a="1"/>
  <c r="Z87" i="1" s="1"/>
  <c r="AB87" i="1" s="1"/>
  <c r="Y87" i="1"/>
  <c r="Z86" i="1" a="1"/>
  <c r="Z86" i="1" s="1"/>
  <c r="AB86" i="1" s="1"/>
  <c r="Y86" i="1"/>
  <c r="Z85" i="1" a="1"/>
  <c r="Z85" i="1" s="1"/>
  <c r="AB85" i="1" s="1"/>
  <c r="Y85" i="1"/>
  <c r="Z84" i="1" a="1"/>
  <c r="Z84" i="1" s="1"/>
  <c r="AB84" i="1" s="1"/>
  <c r="Y84" i="1"/>
  <c r="Z83" i="1" a="1"/>
  <c r="Z83" i="1" s="1"/>
  <c r="AB83" i="1" s="1"/>
  <c r="Y83" i="1"/>
  <c r="Z82" i="1"/>
  <c r="AB82" i="1" s="1"/>
  <c r="Z82" i="1" a="1"/>
  <c r="Y82" i="1"/>
  <c r="Z81" i="1" a="1"/>
  <c r="Z81" i="1" s="1"/>
  <c r="AB81" i="1" s="1"/>
  <c r="Y81" i="1"/>
  <c r="Z80" i="1" a="1"/>
  <c r="Z80" i="1" s="1"/>
  <c r="AB80" i="1" s="1"/>
  <c r="Y80" i="1"/>
  <c r="Z79" i="1" a="1"/>
  <c r="Z79" i="1" s="1"/>
  <c r="AB79" i="1" s="1"/>
  <c r="Y79" i="1"/>
  <c r="Z78" i="1" a="1"/>
  <c r="Z78" i="1" s="1"/>
  <c r="AB78" i="1" s="1"/>
  <c r="Y78" i="1"/>
  <c r="Z77" i="1" a="1"/>
  <c r="Z77" i="1" s="1"/>
  <c r="AB77" i="1" s="1"/>
  <c r="Y77" i="1"/>
  <c r="Z76" i="1" a="1"/>
  <c r="Z76" i="1" s="1"/>
  <c r="AB76" i="1" s="1"/>
  <c r="Y76" i="1"/>
  <c r="Z75" i="1" a="1"/>
  <c r="Z75" i="1" s="1"/>
  <c r="AB75" i="1" s="1"/>
  <c r="Y75" i="1"/>
  <c r="Z74" i="1" a="1"/>
  <c r="Z74" i="1" s="1"/>
  <c r="AB74" i="1" s="1"/>
  <c r="Y74" i="1"/>
  <c r="Z73" i="1" a="1"/>
  <c r="Z73" i="1" s="1"/>
  <c r="AB73" i="1" s="1"/>
  <c r="Y73" i="1"/>
  <c r="Z72" i="1" a="1"/>
  <c r="Z72" i="1" s="1"/>
  <c r="AB72" i="1" s="1"/>
  <c r="Y72" i="1"/>
  <c r="Z71" i="1" a="1"/>
  <c r="Z71" i="1" s="1"/>
  <c r="AB71" i="1" s="1"/>
  <c r="Y71" i="1"/>
  <c r="Z70" i="1" a="1"/>
  <c r="Z70" i="1" s="1"/>
  <c r="AB70" i="1" s="1"/>
  <c r="Y70" i="1"/>
  <c r="Z69" i="1" a="1"/>
  <c r="Z69" i="1" s="1"/>
  <c r="AB69" i="1" s="1"/>
  <c r="Y69" i="1"/>
  <c r="Z68" i="1" a="1"/>
  <c r="Z68" i="1" s="1"/>
  <c r="AB68" i="1" s="1"/>
  <c r="Y68" i="1"/>
  <c r="Z67" i="1" a="1"/>
  <c r="Z67" i="1" s="1"/>
  <c r="AB67" i="1" s="1"/>
  <c r="Y67" i="1"/>
  <c r="Z66" i="1" a="1"/>
  <c r="Z66" i="1" s="1"/>
  <c r="AB66" i="1" s="1"/>
  <c r="Y66" i="1"/>
  <c r="Z65" i="1" a="1"/>
  <c r="Z65" i="1" s="1"/>
  <c r="AB65" i="1" s="1"/>
  <c r="Y65" i="1"/>
  <c r="Z64" i="1" a="1"/>
  <c r="Z64" i="1" s="1"/>
  <c r="AB64" i="1" s="1"/>
  <c r="Y64" i="1"/>
  <c r="Z63" i="1" a="1"/>
  <c r="Z63" i="1" s="1"/>
  <c r="AB63" i="1" s="1"/>
  <c r="Y63" i="1"/>
  <c r="Z62" i="1" a="1"/>
  <c r="Z62" i="1" s="1"/>
  <c r="AB62" i="1" s="1"/>
  <c r="Y62" i="1"/>
  <c r="Z61" i="1" a="1"/>
  <c r="Z61" i="1" s="1"/>
  <c r="AB61" i="1" s="1"/>
  <c r="Y61" i="1"/>
  <c r="Z60" i="1" a="1"/>
  <c r="Z60" i="1" s="1"/>
  <c r="AB60" i="1" s="1"/>
  <c r="Y60" i="1"/>
  <c r="Z59" i="1" a="1"/>
  <c r="Z59" i="1" s="1"/>
  <c r="AB59" i="1" s="1"/>
  <c r="Y59" i="1"/>
  <c r="Z58" i="1" a="1"/>
  <c r="Z58" i="1" s="1"/>
  <c r="AB58" i="1" s="1"/>
  <c r="Y58" i="1"/>
  <c r="Z57" i="1" a="1"/>
  <c r="Z57" i="1" s="1"/>
  <c r="AB57" i="1" s="1"/>
  <c r="Y57" i="1"/>
  <c r="Z56" i="1" a="1"/>
  <c r="Z56" i="1" s="1"/>
  <c r="AB56" i="1" s="1"/>
  <c r="Y56" i="1"/>
  <c r="Z55" i="1" a="1"/>
  <c r="Z55" i="1" s="1"/>
  <c r="AB55" i="1" s="1"/>
  <c r="Y55" i="1"/>
  <c r="Z54" i="1" a="1"/>
  <c r="Z54" i="1" s="1"/>
  <c r="AB54" i="1" s="1"/>
  <c r="Y54" i="1"/>
  <c r="Z53" i="1" a="1"/>
  <c r="Z53" i="1" s="1"/>
  <c r="AB53" i="1" s="1"/>
  <c r="Y53" i="1"/>
  <c r="Z52" i="1" a="1"/>
  <c r="Z52" i="1" s="1"/>
  <c r="AB52" i="1" s="1"/>
  <c r="Y52" i="1"/>
  <c r="Z51" i="1" a="1"/>
  <c r="Z51" i="1" s="1"/>
  <c r="AB51" i="1" s="1"/>
  <c r="Y51" i="1"/>
  <c r="Z50" i="1"/>
  <c r="AB50" i="1" s="1"/>
  <c r="Z50" i="1" a="1"/>
  <c r="Y50" i="1"/>
  <c r="Z49" i="1" a="1"/>
  <c r="Z49" i="1" s="1"/>
  <c r="AB49" i="1" s="1"/>
  <c r="Y49" i="1"/>
  <c r="Z48" i="1" a="1"/>
  <c r="Z48" i="1" s="1"/>
  <c r="AB48" i="1" s="1"/>
  <c r="Y48" i="1"/>
  <c r="Z47" i="1" a="1"/>
  <c r="Z47" i="1" s="1"/>
  <c r="AB47" i="1" s="1"/>
  <c r="Y47" i="1"/>
  <c r="Z46" i="1" a="1"/>
  <c r="Z46" i="1" s="1"/>
  <c r="AB46" i="1" s="1"/>
  <c r="Y46" i="1"/>
  <c r="Z45" i="1" a="1"/>
  <c r="Z45" i="1" s="1"/>
  <c r="AB45" i="1" s="1"/>
  <c r="Y45" i="1"/>
  <c r="Z44" i="1" a="1"/>
  <c r="Z44" i="1" s="1"/>
  <c r="AB44" i="1" s="1"/>
  <c r="Y44" i="1"/>
  <c r="Z43" i="1" a="1"/>
  <c r="Z43" i="1" s="1"/>
  <c r="AB43" i="1" s="1"/>
  <c r="Y43" i="1"/>
  <c r="Z42" i="1" a="1"/>
  <c r="Z42" i="1" s="1"/>
  <c r="AB42" i="1" s="1"/>
  <c r="Y42" i="1"/>
  <c r="Z41" i="1" a="1"/>
  <c r="Z41" i="1" s="1"/>
  <c r="AB41" i="1" s="1"/>
  <c r="Y41" i="1"/>
  <c r="Z40" i="1" a="1"/>
  <c r="Z40" i="1" s="1"/>
  <c r="AB40" i="1" s="1"/>
  <c r="Y40" i="1"/>
  <c r="Z39" i="1" a="1"/>
  <c r="Z39" i="1" s="1"/>
  <c r="AB39" i="1" s="1"/>
  <c r="Y39" i="1"/>
  <c r="Z38" i="1" a="1"/>
  <c r="Z38" i="1" s="1"/>
  <c r="AB38" i="1" s="1"/>
  <c r="Y38" i="1"/>
  <c r="U38" i="1" a="1"/>
  <c r="U38" i="1" s="1"/>
  <c r="W38" i="1" s="1"/>
  <c r="T38" i="1"/>
  <c r="Z37" i="1" a="1"/>
  <c r="Z37" i="1" s="1"/>
  <c r="AB37" i="1" s="1"/>
  <c r="Y37" i="1"/>
  <c r="U37" i="1" a="1"/>
  <c r="U37" i="1" s="1"/>
  <c r="W37" i="1" s="1"/>
  <c r="T37" i="1"/>
  <c r="Z36" i="1" a="1"/>
  <c r="Z36" i="1" s="1"/>
  <c r="AB36" i="1" s="1"/>
  <c r="Y36" i="1"/>
  <c r="U36" i="1" a="1"/>
  <c r="U36" i="1" s="1"/>
  <c r="W36" i="1" s="1"/>
  <c r="T36" i="1"/>
  <c r="Z35" i="1" a="1"/>
  <c r="Z35" i="1" s="1"/>
  <c r="AB35" i="1" s="1"/>
  <c r="Y35" i="1"/>
  <c r="U35" i="1" a="1"/>
  <c r="U35" i="1" s="1"/>
  <c r="W35" i="1" s="1"/>
  <c r="T35" i="1"/>
  <c r="Z34" i="1" a="1"/>
  <c r="Z34" i="1" s="1"/>
  <c r="AB34" i="1" s="1"/>
  <c r="Y34" i="1"/>
  <c r="U34" i="1" a="1"/>
  <c r="U34" i="1" s="1"/>
  <c r="W34" i="1" s="1"/>
  <c r="T34" i="1"/>
  <c r="Z33" i="1" a="1"/>
  <c r="Z33" i="1" s="1"/>
  <c r="AB33" i="1" s="1"/>
  <c r="Y33" i="1"/>
  <c r="U33" i="1" a="1"/>
  <c r="U33" i="1" s="1"/>
  <c r="W33" i="1" s="1"/>
  <c r="T33" i="1"/>
  <c r="Z32" i="1" a="1"/>
  <c r="Z32" i="1" s="1"/>
  <c r="AB32" i="1" s="1"/>
  <c r="Y32" i="1"/>
  <c r="U32" i="1" a="1"/>
  <c r="U32" i="1" s="1"/>
  <c r="W32" i="1" s="1"/>
  <c r="T32" i="1"/>
  <c r="Z31" i="1" a="1"/>
  <c r="Z31" i="1" s="1"/>
  <c r="AB31" i="1" s="1"/>
  <c r="Y31" i="1"/>
  <c r="U31" i="1" a="1"/>
  <c r="U31" i="1" s="1"/>
  <c r="W31" i="1" s="1"/>
  <c r="T31" i="1"/>
  <c r="Z30" i="1" a="1"/>
  <c r="Z30" i="1" s="1"/>
  <c r="AB30" i="1" s="1"/>
  <c r="Y30" i="1"/>
  <c r="U30" i="1" a="1"/>
  <c r="U30" i="1" s="1"/>
  <c r="W30" i="1" s="1"/>
  <c r="T30" i="1"/>
  <c r="Z29" i="1" a="1"/>
  <c r="Z29" i="1" s="1"/>
  <c r="AB29" i="1" s="1"/>
  <c r="Y29" i="1"/>
  <c r="U29" i="1" a="1"/>
  <c r="U29" i="1" s="1"/>
  <c r="W29" i="1" s="1"/>
  <c r="T29" i="1"/>
  <c r="Z28" i="1" a="1"/>
  <c r="Z28" i="1" s="1"/>
  <c r="AB28" i="1" s="1"/>
  <c r="Y28" i="1"/>
  <c r="U28" i="1" a="1"/>
  <c r="U28" i="1" s="1"/>
  <c r="W28" i="1" s="1"/>
  <c r="T28" i="1"/>
  <c r="Z27" i="1" a="1"/>
  <c r="Z27" i="1" s="1"/>
  <c r="AB27" i="1" s="1"/>
  <c r="Y27" i="1"/>
  <c r="U27" i="1" a="1"/>
  <c r="U27" i="1" s="1"/>
  <c r="W27" i="1" s="1"/>
  <c r="T27" i="1"/>
  <c r="Z26" i="1" a="1"/>
  <c r="Z26" i="1" s="1"/>
  <c r="AB26" i="1" s="1"/>
  <c r="Y26" i="1"/>
  <c r="U26" i="1" a="1"/>
  <c r="U26" i="1" s="1"/>
  <c r="W26" i="1" s="1"/>
  <c r="T26" i="1"/>
  <c r="Z25" i="1" a="1"/>
  <c r="Z25" i="1" s="1"/>
  <c r="AB25" i="1" s="1"/>
  <c r="Y25" i="1"/>
  <c r="U25" i="1" a="1"/>
  <c r="U25" i="1" s="1"/>
  <c r="W25" i="1" s="1"/>
  <c r="T25" i="1"/>
  <c r="Z24" i="1" a="1"/>
  <c r="Z24" i="1" s="1"/>
  <c r="AB24" i="1" s="1"/>
  <c r="Y24" i="1"/>
  <c r="U24" i="1" a="1"/>
  <c r="U24" i="1" s="1"/>
  <c r="W24" i="1" s="1"/>
  <c r="T24" i="1"/>
  <c r="Z23" i="1" a="1"/>
  <c r="Z23" i="1" s="1"/>
  <c r="AB23" i="1" s="1"/>
  <c r="Y23" i="1"/>
  <c r="U23" i="1"/>
  <c r="W23" i="1" s="1"/>
  <c r="U23" i="1" a="1"/>
  <c r="T23" i="1"/>
  <c r="Z22" i="1" a="1"/>
  <c r="Z22" i="1" s="1"/>
  <c r="AB22" i="1" s="1"/>
  <c r="Y22" i="1"/>
  <c r="U22" i="1" a="1"/>
  <c r="U22" i="1" s="1"/>
  <c r="W22" i="1" s="1"/>
  <c r="T22" i="1"/>
  <c r="Z21" i="1" a="1"/>
  <c r="Z21" i="1" s="1"/>
  <c r="AB21" i="1" s="1"/>
  <c r="Y21" i="1"/>
  <c r="U21" i="1" a="1"/>
  <c r="U21" i="1" s="1"/>
  <c r="W21" i="1" s="1"/>
  <c r="T21" i="1"/>
  <c r="Z20" i="1" a="1"/>
  <c r="Z20" i="1" s="1"/>
  <c r="AB20" i="1" s="1"/>
  <c r="Y20" i="1"/>
  <c r="U20" i="1" a="1"/>
  <c r="U20" i="1" s="1"/>
  <c r="W20" i="1" s="1"/>
  <c r="T20" i="1"/>
  <c r="Z19" i="1" a="1"/>
  <c r="Z19" i="1" s="1"/>
  <c r="AB19" i="1" s="1"/>
  <c r="Y19" i="1"/>
  <c r="U19" i="1" a="1"/>
  <c r="U19" i="1" s="1"/>
  <c r="W19" i="1" s="1"/>
  <c r="T19" i="1"/>
  <c r="Z18" i="1" a="1"/>
  <c r="Z18" i="1" s="1"/>
  <c r="AB18" i="1" s="1"/>
  <c r="Y18" i="1"/>
  <c r="U18" i="1" a="1"/>
  <c r="U18" i="1" s="1"/>
  <c r="W18" i="1" s="1"/>
  <c r="T18" i="1"/>
  <c r="Z17" i="1" a="1"/>
  <c r="Z17" i="1" s="1"/>
  <c r="AB17" i="1" s="1"/>
  <c r="Y17" i="1"/>
  <c r="U17" i="1" a="1"/>
  <c r="U17" i="1" s="1"/>
  <c r="W17" i="1" s="1"/>
  <c r="T17" i="1"/>
  <c r="Z16" i="1" a="1"/>
  <c r="Z16" i="1" s="1"/>
  <c r="AB16" i="1" s="1"/>
  <c r="Y16" i="1"/>
  <c r="U16" i="1" a="1"/>
  <c r="U16" i="1" s="1"/>
  <c r="W16" i="1" s="1"/>
  <c r="T16" i="1"/>
  <c r="Z15" i="1" a="1"/>
  <c r="Z15" i="1" s="1"/>
  <c r="AB15" i="1" s="1"/>
  <c r="Y15" i="1"/>
  <c r="U15" i="1" a="1"/>
  <c r="U15" i="1" s="1"/>
  <c r="W15" i="1" s="1"/>
  <c r="T15" i="1"/>
  <c r="Z14" i="1" a="1"/>
  <c r="Z14" i="1" s="1"/>
  <c r="AB14" i="1" s="1"/>
  <c r="Y14" i="1"/>
  <c r="U14" i="1" a="1"/>
  <c r="U14" i="1" s="1"/>
  <c r="W14" i="1" s="1"/>
  <c r="T14" i="1"/>
  <c r="Z13" i="1" a="1"/>
  <c r="Z13" i="1" s="1"/>
  <c r="AB13" i="1" s="1"/>
  <c r="Y13" i="1"/>
  <c r="U13" i="1" a="1"/>
  <c r="U13" i="1" s="1"/>
  <c r="W13" i="1" s="1"/>
  <c r="T13" i="1"/>
  <c r="Z12" i="1" a="1"/>
  <c r="Z12" i="1" s="1"/>
  <c r="AB12" i="1" s="1"/>
  <c r="Y12" i="1"/>
  <c r="U12" i="1" a="1"/>
  <c r="U12" i="1" s="1"/>
  <c r="W12" i="1" s="1"/>
  <c r="T12" i="1"/>
  <c r="Z11" i="1" a="1"/>
  <c r="Z11" i="1" s="1"/>
  <c r="AB11" i="1" s="1"/>
  <c r="Y11" i="1"/>
  <c r="U11" i="1" a="1"/>
  <c r="U11" i="1" s="1"/>
  <c r="W11" i="1" s="1"/>
  <c r="T11" i="1"/>
  <c r="Z10" i="1" a="1"/>
  <c r="Z10" i="1" s="1"/>
  <c r="AB10" i="1" s="1"/>
  <c r="Y10" i="1"/>
  <c r="U10" i="1" a="1"/>
  <c r="U10" i="1" s="1"/>
  <c r="W10" i="1" s="1"/>
  <c r="T10" i="1"/>
  <c r="Z9" i="1" a="1"/>
  <c r="Z9" i="1" s="1"/>
  <c r="AB9" i="1" s="1"/>
  <c r="Y9" i="1"/>
  <c r="U9" i="1" a="1"/>
  <c r="U9" i="1" s="1"/>
  <c r="W9" i="1" s="1"/>
  <c r="T9" i="1"/>
  <c r="Z8" i="1" a="1"/>
  <c r="Z8" i="1" s="1"/>
  <c r="AB8" i="1" s="1"/>
  <c r="Y8" i="1"/>
  <c r="U8" i="1" a="1"/>
  <c r="U8" i="1" s="1"/>
  <c r="W8" i="1" s="1"/>
  <c r="T8" i="1"/>
  <c r="Z7" i="1" a="1"/>
  <c r="Z7" i="1" s="1"/>
  <c r="AB7" i="1" s="1"/>
  <c r="Y7" i="1"/>
  <c r="U7" i="1" a="1"/>
  <c r="U7" i="1" s="1"/>
  <c r="W7" i="1" s="1"/>
  <c r="T7" i="1"/>
  <c r="I7" i="1"/>
  <c r="I8" i="1" s="1"/>
  <c r="I9" i="1" s="1"/>
  <c r="I10" i="1" s="1"/>
  <c r="I11" i="1" s="1"/>
  <c r="I12" i="1" s="1"/>
  <c r="Z6" i="1" a="1"/>
  <c r="Z6" i="1" s="1"/>
  <c r="AB6" i="1" s="1"/>
  <c r="Y6" i="1"/>
  <c r="U6" i="1" a="1"/>
  <c r="U6" i="1" s="1"/>
  <c r="W6" i="1" s="1"/>
  <c r="T6" i="1"/>
  <c r="N6" i="1"/>
  <c r="Z5" i="1" a="1"/>
  <c r="Z5" i="1" s="1"/>
  <c r="AB5" i="1" s="1"/>
  <c r="Y5" i="1"/>
  <c r="U5" i="1" a="1"/>
  <c r="U5" i="1" s="1"/>
  <c r="W5" i="1" s="1"/>
  <c r="T5" i="1"/>
  <c r="N5" i="1"/>
  <c r="Z4" i="1" a="1"/>
  <c r="Z4" i="1" s="1"/>
  <c r="AB4" i="1" s="1"/>
  <c r="Y4" i="1"/>
  <c r="U4" i="1" a="1"/>
  <c r="U4" i="1" s="1"/>
  <c r="W4" i="1" s="1"/>
  <c r="T4" i="1"/>
  <c r="N4" i="1"/>
  <c r="K4" i="1"/>
  <c r="J4" i="1"/>
  <c r="Z3" i="1" a="1"/>
  <c r="Z3" i="1" s="1"/>
  <c r="AB3" i="1" s="1"/>
  <c r="Y3" i="1"/>
  <c r="U3" i="1" a="1"/>
  <c r="U3" i="1" s="1"/>
  <c r="W3" i="1" s="1"/>
  <c r="T3" i="1"/>
  <c r="N3" i="1"/>
  <c r="K3" i="1"/>
  <c r="J3" i="1"/>
  <c r="Z2" i="1" a="1"/>
  <c r="Z2" i="1" s="1"/>
  <c r="AB2" i="1" s="1"/>
  <c r="Y2" i="1"/>
  <c r="U2" i="1" a="1"/>
  <c r="U2" i="1" s="1"/>
  <c r="W2" i="1" s="1"/>
  <c r="T2" i="1"/>
  <c r="K2" i="1"/>
  <c r="J2" i="1"/>
  <c r="J6" i="1" l="1"/>
  <c r="P4" i="1"/>
  <c r="P6" i="1"/>
  <c r="P5" i="1"/>
  <c r="J5" i="1"/>
  <c r="I13" i="1"/>
  <c r="J12" i="1" s="1"/>
  <c r="L3" i="1" l="1"/>
  <c r="L2" i="1"/>
  <c r="L4" i="1"/>
</calcChain>
</file>

<file path=xl/sharedStrings.xml><?xml version="1.0" encoding="utf-8"?>
<sst xmlns="http://schemas.openxmlformats.org/spreadsheetml/2006/main" count="27072" uniqueCount="267">
  <si>
    <t>Age</t>
  </si>
  <si>
    <t>Gender</t>
  </si>
  <si>
    <t>Education Level</t>
  </si>
  <si>
    <t>Job Title</t>
  </si>
  <si>
    <t>Years of Experience</t>
  </si>
  <si>
    <t>yoe</t>
  </si>
  <si>
    <t>Salary</t>
  </si>
  <si>
    <t>count</t>
  </si>
  <si>
    <t>Count</t>
  </si>
  <si>
    <t>Other</t>
  </si>
  <si>
    <t>Max</t>
  </si>
  <si>
    <t>Female</t>
  </si>
  <si>
    <t>Data Entry Clerk</t>
  </si>
  <si>
    <t>0 yoe</t>
  </si>
  <si>
    <t>Male</t>
  </si>
  <si>
    <t>Help Desk Analyst</t>
  </si>
  <si>
    <t>0.5 yoe</t>
  </si>
  <si>
    <t>Sales Representative</t>
  </si>
  <si>
    <t>1 yoe</t>
  </si>
  <si>
    <t>null</t>
  </si>
  <si>
    <t>High School</t>
  </si>
  <si>
    <t>1.5 yoe</t>
  </si>
  <si>
    <t>PhD</t>
  </si>
  <si>
    <t>2 yoe</t>
  </si>
  <si>
    <t>Back end Developer</t>
  </si>
  <si>
    <t>0-15</t>
  </si>
  <si>
    <t>3 yoe</t>
  </si>
  <si>
    <t>Senior Project Engineer</t>
  </si>
  <si>
    <t>16-30</t>
  </si>
  <si>
    <t>4 yoe</t>
  </si>
  <si>
    <t>Software Engineer Manager</t>
  </si>
  <si>
    <t>31-45</t>
  </si>
  <si>
    <t>5 yoe</t>
  </si>
  <si>
    <t>Junior HR Generalist</t>
  </si>
  <si>
    <t>46-60</t>
  </si>
  <si>
    <t>6 yoe</t>
  </si>
  <si>
    <t>Junior Sales Representative</t>
  </si>
  <si>
    <t>61-75</t>
  </si>
  <si>
    <t>7 yoe</t>
  </si>
  <si>
    <t>Sales Associate</t>
  </si>
  <si>
    <t>8 yoe</t>
  </si>
  <si>
    <t>Receptionist</t>
  </si>
  <si>
    <t>9 yoe</t>
  </si>
  <si>
    <t>Social M</t>
  </si>
  <si>
    <t>Bin</t>
  </si>
  <si>
    <t>Frequency</t>
  </si>
  <si>
    <t>10 yoe</t>
  </si>
  <si>
    <t>Marketing Analyst</t>
  </si>
  <si>
    <t>11 yoe</t>
  </si>
  <si>
    <t>Delivery Driver</t>
  </si>
  <si>
    <t>12 yoe</t>
  </si>
  <si>
    <t>Junior Marketing Analyst</t>
  </si>
  <si>
    <t>13 yoe</t>
  </si>
  <si>
    <t>Marketing Coordinator</t>
  </si>
  <si>
    <t>14 yoe</t>
  </si>
  <si>
    <t>Junior Developer</t>
  </si>
  <si>
    <t>15 yoe</t>
  </si>
  <si>
    <t>Customer Success Rep</t>
  </si>
  <si>
    <t>More</t>
  </si>
  <si>
    <t>16 yoe</t>
  </si>
  <si>
    <t>Junior Accountant</t>
  </si>
  <si>
    <t>17 yoe</t>
  </si>
  <si>
    <t>Junior Software Developer</t>
  </si>
  <si>
    <t>18 yoe</t>
  </si>
  <si>
    <t>Junior Operations Manager</t>
  </si>
  <si>
    <t>19 yoe</t>
  </si>
  <si>
    <t>Data Analyst</t>
  </si>
  <si>
    <t>20 yoe</t>
  </si>
  <si>
    <t>Front end Developer</t>
  </si>
  <si>
    <t>21 yoe</t>
  </si>
  <si>
    <t>Full Stack Engineer</t>
  </si>
  <si>
    <t>22 yoe</t>
  </si>
  <si>
    <t>Software Engineer</t>
  </si>
  <si>
    <t>23 yoe</t>
  </si>
  <si>
    <t>Software Developer</t>
  </si>
  <si>
    <t>24 yoe</t>
  </si>
  <si>
    <t>Web Developer</t>
  </si>
  <si>
    <t>25 yoe</t>
  </si>
  <si>
    <t>Junior Web Developer</t>
  </si>
  <si>
    <t>26 yoe</t>
  </si>
  <si>
    <t>Junior HR Coordinator</t>
  </si>
  <si>
    <t>27 yoe</t>
  </si>
  <si>
    <t>Junior Sales Associate</t>
  </si>
  <si>
    <t>28 yoe</t>
  </si>
  <si>
    <t>Juniour HR Coordinator</t>
  </si>
  <si>
    <t>29 yoe</t>
  </si>
  <si>
    <t>Junior Software Engineer</t>
  </si>
  <si>
    <t>30 yoe</t>
  </si>
  <si>
    <t>Financial Analyst</t>
  </si>
  <si>
    <t>31 yoe</t>
  </si>
  <si>
    <t>Product Manager</t>
  </si>
  <si>
    <t>32 yoe</t>
  </si>
  <si>
    <t>Graphic Designer</t>
  </si>
  <si>
    <t>33 yoe</t>
  </si>
  <si>
    <t>Customer Service Representative</t>
  </si>
  <si>
    <t>34 yoe</t>
  </si>
  <si>
    <t>Product Designer</t>
  </si>
  <si>
    <t>Sales Executive</t>
  </si>
  <si>
    <t>Digital Marketing Manager</t>
  </si>
  <si>
    <t>Sales Manager</t>
  </si>
  <si>
    <t>Junior Marketing Specialist</t>
  </si>
  <si>
    <t>Junior Business Development Associate</t>
  </si>
  <si>
    <t>Junior Data Scientist</t>
  </si>
  <si>
    <t>Junior Operations Analyst</t>
  </si>
  <si>
    <t>Junior UX Designer</t>
  </si>
  <si>
    <t>Junior Business Operations Analyst</t>
  </si>
  <si>
    <t>Junior Research Scientist</t>
  </si>
  <si>
    <t>Junior Business Analyst</t>
  </si>
  <si>
    <t>Customer Service Rep</t>
  </si>
  <si>
    <t>IT Support</t>
  </si>
  <si>
    <t>Technical Writer</t>
  </si>
  <si>
    <t>Copywriter</t>
  </si>
  <si>
    <t>UX Researcher</t>
  </si>
  <si>
    <t>Technical Support Specialist</t>
  </si>
  <si>
    <t>Junior Designer</t>
  </si>
  <si>
    <t>Junior Account Manager</t>
  </si>
  <si>
    <t>Customer Success Manager</t>
  </si>
  <si>
    <t>Junior Customer Support Specialist</t>
  </si>
  <si>
    <t>Junior Marketing Coordinator</t>
  </si>
  <si>
    <t>Junior Product Manager</t>
  </si>
  <si>
    <t>Junior Financial Analyst</t>
  </si>
  <si>
    <t>Junior Operations Coordinator</t>
  </si>
  <si>
    <t>Junior Project Manager</t>
  </si>
  <si>
    <t>Data Scientist</t>
  </si>
  <si>
    <t>Human Resources Coordinator</t>
  </si>
  <si>
    <t>Juniour HR Generalist</t>
  </si>
  <si>
    <t>Senior HR Generalist</t>
  </si>
  <si>
    <t>Junior Data Analyst</t>
  </si>
  <si>
    <t>Marketing Manager</t>
  </si>
  <si>
    <t>Social Media Specialist</t>
  </si>
  <si>
    <t>Network Engineer</t>
  </si>
  <si>
    <t>Content Marketing Manager</t>
  </si>
  <si>
    <t>Digital Content Producer</t>
  </si>
  <si>
    <t>Junior Web Designer</t>
  </si>
  <si>
    <t>Junior Recruiter</t>
  </si>
  <si>
    <t>Junior Copywriter</t>
  </si>
  <si>
    <t>Junior Social Media Manager</t>
  </si>
  <si>
    <t>Junior Advertising Coordinator</t>
  </si>
  <si>
    <t>Junior Social Media Specialist</t>
  </si>
  <si>
    <t>Junior Marketing Manager</t>
  </si>
  <si>
    <t>Digital Marketing Specialist</t>
  </si>
  <si>
    <t>Social Media Manager</t>
  </si>
  <si>
    <t>Financial Manager</t>
  </si>
  <si>
    <t>Accountant</t>
  </si>
  <si>
    <t>Junior Financial Advisor</t>
  </si>
  <si>
    <t>Senior Human Resources Manager</t>
  </si>
  <si>
    <t>Business Analyst</t>
  </si>
  <si>
    <t>UX Designer</t>
  </si>
  <si>
    <t>Account Manager</t>
  </si>
  <si>
    <t>Event Coordinator</t>
  </si>
  <si>
    <t>Senior Software Engineer</t>
  </si>
  <si>
    <t>Director of HR</t>
  </si>
  <si>
    <t>Operations Manager</t>
  </si>
  <si>
    <t>Senior Product Marketing Manager</t>
  </si>
  <si>
    <t>Sales Director</t>
  </si>
  <si>
    <t>Senior Business Analyst</t>
  </si>
  <si>
    <t>Senior Financial Analyst</t>
  </si>
  <si>
    <t>Senior Financial Advisor</t>
  </si>
  <si>
    <t>Human Resources Manager</t>
  </si>
  <si>
    <t>Director of Marketing</t>
  </si>
  <si>
    <t>Project Manager</t>
  </si>
  <si>
    <t>HR Generalist</t>
  </si>
  <si>
    <t>Business Intelligence Analyst</t>
  </si>
  <si>
    <t>IT Support Specialist</t>
  </si>
  <si>
    <t>Senior Operations Manager</t>
  </si>
  <si>
    <t>Senior Marketing Coordinator</t>
  </si>
  <si>
    <t>Senior Operations Analyst</t>
  </si>
  <si>
    <t>Senior Product Manager</t>
  </si>
  <si>
    <t>Senior Accountant</t>
  </si>
  <si>
    <t>Senior Product Development Manager</t>
  </si>
  <si>
    <t>Senior Business Development Manager</t>
  </si>
  <si>
    <t>Senior Operations Coordinator</t>
  </si>
  <si>
    <t>Developer</t>
  </si>
  <si>
    <t>Social Media Man</t>
  </si>
  <si>
    <t>Administrative Assistant</t>
  </si>
  <si>
    <t>Business Development Manager</t>
  </si>
  <si>
    <t>Technical Recruiter</t>
  </si>
  <si>
    <t>Product Marketing Manager</t>
  </si>
  <si>
    <t>Senior Software Developer</t>
  </si>
  <si>
    <t>Senior Marketing Specialist</t>
  </si>
  <si>
    <t>Senior Marketing Analyst</t>
  </si>
  <si>
    <t>Senior Marketing Manager</t>
  </si>
  <si>
    <t>Senior Financial Manager</t>
  </si>
  <si>
    <t>Senior Data Scientist</t>
  </si>
  <si>
    <t>Research Scientist</t>
  </si>
  <si>
    <t>Recruiter</t>
  </si>
  <si>
    <t>Software Project Manager</t>
  </si>
  <si>
    <t>Senior Quality Assurance Analyst</t>
  </si>
  <si>
    <t>Senior IT Consultant</t>
  </si>
  <si>
    <t>Senior Project Coordinator</t>
  </si>
  <si>
    <t>Senior Software Architect</t>
  </si>
  <si>
    <t>Senior Project Manager</t>
  </si>
  <si>
    <t>Senior Scientist</t>
  </si>
  <si>
    <t>Marketing Specialist</t>
  </si>
  <si>
    <t>Financial Advisor</t>
  </si>
  <si>
    <t>Public Relations Manager</t>
  </si>
  <si>
    <t>Senior Human Resources Coordinator</t>
  </si>
  <si>
    <t>Senior Research Scientist</t>
  </si>
  <si>
    <t>Research Director</t>
  </si>
  <si>
    <t>Software Manager</t>
  </si>
  <si>
    <t>Principal Scientist</t>
  </si>
  <si>
    <t>Customer Service Manager</t>
  </si>
  <si>
    <t>Marketing Director</t>
  </si>
  <si>
    <t>Senior Engineer</t>
  </si>
  <si>
    <t>HR Manager</t>
  </si>
  <si>
    <t>Training Specialist</t>
  </si>
  <si>
    <t>Senior Training Specialist</t>
  </si>
  <si>
    <t>Senior Sales Representative</t>
  </si>
  <si>
    <t>Senior Account Executive</t>
  </si>
  <si>
    <t>Director of Data Science</t>
  </si>
  <si>
    <t>Strategy Consultant</t>
  </si>
  <si>
    <t>Senior Human Resources Specialist</t>
  </si>
  <si>
    <t>Project Engineer</t>
  </si>
  <si>
    <t>Creative Director</t>
  </si>
  <si>
    <t>Senior IT Support Specialist</t>
  </si>
  <si>
    <t>Senior Account Manager</t>
  </si>
  <si>
    <t>Senior IT Project Manager</t>
  </si>
  <si>
    <t>Senior HR Manager</t>
  </si>
  <si>
    <t>Senior Manager</t>
  </si>
  <si>
    <t>Senior Consultant</t>
  </si>
  <si>
    <t>Senior Graphic Designer</t>
  </si>
  <si>
    <t>Office Manager</t>
  </si>
  <si>
    <t>Senior UX Designer</t>
  </si>
  <si>
    <t>Senior Product Designer</t>
  </si>
  <si>
    <t>Senior HR Specialist</t>
  </si>
  <si>
    <t>Chief Data Officer</t>
  </si>
  <si>
    <t>Senior Sales Manager</t>
  </si>
  <si>
    <t>Senior Data Engineer</t>
  </si>
  <si>
    <t>Senior Data Analyst</t>
  </si>
  <si>
    <t>Senior Marketing Director</t>
  </si>
  <si>
    <t>Operations Director</t>
  </si>
  <si>
    <t>Supply Chain Manager</t>
  </si>
  <si>
    <t>Sales Operations Manager</t>
  </si>
  <si>
    <t>Senior Researcher</t>
  </si>
  <si>
    <t>VP of Operations</t>
  </si>
  <si>
    <t>VP of Finance</t>
  </si>
  <si>
    <t>IT Manager</t>
  </si>
  <si>
    <t>Director of Sales</t>
  </si>
  <si>
    <t>Director of Business Development</t>
  </si>
  <si>
    <t>Director of Operations</t>
  </si>
  <si>
    <t>Director of Engineering</t>
  </si>
  <si>
    <t>Director</t>
  </si>
  <si>
    <t>Human Resources Director</t>
  </si>
  <si>
    <t>Operations Analyst</t>
  </si>
  <si>
    <t>Principal Engineer</t>
  </si>
  <si>
    <t>Director of Finance</t>
  </si>
  <si>
    <t>Director of Product Management</t>
  </si>
  <si>
    <t>Director of Human Capital</t>
  </si>
  <si>
    <t>Director of Human Resources</t>
  </si>
  <si>
    <t>Supply Chain Analyst</t>
  </si>
  <si>
    <t>Director of Sales and Marketing</t>
  </si>
  <si>
    <t>Chief Technology Officer</t>
  </si>
  <si>
    <t>CEO</t>
  </si>
  <si>
    <t>Front End Developer</t>
  </si>
  <si>
    <t>phD</t>
  </si>
  <si>
    <t>Percentage</t>
  </si>
  <si>
    <t>perce</t>
  </si>
  <si>
    <t>Salary('M)</t>
  </si>
  <si>
    <t>Average</t>
  </si>
  <si>
    <t>GAP ANALYSIS</t>
  </si>
  <si>
    <t>age</t>
  </si>
  <si>
    <t>education_level</t>
  </si>
  <si>
    <t>job_title</t>
  </si>
  <si>
    <t>yoe1</t>
  </si>
  <si>
    <t>salary</t>
  </si>
  <si>
    <t>Bachelors Degree</t>
  </si>
  <si>
    <t>Masters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</si>
</sst>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2" xfId="0" applyBorder="1"/>
    <xf numFmtId="43" fontId="0" fillId="0" borderId="2" xfId="1" applyFont="1" applyBorder="1"/>
    <xf numFmtId="49" fontId="0" fillId="0" borderId="0" xfId="0" applyNumberForma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  <xf numFmtId="0" fontId="0" fillId="2" borderId="0" xfId="0" applyFill="1" applyBorder="1"/>
    <xf numFmtId="0" fontId="0" fillId="2" borderId="0" xfId="0" applyFill="1"/>
    <xf numFmtId="43" fontId="0" fillId="0" borderId="0" xfId="0" applyNumberFormat="1"/>
    <xf numFmtId="10" fontId="0" fillId="0" borderId="1" xfId="2" applyNumberFormat="1" applyFont="1" applyBorder="1"/>
    <xf numFmtId="164" fontId="0" fillId="0" borderId="2" xfId="2" applyNumberFormat="1" applyFont="1" applyBorder="1"/>
    <xf numFmtId="10" fontId="0" fillId="0" borderId="0" xfId="2" applyNumberFormat="1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6" xfId="1" applyFont="1" applyBorder="1"/>
    <xf numFmtId="43" fontId="0" fillId="0" borderId="7" xfId="1" applyFont="1" applyBorder="1"/>
    <xf numFmtId="43" fontId="0" fillId="0" borderId="0" xfId="1" applyFont="1" applyBorder="1"/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+mn-cs"/>
              </a:defRPr>
            </a:pPr>
            <a:r>
              <a:rPr lang="en-US" sz="1600">
                <a:latin typeface="Segoe UI Black" panose="020B0A02040204020203" pitchFamily="34" charset="0"/>
                <a:ea typeface="Segoe UI Black" panose="020B0A02040204020203" pitchFamily="34" charset="0"/>
              </a:rPr>
              <a:t>Gender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104463498771331E-2"/>
          <c:y val="9.35E-2"/>
          <c:w val="0.9025871599259877"/>
          <c:h val="0.796531249999999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Salary_data_r!$J$1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Salary_data_r!$I$2:$I$4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Salary_data_r!$J$2:$J$4</c:f>
              <c:numCache>
                <c:formatCode>General</c:formatCode>
                <c:ptCount val="3"/>
                <c:pt idx="0">
                  <c:v>3671</c:v>
                </c:pt>
                <c:pt idx="1">
                  <c:v>3013</c:v>
                </c:pt>
                <c:pt idx="2">
                  <c:v>14</c:v>
                </c:pt>
              </c:numCache>
            </c:numRef>
          </c:val>
        </c:ser>
        <c:ser>
          <c:idx val="1"/>
          <c:order val="1"/>
          <c:tx>
            <c:strRef>
              <c:f>Salary_data_r!$L$1</c:f>
              <c:strCache>
                <c:ptCount val="1"/>
                <c:pt idx="0">
                  <c:v>perce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1919573686510723"/>
                  <c:y val="-0.6968750000000000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1660452519412665"/>
                  <c:y val="-0.5656250000000000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Salary_data_r!$I$2:$I$4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Salary_data_r!$L$2:$L$4</c:f>
              <c:numCache>
                <c:formatCode>0.0%</c:formatCode>
                <c:ptCount val="3"/>
                <c:pt idx="0">
                  <c:v>0.54807405195580772</c:v>
                </c:pt>
                <c:pt idx="1">
                  <c:v>0.44983577187220064</c:v>
                </c:pt>
                <c:pt idx="2">
                  <c:v>2.0901761719916393E-3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28641120"/>
        <c:axId val="828640032"/>
      </c:barChart>
      <c:catAx>
        <c:axId val="82864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828640032"/>
        <c:crosses val="autoZero"/>
        <c:auto val="1"/>
        <c:lblAlgn val="ctr"/>
        <c:lblOffset val="100"/>
        <c:noMultiLvlLbl val="0"/>
      </c:catAx>
      <c:valAx>
        <c:axId val="82864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82864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r>
              <a:rPr lang="en-US"/>
              <a:t>Maximum salary by years of Experience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8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Salary_data_r!$U$1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Salary_data_r!$S$2:$S$38</c:f>
              <c:strCache>
                <c:ptCount val="37"/>
                <c:pt idx="0">
                  <c:v>0 yoe</c:v>
                </c:pt>
                <c:pt idx="1">
                  <c:v>0.5 yoe</c:v>
                </c:pt>
                <c:pt idx="2">
                  <c:v>1 yoe</c:v>
                </c:pt>
                <c:pt idx="3">
                  <c:v>1.5 yoe</c:v>
                </c:pt>
                <c:pt idx="4">
                  <c:v>2 yoe</c:v>
                </c:pt>
                <c:pt idx="5">
                  <c:v>3 yoe</c:v>
                </c:pt>
                <c:pt idx="6">
                  <c:v>4 yoe</c:v>
                </c:pt>
                <c:pt idx="7">
                  <c:v>5 yoe</c:v>
                </c:pt>
                <c:pt idx="8">
                  <c:v>6 yoe</c:v>
                </c:pt>
                <c:pt idx="9">
                  <c:v>7 yoe</c:v>
                </c:pt>
                <c:pt idx="10">
                  <c:v>8 yoe</c:v>
                </c:pt>
                <c:pt idx="11">
                  <c:v>9 yoe</c:v>
                </c:pt>
                <c:pt idx="12">
                  <c:v>10 yoe</c:v>
                </c:pt>
                <c:pt idx="13">
                  <c:v>11 yoe</c:v>
                </c:pt>
                <c:pt idx="14">
                  <c:v>12 yoe</c:v>
                </c:pt>
                <c:pt idx="15">
                  <c:v>13 yoe</c:v>
                </c:pt>
                <c:pt idx="16">
                  <c:v>14 yoe</c:v>
                </c:pt>
                <c:pt idx="17">
                  <c:v>15 yoe</c:v>
                </c:pt>
                <c:pt idx="18">
                  <c:v>16 yoe</c:v>
                </c:pt>
                <c:pt idx="19">
                  <c:v>17 yoe</c:v>
                </c:pt>
                <c:pt idx="20">
                  <c:v>18 yoe</c:v>
                </c:pt>
                <c:pt idx="21">
                  <c:v>19 yoe</c:v>
                </c:pt>
                <c:pt idx="22">
                  <c:v>20 yoe</c:v>
                </c:pt>
                <c:pt idx="23">
                  <c:v>21 yoe</c:v>
                </c:pt>
                <c:pt idx="24">
                  <c:v>22 yoe</c:v>
                </c:pt>
                <c:pt idx="25">
                  <c:v>23 yoe</c:v>
                </c:pt>
                <c:pt idx="26">
                  <c:v>24 yoe</c:v>
                </c:pt>
                <c:pt idx="27">
                  <c:v>25 yoe</c:v>
                </c:pt>
                <c:pt idx="28">
                  <c:v>26 yoe</c:v>
                </c:pt>
                <c:pt idx="29">
                  <c:v>27 yoe</c:v>
                </c:pt>
                <c:pt idx="30">
                  <c:v>28 yoe</c:v>
                </c:pt>
                <c:pt idx="31">
                  <c:v>29 yoe</c:v>
                </c:pt>
                <c:pt idx="32">
                  <c:v>30 yoe</c:v>
                </c:pt>
                <c:pt idx="33">
                  <c:v>31 yoe</c:v>
                </c:pt>
                <c:pt idx="34">
                  <c:v>32 yoe</c:v>
                </c:pt>
                <c:pt idx="35">
                  <c:v>33 yoe</c:v>
                </c:pt>
                <c:pt idx="36">
                  <c:v>34 yoe</c:v>
                </c:pt>
              </c:strCache>
            </c:strRef>
          </c:cat>
          <c:val>
            <c:numRef>
              <c:f>Salary_data_r!$U$2:$U$38</c:f>
              <c:numCache>
                <c:formatCode>_(* #,##0.00_);_(* \(#,##0.00\);_(* "-"??_);_(@_)</c:formatCode>
                <c:ptCount val="37"/>
                <c:pt idx="0">
                  <c:v>55538</c:v>
                </c:pt>
                <c:pt idx="1">
                  <c:v>0</c:v>
                </c:pt>
                <c:pt idx="2">
                  <c:v>119836</c:v>
                </c:pt>
                <c:pt idx="3">
                  <c:v>0</c:v>
                </c:pt>
                <c:pt idx="4">
                  <c:v>125000</c:v>
                </c:pt>
                <c:pt idx="5">
                  <c:v>180000</c:v>
                </c:pt>
                <c:pt idx="6">
                  <c:v>182000</c:v>
                </c:pt>
                <c:pt idx="7">
                  <c:v>180000</c:v>
                </c:pt>
                <c:pt idx="8">
                  <c:v>180000</c:v>
                </c:pt>
                <c:pt idx="9">
                  <c:v>185000</c:v>
                </c:pt>
                <c:pt idx="10">
                  <c:v>190000</c:v>
                </c:pt>
                <c:pt idx="11">
                  <c:v>195000</c:v>
                </c:pt>
                <c:pt idx="12">
                  <c:v>195000</c:v>
                </c:pt>
                <c:pt idx="13">
                  <c:v>198000</c:v>
                </c:pt>
                <c:pt idx="14">
                  <c:v>196000</c:v>
                </c:pt>
                <c:pt idx="15">
                  <c:v>197000</c:v>
                </c:pt>
                <c:pt idx="16">
                  <c:v>195000</c:v>
                </c:pt>
                <c:pt idx="17">
                  <c:v>210000</c:v>
                </c:pt>
                <c:pt idx="18">
                  <c:v>220000</c:v>
                </c:pt>
                <c:pt idx="19">
                  <c:v>200000</c:v>
                </c:pt>
                <c:pt idx="20">
                  <c:v>210000</c:v>
                </c:pt>
                <c:pt idx="21">
                  <c:v>210000</c:v>
                </c:pt>
                <c:pt idx="22">
                  <c:v>220000</c:v>
                </c:pt>
                <c:pt idx="23">
                  <c:v>250000</c:v>
                </c:pt>
                <c:pt idx="24">
                  <c:v>220000</c:v>
                </c:pt>
                <c:pt idx="25">
                  <c:v>228000</c:v>
                </c:pt>
                <c:pt idx="26">
                  <c:v>250000</c:v>
                </c:pt>
                <c:pt idx="27">
                  <c:v>250000</c:v>
                </c:pt>
                <c:pt idx="28">
                  <c:v>194638</c:v>
                </c:pt>
                <c:pt idx="29">
                  <c:v>190596</c:v>
                </c:pt>
                <c:pt idx="30">
                  <c:v>193964</c:v>
                </c:pt>
                <c:pt idx="31">
                  <c:v>194778</c:v>
                </c:pt>
                <c:pt idx="32">
                  <c:v>186321</c:v>
                </c:pt>
                <c:pt idx="33">
                  <c:v>197354</c:v>
                </c:pt>
                <c:pt idx="34">
                  <c:v>195270</c:v>
                </c:pt>
                <c:pt idx="35">
                  <c:v>191790</c:v>
                </c:pt>
                <c:pt idx="36">
                  <c:v>188651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49280"/>
        <c:axId val="828644384"/>
      </c:areaChart>
      <c:catAx>
        <c:axId val="82864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828644384"/>
        <c:crosses val="autoZero"/>
        <c:auto val="1"/>
        <c:lblAlgn val="ctr"/>
        <c:lblOffset val="100"/>
        <c:noMultiLvlLbl val="0"/>
      </c:catAx>
      <c:valAx>
        <c:axId val="82864438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82864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 Black" panose="020B0A02040204020203" pitchFamily="34" charset="0"/>
          <a:ea typeface="Segoe UI Black" panose="020B0A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16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r>
              <a:rPr lang="en-US"/>
              <a:t>Salary by Years of Experience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16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Salary_data_r!$T$1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Salary_data_r!$S$2:$S$38</c:f>
              <c:strCache>
                <c:ptCount val="37"/>
                <c:pt idx="0">
                  <c:v>0 yoe</c:v>
                </c:pt>
                <c:pt idx="1">
                  <c:v>0.5 yoe</c:v>
                </c:pt>
                <c:pt idx="2">
                  <c:v>1 yoe</c:v>
                </c:pt>
                <c:pt idx="3">
                  <c:v>1.5 yoe</c:v>
                </c:pt>
                <c:pt idx="4">
                  <c:v>2 yoe</c:v>
                </c:pt>
                <c:pt idx="5">
                  <c:v>3 yoe</c:v>
                </c:pt>
                <c:pt idx="6">
                  <c:v>4 yoe</c:v>
                </c:pt>
                <c:pt idx="7">
                  <c:v>5 yoe</c:v>
                </c:pt>
                <c:pt idx="8">
                  <c:v>6 yoe</c:v>
                </c:pt>
                <c:pt idx="9">
                  <c:v>7 yoe</c:v>
                </c:pt>
                <c:pt idx="10">
                  <c:v>8 yoe</c:v>
                </c:pt>
                <c:pt idx="11">
                  <c:v>9 yoe</c:v>
                </c:pt>
                <c:pt idx="12">
                  <c:v>10 yoe</c:v>
                </c:pt>
                <c:pt idx="13">
                  <c:v>11 yoe</c:v>
                </c:pt>
                <c:pt idx="14">
                  <c:v>12 yoe</c:v>
                </c:pt>
                <c:pt idx="15">
                  <c:v>13 yoe</c:v>
                </c:pt>
                <c:pt idx="16">
                  <c:v>14 yoe</c:v>
                </c:pt>
                <c:pt idx="17">
                  <c:v>15 yoe</c:v>
                </c:pt>
                <c:pt idx="18">
                  <c:v>16 yoe</c:v>
                </c:pt>
                <c:pt idx="19">
                  <c:v>17 yoe</c:v>
                </c:pt>
                <c:pt idx="20">
                  <c:v>18 yoe</c:v>
                </c:pt>
                <c:pt idx="21">
                  <c:v>19 yoe</c:v>
                </c:pt>
                <c:pt idx="22">
                  <c:v>20 yoe</c:v>
                </c:pt>
                <c:pt idx="23">
                  <c:v>21 yoe</c:v>
                </c:pt>
                <c:pt idx="24">
                  <c:v>22 yoe</c:v>
                </c:pt>
                <c:pt idx="25">
                  <c:v>23 yoe</c:v>
                </c:pt>
                <c:pt idx="26">
                  <c:v>24 yoe</c:v>
                </c:pt>
                <c:pt idx="27">
                  <c:v>25 yoe</c:v>
                </c:pt>
                <c:pt idx="28">
                  <c:v>26 yoe</c:v>
                </c:pt>
                <c:pt idx="29">
                  <c:v>27 yoe</c:v>
                </c:pt>
                <c:pt idx="30">
                  <c:v>28 yoe</c:v>
                </c:pt>
                <c:pt idx="31">
                  <c:v>29 yoe</c:v>
                </c:pt>
                <c:pt idx="32">
                  <c:v>30 yoe</c:v>
                </c:pt>
                <c:pt idx="33">
                  <c:v>31 yoe</c:v>
                </c:pt>
                <c:pt idx="34">
                  <c:v>32 yoe</c:v>
                </c:pt>
                <c:pt idx="35">
                  <c:v>33 yoe</c:v>
                </c:pt>
                <c:pt idx="36">
                  <c:v>34 yoe</c:v>
                </c:pt>
              </c:strCache>
            </c:strRef>
          </c:cat>
          <c:val>
            <c:numRef>
              <c:f>Salary_data_r!$T$2:$T$38</c:f>
              <c:numCache>
                <c:formatCode>General</c:formatCode>
                <c:ptCount val="37"/>
                <c:pt idx="0">
                  <c:v>121</c:v>
                </c:pt>
                <c:pt idx="1">
                  <c:v>0</c:v>
                </c:pt>
                <c:pt idx="2">
                  <c:v>552</c:v>
                </c:pt>
                <c:pt idx="3">
                  <c:v>0</c:v>
                </c:pt>
                <c:pt idx="4">
                  <c:v>610</c:v>
                </c:pt>
                <c:pt idx="5">
                  <c:v>602</c:v>
                </c:pt>
                <c:pt idx="6">
                  <c:v>522</c:v>
                </c:pt>
                <c:pt idx="7">
                  <c:v>399</c:v>
                </c:pt>
                <c:pt idx="8">
                  <c:v>438</c:v>
                </c:pt>
                <c:pt idx="9">
                  <c:v>352</c:v>
                </c:pt>
                <c:pt idx="10">
                  <c:v>425</c:v>
                </c:pt>
                <c:pt idx="11">
                  <c:v>380</c:v>
                </c:pt>
                <c:pt idx="12">
                  <c:v>192</c:v>
                </c:pt>
                <c:pt idx="13">
                  <c:v>320</c:v>
                </c:pt>
                <c:pt idx="14">
                  <c:v>294</c:v>
                </c:pt>
                <c:pt idx="15">
                  <c:v>209</c:v>
                </c:pt>
                <c:pt idx="16">
                  <c:v>253</c:v>
                </c:pt>
                <c:pt idx="17">
                  <c:v>129</c:v>
                </c:pt>
                <c:pt idx="18">
                  <c:v>242</c:v>
                </c:pt>
                <c:pt idx="19">
                  <c:v>106</c:v>
                </c:pt>
                <c:pt idx="20">
                  <c:v>126</c:v>
                </c:pt>
                <c:pt idx="21">
                  <c:v>121</c:v>
                </c:pt>
                <c:pt idx="22">
                  <c:v>61</c:v>
                </c:pt>
                <c:pt idx="23">
                  <c:v>42</c:v>
                </c:pt>
                <c:pt idx="24">
                  <c:v>47</c:v>
                </c:pt>
                <c:pt idx="25">
                  <c:v>37</c:v>
                </c:pt>
                <c:pt idx="26">
                  <c:v>19</c:v>
                </c:pt>
                <c:pt idx="27">
                  <c:v>24</c:v>
                </c:pt>
                <c:pt idx="28">
                  <c:v>7</c:v>
                </c:pt>
                <c:pt idx="29">
                  <c:v>11</c:v>
                </c:pt>
                <c:pt idx="30">
                  <c:v>16</c:v>
                </c:pt>
                <c:pt idx="31">
                  <c:v>12</c:v>
                </c:pt>
                <c:pt idx="32">
                  <c:v>6</c:v>
                </c:pt>
                <c:pt idx="33">
                  <c:v>5</c:v>
                </c:pt>
                <c:pt idx="34">
                  <c:v>10</c:v>
                </c:pt>
                <c:pt idx="35">
                  <c:v>6</c:v>
                </c:pt>
                <c:pt idx="36">
                  <c:v>2</c:v>
                </c:pt>
              </c:numCache>
            </c:numRef>
          </c:val>
        </c:ser>
        <c:ser>
          <c:idx val="1"/>
          <c:order val="1"/>
          <c:tx>
            <c:strRef>
              <c:f>Salary_data_r!$U$1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Salary_data_r!$S$2:$S$38</c:f>
              <c:strCache>
                <c:ptCount val="37"/>
                <c:pt idx="0">
                  <c:v>0 yoe</c:v>
                </c:pt>
                <c:pt idx="1">
                  <c:v>0.5 yoe</c:v>
                </c:pt>
                <c:pt idx="2">
                  <c:v>1 yoe</c:v>
                </c:pt>
                <c:pt idx="3">
                  <c:v>1.5 yoe</c:v>
                </c:pt>
                <c:pt idx="4">
                  <c:v>2 yoe</c:v>
                </c:pt>
                <c:pt idx="5">
                  <c:v>3 yoe</c:v>
                </c:pt>
                <c:pt idx="6">
                  <c:v>4 yoe</c:v>
                </c:pt>
                <c:pt idx="7">
                  <c:v>5 yoe</c:v>
                </c:pt>
                <c:pt idx="8">
                  <c:v>6 yoe</c:v>
                </c:pt>
                <c:pt idx="9">
                  <c:v>7 yoe</c:v>
                </c:pt>
                <c:pt idx="10">
                  <c:v>8 yoe</c:v>
                </c:pt>
                <c:pt idx="11">
                  <c:v>9 yoe</c:v>
                </c:pt>
                <c:pt idx="12">
                  <c:v>10 yoe</c:v>
                </c:pt>
                <c:pt idx="13">
                  <c:v>11 yoe</c:v>
                </c:pt>
                <c:pt idx="14">
                  <c:v>12 yoe</c:v>
                </c:pt>
                <c:pt idx="15">
                  <c:v>13 yoe</c:v>
                </c:pt>
                <c:pt idx="16">
                  <c:v>14 yoe</c:v>
                </c:pt>
                <c:pt idx="17">
                  <c:v>15 yoe</c:v>
                </c:pt>
                <c:pt idx="18">
                  <c:v>16 yoe</c:v>
                </c:pt>
                <c:pt idx="19">
                  <c:v>17 yoe</c:v>
                </c:pt>
                <c:pt idx="20">
                  <c:v>18 yoe</c:v>
                </c:pt>
                <c:pt idx="21">
                  <c:v>19 yoe</c:v>
                </c:pt>
                <c:pt idx="22">
                  <c:v>20 yoe</c:v>
                </c:pt>
                <c:pt idx="23">
                  <c:v>21 yoe</c:v>
                </c:pt>
                <c:pt idx="24">
                  <c:v>22 yoe</c:v>
                </c:pt>
                <c:pt idx="25">
                  <c:v>23 yoe</c:v>
                </c:pt>
                <c:pt idx="26">
                  <c:v>24 yoe</c:v>
                </c:pt>
                <c:pt idx="27">
                  <c:v>25 yoe</c:v>
                </c:pt>
                <c:pt idx="28">
                  <c:v>26 yoe</c:v>
                </c:pt>
                <c:pt idx="29">
                  <c:v>27 yoe</c:v>
                </c:pt>
                <c:pt idx="30">
                  <c:v>28 yoe</c:v>
                </c:pt>
                <c:pt idx="31">
                  <c:v>29 yoe</c:v>
                </c:pt>
                <c:pt idx="32">
                  <c:v>30 yoe</c:v>
                </c:pt>
                <c:pt idx="33">
                  <c:v>31 yoe</c:v>
                </c:pt>
                <c:pt idx="34">
                  <c:v>32 yoe</c:v>
                </c:pt>
                <c:pt idx="35">
                  <c:v>33 yoe</c:v>
                </c:pt>
                <c:pt idx="36">
                  <c:v>34 yoe</c:v>
                </c:pt>
              </c:strCache>
            </c:strRef>
          </c:cat>
          <c:val>
            <c:numRef>
              <c:f>Salary_data_r!$U$2:$U$38</c:f>
              <c:numCache>
                <c:formatCode>_(* #,##0.00_);_(* \(#,##0.00\);_(* "-"??_);_(@_)</c:formatCode>
                <c:ptCount val="37"/>
                <c:pt idx="0">
                  <c:v>55538</c:v>
                </c:pt>
                <c:pt idx="1">
                  <c:v>0</c:v>
                </c:pt>
                <c:pt idx="2">
                  <c:v>119836</c:v>
                </c:pt>
                <c:pt idx="3">
                  <c:v>0</c:v>
                </c:pt>
                <c:pt idx="4">
                  <c:v>125000</c:v>
                </c:pt>
                <c:pt idx="5">
                  <c:v>180000</c:v>
                </c:pt>
                <c:pt idx="6">
                  <c:v>182000</c:v>
                </c:pt>
                <c:pt idx="7">
                  <c:v>180000</c:v>
                </c:pt>
                <c:pt idx="8">
                  <c:v>180000</c:v>
                </c:pt>
                <c:pt idx="9">
                  <c:v>185000</c:v>
                </c:pt>
                <c:pt idx="10">
                  <c:v>190000</c:v>
                </c:pt>
                <c:pt idx="11">
                  <c:v>195000</c:v>
                </c:pt>
                <c:pt idx="12">
                  <c:v>195000</c:v>
                </c:pt>
                <c:pt idx="13">
                  <c:v>198000</c:v>
                </c:pt>
                <c:pt idx="14">
                  <c:v>196000</c:v>
                </c:pt>
                <c:pt idx="15">
                  <c:v>197000</c:v>
                </c:pt>
                <c:pt idx="16">
                  <c:v>195000</c:v>
                </c:pt>
                <c:pt idx="17">
                  <c:v>210000</c:v>
                </c:pt>
                <c:pt idx="18">
                  <c:v>220000</c:v>
                </c:pt>
                <c:pt idx="19">
                  <c:v>200000</c:v>
                </c:pt>
                <c:pt idx="20">
                  <c:v>210000</c:v>
                </c:pt>
                <c:pt idx="21">
                  <c:v>210000</c:v>
                </c:pt>
                <c:pt idx="22">
                  <c:v>220000</c:v>
                </c:pt>
                <c:pt idx="23">
                  <c:v>250000</c:v>
                </c:pt>
                <c:pt idx="24">
                  <c:v>220000</c:v>
                </c:pt>
                <c:pt idx="25">
                  <c:v>228000</c:v>
                </c:pt>
                <c:pt idx="26">
                  <c:v>250000</c:v>
                </c:pt>
                <c:pt idx="27">
                  <c:v>250000</c:v>
                </c:pt>
                <c:pt idx="28">
                  <c:v>194638</c:v>
                </c:pt>
                <c:pt idx="29">
                  <c:v>190596</c:v>
                </c:pt>
                <c:pt idx="30">
                  <c:v>193964</c:v>
                </c:pt>
                <c:pt idx="31">
                  <c:v>194778</c:v>
                </c:pt>
                <c:pt idx="32">
                  <c:v>186321</c:v>
                </c:pt>
                <c:pt idx="33">
                  <c:v>197354</c:v>
                </c:pt>
                <c:pt idx="34">
                  <c:v>195270</c:v>
                </c:pt>
                <c:pt idx="35">
                  <c:v>191790</c:v>
                </c:pt>
                <c:pt idx="36">
                  <c:v>188651</c:v>
                </c:pt>
              </c:numCache>
            </c:numRef>
          </c:val>
        </c:ser>
        <c:ser>
          <c:idx val="2"/>
          <c:order val="2"/>
          <c:tx>
            <c:strRef>
              <c:f>Salary_data_r!$V$1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Salary_data_r!$S$2:$S$38</c:f>
              <c:strCache>
                <c:ptCount val="37"/>
                <c:pt idx="0">
                  <c:v>0 yoe</c:v>
                </c:pt>
                <c:pt idx="1">
                  <c:v>0.5 yoe</c:v>
                </c:pt>
                <c:pt idx="2">
                  <c:v>1 yoe</c:v>
                </c:pt>
                <c:pt idx="3">
                  <c:v>1.5 yoe</c:v>
                </c:pt>
                <c:pt idx="4">
                  <c:v>2 yoe</c:v>
                </c:pt>
                <c:pt idx="5">
                  <c:v>3 yoe</c:v>
                </c:pt>
                <c:pt idx="6">
                  <c:v>4 yoe</c:v>
                </c:pt>
                <c:pt idx="7">
                  <c:v>5 yoe</c:v>
                </c:pt>
                <c:pt idx="8">
                  <c:v>6 yoe</c:v>
                </c:pt>
                <c:pt idx="9">
                  <c:v>7 yoe</c:v>
                </c:pt>
                <c:pt idx="10">
                  <c:v>8 yoe</c:v>
                </c:pt>
                <c:pt idx="11">
                  <c:v>9 yoe</c:v>
                </c:pt>
                <c:pt idx="12">
                  <c:v>10 yoe</c:v>
                </c:pt>
                <c:pt idx="13">
                  <c:v>11 yoe</c:v>
                </c:pt>
                <c:pt idx="14">
                  <c:v>12 yoe</c:v>
                </c:pt>
                <c:pt idx="15">
                  <c:v>13 yoe</c:v>
                </c:pt>
                <c:pt idx="16">
                  <c:v>14 yoe</c:v>
                </c:pt>
                <c:pt idx="17">
                  <c:v>15 yoe</c:v>
                </c:pt>
                <c:pt idx="18">
                  <c:v>16 yoe</c:v>
                </c:pt>
                <c:pt idx="19">
                  <c:v>17 yoe</c:v>
                </c:pt>
                <c:pt idx="20">
                  <c:v>18 yoe</c:v>
                </c:pt>
                <c:pt idx="21">
                  <c:v>19 yoe</c:v>
                </c:pt>
                <c:pt idx="22">
                  <c:v>20 yoe</c:v>
                </c:pt>
                <c:pt idx="23">
                  <c:v>21 yoe</c:v>
                </c:pt>
                <c:pt idx="24">
                  <c:v>22 yoe</c:v>
                </c:pt>
                <c:pt idx="25">
                  <c:v>23 yoe</c:v>
                </c:pt>
                <c:pt idx="26">
                  <c:v>24 yoe</c:v>
                </c:pt>
                <c:pt idx="27">
                  <c:v>25 yoe</c:v>
                </c:pt>
                <c:pt idx="28">
                  <c:v>26 yoe</c:v>
                </c:pt>
                <c:pt idx="29">
                  <c:v>27 yoe</c:v>
                </c:pt>
                <c:pt idx="30">
                  <c:v>28 yoe</c:v>
                </c:pt>
                <c:pt idx="31">
                  <c:v>29 yoe</c:v>
                </c:pt>
                <c:pt idx="32">
                  <c:v>30 yoe</c:v>
                </c:pt>
                <c:pt idx="33">
                  <c:v>31 yoe</c:v>
                </c:pt>
                <c:pt idx="34">
                  <c:v>32 yoe</c:v>
                </c:pt>
                <c:pt idx="35">
                  <c:v>33 yoe</c:v>
                </c:pt>
                <c:pt idx="36">
                  <c:v>34 yoe</c:v>
                </c:pt>
              </c:strCache>
            </c:strRef>
          </c:cat>
          <c:val>
            <c:numRef>
              <c:f>Salary_data_r!$V$2:$V$38</c:f>
              <c:numCache>
                <c:formatCode>_(* #,##0.00_);_(* \(#,##0.00\);_(* "-"??_);_(@_)</c:formatCode>
                <c:ptCount val="37"/>
                <c:pt idx="0">
                  <c:v>29724.198347107438</c:v>
                </c:pt>
                <c:pt idx="1">
                  <c:v>0</c:v>
                </c:pt>
                <c:pt idx="2">
                  <c:v>46759.940217391304</c:v>
                </c:pt>
                <c:pt idx="3">
                  <c:v>0</c:v>
                </c:pt>
                <c:pt idx="4">
                  <c:v>58699.457377049177</c:v>
                </c:pt>
                <c:pt idx="5">
                  <c:v>72944.406976744183</c:v>
                </c:pt>
                <c:pt idx="6">
                  <c:v>83332.090038314171</c:v>
                </c:pt>
                <c:pt idx="7">
                  <c:v>103111.09273182957</c:v>
                </c:pt>
                <c:pt idx="8">
                  <c:v>111891.14611872146</c:v>
                </c:pt>
                <c:pt idx="9">
                  <c:v>122171.03977272728</c:v>
                </c:pt>
                <c:pt idx="10">
                  <c:v>126438.13882352941</c:v>
                </c:pt>
                <c:pt idx="11">
                  <c:v>138021.46052631579</c:v>
                </c:pt>
                <c:pt idx="12">
                  <c:v>131690.32291666666</c:v>
                </c:pt>
                <c:pt idx="13">
                  <c:v>153060.31875000001</c:v>
                </c:pt>
                <c:pt idx="14">
                  <c:v>153398.06462585033</c:v>
                </c:pt>
                <c:pt idx="15">
                  <c:v>153002.18181818182</c:v>
                </c:pt>
                <c:pt idx="16">
                  <c:v>168632.36363636365</c:v>
                </c:pt>
                <c:pt idx="17">
                  <c:v>160664.75968992247</c:v>
                </c:pt>
                <c:pt idx="18">
                  <c:v>183285.43801652893</c:v>
                </c:pt>
                <c:pt idx="19">
                  <c:v>184053.83018867925</c:v>
                </c:pt>
                <c:pt idx="20">
                  <c:v>184340.41269841269</c:v>
                </c:pt>
                <c:pt idx="21">
                  <c:v>182430.3305785124</c:v>
                </c:pt>
                <c:pt idx="22">
                  <c:v>182288.72131147541</c:v>
                </c:pt>
                <c:pt idx="23">
                  <c:v>176734.19047619047</c:v>
                </c:pt>
                <c:pt idx="24">
                  <c:v>188644.53191489363</c:v>
                </c:pt>
                <c:pt idx="25">
                  <c:v>189573.70270270269</c:v>
                </c:pt>
                <c:pt idx="26">
                  <c:v>211225.42105263157</c:v>
                </c:pt>
                <c:pt idx="27">
                  <c:v>177803.45833333334</c:v>
                </c:pt>
                <c:pt idx="28">
                  <c:v>187717.28571428571</c:v>
                </c:pt>
                <c:pt idx="29">
                  <c:v>187922.63636363635</c:v>
                </c:pt>
                <c:pt idx="30">
                  <c:v>189774.8125</c:v>
                </c:pt>
                <c:pt idx="31">
                  <c:v>181437</c:v>
                </c:pt>
                <c:pt idx="32">
                  <c:v>163339.83333333334</c:v>
                </c:pt>
                <c:pt idx="33">
                  <c:v>183027.20000000001</c:v>
                </c:pt>
                <c:pt idx="34">
                  <c:v>192540.79999999999</c:v>
                </c:pt>
                <c:pt idx="35">
                  <c:v>186400.66666666666</c:v>
                </c:pt>
                <c:pt idx="36">
                  <c:v>188651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646560"/>
        <c:axId val="828637856"/>
      </c:barChart>
      <c:lineChart>
        <c:grouping val="standard"/>
        <c:varyColors val="0"/>
        <c:ser>
          <c:idx val="3"/>
          <c:order val="3"/>
          <c:tx>
            <c:strRef>
              <c:f>Salary_data_r!$W$1</c:f>
              <c:strCache>
                <c:ptCount val="1"/>
                <c:pt idx="0">
                  <c:v>GAP ANALYSIS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Salary_data_r!$S$2:$S$38</c:f>
              <c:strCache>
                <c:ptCount val="37"/>
                <c:pt idx="0">
                  <c:v>0 yoe</c:v>
                </c:pt>
                <c:pt idx="1">
                  <c:v>0.5 yoe</c:v>
                </c:pt>
                <c:pt idx="2">
                  <c:v>1 yoe</c:v>
                </c:pt>
                <c:pt idx="3">
                  <c:v>1.5 yoe</c:v>
                </c:pt>
                <c:pt idx="4">
                  <c:v>2 yoe</c:v>
                </c:pt>
                <c:pt idx="5">
                  <c:v>3 yoe</c:v>
                </c:pt>
                <c:pt idx="6">
                  <c:v>4 yoe</c:v>
                </c:pt>
                <c:pt idx="7">
                  <c:v>5 yoe</c:v>
                </c:pt>
                <c:pt idx="8">
                  <c:v>6 yoe</c:v>
                </c:pt>
                <c:pt idx="9">
                  <c:v>7 yoe</c:v>
                </c:pt>
                <c:pt idx="10">
                  <c:v>8 yoe</c:v>
                </c:pt>
                <c:pt idx="11">
                  <c:v>9 yoe</c:v>
                </c:pt>
                <c:pt idx="12">
                  <c:v>10 yoe</c:v>
                </c:pt>
                <c:pt idx="13">
                  <c:v>11 yoe</c:v>
                </c:pt>
                <c:pt idx="14">
                  <c:v>12 yoe</c:v>
                </c:pt>
                <c:pt idx="15">
                  <c:v>13 yoe</c:v>
                </c:pt>
                <c:pt idx="16">
                  <c:v>14 yoe</c:v>
                </c:pt>
                <c:pt idx="17">
                  <c:v>15 yoe</c:v>
                </c:pt>
                <c:pt idx="18">
                  <c:v>16 yoe</c:v>
                </c:pt>
                <c:pt idx="19">
                  <c:v>17 yoe</c:v>
                </c:pt>
                <c:pt idx="20">
                  <c:v>18 yoe</c:v>
                </c:pt>
                <c:pt idx="21">
                  <c:v>19 yoe</c:v>
                </c:pt>
                <c:pt idx="22">
                  <c:v>20 yoe</c:v>
                </c:pt>
                <c:pt idx="23">
                  <c:v>21 yoe</c:v>
                </c:pt>
                <c:pt idx="24">
                  <c:v>22 yoe</c:v>
                </c:pt>
                <c:pt idx="25">
                  <c:v>23 yoe</c:v>
                </c:pt>
                <c:pt idx="26">
                  <c:v>24 yoe</c:v>
                </c:pt>
                <c:pt idx="27">
                  <c:v>25 yoe</c:v>
                </c:pt>
                <c:pt idx="28">
                  <c:v>26 yoe</c:v>
                </c:pt>
                <c:pt idx="29">
                  <c:v>27 yoe</c:v>
                </c:pt>
                <c:pt idx="30">
                  <c:v>28 yoe</c:v>
                </c:pt>
                <c:pt idx="31">
                  <c:v>29 yoe</c:v>
                </c:pt>
                <c:pt idx="32">
                  <c:v>30 yoe</c:v>
                </c:pt>
                <c:pt idx="33">
                  <c:v>31 yoe</c:v>
                </c:pt>
                <c:pt idx="34">
                  <c:v>32 yoe</c:v>
                </c:pt>
                <c:pt idx="35">
                  <c:v>33 yoe</c:v>
                </c:pt>
                <c:pt idx="36">
                  <c:v>34 yoe</c:v>
                </c:pt>
              </c:strCache>
            </c:strRef>
          </c:cat>
          <c:val>
            <c:numRef>
              <c:f>Salary_data_r!$W$2:$W$38</c:f>
              <c:numCache>
                <c:formatCode>_(* #,##0.00_);_(* \(#,##0.00\);_(* "-"??_);_(@_)</c:formatCode>
                <c:ptCount val="37"/>
                <c:pt idx="0">
                  <c:v>25813.801652892562</c:v>
                </c:pt>
                <c:pt idx="1">
                  <c:v>0</c:v>
                </c:pt>
                <c:pt idx="2">
                  <c:v>73076.059782608703</c:v>
                </c:pt>
                <c:pt idx="3">
                  <c:v>0</c:v>
                </c:pt>
                <c:pt idx="4">
                  <c:v>66300.54262295083</c:v>
                </c:pt>
                <c:pt idx="5">
                  <c:v>107055.59302325582</c:v>
                </c:pt>
                <c:pt idx="6">
                  <c:v>98667.909961685829</c:v>
                </c:pt>
                <c:pt idx="7">
                  <c:v>76888.907268170427</c:v>
                </c:pt>
                <c:pt idx="8">
                  <c:v>68108.853881278541</c:v>
                </c:pt>
                <c:pt idx="9">
                  <c:v>62828.960227272721</c:v>
                </c:pt>
                <c:pt idx="10">
                  <c:v>63561.861176470586</c:v>
                </c:pt>
                <c:pt idx="11">
                  <c:v>56978.539473684214</c:v>
                </c:pt>
                <c:pt idx="12">
                  <c:v>63309.677083333343</c:v>
                </c:pt>
                <c:pt idx="13">
                  <c:v>44939.681249999994</c:v>
                </c:pt>
                <c:pt idx="14">
                  <c:v>42601.935374149674</c:v>
                </c:pt>
                <c:pt idx="15">
                  <c:v>43997.818181818177</c:v>
                </c:pt>
                <c:pt idx="16">
                  <c:v>26367.636363636353</c:v>
                </c:pt>
                <c:pt idx="17">
                  <c:v>49335.240310077526</c:v>
                </c:pt>
                <c:pt idx="18">
                  <c:v>36714.561983471067</c:v>
                </c:pt>
                <c:pt idx="19">
                  <c:v>15946.169811320753</c:v>
                </c:pt>
                <c:pt idx="20">
                  <c:v>25659.587301587308</c:v>
                </c:pt>
                <c:pt idx="21">
                  <c:v>27569.669421487604</c:v>
                </c:pt>
                <c:pt idx="22">
                  <c:v>37711.278688524588</c:v>
                </c:pt>
                <c:pt idx="23">
                  <c:v>73265.809523809527</c:v>
                </c:pt>
                <c:pt idx="24">
                  <c:v>31355.468085106375</c:v>
                </c:pt>
                <c:pt idx="25">
                  <c:v>38426.297297297308</c:v>
                </c:pt>
                <c:pt idx="26">
                  <c:v>38774.578947368427</c:v>
                </c:pt>
                <c:pt idx="27">
                  <c:v>72196.541666666657</c:v>
                </c:pt>
                <c:pt idx="28">
                  <c:v>6920.7142857142899</c:v>
                </c:pt>
                <c:pt idx="29">
                  <c:v>2673.3636363636469</c:v>
                </c:pt>
                <c:pt idx="30">
                  <c:v>4189.1875</c:v>
                </c:pt>
                <c:pt idx="31">
                  <c:v>13341</c:v>
                </c:pt>
                <c:pt idx="32">
                  <c:v>22981.166666666657</c:v>
                </c:pt>
                <c:pt idx="33">
                  <c:v>14326.799999999988</c:v>
                </c:pt>
                <c:pt idx="34">
                  <c:v>2729.2000000000116</c:v>
                </c:pt>
                <c:pt idx="35">
                  <c:v>5389.333333333343</c:v>
                </c:pt>
                <c:pt idx="3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647648"/>
        <c:axId val="828647104"/>
      </c:lineChart>
      <c:catAx>
        <c:axId val="82864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828637856"/>
        <c:crosses val="autoZero"/>
        <c:auto val="1"/>
        <c:lblAlgn val="ctr"/>
        <c:lblOffset val="100"/>
        <c:noMultiLvlLbl val="0"/>
      </c:catAx>
      <c:valAx>
        <c:axId val="82863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828646560"/>
        <c:crosses val="autoZero"/>
        <c:crossBetween val="between"/>
        <c:majorUnit val="50000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lang="en-US" sz="18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</c:dispUnitsLbl>
        </c:dispUnits>
      </c:valAx>
      <c:valAx>
        <c:axId val="828647104"/>
        <c:scaling>
          <c:orientation val="minMax"/>
          <c:min val="0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828647648"/>
        <c:crosses val="max"/>
        <c:crossBetween val="between"/>
        <c:majorUnit val="50000"/>
        <c:minorUnit val="10000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lang="en-US" sz="18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</c:dispUnitsLbl>
        </c:dispUnits>
      </c:valAx>
      <c:catAx>
        <c:axId val="828647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8647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638626421697289"/>
          <c:y val="0.89409667541557303"/>
          <c:w val="0.47836697152317614"/>
          <c:h val="9.62761696447050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8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 Black" panose="020B0A02040204020203" pitchFamily="34" charset="0"/>
          <a:ea typeface="Segoe UI Black" panose="020B0A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r>
              <a:rPr lang="en-US"/>
              <a:t>Education level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8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53718285214348"/>
          <c:y val="0.15006962671332749"/>
          <c:w val="0.85290726159230101"/>
          <c:h val="0.635377296587926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Salary_data_r!$N$1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Salary_data_r!$M$2:$M$6</c:f>
              <c:strCache>
                <c:ptCount val="5"/>
                <c:pt idx="1">
                  <c:v>Bachelors Degree</c:v>
                </c:pt>
                <c:pt idx="2">
                  <c:v>Masters Degree</c:v>
                </c:pt>
                <c:pt idx="3">
                  <c:v>High School</c:v>
                </c:pt>
                <c:pt idx="4">
                  <c:v>PhD</c:v>
                </c:pt>
              </c:strCache>
            </c:strRef>
          </c:cat>
          <c:val>
            <c:numRef>
              <c:f>Salary_data_r!$N$2:$N$6</c:f>
              <c:numCache>
                <c:formatCode>General</c:formatCode>
                <c:ptCount val="5"/>
                <c:pt idx="1">
                  <c:v>3021</c:v>
                </c:pt>
                <c:pt idx="2">
                  <c:v>1860</c:v>
                </c:pt>
                <c:pt idx="3">
                  <c:v>448</c:v>
                </c:pt>
                <c:pt idx="4">
                  <c:v>1369</c:v>
                </c:pt>
              </c:numCache>
            </c:numRef>
          </c:val>
        </c:ser>
        <c:ser>
          <c:idx val="2"/>
          <c:order val="2"/>
          <c:tx>
            <c:strRef>
              <c:f>Salary_data_r!$P$1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3.4897478859467666E-2"/>
                  <c:y val="-0.5562500000000000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5.353185697649851E-2"/>
                  <c:y val="-0.3468749999999999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6671514698873323E-2"/>
                  <c:y val="-0.1031249999999999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5840855153572885E-2"/>
                  <c:y val="-0.2437499999999999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4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Salary_data_r!$M$2:$M$6</c:f>
              <c:strCache>
                <c:ptCount val="5"/>
                <c:pt idx="1">
                  <c:v>Bachelors Degree</c:v>
                </c:pt>
                <c:pt idx="2">
                  <c:v>Masters Degree</c:v>
                </c:pt>
                <c:pt idx="3">
                  <c:v>High School</c:v>
                </c:pt>
                <c:pt idx="4">
                  <c:v>PhD</c:v>
                </c:pt>
              </c:strCache>
            </c:strRef>
          </c:cat>
          <c:val>
            <c:numRef>
              <c:f>Salary_data_r!$P$2:$P$6</c:f>
              <c:numCache>
                <c:formatCode>0.00%</c:formatCode>
                <c:ptCount val="5"/>
                <c:pt idx="1">
                  <c:v>0.37185066401673356</c:v>
                </c:pt>
                <c:pt idx="2">
                  <c:v>0.31328951671113353</c:v>
                </c:pt>
                <c:pt idx="3">
                  <c:v>2.1288186447304014E-2</c:v>
                </c:pt>
                <c:pt idx="4">
                  <c:v>0.29357163282482895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8648736"/>
        <c:axId val="74304052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Salary_data_r!$O$1</c15:sqref>
                        </c15:formulaRef>
                      </c:ext>
                    </c:extLst>
                    <c:strCache>
                      <c:ptCount val="1"/>
                      <c:pt idx="0">
                        <c:v>Salary('M)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1400" b="1" i="0" u="none" strike="noStrike" kern="1200" spc="0" baseline="0">
                          <a:solidFill>
                            <a:sysClr val="windowText" lastClr="000000">
                              <a:lumMod val="65000"/>
                              <a:lumOff val="35000"/>
                            </a:sysClr>
                          </a:solidFill>
                          <a:latin typeface="Segoe UI Black" panose="020B0A02040204020203" pitchFamily="34" charset="0"/>
                          <a:ea typeface="Segoe UI Black" panose="020B0A02040204020203" pitchFamily="34" charset="0"/>
                          <a:cs typeface="Segoe UI" panose="020B0502040204020203" pitchFamily="34" charset="0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Salary_data_r!$M$2:$M$6</c15:sqref>
                        </c15:formulaRef>
                      </c:ext>
                    </c:extLst>
                    <c:strCache>
                      <c:ptCount val="5"/>
                      <c:pt idx="1">
                        <c:v>Bachelors Degree</c:v>
                      </c:pt>
                      <c:pt idx="2">
                        <c:v>Masters Degree</c:v>
                      </c:pt>
                      <c:pt idx="3">
                        <c:v>High School</c:v>
                      </c:pt>
                      <c:pt idx="4">
                        <c:v>PhD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Salary_data_r!$O$2:$O$6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1">
                        <c:v>287.24546700000002</c:v>
                      </c:pt>
                      <c:pt idx="2">
                        <c:v>242.00842499999999</c:v>
                      </c:pt>
                      <c:pt idx="3">
                        <c:v>16.444599</c:v>
                      </c:pt>
                      <c:pt idx="4">
                        <c:v>226.77684600000001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82864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743040528"/>
        <c:crosses val="autoZero"/>
        <c:auto val="1"/>
        <c:lblAlgn val="ctr"/>
        <c:lblOffset val="100"/>
        <c:noMultiLvlLbl val="0"/>
      </c:catAx>
      <c:valAx>
        <c:axId val="743040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82864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 Black" panose="020B0A02040204020203" pitchFamily="34" charset="0"/>
          <a:ea typeface="Segoe UI Black" panose="020B0A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r>
              <a:rPr lang="en-US"/>
              <a:t>Salary by Education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8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Salary_data_r!$O$1</c:f>
              <c:strCache>
                <c:ptCount val="1"/>
                <c:pt idx="0">
                  <c:v>Salary('M)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Salary_data_r!$M$2:$M$6</c15:sqref>
                  </c15:fullRef>
                </c:ext>
              </c:extLst>
              <c:f>Salary_data_r!$M$3:$M$6</c:f>
              <c:strCache>
                <c:ptCount val="4"/>
                <c:pt idx="0">
                  <c:v>Bachelors Degree</c:v>
                </c:pt>
                <c:pt idx="1">
                  <c:v>Masters Degree</c:v>
                </c:pt>
                <c:pt idx="2">
                  <c:v>High School</c:v>
                </c:pt>
                <c:pt idx="3">
                  <c:v>PhD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Salary_data_r!$O$2:$O$6</c15:sqref>
                  </c15:fullRef>
                </c:ext>
              </c:extLst>
              <c:f>Salary_data_r!$O$3:$O$6</c:f>
              <c:numCache>
                <c:formatCode>_(* #,##0.00_);_(* \(#,##0.00\);_(* "-"??_);_(@_)</c:formatCode>
                <c:ptCount val="4"/>
                <c:pt idx="0">
                  <c:v>287.24546700000002</c:v>
                </c:pt>
                <c:pt idx="1">
                  <c:v>242.00842499999999</c:v>
                </c:pt>
                <c:pt idx="2">
                  <c:v>16.444599</c:v>
                </c:pt>
                <c:pt idx="3">
                  <c:v>226.77684600000001</c:v>
                </c:pt>
              </c:numCache>
            </c:numRef>
          </c:val>
        </c:ser>
        <c:ser>
          <c:idx val="1"/>
          <c:order val="1"/>
          <c:tx>
            <c:strRef>
              <c:f>Salary_data_r!$P$1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1978777595849794E-2"/>
                  <c:y val="-0.5176471866968502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8.3975240528491424E-2"/>
                  <c:y val="-0.441024780861455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6.148187252978847E-2"/>
                  <c:y val="-9.411767030851822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6.1481872529788366E-2"/>
                  <c:y val="-0.417255005034430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8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Salary_data_r!$M$2:$M$6</c15:sqref>
                  </c15:fullRef>
                </c:ext>
              </c:extLst>
              <c:f>Salary_data_r!$M$3:$M$6</c:f>
              <c:strCache>
                <c:ptCount val="4"/>
                <c:pt idx="0">
                  <c:v>Bachelors Degree</c:v>
                </c:pt>
                <c:pt idx="1">
                  <c:v>Masters Degree</c:v>
                </c:pt>
                <c:pt idx="2">
                  <c:v>High School</c:v>
                </c:pt>
                <c:pt idx="3">
                  <c:v>PhD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Salary_data_r!$P$2:$P$6</c15:sqref>
                  </c15:fullRef>
                </c:ext>
              </c:extLst>
              <c:f>Salary_data_r!$P$3:$P$6</c:f>
              <c:numCache>
                <c:formatCode>0.00%</c:formatCode>
                <c:ptCount val="4"/>
                <c:pt idx="0">
                  <c:v>0.37185066401673356</c:v>
                </c:pt>
                <c:pt idx="1">
                  <c:v>0.31328951671113353</c:v>
                </c:pt>
                <c:pt idx="2">
                  <c:v>2.1288186447304014E-2</c:v>
                </c:pt>
                <c:pt idx="3">
                  <c:v>0.29357163282482895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13237328"/>
        <c:axId val="1013231888"/>
        <c:extLst/>
      </c:barChart>
      <c:catAx>
        <c:axId val="101323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1013231888"/>
        <c:crosses val="autoZero"/>
        <c:auto val="1"/>
        <c:lblAlgn val="ctr"/>
        <c:lblOffset val="100"/>
        <c:noMultiLvlLbl val="0"/>
      </c:catAx>
      <c:valAx>
        <c:axId val="1013231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4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r>
                  <a:rPr lang="en-US"/>
                  <a:t>in Milllions</a:t>
                </a:r>
              </a:p>
            </c:rich>
          </c:tx>
          <c:layout>
            <c:manualLayout>
              <c:xMode val="edge"/>
              <c:yMode val="edge"/>
              <c:x val="1.6495136532382243E-2"/>
              <c:y val="0.372942874279542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400" b="1" i="0" u="none" strike="noStrike" kern="1200" spc="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Segoe UI Black" panose="020B0A02040204020203" pitchFamily="34" charset="0"/>
                  <a:ea typeface="Segoe UI Black" panose="020B0A02040204020203" pitchFamily="34" charset="0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101323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539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 Black" panose="020B0A02040204020203" pitchFamily="34" charset="0"/>
          <a:ea typeface="Segoe UI Black" panose="020B0A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/>
            </a:pPr>
            <a:r>
              <a:rPr lang="en-US"/>
              <a:t>Age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Salary_data_r!$I$15:$I$20</c:f>
              <c:strCache>
                <c:ptCount val="6"/>
                <c:pt idx="0">
                  <c:v>0-15</c:v>
                </c:pt>
                <c:pt idx="1">
                  <c:v>16-30</c:v>
                </c:pt>
                <c:pt idx="2">
                  <c:v>31-45</c:v>
                </c:pt>
                <c:pt idx="3">
                  <c:v>46-60</c:v>
                </c:pt>
                <c:pt idx="4">
                  <c:v>61-75</c:v>
                </c:pt>
                <c:pt idx="5">
                  <c:v>More</c:v>
                </c:pt>
              </c:strCache>
            </c:strRef>
          </c:cat>
          <c:val>
            <c:numRef>
              <c:f>Salary_data_r!$J$15:$J$20</c:f>
              <c:numCache>
                <c:formatCode>General</c:formatCode>
                <c:ptCount val="6"/>
                <c:pt idx="0">
                  <c:v>2</c:v>
                </c:pt>
                <c:pt idx="1">
                  <c:v>2894</c:v>
                </c:pt>
                <c:pt idx="2">
                  <c:v>3193</c:v>
                </c:pt>
                <c:pt idx="3">
                  <c:v>608</c:v>
                </c:pt>
                <c:pt idx="4">
                  <c:v>7</c:v>
                </c:pt>
                <c:pt idx="5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33"/>
        <c:axId val="1013224816"/>
        <c:axId val="1013236240"/>
      </c:barChart>
      <c:catAx>
        <c:axId val="101322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 rtl="0">
              <a:defRPr/>
            </a:pPr>
            <a:endParaRPr lang="en-US"/>
          </a:p>
        </c:txPr>
        <c:crossAx val="1013236240"/>
        <c:crosses val="autoZero"/>
        <c:auto val="1"/>
        <c:lblAlgn val="ctr"/>
        <c:lblOffset val="100"/>
        <c:noMultiLvlLbl val="0"/>
      </c:catAx>
      <c:valAx>
        <c:axId val="10132362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>
              <a:defRPr/>
            </a:pPr>
            <a:endParaRPr lang="en-US"/>
          </a:p>
        </c:txPr>
        <c:crossAx val="101322481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 algn="ctr" rtl="0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" panose="020B0502040204020203" pitchFamily="34" charset="0"/>
          <a:ea typeface="+mn-ea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Years of Experience Count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47625">
              <a:noFill/>
            </a:ln>
          </c:spPr>
          <c:invertIfNegative val="0"/>
          <c:dLbls>
            <c:delete val="1"/>
          </c:dLbls>
          <c:cat>
            <c:strRef>
              <c:f>Salary_data_r!$O$19:$O$26</c:f>
              <c:strCach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More</c:v>
                </c:pt>
              </c:strCache>
            </c:strRef>
          </c:cat>
          <c:val>
            <c:numRef>
              <c:f>Salary_data_r!$P$19:$P$26</c:f>
              <c:numCache>
                <c:formatCode>General</c:formatCode>
                <c:ptCount val="8"/>
                <c:pt idx="0">
                  <c:v>2809</c:v>
                </c:pt>
                <c:pt idx="1">
                  <c:v>1790</c:v>
                </c:pt>
                <c:pt idx="2">
                  <c:v>1205</c:v>
                </c:pt>
                <c:pt idx="3">
                  <c:v>656</c:v>
                </c:pt>
                <c:pt idx="4">
                  <c:v>169</c:v>
                </c:pt>
                <c:pt idx="5">
                  <c:v>52</c:v>
                </c:pt>
                <c:pt idx="6">
                  <c:v>23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invertIfNegative val="0"/>
          <c:dLbls>
            <c:dLbl>
              <c:idx val="0"/>
              <c:layout>
                <c:manualLayout>
                  <c:x val="-5.2454493057414939E-2"/>
                  <c:y val="-0.519294745852579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7.171853805619044E-2"/>
                  <c:y val="-0.3022125160289603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585926902809522E-2"/>
                  <c:y val="-0.2043126868928183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6.6937302185777744E-2"/>
                  <c:y val="-8.513028620534095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6.6937302185777744E-2"/>
                  <c:y val="-4.256514310267125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cat>
            <c:strRef>
              <c:f>Salary_data_r!$O$19:$O$26</c:f>
              <c:strCach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More</c:v>
                </c:pt>
              </c:strCache>
            </c:strRef>
          </c:cat>
          <c:val>
            <c:numRef>
              <c:f>Salary_data_r!$Q$19:$Q$26</c:f>
              <c:numCache>
                <c:formatCode>0.00%</c:formatCode>
                <c:ptCount val="8"/>
                <c:pt idx="0">
                  <c:v>0.41900357995226728</c:v>
                </c:pt>
                <c:pt idx="1">
                  <c:v>0.26700477326968974</c:v>
                </c:pt>
                <c:pt idx="2">
                  <c:v>0.17974343675417662</c:v>
                </c:pt>
                <c:pt idx="3">
                  <c:v>9.7852028639618144E-2</c:v>
                </c:pt>
                <c:pt idx="4">
                  <c:v>2.5208830548926014E-2</c:v>
                </c:pt>
                <c:pt idx="5">
                  <c:v>7.7565632458233887E-3</c:v>
                </c:pt>
                <c:pt idx="6">
                  <c:v>3.4307875894988068E-3</c:v>
                </c:pt>
                <c:pt idx="7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100"/>
        <c:axId val="1013229712"/>
        <c:axId val="1013226992"/>
      </c:barChart>
      <c:catAx>
        <c:axId val="101322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3226992"/>
        <c:crosses val="autoZero"/>
        <c:auto val="1"/>
        <c:lblAlgn val="ctr"/>
        <c:lblOffset val="100"/>
        <c:noMultiLvlLbl val="0"/>
      </c:catAx>
      <c:valAx>
        <c:axId val="1013226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132297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 algn="ctr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" panose="020B0502040204020203" pitchFamily="34" charset="0"/>
          <a:ea typeface="+mn-ea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/>
              <a:t>Salary by Job title</a:t>
            </a:r>
          </a:p>
        </c:rich>
      </c:tx>
      <c:layout>
        <c:manualLayout>
          <c:xMode val="edge"/>
          <c:yMode val="edge"/>
          <c:x val="0.32932811890256608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8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Salary_data_r!$Z$1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Salary_data_r!$X$2:$X$194</c:f>
              <c:strCache>
                <c:ptCount val="193"/>
                <c:pt idx="0">
                  <c:v>Data Entry Clerk</c:v>
                </c:pt>
                <c:pt idx="1">
                  <c:v>Help Desk Analyst</c:v>
                </c:pt>
                <c:pt idx="2">
                  <c:v>Sales Representative</c:v>
                </c:pt>
                <c:pt idx="3">
                  <c:v>null</c:v>
                </c:pt>
                <c:pt idx="4">
                  <c:v>Back end Developer</c:v>
                </c:pt>
                <c:pt idx="5">
                  <c:v>Senior Project Engineer</c:v>
                </c:pt>
                <c:pt idx="6">
                  <c:v>Software Engineer Manager</c:v>
                </c:pt>
                <c:pt idx="7">
                  <c:v>Junior HR Generalist</c:v>
                </c:pt>
                <c:pt idx="8">
                  <c:v>Junior Sales Representative</c:v>
                </c:pt>
                <c:pt idx="9">
                  <c:v>Sales Associate</c:v>
                </c:pt>
                <c:pt idx="10">
                  <c:v>Receptionist</c:v>
                </c:pt>
                <c:pt idx="11">
                  <c:v>Social M</c:v>
                </c:pt>
                <c:pt idx="12">
                  <c:v>Marketing Analyst</c:v>
                </c:pt>
                <c:pt idx="13">
                  <c:v>Delivery Driver</c:v>
                </c:pt>
                <c:pt idx="14">
                  <c:v>Junior Marketing Analyst</c:v>
                </c:pt>
                <c:pt idx="15">
                  <c:v>Marketing Coordinator</c:v>
                </c:pt>
                <c:pt idx="16">
                  <c:v>Junior Developer</c:v>
                </c:pt>
                <c:pt idx="17">
                  <c:v>Customer Success Rep</c:v>
                </c:pt>
                <c:pt idx="18">
                  <c:v>Junior Accountant</c:v>
                </c:pt>
                <c:pt idx="19">
                  <c:v>Junior Software Developer</c:v>
                </c:pt>
                <c:pt idx="20">
                  <c:v>Junior Operations Manager</c:v>
                </c:pt>
                <c:pt idx="21">
                  <c:v>Data Analyst</c:v>
                </c:pt>
                <c:pt idx="22">
                  <c:v>Front end Developer</c:v>
                </c:pt>
                <c:pt idx="23">
                  <c:v>Full Stack Engineer</c:v>
                </c:pt>
                <c:pt idx="24">
                  <c:v>Software Engineer</c:v>
                </c:pt>
                <c:pt idx="25">
                  <c:v>Software Developer</c:v>
                </c:pt>
                <c:pt idx="26">
                  <c:v>Web Developer</c:v>
                </c:pt>
                <c:pt idx="27">
                  <c:v>Junior Web Developer</c:v>
                </c:pt>
                <c:pt idx="28">
                  <c:v>Junior HR Coordinator</c:v>
                </c:pt>
                <c:pt idx="29">
                  <c:v>Junior Sales Associate</c:v>
                </c:pt>
                <c:pt idx="30">
                  <c:v>Juniour HR Coordinator</c:v>
                </c:pt>
                <c:pt idx="31">
                  <c:v>Junior Software Engineer</c:v>
                </c:pt>
                <c:pt idx="32">
                  <c:v>Financial Analyst</c:v>
                </c:pt>
                <c:pt idx="33">
                  <c:v>Product Manager</c:v>
                </c:pt>
                <c:pt idx="34">
                  <c:v>Graphic Designer</c:v>
                </c:pt>
                <c:pt idx="35">
                  <c:v>Customer Service Representative</c:v>
                </c:pt>
                <c:pt idx="36">
                  <c:v>Product Designer</c:v>
                </c:pt>
                <c:pt idx="37">
                  <c:v>Sales Executive</c:v>
                </c:pt>
                <c:pt idx="38">
                  <c:v>Digital Marketing Manager</c:v>
                </c:pt>
                <c:pt idx="39">
                  <c:v>Sales Manager</c:v>
                </c:pt>
                <c:pt idx="40">
                  <c:v>Junior Marketing Specialist</c:v>
                </c:pt>
                <c:pt idx="41">
                  <c:v>Junior Business Development Associate</c:v>
                </c:pt>
                <c:pt idx="42">
                  <c:v>Junior Data Scientist</c:v>
                </c:pt>
                <c:pt idx="43">
                  <c:v>Junior Operations Analyst</c:v>
                </c:pt>
                <c:pt idx="44">
                  <c:v>Junior UX Designer</c:v>
                </c:pt>
                <c:pt idx="45">
                  <c:v>Junior Business Operations Analyst</c:v>
                </c:pt>
                <c:pt idx="46">
                  <c:v>Junior Research Scientist</c:v>
                </c:pt>
                <c:pt idx="47">
                  <c:v>Junior Business Analyst</c:v>
                </c:pt>
                <c:pt idx="48">
                  <c:v>Customer Service Rep</c:v>
                </c:pt>
                <c:pt idx="49">
                  <c:v>IT Support</c:v>
                </c:pt>
                <c:pt idx="50">
                  <c:v>Technical Writer</c:v>
                </c:pt>
                <c:pt idx="51">
                  <c:v>Copywriter</c:v>
                </c:pt>
                <c:pt idx="52">
                  <c:v>UX Researcher</c:v>
                </c:pt>
                <c:pt idx="53">
                  <c:v>Technical Support Specialist</c:v>
                </c:pt>
                <c:pt idx="54">
                  <c:v>Junior Designer</c:v>
                </c:pt>
                <c:pt idx="55">
                  <c:v>Junior Account Manager</c:v>
                </c:pt>
                <c:pt idx="56">
                  <c:v>Customer Success Manager</c:v>
                </c:pt>
                <c:pt idx="57">
                  <c:v>Junior Customer Support Specialist</c:v>
                </c:pt>
                <c:pt idx="58">
                  <c:v>Junior Marketing Coordinator</c:v>
                </c:pt>
                <c:pt idx="59">
                  <c:v>Junior Product Manager</c:v>
                </c:pt>
                <c:pt idx="60">
                  <c:v>Junior Financial Analyst</c:v>
                </c:pt>
                <c:pt idx="61">
                  <c:v>Junior Operations Coordinator</c:v>
                </c:pt>
                <c:pt idx="62">
                  <c:v>Junior Project Manager</c:v>
                </c:pt>
                <c:pt idx="63">
                  <c:v>Data Scientist</c:v>
                </c:pt>
                <c:pt idx="64">
                  <c:v>Human Resources Coordinator</c:v>
                </c:pt>
                <c:pt idx="65">
                  <c:v>Juniour HR Generalist</c:v>
                </c:pt>
                <c:pt idx="66">
                  <c:v>Senior HR Generalist</c:v>
                </c:pt>
                <c:pt idx="67">
                  <c:v>Junior Data Analyst</c:v>
                </c:pt>
                <c:pt idx="68">
                  <c:v>Marketing Manager</c:v>
                </c:pt>
                <c:pt idx="69">
                  <c:v>Social Media Specialist</c:v>
                </c:pt>
                <c:pt idx="70">
                  <c:v>Network Engineer</c:v>
                </c:pt>
                <c:pt idx="71">
                  <c:v>Content Marketing Manager</c:v>
                </c:pt>
                <c:pt idx="72">
                  <c:v>Digital Content Producer</c:v>
                </c:pt>
                <c:pt idx="73">
                  <c:v>Junior Web Designer</c:v>
                </c:pt>
                <c:pt idx="74">
                  <c:v>Junior Recruiter</c:v>
                </c:pt>
                <c:pt idx="75">
                  <c:v>Junior Copywriter</c:v>
                </c:pt>
                <c:pt idx="76">
                  <c:v>Junior Social Media Manager</c:v>
                </c:pt>
                <c:pt idx="77">
                  <c:v>Junior Advertising Coordinator</c:v>
                </c:pt>
                <c:pt idx="78">
                  <c:v>Junior Social Media Specialist</c:v>
                </c:pt>
                <c:pt idx="79">
                  <c:v>Junior Marketing Manager</c:v>
                </c:pt>
                <c:pt idx="80">
                  <c:v>Digital Marketing Specialist</c:v>
                </c:pt>
                <c:pt idx="81">
                  <c:v>Social Media Manager</c:v>
                </c:pt>
                <c:pt idx="82">
                  <c:v>Financial Manager</c:v>
                </c:pt>
                <c:pt idx="83">
                  <c:v>Accountant</c:v>
                </c:pt>
                <c:pt idx="84">
                  <c:v>Junior Financial Advisor</c:v>
                </c:pt>
                <c:pt idx="85">
                  <c:v>Senior Human Resources Manager</c:v>
                </c:pt>
                <c:pt idx="86">
                  <c:v>Business Analyst</c:v>
                </c:pt>
                <c:pt idx="87">
                  <c:v>UX Designer</c:v>
                </c:pt>
                <c:pt idx="88">
                  <c:v>Account Manager</c:v>
                </c:pt>
                <c:pt idx="89">
                  <c:v>Event Coordinator</c:v>
                </c:pt>
                <c:pt idx="90">
                  <c:v>Senior Software Engineer</c:v>
                </c:pt>
                <c:pt idx="91">
                  <c:v>Director of HR</c:v>
                </c:pt>
                <c:pt idx="92">
                  <c:v>Operations Manager</c:v>
                </c:pt>
                <c:pt idx="93">
                  <c:v>Senior Product Marketing Manager</c:v>
                </c:pt>
                <c:pt idx="94">
                  <c:v>Sales Director</c:v>
                </c:pt>
                <c:pt idx="95">
                  <c:v>Senior Business Analyst</c:v>
                </c:pt>
                <c:pt idx="96">
                  <c:v>Senior Financial Analyst</c:v>
                </c:pt>
                <c:pt idx="97">
                  <c:v>Senior Financial Advisor</c:v>
                </c:pt>
                <c:pt idx="98">
                  <c:v>Human Resources Manager</c:v>
                </c:pt>
                <c:pt idx="99">
                  <c:v>Director of Marketing</c:v>
                </c:pt>
                <c:pt idx="100">
                  <c:v>Project Manager</c:v>
                </c:pt>
                <c:pt idx="101">
                  <c:v>HR Generalist</c:v>
                </c:pt>
                <c:pt idx="102">
                  <c:v>Business Intelligence Analyst</c:v>
                </c:pt>
                <c:pt idx="103">
                  <c:v>IT Support Specialist</c:v>
                </c:pt>
                <c:pt idx="104">
                  <c:v>Senior Operations Manager</c:v>
                </c:pt>
                <c:pt idx="105">
                  <c:v>Senior Marketing Coordinator</c:v>
                </c:pt>
                <c:pt idx="106">
                  <c:v>Senior Operations Analyst</c:v>
                </c:pt>
                <c:pt idx="107">
                  <c:v>Senior Product Manager</c:v>
                </c:pt>
                <c:pt idx="108">
                  <c:v>Senior Accountant</c:v>
                </c:pt>
                <c:pt idx="109">
                  <c:v>Senior Product Development Manager</c:v>
                </c:pt>
                <c:pt idx="110">
                  <c:v>Senior Business Development Manager</c:v>
                </c:pt>
                <c:pt idx="111">
                  <c:v>Senior Operations Coordinator</c:v>
                </c:pt>
                <c:pt idx="112">
                  <c:v>Developer</c:v>
                </c:pt>
                <c:pt idx="113">
                  <c:v>Social Media Man</c:v>
                </c:pt>
                <c:pt idx="114">
                  <c:v>Administrative Assistant</c:v>
                </c:pt>
                <c:pt idx="115">
                  <c:v>Business Development Manager</c:v>
                </c:pt>
                <c:pt idx="116">
                  <c:v>Technical Recruiter</c:v>
                </c:pt>
                <c:pt idx="117">
                  <c:v>Product Marketing Manager</c:v>
                </c:pt>
                <c:pt idx="118">
                  <c:v>Senior Software Developer</c:v>
                </c:pt>
                <c:pt idx="119">
                  <c:v>Senior Marketing Specialist</c:v>
                </c:pt>
                <c:pt idx="120">
                  <c:v>Senior Marketing Analyst</c:v>
                </c:pt>
                <c:pt idx="121">
                  <c:v>Senior Marketing Manager</c:v>
                </c:pt>
                <c:pt idx="122">
                  <c:v>Senior Financial Manager</c:v>
                </c:pt>
                <c:pt idx="123">
                  <c:v>Senior Data Scientist</c:v>
                </c:pt>
                <c:pt idx="124">
                  <c:v>Research Scientist</c:v>
                </c:pt>
                <c:pt idx="125">
                  <c:v>Recruiter</c:v>
                </c:pt>
                <c:pt idx="126">
                  <c:v>Software Project Manager</c:v>
                </c:pt>
                <c:pt idx="127">
                  <c:v>Senior Quality Assurance Analyst</c:v>
                </c:pt>
                <c:pt idx="128">
                  <c:v>Senior IT Consultant</c:v>
                </c:pt>
                <c:pt idx="129">
                  <c:v>Senior Project Coordinator</c:v>
                </c:pt>
                <c:pt idx="130">
                  <c:v>Senior Software Architect</c:v>
                </c:pt>
                <c:pt idx="131">
                  <c:v>Senior Project Manager</c:v>
                </c:pt>
                <c:pt idx="132">
                  <c:v>Senior Scientist</c:v>
                </c:pt>
                <c:pt idx="133">
                  <c:v>Marketing Specialist</c:v>
                </c:pt>
                <c:pt idx="134">
                  <c:v>Financial Advisor</c:v>
                </c:pt>
                <c:pt idx="135">
                  <c:v>Public Relations Manager</c:v>
                </c:pt>
                <c:pt idx="136">
                  <c:v>Senior Human Resources Coordinator</c:v>
                </c:pt>
                <c:pt idx="137">
                  <c:v>Senior Research Scientist</c:v>
                </c:pt>
                <c:pt idx="138">
                  <c:v>Research Director</c:v>
                </c:pt>
                <c:pt idx="139">
                  <c:v>Software Manager</c:v>
                </c:pt>
                <c:pt idx="140">
                  <c:v>Principal Scientist</c:v>
                </c:pt>
                <c:pt idx="141">
                  <c:v>Customer Service Manager</c:v>
                </c:pt>
                <c:pt idx="142">
                  <c:v>Marketing Director</c:v>
                </c:pt>
                <c:pt idx="143">
                  <c:v>Senior Engineer</c:v>
                </c:pt>
                <c:pt idx="144">
                  <c:v>HR Manager</c:v>
                </c:pt>
                <c:pt idx="145">
                  <c:v>Training Specialist</c:v>
                </c:pt>
                <c:pt idx="146">
                  <c:v>Senior Training Specialist</c:v>
                </c:pt>
                <c:pt idx="147">
                  <c:v>Senior Sales Representative</c:v>
                </c:pt>
                <c:pt idx="148">
                  <c:v>Senior Account Executive</c:v>
                </c:pt>
                <c:pt idx="149">
                  <c:v>Director of Data Science</c:v>
                </c:pt>
                <c:pt idx="150">
                  <c:v>Strategy Consultant</c:v>
                </c:pt>
                <c:pt idx="151">
                  <c:v>Senior Human Resources Specialist</c:v>
                </c:pt>
                <c:pt idx="152">
                  <c:v>Project Engineer</c:v>
                </c:pt>
                <c:pt idx="153">
                  <c:v>Creative Director</c:v>
                </c:pt>
                <c:pt idx="154">
                  <c:v>Senior IT Support Specialist</c:v>
                </c:pt>
                <c:pt idx="155">
                  <c:v>Senior Account Manager</c:v>
                </c:pt>
                <c:pt idx="156">
                  <c:v>Senior IT Project Manager</c:v>
                </c:pt>
                <c:pt idx="157">
                  <c:v>Senior HR Manager</c:v>
                </c:pt>
                <c:pt idx="158">
                  <c:v>Senior Manager</c:v>
                </c:pt>
                <c:pt idx="159">
                  <c:v>Senior Consultant</c:v>
                </c:pt>
                <c:pt idx="160">
                  <c:v>Senior Graphic Designer</c:v>
                </c:pt>
                <c:pt idx="161">
                  <c:v>Office Manager</c:v>
                </c:pt>
                <c:pt idx="162">
                  <c:v>Senior UX Designer</c:v>
                </c:pt>
                <c:pt idx="163">
                  <c:v>Senior Product Designer</c:v>
                </c:pt>
                <c:pt idx="164">
                  <c:v>Senior HR Specialist</c:v>
                </c:pt>
                <c:pt idx="165">
                  <c:v>Chief Data Officer</c:v>
                </c:pt>
                <c:pt idx="166">
                  <c:v>Senior Sales Manager</c:v>
                </c:pt>
                <c:pt idx="167">
                  <c:v>Senior Data Engineer</c:v>
                </c:pt>
                <c:pt idx="168">
                  <c:v>Senior Data Analyst</c:v>
                </c:pt>
                <c:pt idx="169">
                  <c:v>Senior Marketing Director</c:v>
                </c:pt>
                <c:pt idx="170">
                  <c:v>Operations Director</c:v>
                </c:pt>
                <c:pt idx="171">
                  <c:v>Supply Chain Manager</c:v>
                </c:pt>
                <c:pt idx="172">
                  <c:v>Sales Operations Manager</c:v>
                </c:pt>
                <c:pt idx="173">
                  <c:v>Senior Researcher</c:v>
                </c:pt>
                <c:pt idx="174">
                  <c:v>VP of Operations</c:v>
                </c:pt>
                <c:pt idx="175">
                  <c:v>VP of Finance</c:v>
                </c:pt>
                <c:pt idx="176">
                  <c:v>IT Manager</c:v>
                </c:pt>
                <c:pt idx="177">
                  <c:v>Director of Sales</c:v>
                </c:pt>
                <c:pt idx="178">
                  <c:v>Director of Business Development</c:v>
                </c:pt>
                <c:pt idx="179">
                  <c:v>Director of Operations</c:v>
                </c:pt>
                <c:pt idx="180">
                  <c:v>Director of Engineering</c:v>
                </c:pt>
                <c:pt idx="181">
                  <c:v>Director</c:v>
                </c:pt>
                <c:pt idx="182">
                  <c:v>Human Resources Director</c:v>
                </c:pt>
                <c:pt idx="183">
                  <c:v>Operations Analyst</c:v>
                </c:pt>
                <c:pt idx="184">
                  <c:v>Principal Engineer</c:v>
                </c:pt>
                <c:pt idx="185">
                  <c:v>Director of Finance</c:v>
                </c:pt>
                <c:pt idx="186">
                  <c:v>Director of Product Management</c:v>
                </c:pt>
                <c:pt idx="187">
                  <c:v>Director of Human Capital</c:v>
                </c:pt>
                <c:pt idx="188">
                  <c:v>Director of Human Resources</c:v>
                </c:pt>
                <c:pt idx="189">
                  <c:v>Supply Chain Analyst</c:v>
                </c:pt>
                <c:pt idx="190">
                  <c:v>Director of Sales and Marketing</c:v>
                </c:pt>
                <c:pt idx="191">
                  <c:v>Chief Technology Officer</c:v>
                </c:pt>
                <c:pt idx="192">
                  <c:v>CEO</c:v>
                </c:pt>
              </c:strCache>
            </c:strRef>
          </c:cat>
          <c:val>
            <c:numRef>
              <c:f>Salary_data_r!$Z$2:$Z$194</c:f>
              <c:numCache>
                <c:formatCode>_(* #,##0.00_);_(* \(#,##0.00\);_(* "-"??_);_(@_)</c:formatCode>
                <c:ptCount val="193"/>
                <c:pt idx="0">
                  <c:v>35000</c:v>
                </c:pt>
                <c:pt idx="1">
                  <c:v>35000</c:v>
                </c:pt>
                <c:pt idx="2">
                  <c:v>90000</c:v>
                </c:pt>
                <c:pt idx="3">
                  <c:v>0</c:v>
                </c:pt>
                <c:pt idx="4">
                  <c:v>178284</c:v>
                </c:pt>
                <c:pt idx="5">
                  <c:v>210000</c:v>
                </c:pt>
                <c:pt idx="6">
                  <c:v>210000</c:v>
                </c:pt>
                <c:pt idx="7">
                  <c:v>65000</c:v>
                </c:pt>
                <c:pt idx="8">
                  <c:v>75000</c:v>
                </c:pt>
                <c:pt idx="9">
                  <c:v>60000</c:v>
                </c:pt>
                <c:pt idx="10">
                  <c:v>25000</c:v>
                </c:pt>
                <c:pt idx="11">
                  <c:v>0</c:v>
                </c:pt>
                <c:pt idx="12">
                  <c:v>75000</c:v>
                </c:pt>
                <c:pt idx="13">
                  <c:v>28000</c:v>
                </c:pt>
                <c:pt idx="14">
                  <c:v>70000</c:v>
                </c:pt>
                <c:pt idx="15">
                  <c:v>131000</c:v>
                </c:pt>
                <c:pt idx="16">
                  <c:v>40000</c:v>
                </c:pt>
                <c:pt idx="17">
                  <c:v>40000</c:v>
                </c:pt>
                <c:pt idx="18">
                  <c:v>50000</c:v>
                </c:pt>
                <c:pt idx="19">
                  <c:v>50000</c:v>
                </c:pt>
                <c:pt idx="20">
                  <c:v>70000</c:v>
                </c:pt>
                <c:pt idx="21">
                  <c:v>195000</c:v>
                </c:pt>
                <c:pt idx="22">
                  <c:v>174726</c:v>
                </c:pt>
                <c:pt idx="23">
                  <c:v>192756</c:v>
                </c:pt>
                <c:pt idx="24">
                  <c:v>197000</c:v>
                </c:pt>
                <c:pt idx="25">
                  <c:v>95000</c:v>
                </c:pt>
                <c:pt idx="26">
                  <c:v>110000</c:v>
                </c:pt>
                <c:pt idx="27">
                  <c:v>55000</c:v>
                </c:pt>
                <c:pt idx="28">
                  <c:v>60000</c:v>
                </c:pt>
                <c:pt idx="29">
                  <c:v>35000</c:v>
                </c:pt>
                <c:pt idx="30">
                  <c:v>32000</c:v>
                </c:pt>
                <c:pt idx="31">
                  <c:v>55000</c:v>
                </c:pt>
                <c:pt idx="32">
                  <c:v>160000</c:v>
                </c:pt>
                <c:pt idx="33">
                  <c:v>198000</c:v>
                </c:pt>
                <c:pt idx="34">
                  <c:v>60000</c:v>
                </c:pt>
                <c:pt idx="35">
                  <c:v>45000</c:v>
                </c:pt>
                <c:pt idx="36">
                  <c:v>90000</c:v>
                </c:pt>
                <c:pt idx="37">
                  <c:v>160000</c:v>
                </c:pt>
                <c:pt idx="38">
                  <c:v>150000</c:v>
                </c:pt>
                <c:pt idx="39">
                  <c:v>180000</c:v>
                </c:pt>
                <c:pt idx="40">
                  <c:v>70000</c:v>
                </c:pt>
                <c:pt idx="41">
                  <c:v>50000</c:v>
                </c:pt>
                <c:pt idx="42">
                  <c:v>45000</c:v>
                </c:pt>
                <c:pt idx="43">
                  <c:v>70000</c:v>
                </c:pt>
                <c:pt idx="44">
                  <c:v>45000</c:v>
                </c:pt>
                <c:pt idx="45">
                  <c:v>35000</c:v>
                </c:pt>
                <c:pt idx="46">
                  <c:v>50000</c:v>
                </c:pt>
                <c:pt idx="47">
                  <c:v>60000</c:v>
                </c:pt>
                <c:pt idx="48">
                  <c:v>40000</c:v>
                </c:pt>
                <c:pt idx="49">
                  <c:v>50000</c:v>
                </c:pt>
                <c:pt idx="50">
                  <c:v>45000</c:v>
                </c:pt>
                <c:pt idx="51">
                  <c:v>40000</c:v>
                </c:pt>
                <c:pt idx="52">
                  <c:v>65000</c:v>
                </c:pt>
                <c:pt idx="53">
                  <c:v>40000</c:v>
                </c:pt>
                <c:pt idx="54">
                  <c:v>40000</c:v>
                </c:pt>
                <c:pt idx="55">
                  <c:v>55000</c:v>
                </c:pt>
                <c:pt idx="56">
                  <c:v>40000</c:v>
                </c:pt>
                <c:pt idx="57">
                  <c:v>35000</c:v>
                </c:pt>
                <c:pt idx="58">
                  <c:v>55000</c:v>
                </c:pt>
                <c:pt idx="59">
                  <c:v>65000</c:v>
                </c:pt>
                <c:pt idx="60">
                  <c:v>70000</c:v>
                </c:pt>
                <c:pt idx="61">
                  <c:v>40000</c:v>
                </c:pt>
                <c:pt idx="62">
                  <c:v>60000</c:v>
                </c:pt>
                <c:pt idx="63">
                  <c:v>240000</c:v>
                </c:pt>
                <c:pt idx="64">
                  <c:v>60000</c:v>
                </c:pt>
                <c:pt idx="65">
                  <c:v>43000</c:v>
                </c:pt>
                <c:pt idx="66">
                  <c:v>115000</c:v>
                </c:pt>
                <c:pt idx="67">
                  <c:v>60000</c:v>
                </c:pt>
                <c:pt idx="68">
                  <c:v>228000</c:v>
                </c:pt>
                <c:pt idx="69">
                  <c:v>45000</c:v>
                </c:pt>
                <c:pt idx="70">
                  <c:v>60000</c:v>
                </c:pt>
                <c:pt idx="71">
                  <c:v>190000</c:v>
                </c:pt>
                <c:pt idx="72">
                  <c:v>50000</c:v>
                </c:pt>
                <c:pt idx="73">
                  <c:v>45000</c:v>
                </c:pt>
                <c:pt idx="74">
                  <c:v>45000</c:v>
                </c:pt>
                <c:pt idx="75">
                  <c:v>45000</c:v>
                </c:pt>
                <c:pt idx="76">
                  <c:v>45000</c:v>
                </c:pt>
                <c:pt idx="77">
                  <c:v>45000</c:v>
                </c:pt>
                <c:pt idx="78">
                  <c:v>45000</c:v>
                </c:pt>
                <c:pt idx="79">
                  <c:v>72000</c:v>
                </c:pt>
                <c:pt idx="80">
                  <c:v>65000</c:v>
                </c:pt>
                <c:pt idx="81">
                  <c:v>55000</c:v>
                </c:pt>
                <c:pt idx="82">
                  <c:v>250000</c:v>
                </c:pt>
                <c:pt idx="83">
                  <c:v>55000</c:v>
                </c:pt>
                <c:pt idx="84">
                  <c:v>65000</c:v>
                </c:pt>
                <c:pt idx="85">
                  <c:v>160000</c:v>
                </c:pt>
                <c:pt idx="86">
                  <c:v>80000</c:v>
                </c:pt>
                <c:pt idx="87">
                  <c:v>80000</c:v>
                </c:pt>
                <c:pt idx="88">
                  <c:v>75000</c:v>
                </c:pt>
                <c:pt idx="89">
                  <c:v>60000</c:v>
                </c:pt>
                <c:pt idx="90">
                  <c:v>195270</c:v>
                </c:pt>
                <c:pt idx="91">
                  <c:v>180000</c:v>
                </c:pt>
                <c:pt idx="92">
                  <c:v>174000</c:v>
                </c:pt>
                <c:pt idx="93">
                  <c:v>200000</c:v>
                </c:pt>
                <c:pt idx="94">
                  <c:v>180000</c:v>
                </c:pt>
                <c:pt idx="95">
                  <c:v>150000</c:v>
                </c:pt>
                <c:pt idx="96">
                  <c:v>150000</c:v>
                </c:pt>
                <c:pt idx="97">
                  <c:v>100000</c:v>
                </c:pt>
                <c:pt idx="98">
                  <c:v>152000</c:v>
                </c:pt>
                <c:pt idx="99">
                  <c:v>200000</c:v>
                </c:pt>
                <c:pt idx="100">
                  <c:v>130000</c:v>
                </c:pt>
                <c:pt idx="101">
                  <c:v>80000</c:v>
                </c:pt>
                <c:pt idx="102">
                  <c:v>85000</c:v>
                </c:pt>
                <c:pt idx="103">
                  <c:v>60000</c:v>
                </c:pt>
                <c:pt idx="104">
                  <c:v>120000</c:v>
                </c:pt>
                <c:pt idx="105">
                  <c:v>110000</c:v>
                </c:pt>
                <c:pt idx="106">
                  <c:v>85000</c:v>
                </c:pt>
                <c:pt idx="107">
                  <c:v>150000</c:v>
                </c:pt>
                <c:pt idx="108">
                  <c:v>90000</c:v>
                </c:pt>
                <c:pt idx="109">
                  <c:v>100000</c:v>
                </c:pt>
                <c:pt idx="110">
                  <c:v>120000</c:v>
                </c:pt>
                <c:pt idx="111">
                  <c:v>120000</c:v>
                </c:pt>
                <c:pt idx="112">
                  <c:v>0</c:v>
                </c:pt>
                <c:pt idx="113">
                  <c:v>100000</c:v>
                </c:pt>
                <c:pt idx="114">
                  <c:v>55000</c:v>
                </c:pt>
                <c:pt idx="115">
                  <c:v>90000</c:v>
                </c:pt>
                <c:pt idx="116">
                  <c:v>70000</c:v>
                </c:pt>
                <c:pt idx="117">
                  <c:v>95000</c:v>
                </c:pt>
                <c:pt idx="118">
                  <c:v>140000</c:v>
                </c:pt>
                <c:pt idx="119">
                  <c:v>120000</c:v>
                </c:pt>
                <c:pt idx="120">
                  <c:v>100000</c:v>
                </c:pt>
                <c:pt idx="121">
                  <c:v>170000</c:v>
                </c:pt>
                <c:pt idx="122">
                  <c:v>120000</c:v>
                </c:pt>
                <c:pt idx="123">
                  <c:v>200000</c:v>
                </c:pt>
                <c:pt idx="124">
                  <c:v>185000</c:v>
                </c:pt>
                <c:pt idx="125">
                  <c:v>70000</c:v>
                </c:pt>
                <c:pt idx="126">
                  <c:v>95000</c:v>
                </c:pt>
                <c:pt idx="127">
                  <c:v>100000</c:v>
                </c:pt>
                <c:pt idx="128">
                  <c:v>110000</c:v>
                </c:pt>
                <c:pt idx="129">
                  <c:v>95000</c:v>
                </c:pt>
                <c:pt idx="130">
                  <c:v>120000</c:v>
                </c:pt>
                <c:pt idx="131">
                  <c:v>140000</c:v>
                </c:pt>
                <c:pt idx="132">
                  <c:v>140000</c:v>
                </c:pt>
                <c:pt idx="133">
                  <c:v>65000</c:v>
                </c:pt>
                <c:pt idx="134">
                  <c:v>95000</c:v>
                </c:pt>
                <c:pt idx="135">
                  <c:v>90000</c:v>
                </c:pt>
                <c:pt idx="136">
                  <c:v>80000</c:v>
                </c:pt>
                <c:pt idx="137">
                  <c:v>160000</c:v>
                </c:pt>
                <c:pt idx="138">
                  <c:v>190000</c:v>
                </c:pt>
                <c:pt idx="139">
                  <c:v>110000</c:v>
                </c:pt>
                <c:pt idx="140">
                  <c:v>120000</c:v>
                </c:pt>
                <c:pt idx="141">
                  <c:v>130000</c:v>
                </c:pt>
                <c:pt idx="142">
                  <c:v>195000</c:v>
                </c:pt>
                <c:pt idx="143">
                  <c:v>140000</c:v>
                </c:pt>
                <c:pt idx="144">
                  <c:v>140000</c:v>
                </c:pt>
                <c:pt idx="145">
                  <c:v>65000</c:v>
                </c:pt>
                <c:pt idx="146">
                  <c:v>100000</c:v>
                </c:pt>
                <c:pt idx="147">
                  <c:v>100000</c:v>
                </c:pt>
                <c:pt idx="148">
                  <c:v>95000</c:v>
                </c:pt>
                <c:pt idx="149">
                  <c:v>220000</c:v>
                </c:pt>
                <c:pt idx="150">
                  <c:v>130000</c:v>
                </c:pt>
                <c:pt idx="151">
                  <c:v>120000</c:v>
                </c:pt>
                <c:pt idx="152">
                  <c:v>115000</c:v>
                </c:pt>
                <c:pt idx="153">
                  <c:v>120000</c:v>
                </c:pt>
                <c:pt idx="154">
                  <c:v>110000</c:v>
                </c:pt>
                <c:pt idx="155">
                  <c:v>110000</c:v>
                </c:pt>
                <c:pt idx="156">
                  <c:v>130000</c:v>
                </c:pt>
                <c:pt idx="157">
                  <c:v>160000</c:v>
                </c:pt>
                <c:pt idx="158">
                  <c:v>170000</c:v>
                </c:pt>
                <c:pt idx="159">
                  <c:v>140000</c:v>
                </c:pt>
                <c:pt idx="160">
                  <c:v>110000</c:v>
                </c:pt>
                <c:pt idx="161">
                  <c:v>65000</c:v>
                </c:pt>
                <c:pt idx="162">
                  <c:v>160000</c:v>
                </c:pt>
                <c:pt idx="163">
                  <c:v>150000</c:v>
                </c:pt>
                <c:pt idx="164">
                  <c:v>140000</c:v>
                </c:pt>
                <c:pt idx="165">
                  <c:v>220000</c:v>
                </c:pt>
                <c:pt idx="166">
                  <c:v>135000</c:v>
                </c:pt>
                <c:pt idx="167">
                  <c:v>160000</c:v>
                </c:pt>
                <c:pt idx="168">
                  <c:v>160000</c:v>
                </c:pt>
                <c:pt idx="169">
                  <c:v>160000</c:v>
                </c:pt>
                <c:pt idx="170">
                  <c:v>190000</c:v>
                </c:pt>
                <c:pt idx="171">
                  <c:v>105000</c:v>
                </c:pt>
                <c:pt idx="172">
                  <c:v>110000</c:v>
                </c:pt>
                <c:pt idx="173">
                  <c:v>150000</c:v>
                </c:pt>
                <c:pt idx="174">
                  <c:v>190000</c:v>
                </c:pt>
                <c:pt idx="175">
                  <c:v>200000</c:v>
                </c:pt>
                <c:pt idx="176">
                  <c:v>120000</c:v>
                </c:pt>
                <c:pt idx="177">
                  <c:v>175000</c:v>
                </c:pt>
                <c:pt idx="178">
                  <c:v>170000</c:v>
                </c:pt>
                <c:pt idx="179">
                  <c:v>180000</c:v>
                </c:pt>
                <c:pt idx="180">
                  <c:v>180000</c:v>
                </c:pt>
                <c:pt idx="181">
                  <c:v>200000</c:v>
                </c:pt>
                <c:pt idx="182">
                  <c:v>180000</c:v>
                </c:pt>
                <c:pt idx="183">
                  <c:v>110000</c:v>
                </c:pt>
                <c:pt idx="184">
                  <c:v>170000</c:v>
                </c:pt>
                <c:pt idx="185">
                  <c:v>180000</c:v>
                </c:pt>
                <c:pt idx="186">
                  <c:v>175000</c:v>
                </c:pt>
                <c:pt idx="187">
                  <c:v>180000</c:v>
                </c:pt>
                <c:pt idx="188">
                  <c:v>190000</c:v>
                </c:pt>
                <c:pt idx="189">
                  <c:v>130000</c:v>
                </c:pt>
                <c:pt idx="190">
                  <c:v>180000</c:v>
                </c:pt>
                <c:pt idx="191">
                  <c:v>250000</c:v>
                </c:pt>
                <c:pt idx="192">
                  <c:v>250000</c:v>
                </c:pt>
              </c:numCache>
            </c:numRef>
          </c:val>
        </c:ser>
        <c:ser>
          <c:idx val="1"/>
          <c:order val="1"/>
          <c:tx>
            <c:strRef>
              <c:f>Salary_data_r!$AA$1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Salary_data_r!$X$2:$X$194</c:f>
              <c:strCache>
                <c:ptCount val="193"/>
                <c:pt idx="0">
                  <c:v>Data Entry Clerk</c:v>
                </c:pt>
                <c:pt idx="1">
                  <c:v>Help Desk Analyst</c:v>
                </c:pt>
                <c:pt idx="2">
                  <c:v>Sales Representative</c:v>
                </c:pt>
                <c:pt idx="3">
                  <c:v>null</c:v>
                </c:pt>
                <c:pt idx="4">
                  <c:v>Back end Developer</c:v>
                </c:pt>
                <c:pt idx="5">
                  <c:v>Senior Project Engineer</c:v>
                </c:pt>
                <c:pt idx="6">
                  <c:v>Software Engineer Manager</c:v>
                </c:pt>
                <c:pt idx="7">
                  <c:v>Junior HR Generalist</c:v>
                </c:pt>
                <c:pt idx="8">
                  <c:v>Junior Sales Representative</c:v>
                </c:pt>
                <c:pt idx="9">
                  <c:v>Sales Associate</c:v>
                </c:pt>
                <c:pt idx="10">
                  <c:v>Receptionist</c:v>
                </c:pt>
                <c:pt idx="11">
                  <c:v>Social M</c:v>
                </c:pt>
                <c:pt idx="12">
                  <c:v>Marketing Analyst</c:v>
                </c:pt>
                <c:pt idx="13">
                  <c:v>Delivery Driver</c:v>
                </c:pt>
                <c:pt idx="14">
                  <c:v>Junior Marketing Analyst</c:v>
                </c:pt>
                <c:pt idx="15">
                  <c:v>Marketing Coordinator</c:v>
                </c:pt>
                <c:pt idx="16">
                  <c:v>Junior Developer</c:v>
                </c:pt>
                <c:pt idx="17">
                  <c:v>Customer Success Rep</c:v>
                </c:pt>
                <c:pt idx="18">
                  <c:v>Junior Accountant</c:v>
                </c:pt>
                <c:pt idx="19">
                  <c:v>Junior Software Developer</c:v>
                </c:pt>
                <c:pt idx="20">
                  <c:v>Junior Operations Manager</c:v>
                </c:pt>
                <c:pt idx="21">
                  <c:v>Data Analyst</c:v>
                </c:pt>
                <c:pt idx="22">
                  <c:v>Front end Developer</c:v>
                </c:pt>
                <c:pt idx="23">
                  <c:v>Full Stack Engineer</c:v>
                </c:pt>
                <c:pt idx="24">
                  <c:v>Software Engineer</c:v>
                </c:pt>
                <c:pt idx="25">
                  <c:v>Software Developer</c:v>
                </c:pt>
                <c:pt idx="26">
                  <c:v>Web Developer</c:v>
                </c:pt>
                <c:pt idx="27">
                  <c:v>Junior Web Developer</c:v>
                </c:pt>
                <c:pt idx="28">
                  <c:v>Junior HR Coordinator</c:v>
                </c:pt>
                <c:pt idx="29">
                  <c:v>Junior Sales Associate</c:v>
                </c:pt>
                <c:pt idx="30">
                  <c:v>Juniour HR Coordinator</c:v>
                </c:pt>
                <c:pt idx="31">
                  <c:v>Junior Software Engineer</c:v>
                </c:pt>
                <c:pt idx="32">
                  <c:v>Financial Analyst</c:v>
                </c:pt>
                <c:pt idx="33">
                  <c:v>Product Manager</c:v>
                </c:pt>
                <c:pt idx="34">
                  <c:v>Graphic Designer</c:v>
                </c:pt>
                <c:pt idx="35">
                  <c:v>Customer Service Representative</c:v>
                </c:pt>
                <c:pt idx="36">
                  <c:v>Product Designer</c:v>
                </c:pt>
                <c:pt idx="37">
                  <c:v>Sales Executive</c:v>
                </c:pt>
                <c:pt idx="38">
                  <c:v>Digital Marketing Manager</c:v>
                </c:pt>
                <c:pt idx="39">
                  <c:v>Sales Manager</c:v>
                </c:pt>
                <c:pt idx="40">
                  <c:v>Junior Marketing Specialist</c:v>
                </c:pt>
                <c:pt idx="41">
                  <c:v>Junior Business Development Associate</c:v>
                </c:pt>
                <c:pt idx="42">
                  <c:v>Junior Data Scientist</c:v>
                </c:pt>
                <c:pt idx="43">
                  <c:v>Junior Operations Analyst</c:v>
                </c:pt>
                <c:pt idx="44">
                  <c:v>Junior UX Designer</c:v>
                </c:pt>
                <c:pt idx="45">
                  <c:v>Junior Business Operations Analyst</c:v>
                </c:pt>
                <c:pt idx="46">
                  <c:v>Junior Research Scientist</c:v>
                </c:pt>
                <c:pt idx="47">
                  <c:v>Junior Business Analyst</c:v>
                </c:pt>
                <c:pt idx="48">
                  <c:v>Customer Service Rep</c:v>
                </c:pt>
                <c:pt idx="49">
                  <c:v>IT Support</c:v>
                </c:pt>
                <c:pt idx="50">
                  <c:v>Technical Writer</c:v>
                </c:pt>
                <c:pt idx="51">
                  <c:v>Copywriter</c:v>
                </c:pt>
                <c:pt idx="52">
                  <c:v>UX Researcher</c:v>
                </c:pt>
                <c:pt idx="53">
                  <c:v>Technical Support Specialist</c:v>
                </c:pt>
                <c:pt idx="54">
                  <c:v>Junior Designer</c:v>
                </c:pt>
                <c:pt idx="55">
                  <c:v>Junior Account Manager</c:v>
                </c:pt>
                <c:pt idx="56">
                  <c:v>Customer Success Manager</c:v>
                </c:pt>
                <c:pt idx="57">
                  <c:v>Junior Customer Support Specialist</c:v>
                </c:pt>
                <c:pt idx="58">
                  <c:v>Junior Marketing Coordinator</c:v>
                </c:pt>
                <c:pt idx="59">
                  <c:v>Junior Product Manager</c:v>
                </c:pt>
                <c:pt idx="60">
                  <c:v>Junior Financial Analyst</c:v>
                </c:pt>
                <c:pt idx="61">
                  <c:v>Junior Operations Coordinator</c:v>
                </c:pt>
                <c:pt idx="62">
                  <c:v>Junior Project Manager</c:v>
                </c:pt>
                <c:pt idx="63">
                  <c:v>Data Scientist</c:v>
                </c:pt>
                <c:pt idx="64">
                  <c:v>Human Resources Coordinator</c:v>
                </c:pt>
                <c:pt idx="65">
                  <c:v>Juniour HR Generalist</c:v>
                </c:pt>
                <c:pt idx="66">
                  <c:v>Senior HR Generalist</c:v>
                </c:pt>
                <c:pt idx="67">
                  <c:v>Junior Data Analyst</c:v>
                </c:pt>
                <c:pt idx="68">
                  <c:v>Marketing Manager</c:v>
                </c:pt>
                <c:pt idx="69">
                  <c:v>Social Media Specialist</c:v>
                </c:pt>
                <c:pt idx="70">
                  <c:v>Network Engineer</c:v>
                </c:pt>
                <c:pt idx="71">
                  <c:v>Content Marketing Manager</c:v>
                </c:pt>
                <c:pt idx="72">
                  <c:v>Digital Content Producer</c:v>
                </c:pt>
                <c:pt idx="73">
                  <c:v>Junior Web Designer</c:v>
                </c:pt>
                <c:pt idx="74">
                  <c:v>Junior Recruiter</c:v>
                </c:pt>
                <c:pt idx="75">
                  <c:v>Junior Copywriter</c:v>
                </c:pt>
                <c:pt idx="76">
                  <c:v>Junior Social Media Manager</c:v>
                </c:pt>
                <c:pt idx="77">
                  <c:v>Junior Advertising Coordinator</c:v>
                </c:pt>
                <c:pt idx="78">
                  <c:v>Junior Social Media Specialist</c:v>
                </c:pt>
                <c:pt idx="79">
                  <c:v>Junior Marketing Manager</c:v>
                </c:pt>
                <c:pt idx="80">
                  <c:v>Digital Marketing Specialist</c:v>
                </c:pt>
                <c:pt idx="81">
                  <c:v>Social Media Manager</c:v>
                </c:pt>
                <c:pt idx="82">
                  <c:v>Financial Manager</c:v>
                </c:pt>
                <c:pt idx="83">
                  <c:v>Accountant</c:v>
                </c:pt>
                <c:pt idx="84">
                  <c:v>Junior Financial Advisor</c:v>
                </c:pt>
                <c:pt idx="85">
                  <c:v>Senior Human Resources Manager</c:v>
                </c:pt>
                <c:pt idx="86">
                  <c:v>Business Analyst</c:v>
                </c:pt>
                <c:pt idx="87">
                  <c:v>UX Designer</c:v>
                </c:pt>
                <c:pt idx="88">
                  <c:v>Account Manager</c:v>
                </c:pt>
                <c:pt idx="89">
                  <c:v>Event Coordinator</c:v>
                </c:pt>
                <c:pt idx="90">
                  <c:v>Senior Software Engineer</c:v>
                </c:pt>
                <c:pt idx="91">
                  <c:v>Director of HR</c:v>
                </c:pt>
                <c:pt idx="92">
                  <c:v>Operations Manager</c:v>
                </c:pt>
                <c:pt idx="93">
                  <c:v>Senior Product Marketing Manager</c:v>
                </c:pt>
                <c:pt idx="94">
                  <c:v>Sales Director</c:v>
                </c:pt>
                <c:pt idx="95">
                  <c:v>Senior Business Analyst</c:v>
                </c:pt>
                <c:pt idx="96">
                  <c:v>Senior Financial Analyst</c:v>
                </c:pt>
                <c:pt idx="97">
                  <c:v>Senior Financial Advisor</c:v>
                </c:pt>
                <c:pt idx="98">
                  <c:v>Human Resources Manager</c:v>
                </c:pt>
                <c:pt idx="99">
                  <c:v>Director of Marketing</c:v>
                </c:pt>
                <c:pt idx="100">
                  <c:v>Project Manager</c:v>
                </c:pt>
                <c:pt idx="101">
                  <c:v>HR Generalist</c:v>
                </c:pt>
                <c:pt idx="102">
                  <c:v>Business Intelligence Analyst</c:v>
                </c:pt>
                <c:pt idx="103">
                  <c:v>IT Support Specialist</c:v>
                </c:pt>
                <c:pt idx="104">
                  <c:v>Senior Operations Manager</c:v>
                </c:pt>
                <c:pt idx="105">
                  <c:v>Senior Marketing Coordinator</c:v>
                </c:pt>
                <c:pt idx="106">
                  <c:v>Senior Operations Analyst</c:v>
                </c:pt>
                <c:pt idx="107">
                  <c:v>Senior Product Manager</c:v>
                </c:pt>
                <c:pt idx="108">
                  <c:v>Senior Accountant</c:v>
                </c:pt>
                <c:pt idx="109">
                  <c:v>Senior Product Development Manager</c:v>
                </c:pt>
                <c:pt idx="110">
                  <c:v>Senior Business Development Manager</c:v>
                </c:pt>
                <c:pt idx="111">
                  <c:v>Senior Operations Coordinator</c:v>
                </c:pt>
                <c:pt idx="112">
                  <c:v>Developer</c:v>
                </c:pt>
                <c:pt idx="113">
                  <c:v>Social Media Man</c:v>
                </c:pt>
                <c:pt idx="114">
                  <c:v>Administrative Assistant</c:v>
                </c:pt>
                <c:pt idx="115">
                  <c:v>Business Development Manager</c:v>
                </c:pt>
                <c:pt idx="116">
                  <c:v>Technical Recruiter</c:v>
                </c:pt>
                <c:pt idx="117">
                  <c:v>Product Marketing Manager</c:v>
                </c:pt>
                <c:pt idx="118">
                  <c:v>Senior Software Developer</c:v>
                </c:pt>
                <c:pt idx="119">
                  <c:v>Senior Marketing Specialist</c:v>
                </c:pt>
                <c:pt idx="120">
                  <c:v>Senior Marketing Analyst</c:v>
                </c:pt>
                <c:pt idx="121">
                  <c:v>Senior Marketing Manager</c:v>
                </c:pt>
                <c:pt idx="122">
                  <c:v>Senior Financial Manager</c:v>
                </c:pt>
                <c:pt idx="123">
                  <c:v>Senior Data Scientist</c:v>
                </c:pt>
                <c:pt idx="124">
                  <c:v>Research Scientist</c:v>
                </c:pt>
                <c:pt idx="125">
                  <c:v>Recruiter</c:v>
                </c:pt>
                <c:pt idx="126">
                  <c:v>Software Project Manager</c:v>
                </c:pt>
                <c:pt idx="127">
                  <c:v>Senior Quality Assurance Analyst</c:v>
                </c:pt>
                <c:pt idx="128">
                  <c:v>Senior IT Consultant</c:v>
                </c:pt>
                <c:pt idx="129">
                  <c:v>Senior Project Coordinator</c:v>
                </c:pt>
                <c:pt idx="130">
                  <c:v>Senior Software Architect</c:v>
                </c:pt>
                <c:pt idx="131">
                  <c:v>Senior Project Manager</c:v>
                </c:pt>
                <c:pt idx="132">
                  <c:v>Senior Scientist</c:v>
                </c:pt>
                <c:pt idx="133">
                  <c:v>Marketing Specialist</c:v>
                </c:pt>
                <c:pt idx="134">
                  <c:v>Financial Advisor</c:v>
                </c:pt>
                <c:pt idx="135">
                  <c:v>Public Relations Manager</c:v>
                </c:pt>
                <c:pt idx="136">
                  <c:v>Senior Human Resources Coordinator</c:v>
                </c:pt>
                <c:pt idx="137">
                  <c:v>Senior Research Scientist</c:v>
                </c:pt>
                <c:pt idx="138">
                  <c:v>Research Director</c:v>
                </c:pt>
                <c:pt idx="139">
                  <c:v>Software Manager</c:v>
                </c:pt>
                <c:pt idx="140">
                  <c:v>Principal Scientist</c:v>
                </c:pt>
                <c:pt idx="141">
                  <c:v>Customer Service Manager</c:v>
                </c:pt>
                <c:pt idx="142">
                  <c:v>Marketing Director</c:v>
                </c:pt>
                <c:pt idx="143">
                  <c:v>Senior Engineer</c:v>
                </c:pt>
                <c:pt idx="144">
                  <c:v>HR Manager</c:v>
                </c:pt>
                <c:pt idx="145">
                  <c:v>Training Specialist</c:v>
                </c:pt>
                <c:pt idx="146">
                  <c:v>Senior Training Specialist</c:v>
                </c:pt>
                <c:pt idx="147">
                  <c:v>Senior Sales Representative</c:v>
                </c:pt>
                <c:pt idx="148">
                  <c:v>Senior Account Executive</c:v>
                </c:pt>
                <c:pt idx="149">
                  <c:v>Director of Data Science</c:v>
                </c:pt>
                <c:pt idx="150">
                  <c:v>Strategy Consultant</c:v>
                </c:pt>
                <c:pt idx="151">
                  <c:v>Senior Human Resources Specialist</c:v>
                </c:pt>
                <c:pt idx="152">
                  <c:v>Project Engineer</c:v>
                </c:pt>
                <c:pt idx="153">
                  <c:v>Creative Director</c:v>
                </c:pt>
                <c:pt idx="154">
                  <c:v>Senior IT Support Specialist</c:v>
                </c:pt>
                <c:pt idx="155">
                  <c:v>Senior Account Manager</c:v>
                </c:pt>
                <c:pt idx="156">
                  <c:v>Senior IT Project Manager</c:v>
                </c:pt>
                <c:pt idx="157">
                  <c:v>Senior HR Manager</c:v>
                </c:pt>
                <c:pt idx="158">
                  <c:v>Senior Manager</c:v>
                </c:pt>
                <c:pt idx="159">
                  <c:v>Senior Consultant</c:v>
                </c:pt>
                <c:pt idx="160">
                  <c:v>Senior Graphic Designer</c:v>
                </c:pt>
                <c:pt idx="161">
                  <c:v>Office Manager</c:v>
                </c:pt>
                <c:pt idx="162">
                  <c:v>Senior UX Designer</c:v>
                </c:pt>
                <c:pt idx="163">
                  <c:v>Senior Product Designer</c:v>
                </c:pt>
                <c:pt idx="164">
                  <c:v>Senior HR Specialist</c:v>
                </c:pt>
                <c:pt idx="165">
                  <c:v>Chief Data Officer</c:v>
                </c:pt>
                <c:pt idx="166">
                  <c:v>Senior Sales Manager</c:v>
                </c:pt>
                <c:pt idx="167">
                  <c:v>Senior Data Engineer</c:v>
                </c:pt>
                <c:pt idx="168">
                  <c:v>Senior Data Analyst</c:v>
                </c:pt>
                <c:pt idx="169">
                  <c:v>Senior Marketing Director</c:v>
                </c:pt>
                <c:pt idx="170">
                  <c:v>Operations Director</c:v>
                </c:pt>
                <c:pt idx="171">
                  <c:v>Supply Chain Manager</c:v>
                </c:pt>
                <c:pt idx="172">
                  <c:v>Sales Operations Manager</c:v>
                </c:pt>
                <c:pt idx="173">
                  <c:v>Senior Researcher</c:v>
                </c:pt>
                <c:pt idx="174">
                  <c:v>VP of Operations</c:v>
                </c:pt>
                <c:pt idx="175">
                  <c:v>VP of Finance</c:v>
                </c:pt>
                <c:pt idx="176">
                  <c:v>IT Manager</c:v>
                </c:pt>
                <c:pt idx="177">
                  <c:v>Director of Sales</c:v>
                </c:pt>
                <c:pt idx="178">
                  <c:v>Director of Business Development</c:v>
                </c:pt>
                <c:pt idx="179">
                  <c:v>Director of Operations</c:v>
                </c:pt>
                <c:pt idx="180">
                  <c:v>Director of Engineering</c:v>
                </c:pt>
                <c:pt idx="181">
                  <c:v>Director</c:v>
                </c:pt>
                <c:pt idx="182">
                  <c:v>Human Resources Director</c:v>
                </c:pt>
                <c:pt idx="183">
                  <c:v>Operations Analyst</c:v>
                </c:pt>
                <c:pt idx="184">
                  <c:v>Principal Engineer</c:v>
                </c:pt>
                <c:pt idx="185">
                  <c:v>Director of Finance</c:v>
                </c:pt>
                <c:pt idx="186">
                  <c:v>Director of Product Management</c:v>
                </c:pt>
                <c:pt idx="187">
                  <c:v>Director of Human Capital</c:v>
                </c:pt>
                <c:pt idx="188">
                  <c:v>Director of Human Resources</c:v>
                </c:pt>
                <c:pt idx="189">
                  <c:v>Supply Chain Analyst</c:v>
                </c:pt>
                <c:pt idx="190">
                  <c:v>Director of Sales and Marketing</c:v>
                </c:pt>
                <c:pt idx="191">
                  <c:v>Chief Technology Officer</c:v>
                </c:pt>
                <c:pt idx="192">
                  <c:v>CEO</c:v>
                </c:pt>
              </c:strCache>
            </c:strRef>
          </c:cat>
          <c:val>
            <c:numRef>
              <c:f>Salary_data_r!$AA$2:$AA$194</c:f>
              <c:numCache>
                <c:formatCode>_(* #,##0.00_);_(* \(#,##0.00\);_(* "-"??_);_(@_)</c:formatCode>
                <c:ptCount val="193"/>
                <c:pt idx="0">
                  <c:v>35000</c:v>
                </c:pt>
                <c:pt idx="1">
                  <c:v>35000</c:v>
                </c:pt>
                <c:pt idx="2">
                  <c:v>44078.947368421053</c:v>
                </c:pt>
                <c:pt idx="3">
                  <c:v>0</c:v>
                </c:pt>
                <c:pt idx="4">
                  <c:v>102352.56147540984</c:v>
                </c:pt>
                <c:pt idx="5">
                  <c:v>166224.75471698114</c:v>
                </c:pt>
                <c:pt idx="6">
                  <c:v>172502.16755319148</c:v>
                </c:pt>
                <c:pt idx="7">
                  <c:v>38250</c:v>
                </c:pt>
                <c:pt idx="8">
                  <c:v>36951.219512195123</c:v>
                </c:pt>
                <c:pt idx="9">
                  <c:v>35857.142857142855</c:v>
                </c:pt>
                <c:pt idx="10">
                  <c:v>25000</c:v>
                </c:pt>
                <c:pt idx="11">
                  <c:v>0</c:v>
                </c:pt>
                <c:pt idx="12">
                  <c:v>62916.666666666664</c:v>
                </c:pt>
                <c:pt idx="13">
                  <c:v>28000</c:v>
                </c:pt>
                <c:pt idx="14">
                  <c:v>48333.333333333336</c:v>
                </c:pt>
                <c:pt idx="15">
                  <c:v>81056.962025316461</c:v>
                </c:pt>
                <c:pt idx="16">
                  <c:v>40000</c:v>
                </c:pt>
                <c:pt idx="17">
                  <c:v>40000</c:v>
                </c:pt>
                <c:pt idx="18">
                  <c:v>41666.666666666664</c:v>
                </c:pt>
                <c:pt idx="19">
                  <c:v>35810.34482758621</c:v>
                </c:pt>
                <c:pt idx="20">
                  <c:v>55000</c:v>
                </c:pt>
                <c:pt idx="21">
                  <c:v>125090.90909090909</c:v>
                </c:pt>
                <c:pt idx="22">
                  <c:v>83848.352941176476</c:v>
                </c:pt>
                <c:pt idx="23">
                  <c:v>126719.84090909091</c:v>
                </c:pt>
                <c:pt idx="24">
                  <c:v>113243.24324324324</c:v>
                </c:pt>
                <c:pt idx="25">
                  <c:v>64680</c:v>
                </c:pt>
                <c:pt idx="26">
                  <c:v>66436.781609195401</c:v>
                </c:pt>
                <c:pt idx="27">
                  <c:v>45761.904761904763</c:v>
                </c:pt>
                <c:pt idx="28">
                  <c:v>37017.241379310348</c:v>
                </c:pt>
                <c:pt idx="29">
                  <c:v>28211.267605633802</c:v>
                </c:pt>
                <c:pt idx="30">
                  <c:v>32000</c:v>
                </c:pt>
                <c:pt idx="31">
                  <c:v>50372.549019607846</c:v>
                </c:pt>
                <c:pt idx="32">
                  <c:v>87692.307692307688</c:v>
                </c:pt>
                <c:pt idx="33">
                  <c:v>142476.03833865814</c:v>
                </c:pt>
                <c:pt idx="34">
                  <c:v>49772.727272727272</c:v>
                </c:pt>
                <c:pt idx="35">
                  <c:v>33333.333333333336</c:v>
                </c:pt>
                <c:pt idx="36">
                  <c:v>56200</c:v>
                </c:pt>
                <c:pt idx="37">
                  <c:v>43026.315789473687</c:v>
                </c:pt>
                <c:pt idx="38">
                  <c:v>93269.230769230766</c:v>
                </c:pt>
                <c:pt idx="39">
                  <c:v>102946.42857142857</c:v>
                </c:pt>
                <c:pt idx="40">
                  <c:v>53000</c:v>
                </c:pt>
                <c:pt idx="41">
                  <c:v>40714.285714285717</c:v>
                </c:pt>
                <c:pt idx="42">
                  <c:v>45000</c:v>
                </c:pt>
                <c:pt idx="43">
                  <c:v>51000</c:v>
                </c:pt>
                <c:pt idx="44">
                  <c:v>45000</c:v>
                </c:pt>
                <c:pt idx="45">
                  <c:v>17675</c:v>
                </c:pt>
                <c:pt idx="46">
                  <c:v>50000</c:v>
                </c:pt>
                <c:pt idx="47">
                  <c:v>50000</c:v>
                </c:pt>
                <c:pt idx="48">
                  <c:v>40000</c:v>
                </c:pt>
                <c:pt idx="49">
                  <c:v>50000</c:v>
                </c:pt>
                <c:pt idx="50">
                  <c:v>45000</c:v>
                </c:pt>
                <c:pt idx="51">
                  <c:v>40000</c:v>
                </c:pt>
                <c:pt idx="52">
                  <c:v>65000</c:v>
                </c:pt>
                <c:pt idx="53">
                  <c:v>40000</c:v>
                </c:pt>
                <c:pt idx="54">
                  <c:v>40000</c:v>
                </c:pt>
                <c:pt idx="55">
                  <c:v>50000</c:v>
                </c:pt>
                <c:pt idx="56">
                  <c:v>40000</c:v>
                </c:pt>
                <c:pt idx="57">
                  <c:v>35000</c:v>
                </c:pt>
                <c:pt idx="58">
                  <c:v>46666.666666666664</c:v>
                </c:pt>
                <c:pt idx="59">
                  <c:v>56250</c:v>
                </c:pt>
                <c:pt idx="60">
                  <c:v>52857.142857142855</c:v>
                </c:pt>
                <c:pt idx="61">
                  <c:v>40000</c:v>
                </c:pt>
                <c:pt idx="62">
                  <c:v>47000</c:v>
                </c:pt>
                <c:pt idx="63">
                  <c:v>166105.96026490067</c:v>
                </c:pt>
                <c:pt idx="64">
                  <c:v>49081.632653061228</c:v>
                </c:pt>
                <c:pt idx="65">
                  <c:v>43000</c:v>
                </c:pt>
                <c:pt idx="66">
                  <c:v>90904.761904761908</c:v>
                </c:pt>
                <c:pt idx="67">
                  <c:v>51360</c:v>
                </c:pt>
                <c:pt idx="68">
                  <c:v>117164.70588235294</c:v>
                </c:pt>
                <c:pt idx="69">
                  <c:v>45000</c:v>
                </c:pt>
                <c:pt idx="70">
                  <c:v>60000</c:v>
                </c:pt>
                <c:pt idx="71">
                  <c:v>123150.68493150685</c:v>
                </c:pt>
                <c:pt idx="72">
                  <c:v>50000</c:v>
                </c:pt>
                <c:pt idx="73">
                  <c:v>45000</c:v>
                </c:pt>
                <c:pt idx="74">
                  <c:v>45000</c:v>
                </c:pt>
                <c:pt idx="75">
                  <c:v>45000</c:v>
                </c:pt>
                <c:pt idx="76">
                  <c:v>45000</c:v>
                </c:pt>
                <c:pt idx="77">
                  <c:v>45000</c:v>
                </c:pt>
                <c:pt idx="78">
                  <c:v>45000</c:v>
                </c:pt>
                <c:pt idx="79">
                  <c:v>63294.117647058825</c:v>
                </c:pt>
                <c:pt idx="80">
                  <c:v>63333.333333333336</c:v>
                </c:pt>
                <c:pt idx="81">
                  <c:v>55000</c:v>
                </c:pt>
                <c:pt idx="82">
                  <c:v>143059.70149253731</c:v>
                </c:pt>
                <c:pt idx="83">
                  <c:v>55000</c:v>
                </c:pt>
                <c:pt idx="84">
                  <c:v>65000</c:v>
                </c:pt>
                <c:pt idx="85">
                  <c:v>109583.33333333333</c:v>
                </c:pt>
                <c:pt idx="86">
                  <c:v>77500</c:v>
                </c:pt>
                <c:pt idx="87">
                  <c:v>80000</c:v>
                </c:pt>
                <c:pt idx="88">
                  <c:v>75000</c:v>
                </c:pt>
                <c:pt idx="89">
                  <c:v>52500</c:v>
                </c:pt>
                <c:pt idx="90">
                  <c:v>151326.68852459016</c:v>
                </c:pt>
                <c:pt idx="91">
                  <c:v>122028.98550724638</c:v>
                </c:pt>
                <c:pt idx="92">
                  <c:v>95938.596491228076</c:v>
                </c:pt>
                <c:pt idx="93">
                  <c:v>126594.20289855072</c:v>
                </c:pt>
                <c:pt idx="94">
                  <c:v>124112.90322580645</c:v>
                </c:pt>
                <c:pt idx="95">
                  <c:v>116000</c:v>
                </c:pt>
                <c:pt idx="96">
                  <c:v>112857.14285714286</c:v>
                </c:pt>
                <c:pt idx="97">
                  <c:v>93333.333333333328</c:v>
                </c:pt>
                <c:pt idx="98">
                  <c:v>108538.46153846153</c:v>
                </c:pt>
                <c:pt idx="99">
                  <c:v>137840.90909090909</c:v>
                </c:pt>
                <c:pt idx="100">
                  <c:v>119090.90909090909</c:v>
                </c:pt>
                <c:pt idx="101">
                  <c:v>70000</c:v>
                </c:pt>
                <c:pt idx="102">
                  <c:v>85000</c:v>
                </c:pt>
                <c:pt idx="103">
                  <c:v>60000</c:v>
                </c:pt>
                <c:pt idx="104">
                  <c:v>108000</c:v>
                </c:pt>
                <c:pt idx="105">
                  <c:v>93333.333333333328</c:v>
                </c:pt>
                <c:pt idx="106">
                  <c:v>85000</c:v>
                </c:pt>
                <c:pt idx="107">
                  <c:v>121666.66666666667</c:v>
                </c:pt>
                <c:pt idx="108">
                  <c:v>85000</c:v>
                </c:pt>
                <c:pt idx="109">
                  <c:v>100000</c:v>
                </c:pt>
                <c:pt idx="110">
                  <c:v>110000</c:v>
                </c:pt>
                <c:pt idx="111">
                  <c:v>97500</c:v>
                </c:pt>
                <c:pt idx="112">
                  <c:v>0</c:v>
                </c:pt>
                <c:pt idx="113">
                  <c:v>100000</c:v>
                </c:pt>
                <c:pt idx="114">
                  <c:v>50000</c:v>
                </c:pt>
                <c:pt idx="115">
                  <c:v>90000</c:v>
                </c:pt>
                <c:pt idx="116">
                  <c:v>70000</c:v>
                </c:pt>
                <c:pt idx="117">
                  <c:v>95000</c:v>
                </c:pt>
                <c:pt idx="118">
                  <c:v>118333.33333333333</c:v>
                </c:pt>
                <c:pt idx="119">
                  <c:v>98750</c:v>
                </c:pt>
                <c:pt idx="120">
                  <c:v>89444.444444444438</c:v>
                </c:pt>
                <c:pt idx="121">
                  <c:v>127222.22222222222</c:v>
                </c:pt>
                <c:pt idx="122">
                  <c:v>100000</c:v>
                </c:pt>
                <c:pt idx="123">
                  <c:v>151147.54098360657</c:v>
                </c:pt>
                <c:pt idx="124">
                  <c:v>165362.31884057971</c:v>
                </c:pt>
                <c:pt idx="125">
                  <c:v>65000</c:v>
                </c:pt>
                <c:pt idx="126">
                  <c:v>95000</c:v>
                </c:pt>
                <c:pt idx="127">
                  <c:v>100000</c:v>
                </c:pt>
                <c:pt idx="128">
                  <c:v>110000</c:v>
                </c:pt>
                <c:pt idx="129">
                  <c:v>92000</c:v>
                </c:pt>
                <c:pt idx="130">
                  <c:v>120000</c:v>
                </c:pt>
                <c:pt idx="131">
                  <c:v>129285.71428571429</c:v>
                </c:pt>
                <c:pt idx="132">
                  <c:v>123333.33333333333</c:v>
                </c:pt>
                <c:pt idx="133">
                  <c:v>65000</c:v>
                </c:pt>
                <c:pt idx="134">
                  <c:v>95000</c:v>
                </c:pt>
                <c:pt idx="135">
                  <c:v>90000</c:v>
                </c:pt>
                <c:pt idx="136">
                  <c:v>80000</c:v>
                </c:pt>
                <c:pt idx="137">
                  <c:v>137959.18367346938</c:v>
                </c:pt>
                <c:pt idx="138">
                  <c:v>163333.33333333334</c:v>
                </c:pt>
                <c:pt idx="139">
                  <c:v>110000</c:v>
                </c:pt>
                <c:pt idx="140">
                  <c:v>120000</c:v>
                </c:pt>
                <c:pt idx="141">
                  <c:v>105000</c:v>
                </c:pt>
                <c:pt idx="142">
                  <c:v>183984.375</c:v>
                </c:pt>
                <c:pt idx="143">
                  <c:v>127500</c:v>
                </c:pt>
                <c:pt idx="144">
                  <c:v>110000</c:v>
                </c:pt>
                <c:pt idx="145">
                  <c:v>65000</c:v>
                </c:pt>
                <c:pt idx="146">
                  <c:v>100000</c:v>
                </c:pt>
                <c:pt idx="147">
                  <c:v>95000</c:v>
                </c:pt>
                <c:pt idx="148">
                  <c:v>95000</c:v>
                </c:pt>
                <c:pt idx="149">
                  <c:v>204561.40350877194</c:v>
                </c:pt>
                <c:pt idx="150">
                  <c:v>130000</c:v>
                </c:pt>
                <c:pt idx="151">
                  <c:v>120000</c:v>
                </c:pt>
                <c:pt idx="152">
                  <c:v>115000</c:v>
                </c:pt>
                <c:pt idx="153">
                  <c:v>120000</c:v>
                </c:pt>
                <c:pt idx="154">
                  <c:v>110000</c:v>
                </c:pt>
                <c:pt idx="155">
                  <c:v>110000</c:v>
                </c:pt>
                <c:pt idx="156">
                  <c:v>130000</c:v>
                </c:pt>
                <c:pt idx="157">
                  <c:v>150000</c:v>
                </c:pt>
                <c:pt idx="158">
                  <c:v>160000</c:v>
                </c:pt>
                <c:pt idx="159">
                  <c:v>140000</c:v>
                </c:pt>
                <c:pt idx="160">
                  <c:v>110000</c:v>
                </c:pt>
                <c:pt idx="161">
                  <c:v>65000</c:v>
                </c:pt>
                <c:pt idx="162">
                  <c:v>155000</c:v>
                </c:pt>
                <c:pt idx="163">
                  <c:v>148000</c:v>
                </c:pt>
                <c:pt idx="164">
                  <c:v>140000</c:v>
                </c:pt>
                <c:pt idx="165">
                  <c:v>220000</c:v>
                </c:pt>
                <c:pt idx="166">
                  <c:v>132500</c:v>
                </c:pt>
                <c:pt idx="167">
                  <c:v>155000</c:v>
                </c:pt>
                <c:pt idx="168">
                  <c:v>155000</c:v>
                </c:pt>
                <c:pt idx="169">
                  <c:v>160000</c:v>
                </c:pt>
                <c:pt idx="170">
                  <c:v>190000</c:v>
                </c:pt>
                <c:pt idx="171">
                  <c:v>105000</c:v>
                </c:pt>
                <c:pt idx="172">
                  <c:v>110000</c:v>
                </c:pt>
                <c:pt idx="173">
                  <c:v>150000</c:v>
                </c:pt>
                <c:pt idx="174">
                  <c:v>190000</c:v>
                </c:pt>
                <c:pt idx="175">
                  <c:v>200000</c:v>
                </c:pt>
                <c:pt idx="176">
                  <c:v>120000</c:v>
                </c:pt>
                <c:pt idx="177">
                  <c:v>175000</c:v>
                </c:pt>
                <c:pt idx="178">
                  <c:v>170000</c:v>
                </c:pt>
                <c:pt idx="179">
                  <c:v>172727.27272727274</c:v>
                </c:pt>
                <c:pt idx="180">
                  <c:v>180000</c:v>
                </c:pt>
                <c:pt idx="181">
                  <c:v>200000</c:v>
                </c:pt>
                <c:pt idx="182">
                  <c:v>180000</c:v>
                </c:pt>
                <c:pt idx="183">
                  <c:v>110000</c:v>
                </c:pt>
                <c:pt idx="184">
                  <c:v>170000</c:v>
                </c:pt>
                <c:pt idx="185">
                  <c:v>175000</c:v>
                </c:pt>
                <c:pt idx="186">
                  <c:v>175000</c:v>
                </c:pt>
                <c:pt idx="187">
                  <c:v>180000</c:v>
                </c:pt>
                <c:pt idx="188">
                  <c:v>187500</c:v>
                </c:pt>
                <c:pt idx="189">
                  <c:v>130000</c:v>
                </c:pt>
                <c:pt idx="190">
                  <c:v>180000</c:v>
                </c:pt>
                <c:pt idx="191">
                  <c:v>250000</c:v>
                </c:pt>
                <c:pt idx="192">
                  <c:v>250000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3227536"/>
        <c:axId val="1013235152"/>
      </c:barChart>
      <c:lineChart>
        <c:grouping val="standard"/>
        <c:varyColors val="0"/>
        <c:ser>
          <c:idx val="2"/>
          <c:order val="2"/>
          <c:tx>
            <c:strRef>
              <c:f>Salary_data_r!$AB$1</c:f>
              <c:strCache>
                <c:ptCount val="1"/>
                <c:pt idx="0">
                  <c:v>GAP ANALYSIS</c:v>
                </c:pt>
              </c:strCache>
            </c:strRef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Salary_data_r!$X$2:$X$194</c:f>
              <c:strCache>
                <c:ptCount val="193"/>
                <c:pt idx="0">
                  <c:v>Data Entry Clerk</c:v>
                </c:pt>
                <c:pt idx="1">
                  <c:v>Help Desk Analyst</c:v>
                </c:pt>
                <c:pt idx="2">
                  <c:v>Sales Representative</c:v>
                </c:pt>
                <c:pt idx="3">
                  <c:v>null</c:v>
                </c:pt>
                <c:pt idx="4">
                  <c:v>Back end Developer</c:v>
                </c:pt>
                <c:pt idx="5">
                  <c:v>Senior Project Engineer</c:v>
                </c:pt>
                <c:pt idx="6">
                  <c:v>Software Engineer Manager</c:v>
                </c:pt>
                <c:pt idx="7">
                  <c:v>Junior HR Generalist</c:v>
                </c:pt>
                <c:pt idx="8">
                  <c:v>Junior Sales Representative</c:v>
                </c:pt>
                <c:pt idx="9">
                  <c:v>Sales Associate</c:v>
                </c:pt>
                <c:pt idx="10">
                  <c:v>Receptionist</c:v>
                </c:pt>
                <c:pt idx="11">
                  <c:v>Social M</c:v>
                </c:pt>
                <c:pt idx="12">
                  <c:v>Marketing Analyst</c:v>
                </c:pt>
                <c:pt idx="13">
                  <c:v>Delivery Driver</c:v>
                </c:pt>
                <c:pt idx="14">
                  <c:v>Junior Marketing Analyst</c:v>
                </c:pt>
                <c:pt idx="15">
                  <c:v>Marketing Coordinator</c:v>
                </c:pt>
                <c:pt idx="16">
                  <c:v>Junior Developer</c:v>
                </c:pt>
                <c:pt idx="17">
                  <c:v>Customer Success Rep</c:v>
                </c:pt>
                <c:pt idx="18">
                  <c:v>Junior Accountant</c:v>
                </c:pt>
                <c:pt idx="19">
                  <c:v>Junior Software Developer</c:v>
                </c:pt>
                <c:pt idx="20">
                  <c:v>Junior Operations Manager</c:v>
                </c:pt>
                <c:pt idx="21">
                  <c:v>Data Analyst</c:v>
                </c:pt>
                <c:pt idx="22">
                  <c:v>Front end Developer</c:v>
                </c:pt>
                <c:pt idx="23">
                  <c:v>Full Stack Engineer</c:v>
                </c:pt>
                <c:pt idx="24">
                  <c:v>Software Engineer</c:v>
                </c:pt>
                <c:pt idx="25">
                  <c:v>Software Developer</c:v>
                </c:pt>
                <c:pt idx="26">
                  <c:v>Web Developer</c:v>
                </c:pt>
                <c:pt idx="27">
                  <c:v>Junior Web Developer</c:v>
                </c:pt>
                <c:pt idx="28">
                  <c:v>Junior HR Coordinator</c:v>
                </c:pt>
                <c:pt idx="29">
                  <c:v>Junior Sales Associate</c:v>
                </c:pt>
                <c:pt idx="30">
                  <c:v>Juniour HR Coordinator</c:v>
                </c:pt>
                <c:pt idx="31">
                  <c:v>Junior Software Engineer</c:v>
                </c:pt>
                <c:pt idx="32">
                  <c:v>Financial Analyst</c:v>
                </c:pt>
                <c:pt idx="33">
                  <c:v>Product Manager</c:v>
                </c:pt>
                <c:pt idx="34">
                  <c:v>Graphic Designer</c:v>
                </c:pt>
                <c:pt idx="35">
                  <c:v>Customer Service Representative</c:v>
                </c:pt>
                <c:pt idx="36">
                  <c:v>Product Designer</c:v>
                </c:pt>
                <c:pt idx="37">
                  <c:v>Sales Executive</c:v>
                </c:pt>
                <c:pt idx="38">
                  <c:v>Digital Marketing Manager</c:v>
                </c:pt>
                <c:pt idx="39">
                  <c:v>Sales Manager</c:v>
                </c:pt>
                <c:pt idx="40">
                  <c:v>Junior Marketing Specialist</c:v>
                </c:pt>
                <c:pt idx="41">
                  <c:v>Junior Business Development Associate</c:v>
                </c:pt>
                <c:pt idx="42">
                  <c:v>Junior Data Scientist</c:v>
                </c:pt>
                <c:pt idx="43">
                  <c:v>Junior Operations Analyst</c:v>
                </c:pt>
                <c:pt idx="44">
                  <c:v>Junior UX Designer</c:v>
                </c:pt>
                <c:pt idx="45">
                  <c:v>Junior Business Operations Analyst</c:v>
                </c:pt>
                <c:pt idx="46">
                  <c:v>Junior Research Scientist</c:v>
                </c:pt>
                <c:pt idx="47">
                  <c:v>Junior Business Analyst</c:v>
                </c:pt>
                <c:pt idx="48">
                  <c:v>Customer Service Rep</c:v>
                </c:pt>
                <c:pt idx="49">
                  <c:v>IT Support</c:v>
                </c:pt>
                <c:pt idx="50">
                  <c:v>Technical Writer</c:v>
                </c:pt>
                <c:pt idx="51">
                  <c:v>Copywriter</c:v>
                </c:pt>
                <c:pt idx="52">
                  <c:v>UX Researcher</c:v>
                </c:pt>
                <c:pt idx="53">
                  <c:v>Technical Support Specialist</c:v>
                </c:pt>
                <c:pt idx="54">
                  <c:v>Junior Designer</c:v>
                </c:pt>
                <c:pt idx="55">
                  <c:v>Junior Account Manager</c:v>
                </c:pt>
                <c:pt idx="56">
                  <c:v>Customer Success Manager</c:v>
                </c:pt>
                <c:pt idx="57">
                  <c:v>Junior Customer Support Specialist</c:v>
                </c:pt>
                <c:pt idx="58">
                  <c:v>Junior Marketing Coordinator</c:v>
                </c:pt>
                <c:pt idx="59">
                  <c:v>Junior Product Manager</c:v>
                </c:pt>
                <c:pt idx="60">
                  <c:v>Junior Financial Analyst</c:v>
                </c:pt>
                <c:pt idx="61">
                  <c:v>Junior Operations Coordinator</c:v>
                </c:pt>
                <c:pt idx="62">
                  <c:v>Junior Project Manager</c:v>
                </c:pt>
                <c:pt idx="63">
                  <c:v>Data Scientist</c:v>
                </c:pt>
                <c:pt idx="64">
                  <c:v>Human Resources Coordinator</c:v>
                </c:pt>
                <c:pt idx="65">
                  <c:v>Juniour HR Generalist</c:v>
                </c:pt>
                <c:pt idx="66">
                  <c:v>Senior HR Generalist</c:v>
                </c:pt>
                <c:pt idx="67">
                  <c:v>Junior Data Analyst</c:v>
                </c:pt>
                <c:pt idx="68">
                  <c:v>Marketing Manager</c:v>
                </c:pt>
                <c:pt idx="69">
                  <c:v>Social Media Specialist</c:v>
                </c:pt>
                <c:pt idx="70">
                  <c:v>Network Engineer</c:v>
                </c:pt>
                <c:pt idx="71">
                  <c:v>Content Marketing Manager</c:v>
                </c:pt>
                <c:pt idx="72">
                  <c:v>Digital Content Producer</c:v>
                </c:pt>
                <c:pt idx="73">
                  <c:v>Junior Web Designer</c:v>
                </c:pt>
                <c:pt idx="74">
                  <c:v>Junior Recruiter</c:v>
                </c:pt>
                <c:pt idx="75">
                  <c:v>Junior Copywriter</c:v>
                </c:pt>
                <c:pt idx="76">
                  <c:v>Junior Social Media Manager</c:v>
                </c:pt>
                <c:pt idx="77">
                  <c:v>Junior Advertising Coordinator</c:v>
                </c:pt>
                <c:pt idx="78">
                  <c:v>Junior Social Media Specialist</c:v>
                </c:pt>
                <c:pt idx="79">
                  <c:v>Junior Marketing Manager</c:v>
                </c:pt>
                <c:pt idx="80">
                  <c:v>Digital Marketing Specialist</c:v>
                </c:pt>
                <c:pt idx="81">
                  <c:v>Social Media Manager</c:v>
                </c:pt>
                <c:pt idx="82">
                  <c:v>Financial Manager</c:v>
                </c:pt>
                <c:pt idx="83">
                  <c:v>Accountant</c:v>
                </c:pt>
                <c:pt idx="84">
                  <c:v>Junior Financial Advisor</c:v>
                </c:pt>
                <c:pt idx="85">
                  <c:v>Senior Human Resources Manager</c:v>
                </c:pt>
                <c:pt idx="86">
                  <c:v>Business Analyst</c:v>
                </c:pt>
                <c:pt idx="87">
                  <c:v>UX Designer</c:v>
                </c:pt>
                <c:pt idx="88">
                  <c:v>Account Manager</c:v>
                </c:pt>
                <c:pt idx="89">
                  <c:v>Event Coordinator</c:v>
                </c:pt>
                <c:pt idx="90">
                  <c:v>Senior Software Engineer</c:v>
                </c:pt>
                <c:pt idx="91">
                  <c:v>Director of HR</c:v>
                </c:pt>
                <c:pt idx="92">
                  <c:v>Operations Manager</c:v>
                </c:pt>
                <c:pt idx="93">
                  <c:v>Senior Product Marketing Manager</c:v>
                </c:pt>
                <c:pt idx="94">
                  <c:v>Sales Director</c:v>
                </c:pt>
                <c:pt idx="95">
                  <c:v>Senior Business Analyst</c:v>
                </c:pt>
                <c:pt idx="96">
                  <c:v>Senior Financial Analyst</c:v>
                </c:pt>
                <c:pt idx="97">
                  <c:v>Senior Financial Advisor</c:v>
                </c:pt>
                <c:pt idx="98">
                  <c:v>Human Resources Manager</c:v>
                </c:pt>
                <c:pt idx="99">
                  <c:v>Director of Marketing</c:v>
                </c:pt>
                <c:pt idx="100">
                  <c:v>Project Manager</c:v>
                </c:pt>
                <c:pt idx="101">
                  <c:v>HR Generalist</c:v>
                </c:pt>
                <c:pt idx="102">
                  <c:v>Business Intelligence Analyst</c:v>
                </c:pt>
                <c:pt idx="103">
                  <c:v>IT Support Specialist</c:v>
                </c:pt>
                <c:pt idx="104">
                  <c:v>Senior Operations Manager</c:v>
                </c:pt>
                <c:pt idx="105">
                  <c:v>Senior Marketing Coordinator</c:v>
                </c:pt>
                <c:pt idx="106">
                  <c:v>Senior Operations Analyst</c:v>
                </c:pt>
                <c:pt idx="107">
                  <c:v>Senior Product Manager</c:v>
                </c:pt>
                <c:pt idx="108">
                  <c:v>Senior Accountant</c:v>
                </c:pt>
                <c:pt idx="109">
                  <c:v>Senior Product Development Manager</c:v>
                </c:pt>
                <c:pt idx="110">
                  <c:v>Senior Business Development Manager</c:v>
                </c:pt>
                <c:pt idx="111">
                  <c:v>Senior Operations Coordinator</c:v>
                </c:pt>
                <c:pt idx="112">
                  <c:v>Developer</c:v>
                </c:pt>
                <c:pt idx="113">
                  <c:v>Social Media Man</c:v>
                </c:pt>
                <c:pt idx="114">
                  <c:v>Administrative Assistant</c:v>
                </c:pt>
                <c:pt idx="115">
                  <c:v>Business Development Manager</c:v>
                </c:pt>
                <c:pt idx="116">
                  <c:v>Technical Recruiter</c:v>
                </c:pt>
                <c:pt idx="117">
                  <c:v>Product Marketing Manager</c:v>
                </c:pt>
                <c:pt idx="118">
                  <c:v>Senior Software Developer</c:v>
                </c:pt>
                <c:pt idx="119">
                  <c:v>Senior Marketing Specialist</c:v>
                </c:pt>
                <c:pt idx="120">
                  <c:v>Senior Marketing Analyst</c:v>
                </c:pt>
                <c:pt idx="121">
                  <c:v>Senior Marketing Manager</c:v>
                </c:pt>
                <c:pt idx="122">
                  <c:v>Senior Financial Manager</c:v>
                </c:pt>
                <c:pt idx="123">
                  <c:v>Senior Data Scientist</c:v>
                </c:pt>
                <c:pt idx="124">
                  <c:v>Research Scientist</c:v>
                </c:pt>
                <c:pt idx="125">
                  <c:v>Recruiter</c:v>
                </c:pt>
                <c:pt idx="126">
                  <c:v>Software Project Manager</c:v>
                </c:pt>
                <c:pt idx="127">
                  <c:v>Senior Quality Assurance Analyst</c:v>
                </c:pt>
                <c:pt idx="128">
                  <c:v>Senior IT Consultant</c:v>
                </c:pt>
                <c:pt idx="129">
                  <c:v>Senior Project Coordinator</c:v>
                </c:pt>
                <c:pt idx="130">
                  <c:v>Senior Software Architect</c:v>
                </c:pt>
                <c:pt idx="131">
                  <c:v>Senior Project Manager</c:v>
                </c:pt>
                <c:pt idx="132">
                  <c:v>Senior Scientist</c:v>
                </c:pt>
                <c:pt idx="133">
                  <c:v>Marketing Specialist</c:v>
                </c:pt>
                <c:pt idx="134">
                  <c:v>Financial Advisor</c:v>
                </c:pt>
                <c:pt idx="135">
                  <c:v>Public Relations Manager</c:v>
                </c:pt>
                <c:pt idx="136">
                  <c:v>Senior Human Resources Coordinator</c:v>
                </c:pt>
                <c:pt idx="137">
                  <c:v>Senior Research Scientist</c:v>
                </c:pt>
                <c:pt idx="138">
                  <c:v>Research Director</c:v>
                </c:pt>
                <c:pt idx="139">
                  <c:v>Software Manager</c:v>
                </c:pt>
                <c:pt idx="140">
                  <c:v>Principal Scientist</c:v>
                </c:pt>
                <c:pt idx="141">
                  <c:v>Customer Service Manager</c:v>
                </c:pt>
                <c:pt idx="142">
                  <c:v>Marketing Director</c:v>
                </c:pt>
                <c:pt idx="143">
                  <c:v>Senior Engineer</c:v>
                </c:pt>
                <c:pt idx="144">
                  <c:v>HR Manager</c:v>
                </c:pt>
                <c:pt idx="145">
                  <c:v>Training Specialist</c:v>
                </c:pt>
                <c:pt idx="146">
                  <c:v>Senior Training Specialist</c:v>
                </c:pt>
                <c:pt idx="147">
                  <c:v>Senior Sales Representative</c:v>
                </c:pt>
                <c:pt idx="148">
                  <c:v>Senior Account Executive</c:v>
                </c:pt>
                <c:pt idx="149">
                  <c:v>Director of Data Science</c:v>
                </c:pt>
                <c:pt idx="150">
                  <c:v>Strategy Consultant</c:v>
                </c:pt>
                <c:pt idx="151">
                  <c:v>Senior Human Resources Specialist</c:v>
                </c:pt>
                <c:pt idx="152">
                  <c:v>Project Engineer</c:v>
                </c:pt>
                <c:pt idx="153">
                  <c:v>Creative Director</c:v>
                </c:pt>
                <c:pt idx="154">
                  <c:v>Senior IT Support Specialist</c:v>
                </c:pt>
                <c:pt idx="155">
                  <c:v>Senior Account Manager</c:v>
                </c:pt>
                <c:pt idx="156">
                  <c:v>Senior IT Project Manager</c:v>
                </c:pt>
                <c:pt idx="157">
                  <c:v>Senior HR Manager</c:v>
                </c:pt>
                <c:pt idx="158">
                  <c:v>Senior Manager</c:v>
                </c:pt>
                <c:pt idx="159">
                  <c:v>Senior Consultant</c:v>
                </c:pt>
                <c:pt idx="160">
                  <c:v>Senior Graphic Designer</c:v>
                </c:pt>
                <c:pt idx="161">
                  <c:v>Office Manager</c:v>
                </c:pt>
                <c:pt idx="162">
                  <c:v>Senior UX Designer</c:v>
                </c:pt>
                <c:pt idx="163">
                  <c:v>Senior Product Designer</c:v>
                </c:pt>
                <c:pt idx="164">
                  <c:v>Senior HR Specialist</c:v>
                </c:pt>
                <c:pt idx="165">
                  <c:v>Chief Data Officer</c:v>
                </c:pt>
                <c:pt idx="166">
                  <c:v>Senior Sales Manager</c:v>
                </c:pt>
                <c:pt idx="167">
                  <c:v>Senior Data Engineer</c:v>
                </c:pt>
                <c:pt idx="168">
                  <c:v>Senior Data Analyst</c:v>
                </c:pt>
                <c:pt idx="169">
                  <c:v>Senior Marketing Director</c:v>
                </c:pt>
                <c:pt idx="170">
                  <c:v>Operations Director</c:v>
                </c:pt>
                <c:pt idx="171">
                  <c:v>Supply Chain Manager</c:v>
                </c:pt>
                <c:pt idx="172">
                  <c:v>Sales Operations Manager</c:v>
                </c:pt>
                <c:pt idx="173">
                  <c:v>Senior Researcher</c:v>
                </c:pt>
                <c:pt idx="174">
                  <c:v>VP of Operations</c:v>
                </c:pt>
                <c:pt idx="175">
                  <c:v>VP of Finance</c:v>
                </c:pt>
                <c:pt idx="176">
                  <c:v>IT Manager</c:v>
                </c:pt>
                <c:pt idx="177">
                  <c:v>Director of Sales</c:v>
                </c:pt>
                <c:pt idx="178">
                  <c:v>Director of Business Development</c:v>
                </c:pt>
                <c:pt idx="179">
                  <c:v>Director of Operations</c:v>
                </c:pt>
                <c:pt idx="180">
                  <c:v>Director of Engineering</c:v>
                </c:pt>
                <c:pt idx="181">
                  <c:v>Director</c:v>
                </c:pt>
                <c:pt idx="182">
                  <c:v>Human Resources Director</c:v>
                </c:pt>
                <c:pt idx="183">
                  <c:v>Operations Analyst</c:v>
                </c:pt>
                <c:pt idx="184">
                  <c:v>Principal Engineer</c:v>
                </c:pt>
                <c:pt idx="185">
                  <c:v>Director of Finance</c:v>
                </c:pt>
                <c:pt idx="186">
                  <c:v>Director of Product Management</c:v>
                </c:pt>
                <c:pt idx="187">
                  <c:v>Director of Human Capital</c:v>
                </c:pt>
                <c:pt idx="188">
                  <c:v>Director of Human Resources</c:v>
                </c:pt>
                <c:pt idx="189">
                  <c:v>Supply Chain Analyst</c:v>
                </c:pt>
                <c:pt idx="190">
                  <c:v>Director of Sales and Marketing</c:v>
                </c:pt>
                <c:pt idx="191">
                  <c:v>Chief Technology Officer</c:v>
                </c:pt>
                <c:pt idx="192">
                  <c:v>CEO</c:v>
                </c:pt>
              </c:strCache>
            </c:strRef>
          </c:cat>
          <c:val>
            <c:numRef>
              <c:f>Salary_data_r!$AB$2:$AB$194</c:f>
              <c:numCache>
                <c:formatCode>_(* #,##0.00_);_(* \(#,##0.00\);_(* "-"??_);_(@_)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45921.052631578947</c:v>
                </c:pt>
                <c:pt idx="3">
                  <c:v>0</c:v>
                </c:pt>
                <c:pt idx="4">
                  <c:v>75931.438524590165</c:v>
                </c:pt>
                <c:pt idx="5">
                  <c:v>43775.245283018856</c:v>
                </c:pt>
                <c:pt idx="6">
                  <c:v>37497.832446808519</c:v>
                </c:pt>
                <c:pt idx="7">
                  <c:v>26750</c:v>
                </c:pt>
                <c:pt idx="8">
                  <c:v>38048.780487804877</c:v>
                </c:pt>
                <c:pt idx="9">
                  <c:v>24142.857142857145</c:v>
                </c:pt>
                <c:pt idx="10">
                  <c:v>0</c:v>
                </c:pt>
                <c:pt idx="11">
                  <c:v>0</c:v>
                </c:pt>
                <c:pt idx="12">
                  <c:v>12083.333333333336</c:v>
                </c:pt>
                <c:pt idx="13">
                  <c:v>0</c:v>
                </c:pt>
                <c:pt idx="14">
                  <c:v>21666.666666666664</c:v>
                </c:pt>
                <c:pt idx="15">
                  <c:v>49943.037974683539</c:v>
                </c:pt>
                <c:pt idx="16">
                  <c:v>0</c:v>
                </c:pt>
                <c:pt idx="17">
                  <c:v>0</c:v>
                </c:pt>
                <c:pt idx="18">
                  <c:v>8333.3333333333358</c:v>
                </c:pt>
                <c:pt idx="19">
                  <c:v>14189.65517241379</c:v>
                </c:pt>
                <c:pt idx="20">
                  <c:v>15000</c:v>
                </c:pt>
                <c:pt idx="21">
                  <c:v>69909.090909090912</c:v>
                </c:pt>
                <c:pt idx="22">
                  <c:v>90877.647058823524</c:v>
                </c:pt>
                <c:pt idx="23">
                  <c:v>66036.159090909088</c:v>
                </c:pt>
                <c:pt idx="24">
                  <c:v>83756.75675675676</c:v>
                </c:pt>
                <c:pt idx="25">
                  <c:v>30320</c:v>
                </c:pt>
                <c:pt idx="26">
                  <c:v>43563.218390804599</c:v>
                </c:pt>
                <c:pt idx="27">
                  <c:v>9238.0952380952367</c:v>
                </c:pt>
                <c:pt idx="28">
                  <c:v>22982.758620689652</c:v>
                </c:pt>
                <c:pt idx="29">
                  <c:v>6788.7323943661977</c:v>
                </c:pt>
                <c:pt idx="30">
                  <c:v>0</c:v>
                </c:pt>
                <c:pt idx="31">
                  <c:v>4627.4509803921537</c:v>
                </c:pt>
                <c:pt idx="32">
                  <c:v>72307.692307692312</c:v>
                </c:pt>
                <c:pt idx="33">
                  <c:v>55523.961661341862</c:v>
                </c:pt>
                <c:pt idx="34">
                  <c:v>10227.272727272728</c:v>
                </c:pt>
                <c:pt idx="35">
                  <c:v>11666.666666666664</c:v>
                </c:pt>
                <c:pt idx="36">
                  <c:v>33800</c:v>
                </c:pt>
                <c:pt idx="37">
                  <c:v>116973.68421052632</c:v>
                </c:pt>
                <c:pt idx="38">
                  <c:v>56730.769230769234</c:v>
                </c:pt>
                <c:pt idx="39">
                  <c:v>77053.571428571435</c:v>
                </c:pt>
                <c:pt idx="40">
                  <c:v>17000</c:v>
                </c:pt>
                <c:pt idx="41">
                  <c:v>9285.7142857142826</c:v>
                </c:pt>
                <c:pt idx="42">
                  <c:v>0</c:v>
                </c:pt>
                <c:pt idx="43">
                  <c:v>19000</c:v>
                </c:pt>
                <c:pt idx="44">
                  <c:v>0</c:v>
                </c:pt>
                <c:pt idx="45">
                  <c:v>17325</c:v>
                </c:pt>
                <c:pt idx="46">
                  <c:v>0</c:v>
                </c:pt>
                <c:pt idx="47">
                  <c:v>10000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5000</c:v>
                </c:pt>
                <c:pt idx="56">
                  <c:v>0</c:v>
                </c:pt>
                <c:pt idx="57">
                  <c:v>0</c:v>
                </c:pt>
                <c:pt idx="58">
                  <c:v>8333.3333333333358</c:v>
                </c:pt>
                <c:pt idx="59">
                  <c:v>8750</c:v>
                </c:pt>
                <c:pt idx="60">
                  <c:v>17142.857142857145</c:v>
                </c:pt>
                <c:pt idx="61">
                  <c:v>0</c:v>
                </c:pt>
                <c:pt idx="62">
                  <c:v>13000</c:v>
                </c:pt>
                <c:pt idx="63">
                  <c:v>73894.03973509933</c:v>
                </c:pt>
                <c:pt idx="64">
                  <c:v>10918.367346938772</c:v>
                </c:pt>
                <c:pt idx="65">
                  <c:v>0</c:v>
                </c:pt>
                <c:pt idx="66">
                  <c:v>24095.238095238092</c:v>
                </c:pt>
                <c:pt idx="67">
                  <c:v>8640</c:v>
                </c:pt>
                <c:pt idx="68">
                  <c:v>110835.29411764706</c:v>
                </c:pt>
                <c:pt idx="69">
                  <c:v>0</c:v>
                </c:pt>
                <c:pt idx="70">
                  <c:v>0</c:v>
                </c:pt>
                <c:pt idx="71">
                  <c:v>66849.315068493146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8705.8823529411748</c:v>
                </c:pt>
                <c:pt idx="80">
                  <c:v>1666.6666666666642</c:v>
                </c:pt>
                <c:pt idx="81">
                  <c:v>0</c:v>
                </c:pt>
                <c:pt idx="82">
                  <c:v>106940.29850746269</c:v>
                </c:pt>
                <c:pt idx="83">
                  <c:v>0</c:v>
                </c:pt>
                <c:pt idx="84">
                  <c:v>0</c:v>
                </c:pt>
                <c:pt idx="85">
                  <c:v>50416.666666666672</c:v>
                </c:pt>
                <c:pt idx="86">
                  <c:v>2500</c:v>
                </c:pt>
                <c:pt idx="87">
                  <c:v>0</c:v>
                </c:pt>
                <c:pt idx="88">
                  <c:v>0</c:v>
                </c:pt>
                <c:pt idx="89">
                  <c:v>7500</c:v>
                </c:pt>
                <c:pt idx="90">
                  <c:v>43943.311475409835</c:v>
                </c:pt>
                <c:pt idx="91">
                  <c:v>57971.014492753617</c:v>
                </c:pt>
                <c:pt idx="92">
                  <c:v>78061.403508771924</c:v>
                </c:pt>
                <c:pt idx="93">
                  <c:v>73405.79710144928</c:v>
                </c:pt>
                <c:pt idx="94">
                  <c:v>55887.096774193546</c:v>
                </c:pt>
                <c:pt idx="95">
                  <c:v>34000</c:v>
                </c:pt>
                <c:pt idx="96">
                  <c:v>37142.857142857145</c:v>
                </c:pt>
                <c:pt idx="97">
                  <c:v>6666.6666666666715</c:v>
                </c:pt>
                <c:pt idx="98">
                  <c:v>43461.538461538468</c:v>
                </c:pt>
                <c:pt idx="99">
                  <c:v>62159.090909090912</c:v>
                </c:pt>
                <c:pt idx="100">
                  <c:v>10909.090909090912</c:v>
                </c:pt>
                <c:pt idx="101">
                  <c:v>10000</c:v>
                </c:pt>
                <c:pt idx="102">
                  <c:v>0</c:v>
                </c:pt>
                <c:pt idx="103">
                  <c:v>0</c:v>
                </c:pt>
                <c:pt idx="104">
                  <c:v>12000</c:v>
                </c:pt>
                <c:pt idx="105">
                  <c:v>16666.666666666672</c:v>
                </c:pt>
                <c:pt idx="106">
                  <c:v>0</c:v>
                </c:pt>
                <c:pt idx="107">
                  <c:v>28333.333333333328</c:v>
                </c:pt>
                <c:pt idx="108">
                  <c:v>5000</c:v>
                </c:pt>
                <c:pt idx="109">
                  <c:v>0</c:v>
                </c:pt>
                <c:pt idx="110">
                  <c:v>10000</c:v>
                </c:pt>
                <c:pt idx="111">
                  <c:v>22500</c:v>
                </c:pt>
                <c:pt idx="112">
                  <c:v>0</c:v>
                </c:pt>
                <c:pt idx="113">
                  <c:v>0</c:v>
                </c:pt>
                <c:pt idx="114">
                  <c:v>5000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21666.666666666672</c:v>
                </c:pt>
                <c:pt idx="119">
                  <c:v>21250</c:v>
                </c:pt>
                <c:pt idx="120">
                  <c:v>10555.555555555562</c:v>
                </c:pt>
                <c:pt idx="121">
                  <c:v>42777.777777777781</c:v>
                </c:pt>
                <c:pt idx="122">
                  <c:v>20000</c:v>
                </c:pt>
                <c:pt idx="123">
                  <c:v>48852.459016393434</c:v>
                </c:pt>
                <c:pt idx="124">
                  <c:v>19637.681159420288</c:v>
                </c:pt>
                <c:pt idx="125">
                  <c:v>5000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3000</c:v>
                </c:pt>
                <c:pt idx="130">
                  <c:v>0</c:v>
                </c:pt>
                <c:pt idx="131">
                  <c:v>10714.28571428571</c:v>
                </c:pt>
                <c:pt idx="132">
                  <c:v>16666.666666666672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22040.816326530621</c:v>
                </c:pt>
                <c:pt idx="138">
                  <c:v>26666.666666666657</c:v>
                </c:pt>
                <c:pt idx="139">
                  <c:v>0</c:v>
                </c:pt>
                <c:pt idx="140">
                  <c:v>0</c:v>
                </c:pt>
                <c:pt idx="141">
                  <c:v>25000</c:v>
                </c:pt>
                <c:pt idx="142">
                  <c:v>11015.625</c:v>
                </c:pt>
                <c:pt idx="143">
                  <c:v>12500</c:v>
                </c:pt>
                <c:pt idx="144">
                  <c:v>30000</c:v>
                </c:pt>
                <c:pt idx="145">
                  <c:v>0</c:v>
                </c:pt>
                <c:pt idx="146">
                  <c:v>0</c:v>
                </c:pt>
                <c:pt idx="147">
                  <c:v>5000</c:v>
                </c:pt>
                <c:pt idx="148">
                  <c:v>0</c:v>
                </c:pt>
                <c:pt idx="149">
                  <c:v>15438.596491228061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10000</c:v>
                </c:pt>
                <c:pt idx="158">
                  <c:v>10000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5000</c:v>
                </c:pt>
                <c:pt idx="163">
                  <c:v>2000</c:v>
                </c:pt>
                <c:pt idx="164">
                  <c:v>0</c:v>
                </c:pt>
                <c:pt idx="165">
                  <c:v>0</c:v>
                </c:pt>
                <c:pt idx="166">
                  <c:v>2500</c:v>
                </c:pt>
                <c:pt idx="167">
                  <c:v>5000</c:v>
                </c:pt>
                <c:pt idx="168">
                  <c:v>5000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7272.7272727272648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5000</c:v>
                </c:pt>
                <c:pt idx="186">
                  <c:v>0</c:v>
                </c:pt>
                <c:pt idx="187">
                  <c:v>0</c:v>
                </c:pt>
                <c:pt idx="188">
                  <c:v>2500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226448"/>
        <c:axId val="1013234608"/>
      </c:lineChart>
      <c:catAx>
        <c:axId val="101322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013235152"/>
        <c:crosses val="autoZero"/>
        <c:auto val="1"/>
        <c:lblAlgn val="ctr"/>
        <c:lblOffset val="100"/>
        <c:noMultiLvlLbl val="0"/>
      </c:catAx>
      <c:valAx>
        <c:axId val="10132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013227536"/>
        <c:crosses val="autoZero"/>
        <c:crossBetween val="between"/>
      </c:valAx>
      <c:valAx>
        <c:axId val="1013234608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013226448"/>
        <c:crosses val="max"/>
        <c:crossBetween val="between"/>
      </c:valAx>
      <c:catAx>
        <c:axId val="101322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13234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107124317686995"/>
          <c:y val="0.90081539904512986"/>
          <c:w val="0.15321155884961576"/>
          <c:h val="7.40417561441183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" panose="020B0502040204020203" pitchFamily="34" charset="0"/>
          <a:ea typeface="+mn-ea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16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/>
              <a:t>Job title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16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Salary_data_r!$Y$1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Salary_data_r!$X$2:$X$194</c:f>
              <c:strCache>
                <c:ptCount val="193"/>
                <c:pt idx="0">
                  <c:v>Data Entry Clerk</c:v>
                </c:pt>
                <c:pt idx="1">
                  <c:v>Help Desk Analyst</c:v>
                </c:pt>
                <c:pt idx="2">
                  <c:v>Sales Representative</c:v>
                </c:pt>
                <c:pt idx="3">
                  <c:v>null</c:v>
                </c:pt>
                <c:pt idx="4">
                  <c:v>Back end Developer</c:v>
                </c:pt>
                <c:pt idx="5">
                  <c:v>Senior Project Engineer</c:v>
                </c:pt>
                <c:pt idx="6">
                  <c:v>Software Engineer Manager</c:v>
                </c:pt>
                <c:pt idx="7">
                  <c:v>Junior HR Generalist</c:v>
                </c:pt>
                <c:pt idx="8">
                  <c:v>Junior Sales Representative</c:v>
                </c:pt>
                <c:pt idx="9">
                  <c:v>Sales Associate</c:v>
                </c:pt>
                <c:pt idx="10">
                  <c:v>Receptionist</c:v>
                </c:pt>
                <c:pt idx="11">
                  <c:v>Social M</c:v>
                </c:pt>
                <c:pt idx="12">
                  <c:v>Marketing Analyst</c:v>
                </c:pt>
                <c:pt idx="13">
                  <c:v>Delivery Driver</c:v>
                </c:pt>
                <c:pt idx="14">
                  <c:v>Junior Marketing Analyst</c:v>
                </c:pt>
                <c:pt idx="15">
                  <c:v>Marketing Coordinator</c:v>
                </c:pt>
                <c:pt idx="16">
                  <c:v>Junior Developer</c:v>
                </c:pt>
                <c:pt idx="17">
                  <c:v>Customer Success Rep</c:v>
                </c:pt>
                <c:pt idx="18">
                  <c:v>Junior Accountant</c:v>
                </c:pt>
                <c:pt idx="19">
                  <c:v>Junior Software Developer</c:v>
                </c:pt>
                <c:pt idx="20">
                  <c:v>Junior Operations Manager</c:v>
                </c:pt>
                <c:pt idx="21">
                  <c:v>Data Analyst</c:v>
                </c:pt>
                <c:pt idx="22">
                  <c:v>Front end Developer</c:v>
                </c:pt>
                <c:pt idx="23">
                  <c:v>Full Stack Engineer</c:v>
                </c:pt>
                <c:pt idx="24">
                  <c:v>Software Engineer</c:v>
                </c:pt>
                <c:pt idx="25">
                  <c:v>Software Developer</c:v>
                </c:pt>
                <c:pt idx="26">
                  <c:v>Web Developer</c:v>
                </c:pt>
                <c:pt idx="27">
                  <c:v>Junior Web Developer</c:v>
                </c:pt>
                <c:pt idx="28">
                  <c:v>Junior HR Coordinator</c:v>
                </c:pt>
                <c:pt idx="29">
                  <c:v>Junior Sales Associate</c:v>
                </c:pt>
                <c:pt idx="30">
                  <c:v>Juniour HR Coordinator</c:v>
                </c:pt>
                <c:pt idx="31">
                  <c:v>Junior Software Engineer</c:v>
                </c:pt>
                <c:pt idx="32">
                  <c:v>Financial Analyst</c:v>
                </c:pt>
                <c:pt idx="33">
                  <c:v>Product Manager</c:v>
                </c:pt>
                <c:pt idx="34">
                  <c:v>Graphic Designer</c:v>
                </c:pt>
                <c:pt idx="35">
                  <c:v>Customer Service Representative</c:v>
                </c:pt>
                <c:pt idx="36">
                  <c:v>Product Designer</c:v>
                </c:pt>
                <c:pt idx="37">
                  <c:v>Sales Executive</c:v>
                </c:pt>
                <c:pt idx="38">
                  <c:v>Digital Marketing Manager</c:v>
                </c:pt>
                <c:pt idx="39">
                  <c:v>Sales Manager</c:v>
                </c:pt>
                <c:pt idx="40">
                  <c:v>Junior Marketing Specialist</c:v>
                </c:pt>
                <c:pt idx="41">
                  <c:v>Junior Business Development Associate</c:v>
                </c:pt>
                <c:pt idx="42">
                  <c:v>Junior Data Scientist</c:v>
                </c:pt>
                <c:pt idx="43">
                  <c:v>Junior Operations Analyst</c:v>
                </c:pt>
                <c:pt idx="44">
                  <c:v>Junior UX Designer</c:v>
                </c:pt>
                <c:pt idx="45">
                  <c:v>Junior Business Operations Analyst</c:v>
                </c:pt>
                <c:pt idx="46">
                  <c:v>Junior Research Scientist</c:v>
                </c:pt>
                <c:pt idx="47">
                  <c:v>Junior Business Analyst</c:v>
                </c:pt>
                <c:pt idx="48">
                  <c:v>Customer Service Rep</c:v>
                </c:pt>
                <c:pt idx="49">
                  <c:v>IT Support</c:v>
                </c:pt>
                <c:pt idx="50">
                  <c:v>Technical Writer</c:v>
                </c:pt>
                <c:pt idx="51">
                  <c:v>Copywriter</c:v>
                </c:pt>
                <c:pt idx="52">
                  <c:v>UX Researcher</c:v>
                </c:pt>
                <c:pt idx="53">
                  <c:v>Technical Support Specialist</c:v>
                </c:pt>
                <c:pt idx="54">
                  <c:v>Junior Designer</c:v>
                </c:pt>
                <c:pt idx="55">
                  <c:v>Junior Account Manager</c:v>
                </c:pt>
                <c:pt idx="56">
                  <c:v>Customer Success Manager</c:v>
                </c:pt>
                <c:pt idx="57">
                  <c:v>Junior Customer Support Specialist</c:v>
                </c:pt>
                <c:pt idx="58">
                  <c:v>Junior Marketing Coordinator</c:v>
                </c:pt>
                <c:pt idx="59">
                  <c:v>Junior Product Manager</c:v>
                </c:pt>
                <c:pt idx="60">
                  <c:v>Junior Financial Analyst</c:v>
                </c:pt>
                <c:pt idx="61">
                  <c:v>Junior Operations Coordinator</c:v>
                </c:pt>
                <c:pt idx="62">
                  <c:v>Junior Project Manager</c:v>
                </c:pt>
                <c:pt idx="63">
                  <c:v>Data Scientist</c:v>
                </c:pt>
                <c:pt idx="64">
                  <c:v>Human Resources Coordinator</c:v>
                </c:pt>
                <c:pt idx="65">
                  <c:v>Juniour HR Generalist</c:v>
                </c:pt>
                <c:pt idx="66">
                  <c:v>Senior HR Generalist</c:v>
                </c:pt>
                <c:pt idx="67">
                  <c:v>Junior Data Analyst</c:v>
                </c:pt>
                <c:pt idx="68">
                  <c:v>Marketing Manager</c:v>
                </c:pt>
                <c:pt idx="69">
                  <c:v>Social Media Specialist</c:v>
                </c:pt>
                <c:pt idx="70">
                  <c:v>Network Engineer</c:v>
                </c:pt>
                <c:pt idx="71">
                  <c:v>Content Marketing Manager</c:v>
                </c:pt>
                <c:pt idx="72">
                  <c:v>Digital Content Producer</c:v>
                </c:pt>
                <c:pt idx="73">
                  <c:v>Junior Web Designer</c:v>
                </c:pt>
                <c:pt idx="74">
                  <c:v>Junior Recruiter</c:v>
                </c:pt>
                <c:pt idx="75">
                  <c:v>Junior Copywriter</c:v>
                </c:pt>
                <c:pt idx="76">
                  <c:v>Junior Social Media Manager</c:v>
                </c:pt>
                <c:pt idx="77">
                  <c:v>Junior Advertising Coordinator</c:v>
                </c:pt>
                <c:pt idx="78">
                  <c:v>Junior Social Media Specialist</c:v>
                </c:pt>
                <c:pt idx="79">
                  <c:v>Junior Marketing Manager</c:v>
                </c:pt>
                <c:pt idx="80">
                  <c:v>Digital Marketing Specialist</c:v>
                </c:pt>
                <c:pt idx="81">
                  <c:v>Social Media Manager</c:v>
                </c:pt>
                <c:pt idx="82">
                  <c:v>Financial Manager</c:v>
                </c:pt>
                <c:pt idx="83">
                  <c:v>Accountant</c:v>
                </c:pt>
                <c:pt idx="84">
                  <c:v>Junior Financial Advisor</c:v>
                </c:pt>
                <c:pt idx="85">
                  <c:v>Senior Human Resources Manager</c:v>
                </c:pt>
                <c:pt idx="86">
                  <c:v>Business Analyst</c:v>
                </c:pt>
                <c:pt idx="87">
                  <c:v>UX Designer</c:v>
                </c:pt>
                <c:pt idx="88">
                  <c:v>Account Manager</c:v>
                </c:pt>
                <c:pt idx="89">
                  <c:v>Event Coordinator</c:v>
                </c:pt>
                <c:pt idx="90">
                  <c:v>Senior Software Engineer</c:v>
                </c:pt>
                <c:pt idx="91">
                  <c:v>Director of HR</c:v>
                </c:pt>
                <c:pt idx="92">
                  <c:v>Operations Manager</c:v>
                </c:pt>
                <c:pt idx="93">
                  <c:v>Senior Product Marketing Manager</c:v>
                </c:pt>
                <c:pt idx="94">
                  <c:v>Sales Director</c:v>
                </c:pt>
                <c:pt idx="95">
                  <c:v>Senior Business Analyst</c:v>
                </c:pt>
                <c:pt idx="96">
                  <c:v>Senior Financial Analyst</c:v>
                </c:pt>
                <c:pt idx="97">
                  <c:v>Senior Financial Advisor</c:v>
                </c:pt>
                <c:pt idx="98">
                  <c:v>Human Resources Manager</c:v>
                </c:pt>
                <c:pt idx="99">
                  <c:v>Director of Marketing</c:v>
                </c:pt>
                <c:pt idx="100">
                  <c:v>Project Manager</c:v>
                </c:pt>
                <c:pt idx="101">
                  <c:v>HR Generalist</c:v>
                </c:pt>
                <c:pt idx="102">
                  <c:v>Business Intelligence Analyst</c:v>
                </c:pt>
                <c:pt idx="103">
                  <c:v>IT Support Specialist</c:v>
                </c:pt>
                <c:pt idx="104">
                  <c:v>Senior Operations Manager</c:v>
                </c:pt>
                <c:pt idx="105">
                  <c:v>Senior Marketing Coordinator</c:v>
                </c:pt>
                <c:pt idx="106">
                  <c:v>Senior Operations Analyst</c:v>
                </c:pt>
                <c:pt idx="107">
                  <c:v>Senior Product Manager</c:v>
                </c:pt>
                <c:pt idx="108">
                  <c:v>Senior Accountant</c:v>
                </c:pt>
                <c:pt idx="109">
                  <c:v>Senior Product Development Manager</c:v>
                </c:pt>
                <c:pt idx="110">
                  <c:v>Senior Business Development Manager</c:v>
                </c:pt>
                <c:pt idx="111">
                  <c:v>Senior Operations Coordinator</c:v>
                </c:pt>
                <c:pt idx="112">
                  <c:v>Developer</c:v>
                </c:pt>
                <c:pt idx="113">
                  <c:v>Social Media Man</c:v>
                </c:pt>
                <c:pt idx="114">
                  <c:v>Administrative Assistant</c:v>
                </c:pt>
                <c:pt idx="115">
                  <c:v>Business Development Manager</c:v>
                </c:pt>
                <c:pt idx="116">
                  <c:v>Technical Recruiter</c:v>
                </c:pt>
                <c:pt idx="117">
                  <c:v>Product Marketing Manager</c:v>
                </c:pt>
                <c:pt idx="118">
                  <c:v>Senior Software Developer</c:v>
                </c:pt>
                <c:pt idx="119">
                  <c:v>Senior Marketing Specialist</c:v>
                </c:pt>
                <c:pt idx="120">
                  <c:v>Senior Marketing Analyst</c:v>
                </c:pt>
                <c:pt idx="121">
                  <c:v>Senior Marketing Manager</c:v>
                </c:pt>
                <c:pt idx="122">
                  <c:v>Senior Financial Manager</c:v>
                </c:pt>
                <c:pt idx="123">
                  <c:v>Senior Data Scientist</c:v>
                </c:pt>
                <c:pt idx="124">
                  <c:v>Research Scientist</c:v>
                </c:pt>
                <c:pt idx="125">
                  <c:v>Recruiter</c:v>
                </c:pt>
                <c:pt idx="126">
                  <c:v>Software Project Manager</c:v>
                </c:pt>
                <c:pt idx="127">
                  <c:v>Senior Quality Assurance Analyst</c:v>
                </c:pt>
                <c:pt idx="128">
                  <c:v>Senior IT Consultant</c:v>
                </c:pt>
                <c:pt idx="129">
                  <c:v>Senior Project Coordinator</c:v>
                </c:pt>
                <c:pt idx="130">
                  <c:v>Senior Software Architect</c:v>
                </c:pt>
                <c:pt idx="131">
                  <c:v>Senior Project Manager</c:v>
                </c:pt>
                <c:pt idx="132">
                  <c:v>Senior Scientist</c:v>
                </c:pt>
                <c:pt idx="133">
                  <c:v>Marketing Specialist</c:v>
                </c:pt>
                <c:pt idx="134">
                  <c:v>Financial Advisor</c:v>
                </c:pt>
                <c:pt idx="135">
                  <c:v>Public Relations Manager</c:v>
                </c:pt>
                <c:pt idx="136">
                  <c:v>Senior Human Resources Coordinator</c:v>
                </c:pt>
                <c:pt idx="137">
                  <c:v>Senior Research Scientist</c:v>
                </c:pt>
                <c:pt idx="138">
                  <c:v>Research Director</c:v>
                </c:pt>
                <c:pt idx="139">
                  <c:v>Software Manager</c:v>
                </c:pt>
                <c:pt idx="140">
                  <c:v>Principal Scientist</c:v>
                </c:pt>
                <c:pt idx="141">
                  <c:v>Customer Service Manager</c:v>
                </c:pt>
                <c:pt idx="142">
                  <c:v>Marketing Director</c:v>
                </c:pt>
                <c:pt idx="143">
                  <c:v>Senior Engineer</c:v>
                </c:pt>
                <c:pt idx="144">
                  <c:v>HR Manager</c:v>
                </c:pt>
                <c:pt idx="145">
                  <c:v>Training Specialist</c:v>
                </c:pt>
                <c:pt idx="146">
                  <c:v>Senior Training Specialist</c:v>
                </c:pt>
                <c:pt idx="147">
                  <c:v>Senior Sales Representative</c:v>
                </c:pt>
                <c:pt idx="148">
                  <c:v>Senior Account Executive</c:v>
                </c:pt>
                <c:pt idx="149">
                  <c:v>Director of Data Science</c:v>
                </c:pt>
                <c:pt idx="150">
                  <c:v>Strategy Consultant</c:v>
                </c:pt>
                <c:pt idx="151">
                  <c:v>Senior Human Resources Specialist</c:v>
                </c:pt>
                <c:pt idx="152">
                  <c:v>Project Engineer</c:v>
                </c:pt>
                <c:pt idx="153">
                  <c:v>Creative Director</c:v>
                </c:pt>
                <c:pt idx="154">
                  <c:v>Senior IT Support Specialist</c:v>
                </c:pt>
                <c:pt idx="155">
                  <c:v>Senior Account Manager</c:v>
                </c:pt>
                <c:pt idx="156">
                  <c:v>Senior IT Project Manager</c:v>
                </c:pt>
                <c:pt idx="157">
                  <c:v>Senior HR Manager</c:v>
                </c:pt>
                <c:pt idx="158">
                  <c:v>Senior Manager</c:v>
                </c:pt>
                <c:pt idx="159">
                  <c:v>Senior Consultant</c:v>
                </c:pt>
                <c:pt idx="160">
                  <c:v>Senior Graphic Designer</c:v>
                </c:pt>
                <c:pt idx="161">
                  <c:v>Office Manager</c:v>
                </c:pt>
                <c:pt idx="162">
                  <c:v>Senior UX Designer</c:v>
                </c:pt>
                <c:pt idx="163">
                  <c:v>Senior Product Designer</c:v>
                </c:pt>
                <c:pt idx="164">
                  <c:v>Senior HR Specialist</c:v>
                </c:pt>
                <c:pt idx="165">
                  <c:v>Chief Data Officer</c:v>
                </c:pt>
                <c:pt idx="166">
                  <c:v>Senior Sales Manager</c:v>
                </c:pt>
                <c:pt idx="167">
                  <c:v>Senior Data Engineer</c:v>
                </c:pt>
                <c:pt idx="168">
                  <c:v>Senior Data Analyst</c:v>
                </c:pt>
                <c:pt idx="169">
                  <c:v>Senior Marketing Director</c:v>
                </c:pt>
                <c:pt idx="170">
                  <c:v>Operations Director</c:v>
                </c:pt>
                <c:pt idx="171">
                  <c:v>Supply Chain Manager</c:v>
                </c:pt>
                <c:pt idx="172">
                  <c:v>Sales Operations Manager</c:v>
                </c:pt>
                <c:pt idx="173">
                  <c:v>Senior Researcher</c:v>
                </c:pt>
                <c:pt idx="174">
                  <c:v>VP of Operations</c:v>
                </c:pt>
                <c:pt idx="175">
                  <c:v>VP of Finance</c:v>
                </c:pt>
                <c:pt idx="176">
                  <c:v>IT Manager</c:v>
                </c:pt>
                <c:pt idx="177">
                  <c:v>Director of Sales</c:v>
                </c:pt>
                <c:pt idx="178">
                  <c:v>Director of Business Development</c:v>
                </c:pt>
                <c:pt idx="179">
                  <c:v>Director of Operations</c:v>
                </c:pt>
                <c:pt idx="180">
                  <c:v>Director of Engineering</c:v>
                </c:pt>
                <c:pt idx="181">
                  <c:v>Director</c:v>
                </c:pt>
                <c:pt idx="182">
                  <c:v>Human Resources Director</c:v>
                </c:pt>
                <c:pt idx="183">
                  <c:v>Operations Analyst</c:v>
                </c:pt>
                <c:pt idx="184">
                  <c:v>Principal Engineer</c:v>
                </c:pt>
                <c:pt idx="185">
                  <c:v>Director of Finance</c:v>
                </c:pt>
                <c:pt idx="186">
                  <c:v>Director of Product Management</c:v>
                </c:pt>
                <c:pt idx="187">
                  <c:v>Director of Human Capital</c:v>
                </c:pt>
                <c:pt idx="188">
                  <c:v>Director of Human Resources</c:v>
                </c:pt>
                <c:pt idx="189">
                  <c:v>Supply Chain Analyst</c:v>
                </c:pt>
                <c:pt idx="190">
                  <c:v>Director of Sales and Marketing</c:v>
                </c:pt>
                <c:pt idx="191">
                  <c:v>Chief Technology Officer</c:v>
                </c:pt>
                <c:pt idx="192">
                  <c:v>CEO</c:v>
                </c:pt>
              </c:strCache>
            </c:strRef>
          </c:cat>
          <c:val>
            <c:numRef>
              <c:f>Salary_data_r!$Y$2:$Y$194</c:f>
              <c:numCache>
                <c:formatCode>General</c:formatCode>
                <c:ptCount val="193"/>
                <c:pt idx="0">
                  <c:v>1</c:v>
                </c:pt>
                <c:pt idx="1">
                  <c:v>1</c:v>
                </c:pt>
                <c:pt idx="2">
                  <c:v>38</c:v>
                </c:pt>
                <c:pt idx="3">
                  <c:v>0</c:v>
                </c:pt>
                <c:pt idx="4">
                  <c:v>244</c:v>
                </c:pt>
                <c:pt idx="5">
                  <c:v>318</c:v>
                </c:pt>
                <c:pt idx="6">
                  <c:v>376</c:v>
                </c:pt>
                <c:pt idx="7">
                  <c:v>60</c:v>
                </c:pt>
                <c:pt idx="8">
                  <c:v>41</c:v>
                </c:pt>
                <c:pt idx="9">
                  <c:v>70</c:v>
                </c:pt>
                <c:pt idx="10">
                  <c:v>57</c:v>
                </c:pt>
                <c:pt idx="11">
                  <c:v>0</c:v>
                </c:pt>
                <c:pt idx="12">
                  <c:v>132</c:v>
                </c:pt>
                <c:pt idx="13">
                  <c:v>5</c:v>
                </c:pt>
                <c:pt idx="14">
                  <c:v>3</c:v>
                </c:pt>
                <c:pt idx="15">
                  <c:v>158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58</c:v>
                </c:pt>
                <c:pt idx="20">
                  <c:v>3</c:v>
                </c:pt>
                <c:pt idx="21">
                  <c:v>363</c:v>
                </c:pt>
                <c:pt idx="22">
                  <c:v>272</c:v>
                </c:pt>
                <c:pt idx="23">
                  <c:v>308</c:v>
                </c:pt>
                <c:pt idx="24">
                  <c:v>518</c:v>
                </c:pt>
                <c:pt idx="25">
                  <c:v>125</c:v>
                </c:pt>
                <c:pt idx="26">
                  <c:v>87</c:v>
                </c:pt>
                <c:pt idx="27">
                  <c:v>42</c:v>
                </c:pt>
                <c:pt idx="28">
                  <c:v>29</c:v>
                </c:pt>
                <c:pt idx="29">
                  <c:v>142</c:v>
                </c:pt>
                <c:pt idx="30">
                  <c:v>3</c:v>
                </c:pt>
                <c:pt idx="31">
                  <c:v>51</c:v>
                </c:pt>
                <c:pt idx="32">
                  <c:v>39</c:v>
                </c:pt>
                <c:pt idx="33">
                  <c:v>313</c:v>
                </c:pt>
                <c:pt idx="34">
                  <c:v>22</c:v>
                </c:pt>
                <c:pt idx="35">
                  <c:v>6</c:v>
                </c:pt>
                <c:pt idx="36">
                  <c:v>75</c:v>
                </c:pt>
                <c:pt idx="37">
                  <c:v>38</c:v>
                </c:pt>
                <c:pt idx="38">
                  <c:v>52</c:v>
                </c:pt>
                <c:pt idx="39">
                  <c:v>56</c:v>
                </c:pt>
                <c:pt idx="40">
                  <c:v>5</c:v>
                </c:pt>
                <c:pt idx="41">
                  <c:v>7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8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6</c:v>
                </c:pt>
                <c:pt idx="59">
                  <c:v>4</c:v>
                </c:pt>
                <c:pt idx="60">
                  <c:v>7</c:v>
                </c:pt>
                <c:pt idx="61">
                  <c:v>1</c:v>
                </c:pt>
                <c:pt idx="62">
                  <c:v>5</c:v>
                </c:pt>
                <c:pt idx="63">
                  <c:v>453</c:v>
                </c:pt>
                <c:pt idx="64">
                  <c:v>49</c:v>
                </c:pt>
                <c:pt idx="65">
                  <c:v>3</c:v>
                </c:pt>
                <c:pt idx="66">
                  <c:v>42</c:v>
                </c:pt>
                <c:pt idx="67">
                  <c:v>25</c:v>
                </c:pt>
                <c:pt idx="68">
                  <c:v>255</c:v>
                </c:pt>
                <c:pt idx="69">
                  <c:v>1</c:v>
                </c:pt>
                <c:pt idx="70">
                  <c:v>1</c:v>
                </c:pt>
                <c:pt idx="71">
                  <c:v>73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51</c:v>
                </c:pt>
                <c:pt idx="80">
                  <c:v>15</c:v>
                </c:pt>
                <c:pt idx="81">
                  <c:v>14</c:v>
                </c:pt>
                <c:pt idx="82">
                  <c:v>134</c:v>
                </c:pt>
                <c:pt idx="83">
                  <c:v>1</c:v>
                </c:pt>
                <c:pt idx="84">
                  <c:v>1</c:v>
                </c:pt>
                <c:pt idx="85">
                  <c:v>48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244</c:v>
                </c:pt>
                <c:pt idx="91">
                  <c:v>69</c:v>
                </c:pt>
                <c:pt idx="92">
                  <c:v>114</c:v>
                </c:pt>
                <c:pt idx="93">
                  <c:v>69</c:v>
                </c:pt>
                <c:pt idx="94">
                  <c:v>62</c:v>
                </c:pt>
                <c:pt idx="95">
                  <c:v>10</c:v>
                </c:pt>
                <c:pt idx="96">
                  <c:v>7</c:v>
                </c:pt>
                <c:pt idx="97">
                  <c:v>3</c:v>
                </c:pt>
                <c:pt idx="98">
                  <c:v>104</c:v>
                </c:pt>
                <c:pt idx="99">
                  <c:v>88</c:v>
                </c:pt>
                <c:pt idx="100">
                  <c:v>22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5</c:v>
                </c:pt>
                <c:pt idx="105">
                  <c:v>3</c:v>
                </c:pt>
                <c:pt idx="106">
                  <c:v>2</c:v>
                </c:pt>
                <c:pt idx="107">
                  <c:v>6</c:v>
                </c:pt>
                <c:pt idx="108">
                  <c:v>2</c:v>
                </c:pt>
                <c:pt idx="109">
                  <c:v>1</c:v>
                </c:pt>
                <c:pt idx="110">
                  <c:v>4</c:v>
                </c:pt>
                <c:pt idx="111">
                  <c:v>4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3</c:v>
                </c:pt>
                <c:pt idx="119">
                  <c:v>4</c:v>
                </c:pt>
                <c:pt idx="120">
                  <c:v>9</c:v>
                </c:pt>
                <c:pt idx="121">
                  <c:v>9</c:v>
                </c:pt>
                <c:pt idx="122">
                  <c:v>5</c:v>
                </c:pt>
                <c:pt idx="123">
                  <c:v>61</c:v>
                </c:pt>
                <c:pt idx="124">
                  <c:v>69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5</c:v>
                </c:pt>
                <c:pt idx="130">
                  <c:v>1</c:v>
                </c:pt>
                <c:pt idx="131">
                  <c:v>7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49</c:v>
                </c:pt>
                <c:pt idx="138">
                  <c:v>75</c:v>
                </c:pt>
                <c:pt idx="139">
                  <c:v>1</c:v>
                </c:pt>
                <c:pt idx="140">
                  <c:v>1</c:v>
                </c:pt>
                <c:pt idx="141">
                  <c:v>2</c:v>
                </c:pt>
                <c:pt idx="142">
                  <c:v>64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57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5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4</c:v>
                </c:pt>
                <c:pt idx="168">
                  <c:v>3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11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236784"/>
        <c:axId val="1013235696"/>
      </c:lineChart>
      <c:catAx>
        <c:axId val="101323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013235696"/>
        <c:crosses val="autoZero"/>
        <c:auto val="1"/>
        <c:lblAlgn val="ctr"/>
        <c:lblOffset val="100"/>
        <c:noMultiLvlLbl val="0"/>
      </c:catAx>
      <c:valAx>
        <c:axId val="1013235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01323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68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" panose="020B0502040204020203" pitchFamily="34" charset="0"/>
          <a:ea typeface="+mn-ea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image" Target="../media/image1.jpg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1719262</xdr:colOff>
      <xdr:row>9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10320337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0</xdr:row>
      <xdr:rowOff>0</xdr:rowOff>
    </xdr:from>
    <xdr:to>
      <xdr:col>25</xdr:col>
      <xdr:colOff>412750</xdr:colOff>
      <xdr:row>20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428625</xdr:colOff>
      <xdr:row>21</xdr:row>
      <xdr:rowOff>79375</xdr:rowOff>
    </xdr:from>
    <xdr:to>
      <xdr:col>44</xdr:col>
      <xdr:colOff>0</xdr:colOff>
      <xdr:row>41</xdr:row>
      <xdr:rowOff>31751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107950</xdr:colOff>
      <xdr:row>21</xdr:row>
      <xdr:rowOff>18481</xdr:rowOff>
    </xdr:from>
    <xdr:to>
      <xdr:col>64</xdr:col>
      <xdr:colOff>419100</xdr:colOff>
      <xdr:row>41</xdr:row>
      <xdr:rowOff>127000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482540</xdr:colOff>
      <xdr:row>0</xdr:row>
      <xdr:rowOff>0</xdr:rowOff>
    </xdr:from>
    <xdr:to>
      <xdr:col>39</xdr:col>
      <xdr:colOff>95250</xdr:colOff>
      <xdr:row>20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40</xdr:row>
      <xdr:rowOff>139700</xdr:rowOff>
    </xdr:from>
    <xdr:to>
      <xdr:col>23</xdr:col>
      <xdr:colOff>95250</xdr:colOff>
      <xdr:row>62</xdr:row>
      <xdr:rowOff>127000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51</xdr:col>
      <xdr:colOff>158750</xdr:colOff>
      <xdr:row>0</xdr:row>
      <xdr:rowOff>0</xdr:rowOff>
    </xdr:from>
    <xdr:to>
      <xdr:col>64</xdr:col>
      <xdr:colOff>480354</xdr:colOff>
      <xdr:row>21</xdr:row>
      <xdr:rowOff>572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238124</xdr:colOff>
      <xdr:row>0</xdr:row>
      <xdr:rowOff>0</xdr:rowOff>
    </xdr:from>
    <xdr:to>
      <xdr:col>51</xdr:col>
      <xdr:colOff>31749</xdr:colOff>
      <xdr:row>20</xdr:row>
      <xdr:rowOff>158750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127000</xdr:colOff>
      <xdr:row>41</xdr:row>
      <xdr:rowOff>1</xdr:rowOff>
    </xdr:from>
    <xdr:to>
      <xdr:col>64</xdr:col>
      <xdr:colOff>380999</xdr:colOff>
      <xdr:row>63</xdr:row>
      <xdr:rowOff>1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21</xdr:row>
      <xdr:rowOff>47626</xdr:rowOff>
    </xdr:from>
    <xdr:to>
      <xdr:col>32</xdr:col>
      <xdr:colOff>285419</xdr:colOff>
      <xdr:row>40</xdr:row>
      <xdr:rowOff>127000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222250</xdr:colOff>
      <xdr:row>0</xdr:row>
      <xdr:rowOff>0</xdr:rowOff>
    </xdr:from>
    <xdr:to>
      <xdr:col>11</xdr:col>
      <xdr:colOff>190500</xdr:colOff>
      <xdr:row>21</xdr:row>
      <xdr:rowOff>106476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0"/>
          <a:ext cx="6000750" cy="4106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05"/>
  <sheetViews>
    <sheetView tabSelected="1" topLeftCell="K1" zoomScale="80" zoomScaleNormal="80" workbookViewId="0">
      <selection activeCell="V3" sqref="V3"/>
    </sheetView>
  </sheetViews>
  <sheetFormatPr defaultRowHeight="15" x14ac:dyDescent="0.25"/>
  <cols>
    <col min="1" max="2" width="10.5703125" customWidth="1"/>
    <col min="3" max="3" width="18.85546875" customWidth="1"/>
    <col min="4" max="4" width="27.42578125" customWidth="1"/>
    <col min="5" max="5" width="20.5703125" customWidth="1"/>
    <col min="6" max="6" width="18.5703125" customWidth="1"/>
    <col min="7" max="7" width="15.28515625" style="17" customWidth="1"/>
    <col min="9" max="9" width="36.85546875" customWidth="1"/>
    <col min="10" max="10" width="13.7109375" customWidth="1"/>
    <col min="11" max="11" width="19.28515625" customWidth="1"/>
    <col min="12" max="12" width="15.28515625" customWidth="1"/>
    <col min="13" max="13" width="17" bestFit="1" customWidth="1"/>
    <col min="14" max="14" width="11" customWidth="1"/>
    <col min="15" max="15" width="15.28515625" bestFit="1" customWidth="1"/>
    <col min="16" max="18" width="15.28515625" customWidth="1"/>
    <col min="21" max="21" width="14.28515625" bestFit="1" customWidth="1"/>
    <col min="22" max="23" width="14.28515625" customWidth="1"/>
    <col min="24" max="24" width="36.85546875" bestFit="1" customWidth="1"/>
    <col min="25" max="25" width="11" customWidth="1"/>
    <col min="26" max="26" width="18.5703125" bestFit="1" customWidth="1"/>
    <col min="27" max="27" width="17.140625" customWidth="1"/>
    <col min="28" max="28" width="15.5703125" style="17" customWidth="1"/>
  </cols>
  <sheetData>
    <row r="1" spans="1:28" x14ac:dyDescent="0.25">
      <c r="A1" t="s">
        <v>260</v>
      </c>
      <c r="B1" t="s">
        <v>1</v>
      </c>
      <c r="C1" t="s">
        <v>261</v>
      </c>
      <c r="D1" t="s">
        <v>262</v>
      </c>
      <c r="E1" t="s">
        <v>5</v>
      </c>
      <c r="F1" t="s">
        <v>263</v>
      </c>
      <c r="G1" t="s">
        <v>264</v>
      </c>
      <c r="I1" s="1" t="s">
        <v>1</v>
      </c>
      <c r="J1" s="1" t="s">
        <v>7</v>
      </c>
      <c r="K1" s="3" t="s">
        <v>6</v>
      </c>
      <c r="L1" s="3" t="s">
        <v>256</v>
      </c>
      <c r="M1" s="1" t="s">
        <v>2</v>
      </c>
      <c r="N1" s="1" t="s">
        <v>8</v>
      </c>
      <c r="O1" s="1" t="s">
        <v>257</v>
      </c>
      <c r="P1" s="1" t="s">
        <v>255</v>
      </c>
      <c r="Q1" s="1"/>
      <c r="R1" s="3"/>
      <c r="S1" s="1" t="s">
        <v>5</v>
      </c>
      <c r="T1" s="1" t="s">
        <v>7</v>
      </c>
      <c r="U1" s="1" t="s">
        <v>10</v>
      </c>
      <c r="V1" s="3" t="s">
        <v>258</v>
      </c>
      <c r="W1" s="3" t="s">
        <v>259</v>
      </c>
      <c r="X1" s="1" t="s">
        <v>3</v>
      </c>
      <c r="Y1" s="1" t="s">
        <v>8</v>
      </c>
      <c r="Z1" s="1" t="s">
        <v>10</v>
      </c>
      <c r="AA1" s="1" t="s">
        <v>258</v>
      </c>
      <c r="AB1" s="4" t="s">
        <v>259</v>
      </c>
    </row>
    <row r="2" spans="1:28" x14ac:dyDescent="0.25">
      <c r="A2">
        <v>32</v>
      </c>
      <c r="B2" t="s">
        <v>14</v>
      </c>
      <c r="C2" t="s">
        <v>265</v>
      </c>
      <c r="D2" t="s">
        <v>72</v>
      </c>
      <c r="E2">
        <v>5</v>
      </c>
      <c r="F2" t="s">
        <v>32</v>
      </c>
      <c r="G2">
        <v>90000</v>
      </c>
      <c r="I2" s="1" t="s">
        <v>14</v>
      </c>
      <c r="J2" s="1">
        <f>COUNTIF($B:$B,I2)</f>
        <v>3671</v>
      </c>
      <c r="K2" s="4">
        <f>SUMIF($B:$B,I2,$G:$G)</f>
        <v>445643606</v>
      </c>
      <c r="L2" s="22">
        <f>(J2/$J$5)</f>
        <v>0.54807405195580772</v>
      </c>
      <c r="M2" s="1"/>
      <c r="N2" s="1"/>
      <c r="O2" s="2"/>
      <c r="P2" s="2"/>
      <c r="Q2" s="2"/>
      <c r="R2" s="4"/>
      <c r="S2" s="1" t="s">
        <v>13</v>
      </c>
      <c r="T2" s="1">
        <f t="shared" ref="T2:T38" si="0">COUNTIF($F:$F,S2)</f>
        <v>121</v>
      </c>
      <c r="U2" s="2">
        <f t="array" ref="U2">MAX(IF($F:$F=S2,$G:$G))</f>
        <v>55538</v>
      </c>
      <c r="V2" s="4">
        <f t="array" ref="V2">AVERAGE(IF($F:$F=S2,$G:$G))</f>
        <v>29724.198347107438</v>
      </c>
      <c r="W2" s="4">
        <f>U2-V2</f>
        <v>25813.801652892562</v>
      </c>
      <c r="X2" s="1" t="s">
        <v>12</v>
      </c>
      <c r="Y2" s="1">
        <f t="shared" ref="Y2:Y33" si="1">COUNTIF($D:$D,X2)</f>
        <v>1</v>
      </c>
      <c r="Z2" s="2">
        <f t="array" ref="Z2">MAX(IF($D:$D=X2,$G:$G))</f>
        <v>35000</v>
      </c>
      <c r="AA2" s="2">
        <f t="array" ref="AA2">AVERAGE(IF($D:$D=X2,$G:$G))</f>
        <v>35000</v>
      </c>
      <c r="AB2" s="2">
        <f>Z2-AA2</f>
        <v>0</v>
      </c>
    </row>
    <row r="3" spans="1:28" x14ac:dyDescent="0.25">
      <c r="A3">
        <v>28</v>
      </c>
      <c r="B3" t="s">
        <v>11</v>
      </c>
      <c r="C3" t="s">
        <v>266</v>
      </c>
      <c r="D3" t="s">
        <v>66</v>
      </c>
      <c r="E3">
        <v>3</v>
      </c>
      <c r="F3" t="s">
        <v>26</v>
      </c>
      <c r="G3">
        <v>65000</v>
      </c>
      <c r="I3" s="1" t="s">
        <v>11</v>
      </c>
      <c r="J3" s="1">
        <f>COUNTIF($B:$B,I3)</f>
        <v>3013</v>
      </c>
      <c r="K3" s="4">
        <f>SUMIF($B:$B,I3,$G:$G)</f>
        <v>325069553</v>
      </c>
      <c r="L3" s="22">
        <f t="shared" ref="L3:L4" si="2">(J3/$J$5)</f>
        <v>0.44983577187220064</v>
      </c>
      <c r="M3" t="s">
        <v>265</v>
      </c>
      <c r="N3" s="1">
        <f>COUNTIF($C:$C,M3)</f>
        <v>3021</v>
      </c>
      <c r="O3" s="2">
        <f>SUMIF($C:$C,M3,$G:$G)/1000000</f>
        <v>287.24546700000002</v>
      </c>
      <c r="P3" s="21">
        <f>(O3/$O$7)</f>
        <v>0.37185066401673356</v>
      </c>
      <c r="Q3" s="2"/>
      <c r="R3" s="4"/>
      <c r="S3" s="1" t="s">
        <v>16</v>
      </c>
      <c r="T3" s="1">
        <f t="shared" si="0"/>
        <v>0</v>
      </c>
      <c r="U3" s="2">
        <f t="array" ref="U3">MAX(IF($F:$F=S3,$G:$G))</f>
        <v>0</v>
      </c>
      <c r="V3" s="4" t="e">
        <f t="array" ref="V3">AVERAGE(IF($F:$F=S3,$G:$G))</f>
        <v>#DIV/0!</v>
      </c>
      <c r="W3" s="4" t="e">
        <f t="shared" ref="W3:W38" si="3">U3-V3</f>
        <v>#DIV/0!</v>
      </c>
      <c r="X3" s="1" t="s">
        <v>15</v>
      </c>
      <c r="Y3" s="1">
        <f t="shared" si="1"/>
        <v>1</v>
      </c>
      <c r="Z3" s="2">
        <f t="array" ref="Z3">MAX(IF($D:$D=X3,$G:$G))</f>
        <v>35000</v>
      </c>
      <c r="AA3" s="2">
        <f t="array" ref="AA3">AVERAGE(IF($D:$D=X3,$G:$G))</f>
        <v>35000</v>
      </c>
      <c r="AB3" s="2">
        <f t="shared" ref="AB3:AB66" si="4">Z3-AA3</f>
        <v>0</v>
      </c>
    </row>
    <row r="4" spans="1:28" x14ac:dyDescent="0.25">
      <c r="A4">
        <v>45</v>
      </c>
      <c r="B4" t="s">
        <v>14</v>
      </c>
      <c r="C4" t="s">
        <v>22</v>
      </c>
      <c r="D4" t="s">
        <v>218</v>
      </c>
      <c r="E4">
        <v>15</v>
      </c>
      <c r="F4" t="s">
        <v>56</v>
      </c>
      <c r="G4">
        <v>150000</v>
      </c>
      <c r="I4" s="1" t="s">
        <v>9</v>
      </c>
      <c r="J4" s="1">
        <f>COUNTIF($B:$B,I4)</f>
        <v>14</v>
      </c>
      <c r="K4" s="4">
        <f>SUMIF($B:$B,I4,$G:$G)</f>
        <v>1762178</v>
      </c>
      <c r="L4" s="22">
        <f t="shared" si="2"/>
        <v>2.0901761719916393E-3</v>
      </c>
      <c r="M4" t="s">
        <v>266</v>
      </c>
      <c r="N4" s="1">
        <f>COUNTIF($C:$C,M4)</f>
        <v>1860</v>
      </c>
      <c r="O4" s="2">
        <f t="shared" ref="O4:O6" si="5">SUMIF($C:$C,M4,$G:$G)/1000000</f>
        <v>242.00842499999999</v>
      </c>
      <c r="P4" s="21">
        <f t="shared" ref="P4:P6" si="6">(O4/$O$7)</f>
        <v>0.31328951671113353</v>
      </c>
      <c r="Q4" s="2"/>
      <c r="R4" s="4"/>
      <c r="S4" s="1" t="s">
        <v>18</v>
      </c>
      <c r="T4" s="1">
        <f t="shared" si="0"/>
        <v>552</v>
      </c>
      <c r="U4" s="2">
        <f t="array" ref="U4">MAX(IF($F:$F=S4,$G:$G))</f>
        <v>119836</v>
      </c>
      <c r="V4" s="4">
        <f t="array" ref="V4">AVERAGE(IF($F:$F=S4,$G:$G))</f>
        <v>46759.940217391304</v>
      </c>
      <c r="W4" s="4">
        <f t="shared" si="3"/>
        <v>73076.059782608703</v>
      </c>
      <c r="X4" s="1" t="s">
        <v>17</v>
      </c>
      <c r="Y4" s="1">
        <f t="shared" si="1"/>
        <v>38</v>
      </c>
      <c r="Z4" s="2">
        <f t="array" ref="Z4">MAX(IF($D:$D=X4,$G:$G))</f>
        <v>90000</v>
      </c>
      <c r="AA4" s="2">
        <f t="array" ref="AA4">AVERAGE(IF($D:$D=X4,$G:$G))</f>
        <v>44078.947368421053</v>
      </c>
      <c r="AB4" s="2">
        <f t="shared" si="4"/>
        <v>45921.052631578947</v>
      </c>
    </row>
    <row r="5" spans="1:28" x14ac:dyDescent="0.25">
      <c r="A5">
        <v>36</v>
      </c>
      <c r="B5" t="s">
        <v>11</v>
      </c>
      <c r="C5" t="s">
        <v>265</v>
      </c>
      <c r="D5" t="s">
        <v>39</v>
      </c>
      <c r="E5">
        <v>7</v>
      </c>
      <c r="F5" t="s">
        <v>38</v>
      </c>
      <c r="G5">
        <v>60000</v>
      </c>
      <c r="J5">
        <f>SUM(J2:J4)</f>
        <v>6698</v>
      </c>
      <c r="M5" s="1" t="s">
        <v>20</v>
      </c>
      <c r="N5" s="1">
        <f>COUNTIF($C:$C,M5)</f>
        <v>448</v>
      </c>
      <c r="O5" s="2">
        <f t="shared" si="5"/>
        <v>16.444599</v>
      </c>
      <c r="P5" s="21">
        <f t="shared" si="6"/>
        <v>2.1288186447304014E-2</v>
      </c>
      <c r="Q5" s="2"/>
      <c r="R5" s="4"/>
      <c r="S5" s="1" t="s">
        <v>21</v>
      </c>
      <c r="T5" s="1">
        <f t="shared" si="0"/>
        <v>0</v>
      </c>
      <c r="U5" s="2">
        <f t="array" ref="U5">MAX(IF($F:$F=S5,$G:$G))</f>
        <v>0</v>
      </c>
      <c r="V5" s="4" t="e">
        <f t="array" ref="V5">AVERAGE(IF($F:$F=S5,$G:$G))</f>
        <v>#DIV/0!</v>
      </c>
      <c r="W5" s="4" t="e">
        <f t="shared" si="3"/>
        <v>#DIV/0!</v>
      </c>
      <c r="X5" s="1" t="s">
        <v>19</v>
      </c>
      <c r="Y5" s="1">
        <f t="shared" si="1"/>
        <v>0</v>
      </c>
      <c r="Z5" s="2">
        <f t="array" ref="Z5">MAX(IF($D:$D=X5,$G:$G))</f>
        <v>0</v>
      </c>
      <c r="AA5" s="2" t="e">
        <f t="array" ref="AA5">AVERAGE(IF($D:$D=X5,$G:$G))</f>
        <v>#DIV/0!</v>
      </c>
      <c r="AB5" s="2" t="e">
        <f t="shared" si="4"/>
        <v>#DIV/0!</v>
      </c>
    </row>
    <row r="6" spans="1:28" x14ac:dyDescent="0.25">
      <c r="A6">
        <v>52</v>
      </c>
      <c r="B6" t="s">
        <v>14</v>
      </c>
      <c r="C6" t="s">
        <v>266</v>
      </c>
      <c r="D6" t="s">
        <v>241</v>
      </c>
      <c r="E6">
        <v>20</v>
      </c>
      <c r="F6" t="s">
        <v>67</v>
      </c>
      <c r="G6">
        <v>200000</v>
      </c>
      <c r="I6">
        <v>0</v>
      </c>
      <c r="J6" t="str">
        <f>I6&amp;"-"&amp;I7-1</f>
        <v>0-14</v>
      </c>
      <c r="M6" s="1" t="s">
        <v>22</v>
      </c>
      <c r="N6" s="1">
        <f>COUNTIF($C:$C,M6)</f>
        <v>1369</v>
      </c>
      <c r="O6" s="2">
        <f t="shared" si="5"/>
        <v>226.77684600000001</v>
      </c>
      <c r="P6" s="21">
        <f t="shared" si="6"/>
        <v>0.29357163282482895</v>
      </c>
      <c r="Q6" s="2"/>
      <c r="R6" s="4"/>
      <c r="S6" s="1" t="s">
        <v>23</v>
      </c>
      <c r="T6" s="1">
        <f t="shared" si="0"/>
        <v>610</v>
      </c>
      <c r="U6" s="2">
        <f t="array" ref="U6">MAX(IF($F:$F=S6,$G:$G))</f>
        <v>125000</v>
      </c>
      <c r="V6" s="4">
        <f t="array" ref="V6">AVERAGE(IF($F:$F=S6,$G:$G))</f>
        <v>58699.457377049177</v>
      </c>
      <c r="W6" s="4">
        <f t="shared" si="3"/>
        <v>66300.54262295083</v>
      </c>
      <c r="X6" s="1" t="s">
        <v>24</v>
      </c>
      <c r="Y6" s="1">
        <f t="shared" si="1"/>
        <v>244</v>
      </c>
      <c r="Z6" s="2">
        <f t="array" ref="Z6">MAX(IF($D:$D=X6,$G:$G))</f>
        <v>178284</v>
      </c>
      <c r="AA6" s="2">
        <f t="array" ref="AA6">AVERAGE(IF($D:$D=X6,$G:$G))</f>
        <v>102352.56147540984</v>
      </c>
      <c r="AB6" s="2">
        <f t="shared" si="4"/>
        <v>75931.438524590165</v>
      </c>
    </row>
    <row r="7" spans="1:28" x14ac:dyDescent="0.25">
      <c r="A7">
        <v>29</v>
      </c>
      <c r="B7" t="s">
        <v>14</v>
      </c>
      <c r="C7" t="s">
        <v>265</v>
      </c>
      <c r="D7" t="s">
        <v>47</v>
      </c>
      <c r="E7">
        <v>2</v>
      </c>
      <c r="F7" t="s">
        <v>23</v>
      </c>
      <c r="G7">
        <v>55000</v>
      </c>
      <c r="I7">
        <f>I6+15</f>
        <v>15</v>
      </c>
      <c r="J7" t="s">
        <v>25</v>
      </c>
      <c r="O7" s="20">
        <f>SUM(O3:O6)</f>
        <v>772.47533699999997</v>
      </c>
      <c r="S7" s="1" t="s">
        <v>26</v>
      </c>
      <c r="T7" s="1">
        <f t="shared" si="0"/>
        <v>602</v>
      </c>
      <c r="U7" s="2">
        <f t="array" ref="U7">MAX(IF($F:$F=S7,$G:$G))</f>
        <v>180000</v>
      </c>
      <c r="V7" s="4">
        <f t="array" ref="V7">AVERAGE(IF($F:$F=S7,$G:$G))</f>
        <v>72944.406976744183</v>
      </c>
      <c r="W7" s="4">
        <f t="shared" si="3"/>
        <v>107055.59302325582</v>
      </c>
      <c r="X7" s="1" t="s">
        <v>27</v>
      </c>
      <c r="Y7" s="1">
        <f t="shared" si="1"/>
        <v>318</v>
      </c>
      <c r="Z7" s="2">
        <f t="array" ref="Z7">MAX(IF($D:$D=X7,$G:$G))</f>
        <v>210000</v>
      </c>
      <c r="AA7" s="2">
        <f t="array" ref="AA7">AVERAGE(IF($D:$D=X7,$G:$G))</f>
        <v>166224.75471698114</v>
      </c>
      <c r="AB7" s="2">
        <f t="shared" si="4"/>
        <v>43775.245283018856</v>
      </c>
    </row>
    <row r="8" spans="1:28" x14ac:dyDescent="0.25">
      <c r="A8">
        <v>42</v>
      </c>
      <c r="B8" t="s">
        <v>11</v>
      </c>
      <c r="C8" t="s">
        <v>266</v>
      </c>
      <c r="D8" t="s">
        <v>90</v>
      </c>
      <c r="E8">
        <v>12</v>
      </c>
      <c r="F8" t="s">
        <v>50</v>
      </c>
      <c r="G8">
        <v>120000</v>
      </c>
      <c r="I8">
        <f t="shared" ref="I8:I13" si="7">I7+15</f>
        <v>30</v>
      </c>
      <c r="J8" t="s">
        <v>28</v>
      </c>
      <c r="S8" s="1" t="s">
        <v>29</v>
      </c>
      <c r="T8" s="1">
        <f t="shared" si="0"/>
        <v>522</v>
      </c>
      <c r="U8" s="2">
        <f t="array" ref="U8">MAX(IF($F:$F=S8,$G:$G))</f>
        <v>182000</v>
      </c>
      <c r="V8" s="4">
        <f t="array" ref="V8">AVERAGE(IF($F:$F=S8,$G:$G))</f>
        <v>83332.090038314171</v>
      </c>
      <c r="W8" s="4">
        <f t="shared" si="3"/>
        <v>98667.909961685829</v>
      </c>
      <c r="X8" s="1" t="s">
        <v>30</v>
      </c>
      <c r="Y8" s="1">
        <f t="shared" si="1"/>
        <v>376</v>
      </c>
      <c r="Z8" s="2">
        <f t="array" ref="Z8">MAX(IF($D:$D=X8,$G:$G))</f>
        <v>210000</v>
      </c>
      <c r="AA8" s="2">
        <f t="array" ref="AA8">AVERAGE(IF($D:$D=X8,$G:$G))</f>
        <v>172502.16755319148</v>
      </c>
      <c r="AB8" s="2">
        <f t="shared" si="4"/>
        <v>37497.832446808519</v>
      </c>
    </row>
    <row r="9" spans="1:28" x14ac:dyDescent="0.25">
      <c r="A9">
        <v>31</v>
      </c>
      <c r="B9" t="s">
        <v>14</v>
      </c>
      <c r="C9" t="s">
        <v>265</v>
      </c>
      <c r="D9" t="s">
        <v>99</v>
      </c>
      <c r="E9">
        <v>4</v>
      </c>
      <c r="F9" t="s">
        <v>29</v>
      </c>
      <c r="G9">
        <v>80000</v>
      </c>
      <c r="I9">
        <f t="shared" si="7"/>
        <v>45</v>
      </c>
      <c r="J9" t="s">
        <v>31</v>
      </c>
      <c r="N9" s="5"/>
      <c r="S9" s="1" t="s">
        <v>32</v>
      </c>
      <c r="T9" s="1">
        <f t="shared" si="0"/>
        <v>399</v>
      </c>
      <c r="U9" s="2">
        <f t="array" ref="U9">MAX(IF($F:$F=S9,$G:$G))</f>
        <v>180000</v>
      </c>
      <c r="V9" s="4">
        <f t="array" ref="V9">AVERAGE(IF($F:$F=S9,$G:$G))</f>
        <v>103111.09273182957</v>
      </c>
      <c r="W9" s="4">
        <f t="shared" si="3"/>
        <v>76888.907268170427</v>
      </c>
      <c r="X9" s="1" t="s">
        <v>33</v>
      </c>
      <c r="Y9" s="1">
        <f t="shared" si="1"/>
        <v>60</v>
      </c>
      <c r="Z9" s="2">
        <f t="array" ref="Z9">MAX(IF($D:$D=X9,$G:$G))</f>
        <v>65000</v>
      </c>
      <c r="AA9" s="2">
        <f t="array" ref="AA9">AVERAGE(IF($D:$D=X9,$G:$G))</f>
        <v>38250</v>
      </c>
      <c r="AB9" s="2">
        <f t="shared" si="4"/>
        <v>26750</v>
      </c>
    </row>
    <row r="10" spans="1:28" ht="15.75" thickBot="1" x14ac:dyDescent="0.3">
      <c r="A10">
        <v>26</v>
      </c>
      <c r="B10" t="s">
        <v>11</v>
      </c>
      <c r="C10" t="s">
        <v>265</v>
      </c>
      <c r="D10" t="s">
        <v>53</v>
      </c>
      <c r="E10">
        <v>1</v>
      </c>
      <c r="F10" t="s">
        <v>18</v>
      </c>
      <c r="G10">
        <v>45000</v>
      </c>
      <c r="H10" s="6"/>
      <c r="I10">
        <f t="shared" si="7"/>
        <v>60</v>
      </c>
      <c r="J10" t="s">
        <v>34</v>
      </c>
      <c r="N10" s="5"/>
      <c r="S10" s="1" t="s">
        <v>35</v>
      </c>
      <c r="T10" s="1">
        <f t="shared" si="0"/>
        <v>438</v>
      </c>
      <c r="U10" s="2">
        <f t="array" ref="U10">MAX(IF($F:$F=S10,$G:$G))</f>
        <v>180000</v>
      </c>
      <c r="V10" s="4">
        <f t="array" ref="V10">AVERAGE(IF($F:$F=S10,$G:$G))</f>
        <v>111891.14611872146</v>
      </c>
      <c r="W10" s="4">
        <f t="shared" si="3"/>
        <v>68108.853881278541</v>
      </c>
      <c r="X10" s="1" t="s">
        <v>36</v>
      </c>
      <c r="Y10" s="1">
        <f t="shared" si="1"/>
        <v>41</v>
      </c>
      <c r="Z10" s="2">
        <f t="array" ref="Z10">MAX(IF($D:$D=X10,$G:$G))</f>
        <v>75000</v>
      </c>
      <c r="AA10" s="2">
        <f t="array" ref="AA10">AVERAGE(IF($D:$D=X10,$G:$G))</f>
        <v>36951.219512195123</v>
      </c>
      <c r="AB10" s="2">
        <f t="shared" si="4"/>
        <v>38048.780487804877</v>
      </c>
    </row>
    <row r="11" spans="1:28" x14ac:dyDescent="0.25">
      <c r="A11">
        <v>38</v>
      </c>
      <c r="B11" t="s">
        <v>14</v>
      </c>
      <c r="C11" t="s">
        <v>22</v>
      </c>
      <c r="D11" t="s">
        <v>192</v>
      </c>
      <c r="E11">
        <v>10</v>
      </c>
      <c r="F11" t="s">
        <v>46</v>
      </c>
      <c r="G11">
        <v>110000</v>
      </c>
      <c r="H11" s="7"/>
      <c r="I11">
        <f t="shared" si="7"/>
        <v>75</v>
      </c>
      <c r="J11" s="8" t="s">
        <v>37</v>
      </c>
      <c r="K11" s="7"/>
      <c r="L11" s="7"/>
      <c r="M11" s="6"/>
      <c r="N11" s="9"/>
      <c r="S11" s="1" t="s">
        <v>38</v>
      </c>
      <c r="T11" s="1">
        <f t="shared" si="0"/>
        <v>352</v>
      </c>
      <c r="U11" s="2">
        <f t="array" ref="U11">MAX(IF($F:$F=S11,$G:$G))</f>
        <v>185000</v>
      </c>
      <c r="V11" s="4">
        <f t="array" ref="V11">AVERAGE(IF($F:$F=S11,$G:$G))</f>
        <v>122171.03977272728</v>
      </c>
      <c r="W11" s="4">
        <f t="shared" si="3"/>
        <v>62828.960227272721</v>
      </c>
      <c r="X11" s="1" t="s">
        <v>39</v>
      </c>
      <c r="Y11" s="1">
        <f t="shared" si="1"/>
        <v>70</v>
      </c>
      <c r="Z11" s="2">
        <f t="array" ref="Z11">MAX(IF($D:$D=X11,$G:$G))</f>
        <v>60000</v>
      </c>
      <c r="AA11" s="2">
        <f t="array" ref="AA11">AVERAGE(IF($D:$D=X11,$G:$G))</f>
        <v>35857.142857142855</v>
      </c>
      <c r="AB11" s="2">
        <f t="shared" si="4"/>
        <v>24142.857142857145</v>
      </c>
    </row>
    <row r="12" spans="1:28" x14ac:dyDescent="0.25">
      <c r="A12">
        <v>29</v>
      </c>
      <c r="B12" t="s">
        <v>14</v>
      </c>
      <c r="C12" t="s">
        <v>266</v>
      </c>
      <c r="D12" t="s">
        <v>74</v>
      </c>
      <c r="E12">
        <v>3</v>
      </c>
      <c r="F12" t="s">
        <v>26</v>
      </c>
      <c r="G12">
        <v>75000</v>
      </c>
      <c r="H12" s="10"/>
      <c r="I12">
        <f t="shared" si="7"/>
        <v>90</v>
      </c>
      <c r="J12" t="str">
        <f t="shared" ref="J12" si="8">I12&amp;"-"&amp;I13-1</f>
        <v>90-104</v>
      </c>
      <c r="K12" s="10"/>
      <c r="L12" s="10"/>
      <c r="M12" s="6"/>
      <c r="N12" s="9"/>
      <c r="S12" s="1" t="s">
        <v>40</v>
      </c>
      <c r="T12" s="1">
        <f t="shared" si="0"/>
        <v>425</v>
      </c>
      <c r="U12" s="2">
        <f t="array" ref="U12">MAX(IF($F:$F=S12,$G:$G))</f>
        <v>190000</v>
      </c>
      <c r="V12" s="4">
        <f t="array" ref="V12">AVERAGE(IF($F:$F=S12,$G:$G))</f>
        <v>126438.13882352941</v>
      </c>
      <c r="W12" s="4">
        <f t="shared" si="3"/>
        <v>63561.861176470586</v>
      </c>
      <c r="X12" s="1" t="s">
        <v>41</v>
      </c>
      <c r="Y12" s="1">
        <f t="shared" si="1"/>
        <v>57</v>
      </c>
      <c r="Z12" s="2">
        <f t="array" ref="Z12">MAX(IF($D:$D=X12,$G:$G))</f>
        <v>25000</v>
      </c>
      <c r="AA12" s="2">
        <f t="array" ref="AA12">AVERAGE(IF($D:$D=X12,$G:$G))</f>
        <v>25000</v>
      </c>
      <c r="AB12" s="2">
        <f t="shared" si="4"/>
        <v>0</v>
      </c>
    </row>
    <row r="13" spans="1:28" x14ac:dyDescent="0.25">
      <c r="A13">
        <v>48</v>
      </c>
      <c r="B13" t="s">
        <v>11</v>
      </c>
      <c r="C13" t="s">
        <v>265</v>
      </c>
      <c r="D13" t="s">
        <v>204</v>
      </c>
      <c r="E13">
        <v>18</v>
      </c>
      <c r="F13" t="s">
        <v>63</v>
      </c>
      <c r="G13">
        <v>140000</v>
      </c>
      <c r="H13" s="10"/>
      <c r="I13">
        <f t="shared" si="7"/>
        <v>105</v>
      </c>
      <c r="K13" s="10"/>
      <c r="L13" s="10"/>
      <c r="M13" s="6"/>
      <c r="N13" s="9"/>
      <c r="S13" s="1" t="s">
        <v>42</v>
      </c>
      <c r="T13" s="1">
        <f t="shared" si="0"/>
        <v>380</v>
      </c>
      <c r="U13" s="2">
        <f t="array" ref="U13">MAX(IF($F:$F=S13,$G:$G))</f>
        <v>195000</v>
      </c>
      <c r="V13" s="4">
        <f t="array" ref="V13">AVERAGE(IF($F:$F=S13,$G:$G))</f>
        <v>138021.46052631579</v>
      </c>
      <c r="W13" s="4">
        <f t="shared" si="3"/>
        <v>56978.539473684214</v>
      </c>
      <c r="X13" s="1" t="s">
        <v>43</v>
      </c>
      <c r="Y13" s="1">
        <f t="shared" si="1"/>
        <v>0</v>
      </c>
      <c r="Z13" s="2">
        <f t="array" ref="Z13">MAX(IF($D:$D=X13,$G:$G))</f>
        <v>0</v>
      </c>
      <c r="AA13" s="2" t="e">
        <f t="array" ref="AA13">AVERAGE(IF($D:$D=X13,$G:$G))</f>
        <v>#DIV/0!</v>
      </c>
      <c r="AB13" s="2" t="e">
        <f t="shared" si="4"/>
        <v>#DIV/0!</v>
      </c>
    </row>
    <row r="14" spans="1:28" x14ac:dyDescent="0.25">
      <c r="A14">
        <v>35</v>
      </c>
      <c r="B14" t="s">
        <v>14</v>
      </c>
      <c r="C14" t="s">
        <v>265</v>
      </c>
      <c r="D14" t="s">
        <v>88</v>
      </c>
      <c r="E14">
        <v>6</v>
      </c>
      <c r="F14" t="s">
        <v>35</v>
      </c>
      <c r="G14">
        <v>65000</v>
      </c>
      <c r="H14" s="30" t="s">
        <v>0</v>
      </c>
      <c r="I14" s="11" t="s">
        <v>44</v>
      </c>
      <c r="J14" s="11" t="s">
        <v>45</v>
      </c>
      <c r="K14" s="10"/>
      <c r="L14" s="10"/>
      <c r="M14" s="6"/>
      <c r="N14" s="9"/>
      <c r="S14" s="1" t="s">
        <v>46</v>
      </c>
      <c r="T14" s="1">
        <f t="shared" si="0"/>
        <v>192</v>
      </c>
      <c r="U14" s="2">
        <f t="array" ref="U14">MAX(IF($F:$F=S14,$G:$G))</f>
        <v>195000</v>
      </c>
      <c r="V14" s="4">
        <f t="array" ref="V14">AVERAGE(IF($F:$F=S14,$G:$G))</f>
        <v>131690.32291666666</v>
      </c>
      <c r="W14" s="4">
        <f t="shared" si="3"/>
        <v>63309.677083333343</v>
      </c>
      <c r="X14" s="1" t="s">
        <v>47</v>
      </c>
      <c r="Y14" s="1">
        <f t="shared" si="1"/>
        <v>132</v>
      </c>
      <c r="Z14" s="2">
        <f t="array" ref="Z14">MAX(IF($D:$D=X14,$G:$G))</f>
        <v>75000</v>
      </c>
      <c r="AA14" s="2">
        <f t="array" ref="AA14">AVERAGE(IF($D:$D=X14,$G:$G))</f>
        <v>62916.666666666664</v>
      </c>
      <c r="AB14" s="2">
        <f t="shared" si="4"/>
        <v>12083.333333333336</v>
      </c>
    </row>
    <row r="15" spans="1:28" x14ac:dyDescent="0.25">
      <c r="A15">
        <v>40</v>
      </c>
      <c r="B15" t="s">
        <v>11</v>
      </c>
      <c r="C15" t="s">
        <v>266</v>
      </c>
      <c r="D15" t="s">
        <v>160</v>
      </c>
      <c r="E15">
        <v>14</v>
      </c>
      <c r="F15" t="s">
        <v>54</v>
      </c>
      <c r="G15">
        <v>130000</v>
      </c>
      <c r="H15" s="30"/>
      <c r="I15" s="12" t="s">
        <v>25</v>
      </c>
      <c r="J15" s="13">
        <v>2</v>
      </c>
      <c r="K15" s="10"/>
      <c r="L15" s="10"/>
      <c r="M15" s="14"/>
      <c r="N15" s="6"/>
      <c r="O15" s="6"/>
      <c r="P15" s="6"/>
      <c r="S15" s="1" t="s">
        <v>48</v>
      </c>
      <c r="T15" s="1">
        <f t="shared" si="0"/>
        <v>320</v>
      </c>
      <c r="U15" s="2">
        <f t="array" ref="U15">MAX(IF($F:$F=S15,$G:$G))</f>
        <v>198000</v>
      </c>
      <c r="V15" s="4">
        <f t="array" ref="V15">AVERAGE(IF($F:$F=S15,$G:$G))</f>
        <v>153060.31875000001</v>
      </c>
      <c r="W15" s="4">
        <f t="shared" si="3"/>
        <v>44939.681249999994</v>
      </c>
      <c r="X15" s="1" t="s">
        <v>49</v>
      </c>
      <c r="Y15" s="1">
        <f t="shared" si="1"/>
        <v>5</v>
      </c>
      <c r="Z15" s="2">
        <f t="array" ref="Z15">MAX(IF($D:$D=X15,$G:$G))</f>
        <v>28000</v>
      </c>
      <c r="AA15" s="2">
        <f t="array" ref="AA15">AVERAGE(IF($D:$D=X15,$G:$G))</f>
        <v>28000</v>
      </c>
      <c r="AB15" s="2">
        <f t="shared" si="4"/>
        <v>0</v>
      </c>
    </row>
    <row r="16" spans="1:28" x14ac:dyDescent="0.25">
      <c r="A16">
        <v>27</v>
      </c>
      <c r="B16" t="s">
        <v>14</v>
      </c>
      <c r="C16" t="s">
        <v>265</v>
      </c>
      <c r="D16" t="s">
        <v>108</v>
      </c>
      <c r="E16">
        <v>2</v>
      </c>
      <c r="F16" t="s">
        <v>23</v>
      </c>
      <c r="G16">
        <v>40000</v>
      </c>
      <c r="H16" s="30"/>
      <c r="I16" s="12" t="s">
        <v>28</v>
      </c>
      <c r="J16" s="13">
        <v>2894</v>
      </c>
      <c r="K16" s="10"/>
      <c r="L16" s="10"/>
      <c r="M16" s="14"/>
      <c r="N16" s="7"/>
      <c r="O16" s="7"/>
      <c r="P16" s="6"/>
      <c r="S16" s="1" t="s">
        <v>50</v>
      </c>
      <c r="T16" s="1">
        <f t="shared" si="0"/>
        <v>294</v>
      </c>
      <c r="U16" s="2">
        <f t="array" ref="U16">MAX(IF($F:$F=S16,$G:$G))</f>
        <v>196000</v>
      </c>
      <c r="V16" s="4">
        <f t="array" ref="V16">AVERAGE(IF($F:$F=S16,$G:$G))</f>
        <v>153398.06462585033</v>
      </c>
      <c r="W16" s="4">
        <f t="shared" si="3"/>
        <v>42601.935374149674</v>
      </c>
      <c r="X16" s="1" t="s">
        <v>51</v>
      </c>
      <c r="Y16" s="1">
        <f t="shared" si="1"/>
        <v>3</v>
      </c>
      <c r="Z16" s="2">
        <f t="array" ref="Z16">MAX(IF($D:$D=X16,$G:$G))</f>
        <v>70000</v>
      </c>
      <c r="AA16" s="2">
        <f t="array" ref="AA16">AVERAGE(IF($D:$D=X16,$G:$G))</f>
        <v>48333.333333333336</v>
      </c>
      <c r="AB16" s="2">
        <f t="shared" si="4"/>
        <v>21666.666666666664</v>
      </c>
    </row>
    <row r="17" spans="1:28" x14ac:dyDescent="0.25">
      <c r="A17">
        <v>44</v>
      </c>
      <c r="B17" t="s">
        <v>14</v>
      </c>
      <c r="C17" t="s">
        <v>265</v>
      </c>
      <c r="D17" t="s">
        <v>152</v>
      </c>
      <c r="E17">
        <v>16</v>
      </c>
      <c r="F17" t="s">
        <v>59</v>
      </c>
      <c r="G17">
        <v>125000</v>
      </c>
      <c r="H17" s="30"/>
      <c r="I17" s="12" t="s">
        <v>31</v>
      </c>
      <c r="J17" s="13">
        <v>3193</v>
      </c>
      <c r="K17" s="10"/>
      <c r="L17" s="10"/>
      <c r="M17" s="14"/>
      <c r="N17" s="10"/>
      <c r="O17" s="31" t="s">
        <v>4</v>
      </c>
      <c r="P17" s="31"/>
      <c r="S17" s="1" t="s">
        <v>52</v>
      </c>
      <c r="T17" s="1">
        <f t="shared" si="0"/>
        <v>209</v>
      </c>
      <c r="U17" s="2">
        <f t="array" ref="U17">MAX(IF($F:$F=S17,$G:$G))</f>
        <v>197000</v>
      </c>
      <c r="V17" s="4">
        <f t="array" ref="V17">AVERAGE(IF($F:$F=S17,$G:$G))</f>
        <v>153002.18181818182</v>
      </c>
      <c r="W17" s="4">
        <f t="shared" si="3"/>
        <v>43997.818181818177</v>
      </c>
      <c r="X17" s="1" t="s">
        <v>53</v>
      </c>
      <c r="Y17" s="1">
        <f t="shared" si="1"/>
        <v>158</v>
      </c>
      <c r="Z17" s="2">
        <f t="array" ref="Z17">MAX(IF($D:$D=X17,$G:$G))</f>
        <v>131000</v>
      </c>
      <c r="AA17" s="2">
        <f t="array" ref="AA17">AVERAGE(IF($D:$D=X17,$G:$G))</f>
        <v>81056.962025316461</v>
      </c>
      <c r="AB17" s="2">
        <f t="shared" si="4"/>
        <v>49943.037974683539</v>
      </c>
    </row>
    <row r="18" spans="1:28" x14ac:dyDescent="0.25">
      <c r="A18">
        <v>33</v>
      </c>
      <c r="B18" t="s">
        <v>11</v>
      </c>
      <c r="C18" t="s">
        <v>266</v>
      </c>
      <c r="D18" t="s">
        <v>128</v>
      </c>
      <c r="E18">
        <v>7</v>
      </c>
      <c r="F18" t="s">
        <v>38</v>
      </c>
      <c r="G18">
        <v>90000</v>
      </c>
      <c r="H18" s="30"/>
      <c r="I18" s="12" t="s">
        <v>34</v>
      </c>
      <c r="J18" s="13">
        <v>608</v>
      </c>
      <c r="K18" s="14"/>
      <c r="L18" s="14"/>
      <c r="M18" s="14"/>
      <c r="N18" s="10"/>
      <c r="O18" s="11" t="s">
        <v>44</v>
      </c>
      <c r="P18" s="11" t="s">
        <v>45</v>
      </c>
      <c r="S18" s="1" t="s">
        <v>54</v>
      </c>
      <c r="T18" s="1">
        <f t="shared" si="0"/>
        <v>253</v>
      </c>
      <c r="U18" s="2">
        <f t="array" ref="U18">MAX(IF($F:$F=S18,$G:$G))</f>
        <v>195000</v>
      </c>
      <c r="V18" s="4">
        <f t="array" ref="V18">AVERAGE(IF($F:$F=S18,$G:$G))</f>
        <v>168632.36363636365</v>
      </c>
      <c r="W18" s="4">
        <f t="shared" si="3"/>
        <v>26367.636363636353</v>
      </c>
      <c r="X18" s="1" t="s">
        <v>55</v>
      </c>
      <c r="Y18" s="1">
        <f t="shared" si="1"/>
        <v>1</v>
      </c>
      <c r="Z18" s="2">
        <f t="array" ref="Z18">MAX(IF($D:$D=X18,$G:$G))</f>
        <v>40000</v>
      </c>
      <c r="AA18" s="2">
        <f t="array" ref="AA18">AVERAGE(IF($D:$D=X18,$G:$G))</f>
        <v>40000</v>
      </c>
      <c r="AB18" s="2">
        <f t="shared" si="4"/>
        <v>0</v>
      </c>
    </row>
    <row r="19" spans="1:28" x14ac:dyDescent="0.25">
      <c r="A19">
        <v>39</v>
      </c>
      <c r="B19" t="s">
        <v>14</v>
      </c>
      <c r="C19" t="s">
        <v>22</v>
      </c>
      <c r="D19" t="s">
        <v>203</v>
      </c>
      <c r="E19">
        <v>12</v>
      </c>
      <c r="F19" t="s">
        <v>50</v>
      </c>
      <c r="G19">
        <v>115000</v>
      </c>
      <c r="H19" s="30"/>
      <c r="I19" s="12" t="s">
        <v>37</v>
      </c>
      <c r="J19" s="13">
        <v>7</v>
      </c>
      <c r="K19" s="14"/>
      <c r="L19" s="14"/>
      <c r="M19" s="6"/>
      <c r="N19" s="10"/>
      <c r="O19" s="12">
        <v>5</v>
      </c>
      <c r="P19" s="13">
        <v>2809</v>
      </c>
      <c r="Q19" s="23">
        <f>(P19/$P$27)</f>
        <v>0.41900357995226728</v>
      </c>
      <c r="S19" s="1" t="s">
        <v>56</v>
      </c>
      <c r="T19" s="1">
        <f t="shared" si="0"/>
        <v>129</v>
      </c>
      <c r="U19" s="2">
        <f t="array" ref="U19">MAX(IF($F:$F=S19,$G:$G))</f>
        <v>210000</v>
      </c>
      <c r="V19" s="4">
        <f t="array" ref="V19">AVERAGE(IF($F:$F=S19,$G:$G))</f>
        <v>160664.75968992247</v>
      </c>
      <c r="W19" s="4">
        <f t="shared" si="3"/>
        <v>49335.240310077526</v>
      </c>
      <c r="X19" s="1" t="s">
        <v>57</v>
      </c>
      <c r="Y19" s="1">
        <f t="shared" si="1"/>
        <v>1</v>
      </c>
      <c r="Z19" s="2">
        <f t="array" ref="Z19">MAX(IF($D:$D=X19,$G:$G))</f>
        <v>40000</v>
      </c>
      <c r="AA19" s="2">
        <f t="array" ref="AA19">AVERAGE(IF($D:$D=X19,$G:$G))</f>
        <v>40000</v>
      </c>
      <c r="AB19" s="2">
        <f t="shared" si="4"/>
        <v>0</v>
      </c>
    </row>
    <row r="20" spans="1:28" x14ac:dyDescent="0.25">
      <c r="A20">
        <v>25</v>
      </c>
      <c r="B20" t="s">
        <v>11</v>
      </c>
      <c r="C20" t="s">
        <v>265</v>
      </c>
      <c r="D20" t="s">
        <v>12</v>
      </c>
      <c r="E20">
        <v>0</v>
      </c>
      <c r="F20" t="s">
        <v>13</v>
      </c>
      <c r="G20">
        <v>35000</v>
      </c>
      <c r="H20" s="30"/>
      <c r="I20" s="13" t="s">
        <v>58</v>
      </c>
      <c r="J20" s="13">
        <v>0</v>
      </c>
      <c r="K20" s="14"/>
      <c r="L20" s="14"/>
      <c r="M20" s="6"/>
      <c r="N20" s="10"/>
      <c r="O20" s="12">
        <v>10</v>
      </c>
      <c r="P20" s="13">
        <v>1790</v>
      </c>
      <c r="Q20" s="23">
        <f t="shared" ref="Q20:Q26" si="9">(P20/$P$27)</f>
        <v>0.26700477326968974</v>
      </c>
      <c r="S20" s="1" t="s">
        <v>59</v>
      </c>
      <c r="T20" s="1">
        <f t="shared" si="0"/>
        <v>242</v>
      </c>
      <c r="U20" s="2">
        <f t="array" ref="U20">MAX(IF($F:$F=S20,$G:$G))</f>
        <v>220000</v>
      </c>
      <c r="V20" s="4">
        <f t="array" ref="V20">AVERAGE(IF($F:$F=S20,$G:$G))</f>
        <v>183285.43801652893</v>
      </c>
      <c r="W20" s="4">
        <f t="shared" si="3"/>
        <v>36714.561983471067</v>
      </c>
      <c r="X20" s="1" t="s">
        <v>60</v>
      </c>
      <c r="Y20" s="1">
        <f t="shared" si="1"/>
        <v>3</v>
      </c>
      <c r="Z20" s="2">
        <f t="array" ref="Z20">MAX(IF($D:$D=X20,$G:$G))</f>
        <v>50000</v>
      </c>
      <c r="AA20" s="2">
        <f t="array" ref="AA20">AVERAGE(IF($D:$D=X20,$G:$G))</f>
        <v>41666.666666666664</v>
      </c>
      <c r="AB20" s="2">
        <f t="shared" si="4"/>
        <v>8333.3333333333358</v>
      </c>
    </row>
    <row r="21" spans="1:28" x14ac:dyDescent="0.25">
      <c r="A21">
        <v>51</v>
      </c>
      <c r="B21" t="s">
        <v>14</v>
      </c>
      <c r="C21" t="s">
        <v>265</v>
      </c>
      <c r="D21" t="s">
        <v>154</v>
      </c>
      <c r="E21">
        <v>22</v>
      </c>
      <c r="F21" t="s">
        <v>71</v>
      </c>
      <c r="G21">
        <v>180000</v>
      </c>
      <c r="H21" s="10"/>
      <c r="I21" s="14"/>
      <c r="J21" s="14"/>
      <c r="K21" s="14"/>
      <c r="L21" s="14"/>
      <c r="M21" s="6"/>
      <c r="N21" s="14"/>
      <c r="O21" s="12">
        <v>15</v>
      </c>
      <c r="P21" s="13">
        <v>1205</v>
      </c>
      <c r="Q21" s="23">
        <f t="shared" si="9"/>
        <v>0.17974343675417662</v>
      </c>
      <c r="S21" s="1" t="s">
        <v>61</v>
      </c>
      <c r="T21" s="1">
        <f t="shared" si="0"/>
        <v>106</v>
      </c>
      <c r="U21" s="2">
        <f t="array" ref="U21">MAX(IF($F:$F=S21,$G:$G))</f>
        <v>200000</v>
      </c>
      <c r="V21" s="4">
        <f t="array" ref="V21">AVERAGE(IF($F:$F=S21,$G:$G))</f>
        <v>184053.83018867925</v>
      </c>
      <c r="W21" s="4">
        <f t="shared" si="3"/>
        <v>15946.169811320753</v>
      </c>
      <c r="X21" s="1" t="s">
        <v>62</v>
      </c>
      <c r="Y21" s="1">
        <f t="shared" si="1"/>
        <v>58</v>
      </c>
      <c r="Z21" s="2">
        <f t="array" ref="Z21">MAX(IF($D:$D=X21,$G:$G))</f>
        <v>50000</v>
      </c>
      <c r="AA21" s="2">
        <f t="array" ref="AA21">AVERAGE(IF($D:$D=X21,$G:$G))</f>
        <v>35810.34482758621</v>
      </c>
      <c r="AB21" s="2">
        <f t="shared" si="4"/>
        <v>14189.65517241379</v>
      </c>
    </row>
    <row r="22" spans="1:28" x14ac:dyDescent="0.25">
      <c r="A22">
        <v>34</v>
      </c>
      <c r="B22" t="s">
        <v>11</v>
      </c>
      <c r="C22" t="s">
        <v>266</v>
      </c>
      <c r="D22" t="s">
        <v>146</v>
      </c>
      <c r="E22">
        <v>5</v>
      </c>
      <c r="F22" t="s">
        <v>32</v>
      </c>
      <c r="G22">
        <v>80000</v>
      </c>
      <c r="H22" s="14"/>
      <c r="I22" s="14"/>
      <c r="J22" s="10"/>
      <c r="K22" s="14"/>
      <c r="L22" s="14"/>
      <c r="M22" s="6"/>
      <c r="N22" s="6"/>
      <c r="O22" s="12">
        <v>20</v>
      </c>
      <c r="P22" s="13">
        <v>656</v>
      </c>
      <c r="Q22" s="23">
        <f t="shared" si="9"/>
        <v>9.7852028639618144E-2</v>
      </c>
      <c r="S22" s="1" t="s">
        <v>63</v>
      </c>
      <c r="T22" s="1">
        <f t="shared" si="0"/>
        <v>126</v>
      </c>
      <c r="U22" s="2">
        <f t="array" ref="U22">MAX(IF($F:$F=S22,$G:$G))</f>
        <v>210000</v>
      </c>
      <c r="V22" s="4">
        <f t="array" ref="V22">AVERAGE(IF($F:$F=S22,$G:$G))</f>
        <v>184340.41269841269</v>
      </c>
      <c r="W22" s="4">
        <f t="shared" si="3"/>
        <v>25659.587301587308</v>
      </c>
      <c r="X22" s="1" t="s">
        <v>64</v>
      </c>
      <c r="Y22" s="1">
        <f t="shared" si="1"/>
        <v>3</v>
      </c>
      <c r="Z22" s="2">
        <f t="array" ref="Z22">MAX(IF($D:$D=X22,$G:$G))</f>
        <v>70000</v>
      </c>
      <c r="AA22" s="2">
        <f t="array" ref="AA22">AVERAGE(IF($D:$D=X22,$G:$G))</f>
        <v>55000</v>
      </c>
      <c r="AB22" s="2">
        <f t="shared" si="4"/>
        <v>15000</v>
      </c>
    </row>
    <row r="23" spans="1:28" x14ac:dyDescent="0.25">
      <c r="A23">
        <v>47</v>
      </c>
      <c r="B23" t="s">
        <v>14</v>
      </c>
      <c r="C23" t="s">
        <v>266</v>
      </c>
      <c r="D23" t="s">
        <v>234</v>
      </c>
      <c r="E23">
        <v>19</v>
      </c>
      <c r="F23" t="s">
        <v>65</v>
      </c>
      <c r="G23">
        <v>190000</v>
      </c>
      <c r="H23" s="14"/>
      <c r="I23" s="14"/>
      <c r="J23" s="10"/>
      <c r="K23" s="14"/>
      <c r="L23" s="14"/>
      <c r="O23" s="12">
        <v>25</v>
      </c>
      <c r="P23" s="13">
        <v>169</v>
      </c>
      <c r="Q23" s="23">
        <f t="shared" si="9"/>
        <v>2.5208830548926014E-2</v>
      </c>
      <c r="S23" s="1" t="s">
        <v>65</v>
      </c>
      <c r="T23" s="1">
        <f t="shared" si="0"/>
        <v>121</v>
      </c>
      <c r="U23" s="2">
        <f t="array" ref="U23">MAX(IF($F:$F=S23,$G:$G))</f>
        <v>210000</v>
      </c>
      <c r="V23" s="4">
        <f t="array" ref="V23">AVERAGE(IF($F:$F=S23,$G:$G))</f>
        <v>182430.3305785124</v>
      </c>
      <c r="W23" s="4">
        <f t="shared" si="3"/>
        <v>27569.669421487604</v>
      </c>
      <c r="X23" s="1" t="s">
        <v>66</v>
      </c>
      <c r="Y23" s="1">
        <f t="shared" si="1"/>
        <v>363</v>
      </c>
      <c r="Z23" s="2">
        <f t="array" ref="Z23">MAX(IF($D:$D=X23,$G:$G))</f>
        <v>195000</v>
      </c>
      <c r="AA23" s="2">
        <f t="array" ref="AA23">AVERAGE(IF($D:$D=X23,$G:$G))</f>
        <v>125090.90909090909</v>
      </c>
      <c r="AB23" s="2">
        <f t="shared" si="4"/>
        <v>69909.090909090912</v>
      </c>
    </row>
    <row r="24" spans="1:28" x14ac:dyDescent="0.25">
      <c r="A24">
        <v>30</v>
      </c>
      <c r="B24" t="s">
        <v>14</v>
      </c>
      <c r="C24" t="s">
        <v>265</v>
      </c>
      <c r="D24" t="s">
        <v>109</v>
      </c>
      <c r="E24">
        <v>2</v>
      </c>
      <c r="F24" t="s">
        <v>23</v>
      </c>
      <c r="G24">
        <v>50000</v>
      </c>
      <c r="I24" s="15"/>
      <c r="J24" s="14"/>
      <c r="K24" s="14"/>
      <c r="L24" s="14"/>
      <c r="O24" s="12">
        <v>30</v>
      </c>
      <c r="P24" s="13">
        <v>52</v>
      </c>
      <c r="Q24" s="23">
        <f t="shared" si="9"/>
        <v>7.7565632458233887E-3</v>
      </c>
      <c r="S24" s="1" t="s">
        <v>67</v>
      </c>
      <c r="T24" s="1">
        <f t="shared" si="0"/>
        <v>61</v>
      </c>
      <c r="U24" s="2">
        <f t="array" ref="U24">MAX(IF($F:$F=S24,$G:$G))</f>
        <v>220000</v>
      </c>
      <c r="V24" s="4">
        <f t="array" ref="V24">AVERAGE(IF($F:$F=S24,$G:$G))</f>
        <v>182288.72131147541</v>
      </c>
      <c r="W24" s="4">
        <f t="shared" si="3"/>
        <v>37711.278688524588</v>
      </c>
      <c r="X24" s="1" t="s">
        <v>68</v>
      </c>
      <c r="Y24" s="1">
        <f t="shared" si="1"/>
        <v>272</v>
      </c>
      <c r="Z24" s="2">
        <f t="array" ref="Z24">MAX(IF($D:$D=X24,$G:$G))</f>
        <v>174726</v>
      </c>
      <c r="AA24" s="2">
        <f t="array" ref="AA24">AVERAGE(IF($D:$D=X24,$G:$G))</f>
        <v>83848.352941176476</v>
      </c>
      <c r="AB24" s="2">
        <f t="shared" si="4"/>
        <v>90877.647058823524</v>
      </c>
    </row>
    <row r="25" spans="1:28" x14ac:dyDescent="0.25">
      <c r="A25">
        <v>36</v>
      </c>
      <c r="B25" t="s">
        <v>11</v>
      </c>
      <c r="C25" t="s">
        <v>265</v>
      </c>
      <c r="D25" t="s">
        <v>185</v>
      </c>
      <c r="E25">
        <v>9</v>
      </c>
      <c r="F25" t="s">
        <v>42</v>
      </c>
      <c r="G25">
        <v>60000</v>
      </c>
      <c r="I25" s="16"/>
      <c r="O25" s="12">
        <v>35</v>
      </c>
      <c r="P25" s="13">
        <v>23</v>
      </c>
      <c r="Q25" s="23">
        <f t="shared" si="9"/>
        <v>3.4307875894988068E-3</v>
      </c>
      <c r="S25" s="1" t="s">
        <v>69</v>
      </c>
      <c r="T25" s="1">
        <f t="shared" si="0"/>
        <v>42</v>
      </c>
      <c r="U25" s="2">
        <f t="array" ref="U25">MAX(IF($F:$F=S25,$G:$G))</f>
        <v>250000</v>
      </c>
      <c r="V25" s="4">
        <f t="array" ref="V25">AVERAGE(IF($F:$F=S25,$G:$G))</f>
        <v>176734.19047619047</v>
      </c>
      <c r="W25" s="4">
        <f t="shared" si="3"/>
        <v>73265.809523809527</v>
      </c>
      <c r="X25" s="1" t="s">
        <v>70</v>
      </c>
      <c r="Y25" s="1">
        <f t="shared" si="1"/>
        <v>308</v>
      </c>
      <c r="Z25" s="2">
        <f t="array" ref="Z25">MAX(IF($D:$D=X25,$G:$G))</f>
        <v>192756</v>
      </c>
      <c r="AA25" s="2">
        <f t="array" ref="AA25">AVERAGE(IF($D:$D=X25,$G:$G))</f>
        <v>126719.84090909091</v>
      </c>
      <c r="AB25" s="2">
        <f t="shared" si="4"/>
        <v>66036.159090909088</v>
      </c>
    </row>
    <row r="26" spans="1:28" x14ac:dyDescent="0.25">
      <c r="A26">
        <v>41</v>
      </c>
      <c r="B26" t="s">
        <v>14</v>
      </c>
      <c r="C26" t="s">
        <v>266</v>
      </c>
      <c r="D26" t="s">
        <v>142</v>
      </c>
      <c r="E26">
        <v>13</v>
      </c>
      <c r="F26" t="s">
        <v>52</v>
      </c>
      <c r="G26">
        <v>140000</v>
      </c>
      <c r="I26" s="16"/>
      <c r="O26" s="13" t="s">
        <v>58</v>
      </c>
      <c r="P26" s="13">
        <v>0</v>
      </c>
      <c r="Q26" s="23">
        <f t="shared" si="9"/>
        <v>0</v>
      </c>
      <c r="S26" s="1" t="s">
        <v>71</v>
      </c>
      <c r="T26" s="1">
        <f t="shared" si="0"/>
        <v>47</v>
      </c>
      <c r="U26" s="2">
        <f t="array" ref="U26">MAX(IF($F:$F=S26,$G:$G))</f>
        <v>220000</v>
      </c>
      <c r="V26" s="4">
        <f t="array" ref="V26">AVERAGE(IF($F:$F=S26,$G:$G))</f>
        <v>188644.53191489363</v>
      </c>
      <c r="W26" s="4">
        <f t="shared" si="3"/>
        <v>31355.468085106375</v>
      </c>
      <c r="X26" s="1" t="s">
        <v>72</v>
      </c>
      <c r="Y26" s="1">
        <f t="shared" si="1"/>
        <v>518</v>
      </c>
      <c r="Z26" s="2">
        <f t="array" ref="Z26">MAX(IF($D:$D=X26,$G:$G))</f>
        <v>197000</v>
      </c>
      <c r="AA26" s="2">
        <f t="array" ref="AA26">AVERAGE(IF($D:$D=X26,$G:$G))</f>
        <v>113243.24324324324</v>
      </c>
      <c r="AB26" s="2">
        <f t="shared" si="4"/>
        <v>83756.75675675676</v>
      </c>
    </row>
    <row r="27" spans="1:28" x14ac:dyDescent="0.25">
      <c r="A27">
        <v>28</v>
      </c>
      <c r="B27" t="s">
        <v>11</v>
      </c>
      <c r="C27" t="s">
        <v>265</v>
      </c>
      <c r="D27" t="s">
        <v>129</v>
      </c>
      <c r="E27">
        <v>3</v>
      </c>
      <c r="F27" t="s">
        <v>26</v>
      </c>
      <c r="G27">
        <v>45000</v>
      </c>
      <c r="I27" s="16"/>
      <c r="P27">
        <f>SUM(P19:P26)</f>
        <v>6704</v>
      </c>
      <c r="S27" s="1" t="s">
        <v>73</v>
      </c>
      <c r="T27" s="1">
        <f t="shared" si="0"/>
        <v>37</v>
      </c>
      <c r="U27" s="2">
        <f t="array" ref="U27">MAX(IF($F:$F=S27,$G:$G))</f>
        <v>228000</v>
      </c>
      <c r="V27" s="4">
        <f t="array" ref="V27">AVERAGE(IF($F:$F=S27,$G:$G))</f>
        <v>189573.70270270269</v>
      </c>
      <c r="W27" s="4">
        <f t="shared" si="3"/>
        <v>38426.297297297308</v>
      </c>
      <c r="X27" s="1" t="s">
        <v>74</v>
      </c>
      <c r="Y27" s="1">
        <f t="shared" si="1"/>
        <v>125</v>
      </c>
      <c r="Z27" s="2">
        <f t="array" ref="Z27">MAX(IF($D:$D=X27,$G:$G))</f>
        <v>95000</v>
      </c>
      <c r="AA27" s="2">
        <f t="array" ref="AA27">AVERAGE(IF($D:$D=X27,$G:$G))</f>
        <v>64680</v>
      </c>
      <c r="AB27" s="2">
        <f t="shared" si="4"/>
        <v>30320</v>
      </c>
    </row>
    <row r="28" spans="1:28" x14ac:dyDescent="0.25">
      <c r="A28">
        <v>37</v>
      </c>
      <c r="B28" t="s">
        <v>11</v>
      </c>
      <c r="C28" t="s">
        <v>266</v>
      </c>
      <c r="D28" t="s">
        <v>199</v>
      </c>
      <c r="E28">
        <v>11</v>
      </c>
      <c r="F28" t="s">
        <v>48</v>
      </c>
      <c r="G28">
        <v>110000</v>
      </c>
      <c r="I28" s="16"/>
      <c r="S28" s="1" t="s">
        <v>75</v>
      </c>
      <c r="T28" s="1">
        <f t="shared" si="0"/>
        <v>19</v>
      </c>
      <c r="U28" s="2">
        <f t="array" ref="U28">MAX(IF($F:$F=S28,$G:$G))</f>
        <v>250000</v>
      </c>
      <c r="V28" s="4">
        <f t="array" ref="V28">AVERAGE(IF($F:$F=S28,$G:$G))</f>
        <v>211225.42105263157</v>
      </c>
      <c r="W28" s="4">
        <f t="shared" si="3"/>
        <v>38774.578947368427</v>
      </c>
      <c r="X28" s="1" t="s">
        <v>76</v>
      </c>
      <c r="Y28" s="1">
        <f t="shared" si="1"/>
        <v>87</v>
      </c>
      <c r="Z28" s="2">
        <f t="array" ref="Z28">MAX(IF($D:$D=X28,$G:$G))</f>
        <v>110000</v>
      </c>
      <c r="AA28" s="2">
        <f t="array" ref="AA28">AVERAGE(IF($D:$D=X28,$G:$G))</f>
        <v>66436.781609195401</v>
      </c>
      <c r="AB28" s="2">
        <f t="shared" si="4"/>
        <v>43563.218390804599</v>
      </c>
    </row>
    <row r="29" spans="1:28" x14ac:dyDescent="0.25">
      <c r="A29">
        <v>24</v>
      </c>
      <c r="B29" t="s">
        <v>14</v>
      </c>
      <c r="C29" t="s">
        <v>265</v>
      </c>
      <c r="D29" t="s">
        <v>55</v>
      </c>
      <c r="E29">
        <v>1</v>
      </c>
      <c r="F29" t="s">
        <v>18</v>
      </c>
      <c r="G29">
        <v>40000</v>
      </c>
      <c r="I29" s="16"/>
      <c r="S29" s="1" t="s">
        <v>77</v>
      </c>
      <c r="T29" s="1">
        <f t="shared" si="0"/>
        <v>24</v>
      </c>
      <c r="U29" s="2">
        <f t="array" ref="U29">MAX(IF($F:$F=S29,$G:$G))</f>
        <v>250000</v>
      </c>
      <c r="V29" s="4">
        <f t="array" ref="V29">AVERAGE(IF($F:$F=S29,$G:$G))</f>
        <v>177803.45833333334</v>
      </c>
      <c r="W29" s="4">
        <f t="shared" si="3"/>
        <v>72196.541666666657</v>
      </c>
      <c r="X29" s="1" t="s">
        <v>78</v>
      </c>
      <c r="Y29" s="1">
        <f t="shared" si="1"/>
        <v>42</v>
      </c>
      <c r="Z29" s="2">
        <f t="array" ref="Z29">MAX(IF($D:$D=X29,$G:$G))</f>
        <v>55000</v>
      </c>
      <c r="AA29" s="2">
        <f t="array" ref="AA29">AVERAGE(IF($D:$D=X29,$G:$G))</f>
        <v>45761.904761904763</v>
      </c>
      <c r="AB29" s="2">
        <f t="shared" si="4"/>
        <v>9238.0952380952367</v>
      </c>
    </row>
    <row r="30" spans="1:28" x14ac:dyDescent="0.25">
      <c r="A30">
        <v>43</v>
      </c>
      <c r="B30" t="s">
        <v>11</v>
      </c>
      <c r="C30" t="s">
        <v>22</v>
      </c>
      <c r="D30" t="s">
        <v>219</v>
      </c>
      <c r="E30">
        <v>15</v>
      </c>
      <c r="F30" t="s">
        <v>56</v>
      </c>
      <c r="G30">
        <v>140000</v>
      </c>
      <c r="I30" s="16"/>
      <c r="S30" s="1" t="s">
        <v>79</v>
      </c>
      <c r="T30" s="1">
        <f t="shared" si="0"/>
        <v>7</v>
      </c>
      <c r="U30" s="2">
        <f t="array" ref="U30">MAX(IF($F:$F=S30,$G:$G))</f>
        <v>194638</v>
      </c>
      <c r="V30" s="4">
        <f t="array" ref="V30">AVERAGE(IF($F:$F=S30,$G:$G))</f>
        <v>187717.28571428571</v>
      </c>
      <c r="W30" s="4">
        <f t="shared" si="3"/>
        <v>6920.7142857142899</v>
      </c>
      <c r="X30" s="1" t="s">
        <v>80</v>
      </c>
      <c r="Y30" s="1">
        <f t="shared" si="1"/>
        <v>29</v>
      </c>
      <c r="Z30" s="2">
        <f t="array" ref="Z30">MAX(IF($D:$D=X30,$G:$G))</f>
        <v>60000</v>
      </c>
      <c r="AA30" s="2">
        <f t="array" ref="AA30">AVERAGE(IF($D:$D=X30,$G:$G))</f>
        <v>37017.241379310348</v>
      </c>
      <c r="AB30" s="2">
        <f t="shared" si="4"/>
        <v>22982.758620689652</v>
      </c>
    </row>
    <row r="31" spans="1:28" x14ac:dyDescent="0.25">
      <c r="A31">
        <v>33</v>
      </c>
      <c r="B31" t="s">
        <v>14</v>
      </c>
      <c r="C31" t="s">
        <v>266</v>
      </c>
      <c r="D31" t="s">
        <v>96</v>
      </c>
      <c r="E31">
        <v>6</v>
      </c>
      <c r="F31" t="s">
        <v>35</v>
      </c>
      <c r="G31">
        <v>90000</v>
      </c>
      <c r="I31" s="16"/>
      <c r="S31" s="1" t="s">
        <v>81</v>
      </c>
      <c r="T31" s="1">
        <f t="shared" si="0"/>
        <v>11</v>
      </c>
      <c r="U31" s="2">
        <f t="array" ref="U31">MAX(IF($F:$F=S31,$G:$G))</f>
        <v>190596</v>
      </c>
      <c r="V31" s="4">
        <f t="array" ref="V31">AVERAGE(IF($F:$F=S31,$G:$G))</f>
        <v>187922.63636363635</v>
      </c>
      <c r="W31" s="4">
        <f t="shared" si="3"/>
        <v>2673.3636363636469</v>
      </c>
      <c r="X31" s="1" t="s">
        <v>82</v>
      </c>
      <c r="Y31" s="1">
        <f t="shared" si="1"/>
        <v>142</v>
      </c>
      <c r="Z31" s="2">
        <f t="array" ref="Z31">MAX(IF($D:$D=X31,$G:$G))</f>
        <v>35000</v>
      </c>
      <c r="AA31" s="2">
        <f t="array" ref="AA31">AVERAGE(IF($D:$D=X31,$G:$G))</f>
        <v>28211.267605633802</v>
      </c>
      <c r="AB31" s="2">
        <f t="shared" si="4"/>
        <v>6788.7323943661977</v>
      </c>
    </row>
    <row r="32" spans="1:28" x14ac:dyDescent="0.25">
      <c r="A32">
        <v>50</v>
      </c>
      <c r="B32" t="s">
        <v>14</v>
      </c>
      <c r="C32" t="s">
        <v>265</v>
      </c>
      <c r="D32" t="s">
        <v>252</v>
      </c>
      <c r="E32">
        <v>25</v>
      </c>
      <c r="F32" t="s">
        <v>77</v>
      </c>
      <c r="G32">
        <v>250000</v>
      </c>
      <c r="I32" s="16"/>
      <c r="S32" s="1" t="s">
        <v>83</v>
      </c>
      <c r="T32" s="1">
        <f t="shared" si="0"/>
        <v>16</v>
      </c>
      <c r="U32" s="2">
        <f t="array" ref="U32">MAX(IF($F:$F=S32,$G:$G))</f>
        <v>193964</v>
      </c>
      <c r="V32" s="4">
        <f t="array" ref="V32">AVERAGE(IF($F:$F=S32,$G:$G))</f>
        <v>189774.8125</v>
      </c>
      <c r="W32" s="4">
        <f t="shared" si="3"/>
        <v>4189.1875</v>
      </c>
      <c r="X32" s="1" t="s">
        <v>84</v>
      </c>
      <c r="Y32" s="1">
        <f t="shared" si="1"/>
        <v>3</v>
      </c>
      <c r="Z32" s="2">
        <f t="array" ref="Z32">MAX(IF($D:$D=X32,$G:$G))</f>
        <v>32000</v>
      </c>
      <c r="AA32" s="2">
        <f t="array" ref="AA32">AVERAGE(IF($D:$D=X32,$G:$G))</f>
        <v>32000</v>
      </c>
      <c r="AB32" s="2">
        <f t="shared" si="4"/>
        <v>0</v>
      </c>
    </row>
    <row r="33" spans="1:28" x14ac:dyDescent="0.25">
      <c r="A33">
        <v>31</v>
      </c>
      <c r="B33" t="s">
        <v>11</v>
      </c>
      <c r="C33" t="s">
        <v>265</v>
      </c>
      <c r="D33" t="s">
        <v>143</v>
      </c>
      <c r="E33">
        <v>4</v>
      </c>
      <c r="F33" t="s">
        <v>29</v>
      </c>
      <c r="G33">
        <v>55000</v>
      </c>
      <c r="I33" s="16"/>
      <c r="S33" s="1" t="s">
        <v>85</v>
      </c>
      <c r="T33" s="1">
        <f t="shared" si="0"/>
        <v>12</v>
      </c>
      <c r="U33" s="2">
        <f t="array" ref="U33">MAX(IF($F:$F=S33,$G:$G))</f>
        <v>194778</v>
      </c>
      <c r="V33" s="4">
        <f t="array" ref="V33">AVERAGE(IF($F:$F=S33,$G:$G))</f>
        <v>181437</v>
      </c>
      <c r="W33" s="4">
        <f t="shared" si="3"/>
        <v>13341</v>
      </c>
      <c r="X33" s="1" t="s">
        <v>86</v>
      </c>
      <c r="Y33" s="1">
        <f t="shared" si="1"/>
        <v>51</v>
      </c>
      <c r="Z33" s="2">
        <f t="array" ref="Z33">MAX(IF($D:$D=X33,$G:$G))</f>
        <v>55000</v>
      </c>
      <c r="AA33" s="2">
        <f t="array" ref="AA33">AVERAGE(IF($D:$D=X33,$G:$G))</f>
        <v>50372.549019607846</v>
      </c>
      <c r="AB33" s="2">
        <f t="shared" si="4"/>
        <v>4627.4509803921537</v>
      </c>
    </row>
    <row r="34" spans="1:28" x14ac:dyDescent="0.25">
      <c r="A34">
        <v>29</v>
      </c>
      <c r="B34" t="s">
        <v>14</v>
      </c>
      <c r="C34" t="s">
        <v>266</v>
      </c>
      <c r="D34" t="s">
        <v>123</v>
      </c>
      <c r="E34">
        <v>3</v>
      </c>
      <c r="F34" t="s">
        <v>26</v>
      </c>
      <c r="G34">
        <v>75000</v>
      </c>
      <c r="I34" s="16"/>
      <c r="S34" s="1" t="s">
        <v>87</v>
      </c>
      <c r="T34" s="1">
        <f t="shared" si="0"/>
        <v>6</v>
      </c>
      <c r="U34" s="2">
        <f t="array" ref="U34">MAX(IF($F:$F=S34,$G:$G))</f>
        <v>186321</v>
      </c>
      <c r="V34" s="4">
        <f t="array" ref="V34">AVERAGE(IF($F:$F=S34,$G:$G))</f>
        <v>163339.83333333334</v>
      </c>
      <c r="W34" s="4">
        <f t="shared" si="3"/>
        <v>22981.166666666657</v>
      </c>
      <c r="X34" s="1" t="s">
        <v>88</v>
      </c>
      <c r="Y34" s="1">
        <f t="shared" ref="Y34:Y65" si="10">COUNTIF($D:$D,X34)</f>
        <v>39</v>
      </c>
      <c r="Z34" s="2">
        <f t="array" ref="Z34">MAX(IF($D:$D=X34,$G:$G))</f>
        <v>160000</v>
      </c>
      <c r="AA34" s="2">
        <f t="array" ref="AA34">AVERAGE(IF($D:$D=X34,$G:$G))</f>
        <v>87692.307692307688</v>
      </c>
      <c r="AB34" s="2">
        <f t="shared" si="4"/>
        <v>72307.692307692312</v>
      </c>
    </row>
    <row r="35" spans="1:28" x14ac:dyDescent="0.25">
      <c r="A35">
        <v>39</v>
      </c>
      <c r="B35" t="s">
        <v>11</v>
      </c>
      <c r="C35" t="s">
        <v>265</v>
      </c>
      <c r="D35" t="s">
        <v>193</v>
      </c>
      <c r="E35">
        <v>10</v>
      </c>
      <c r="F35" t="s">
        <v>46</v>
      </c>
      <c r="G35">
        <v>65000</v>
      </c>
      <c r="I35" s="16"/>
      <c r="S35" s="1" t="s">
        <v>89</v>
      </c>
      <c r="T35" s="1">
        <f t="shared" si="0"/>
        <v>5</v>
      </c>
      <c r="U35" s="2">
        <f t="array" ref="U35">MAX(IF($F:$F=S35,$G:$G))</f>
        <v>197354</v>
      </c>
      <c r="V35" s="4">
        <f t="array" ref="V35">AVERAGE(IF($F:$F=S35,$G:$G))</f>
        <v>183027.20000000001</v>
      </c>
      <c r="W35" s="4">
        <f t="shared" si="3"/>
        <v>14326.799999999988</v>
      </c>
      <c r="X35" s="1" t="s">
        <v>90</v>
      </c>
      <c r="Y35" s="1">
        <f t="shared" si="10"/>
        <v>313</v>
      </c>
      <c r="Z35" s="2">
        <f t="array" ref="Z35">MAX(IF($D:$D=X35,$G:$G))</f>
        <v>198000</v>
      </c>
      <c r="AA35" s="2">
        <f t="array" ref="AA35">AVERAGE(IF($D:$D=X35,$G:$G))</f>
        <v>142476.03833865814</v>
      </c>
      <c r="AB35" s="2">
        <f t="shared" si="4"/>
        <v>55523.961661341862</v>
      </c>
    </row>
    <row r="36" spans="1:28" x14ac:dyDescent="0.25">
      <c r="A36">
        <v>46</v>
      </c>
      <c r="B36" t="s">
        <v>14</v>
      </c>
      <c r="C36" t="s">
        <v>22</v>
      </c>
      <c r="D36" t="s">
        <v>218</v>
      </c>
      <c r="E36">
        <v>20</v>
      </c>
      <c r="F36" t="s">
        <v>67</v>
      </c>
      <c r="G36">
        <v>170000</v>
      </c>
      <c r="I36" s="16"/>
      <c r="S36" s="1" t="s">
        <v>91</v>
      </c>
      <c r="T36" s="1">
        <f t="shared" si="0"/>
        <v>10</v>
      </c>
      <c r="U36" s="2">
        <f t="array" ref="U36">MAX(IF($F:$F=S36,$G:$G))</f>
        <v>195270</v>
      </c>
      <c r="V36" s="4">
        <f t="array" ref="V36">AVERAGE(IF($F:$F=S36,$G:$G))</f>
        <v>192540.79999999999</v>
      </c>
      <c r="W36" s="4">
        <f t="shared" si="3"/>
        <v>2729.2000000000116</v>
      </c>
      <c r="X36" s="1" t="s">
        <v>92</v>
      </c>
      <c r="Y36" s="1">
        <f t="shared" si="10"/>
        <v>22</v>
      </c>
      <c r="Z36" s="2">
        <f t="array" ref="Z36">MAX(IF($D:$D=X36,$G:$G))</f>
        <v>60000</v>
      </c>
      <c r="AA36" s="2">
        <f t="array" ref="AA36">AVERAGE(IF($D:$D=X36,$G:$G))</f>
        <v>49772.727272727272</v>
      </c>
      <c r="AB36" s="2">
        <f t="shared" si="4"/>
        <v>10227.272727272728</v>
      </c>
    </row>
    <row r="37" spans="1:28" x14ac:dyDescent="0.25">
      <c r="A37">
        <v>27</v>
      </c>
      <c r="B37" t="s">
        <v>14</v>
      </c>
      <c r="C37" t="s">
        <v>265</v>
      </c>
      <c r="D37" t="s">
        <v>110</v>
      </c>
      <c r="E37">
        <v>2</v>
      </c>
      <c r="F37" t="s">
        <v>23</v>
      </c>
      <c r="G37">
        <v>45000</v>
      </c>
      <c r="I37" s="16"/>
      <c r="S37" s="1" t="s">
        <v>93</v>
      </c>
      <c r="T37" s="1">
        <f t="shared" si="0"/>
        <v>6</v>
      </c>
      <c r="U37" s="2">
        <f t="array" ref="U37">MAX(IF($F:$F=S37,$G:$G))</f>
        <v>191790</v>
      </c>
      <c r="V37" s="4">
        <f t="array" ref="V37">AVERAGE(IF($F:$F=S37,$G:$G))</f>
        <v>186400.66666666666</v>
      </c>
      <c r="W37" s="4">
        <f t="shared" si="3"/>
        <v>5389.333333333343</v>
      </c>
      <c r="X37" s="1" t="s">
        <v>94</v>
      </c>
      <c r="Y37" s="1">
        <f t="shared" si="10"/>
        <v>6</v>
      </c>
      <c r="Z37" s="2">
        <f t="array" ref="Z37">MAX(IF($D:$D=X37,$G:$G))</f>
        <v>45000</v>
      </c>
      <c r="AA37" s="2">
        <f t="array" ref="AA37">AVERAGE(IF($D:$D=X37,$G:$G))</f>
        <v>33333.333333333336</v>
      </c>
      <c r="AB37" s="2">
        <f t="shared" si="4"/>
        <v>11666.666666666664</v>
      </c>
    </row>
    <row r="38" spans="1:28" x14ac:dyDescent="0.25">
      <c r="A38">
        <v>35</v>
      </c>
      <c r="B38" t="s">
        <v>11</v>
      </c>
      <c r="C38" t="s">
        <v>265</v>
      </c>
      <c r="D38" t="s">
        <v>161</v>
      </c>
      <c r="E38">
        <v>7</v>
      </c>
      <c r="F38" t="s">
        <v>38</v>
      </c>
      <c r="G38">
        <v>60000</v>
      </c>
      <c r="I38" s="16"/>
      <c r="S38" s="1" t="s">
        <v>95</v>
      </c>
      <c r="T38" s="1">
        <f t="shared" si="0"/>
        <v>2</v>
      </c>
      <c r="U38" s="2">
        <f t="array" ref="U38">MAX(IF($F:$F=S38,$G:$G))</f>
        <v>188651</v>
      </c>
      <c r="V38" s="4">
        <f t="array" ref="V38">AVERAGE(IF($F:$F=S38,$G:$G))</f>
        <v>188651</v>
      </c>
      <c r="W38" s="28">
        <f t="shared" si="3"/>
        <v>0</v>
      </c>
      <c r="X38" s="1" t="s">
        <v>96</v>
      </c>
      <c r="Y38" s="1">
        <f t="shared" si="10"/>
        <v>75</v>
      </c>
      <c r="Z38" s="2">
        <f t="array" ref="Z38">MAX(IF($D:$D=X38,$G:$G))</f>
        <v>90000</v>
      </c>
      <c r="AA38" s="2">
        <f t="array" ref="AA38">AVERAGE(IF($D:$D=X38,$G:$G))</f>
        <v>56200</v>
      </c>
      <c r="AB38" s="2">
        <f t="shared" si="4"/>
        <v>33800</v>
      </c>
    </row>
    <row r="39" spans="1:28" x14ac:dyDescent="0.25">
      <c r="A39">
        <v>42</v>
      </c>
      <c r="B39" t="s">
        <v>14</v>
      </c>
      <c r="C39" t="s">
        <v>266</v>
      </c>
      <c r="D39" t="s">
        <v>212</v>
      </c>
      <c r="E39">
        <v>14</v>
      </c>
      <c r="F39" t="s">
        <v>54</v>
      </c>
      <c r="G39">
        <v>115000</v>
      </c>
      <c r="I39" s="16"/>
      <c r="U39" s="17"/>
      <c r="V39" s="17"/>
      <c r="W39" s="29"/>
      <c r="X39" s="24" t="s">
        <v>97</v>
      </c>
      <c r="Y39" s="1">
        <f t="shared" si="10"/>
        <v>38</v>
      </c>
      <c r="Z39" s="2">
        <f t="array" ref="Z39">MAX(IF($D:$D=X39,$G:$G))</f>
        <v>160000</v>
      </c>
      <c r="AA39" s="2">
        <f t="array" ref="AA39">AVERAGE(IF($D:$D=X39,$G:$G))</f>
        <v>43026.315789473687</v>
      </c>
      <c r="AB39" s="2">
        <f t="shared" si="4"/>
        <v>116973.68421052632</v>
      </c>
    </row>
    <row r="40" spans="1:28" x14ac:dyDescent="0.25">
      <c r="A40">
        <v>26</v>
      </c>
      <c r="B40" t="s">
        <v>11</v>
      </c>
      <c r="C40" t="s">
        <v>265</v>
      </c>
      <c r="D40" t="s">
        <v>57</v>
      </c>
      <c r="E40">
        <v>1</v>
      </c>
      <c r="F40" t="s">
        <v>18</v>
      </c>
      <c r="G40">
        <v>40000</v>
      </c>
      <c r="I40" s="16"/>
      <c r="U40" s="17"/>
      <c r="V40" s="17"/>
      <c r="W40" s="29"/>
      <c r="X40" s="24" t="s">
        <v>98</v>
      </c>
      <c r="Y40" s="1">
        <f t="shared" si="10"/>
        <v>52</v>
      </c>
      <c r="Z40" s="2">
        <f t="array" ref="Z40">MAX(IF($D:$D=X40,$G:$G))</f>
        <v>150000</v>
      </c>
      <c r="AA40" s="2">
        <f t="array" ref="AA40">AVERAGE(IF($D:$D=X40,$G:$G))</f>
        <v>93269.230769230766</v>
      </c>
      <c r="AB40" s="2">
        <f t="shared" si="4"/>
        <v>56730.769230769234</v>
      </c>
    </row>
    <row r="41" spans="1:28" x14ac:dyDescent="0.25">
      <c r="A41">
        <v>49</v>
      </c>
      <c r="B41" t="s">
        <v>14</v>
      </c>
      <c r="C41" t="s">
        <v>265</v>
      </c>
      <c r="D41" t="s">
        <v>97</v>
      </c>
      <c r="E41">
        <v>21</v>
      </c>
      <c r="F41" t="s">
        <v>69</v>
      </c>
      <c r="G41">
        <v>160000</v>
      </c>
      <c r="I41" s="16"/>
      <c r="U41" s="17"/>
      <c r="V41" s="17"/>
      <c r="W41" s="29"/>
      <c r="X41" s="24" t="s">
        <v>99</v>
      </c>
      <c r="Y41" s="1">
        <f t="shared" si="10"/>
        <v>56</v>
      </c>
      <c r="Z41" s="2">
        <f t="array" ref="Z41">MAX(IF($D:$D=X41,$G:$G))</f>
        <v>180000</v>
      </c>
      <c r="AA41" s="2">
        <f t="array" ref="AA41">AVERAGE(IF($D:$D=X41,$G:$G))</f>
        <v>102946.42857142857</v>
      </c>
      <c r="AB41" s="2">
        <f t="shared" si="4"/>
        <v>77053.571428571435</v>
      </c>
    </row>
    <row r="42" spans="1:28" x14ac:dyDescent="0.25">
      <c r="A42">
        <v>34</v>
      </c>
      <c r="B42" t="s">
        <v>11</v>
      </c>
      <c r="C42" t="s">
        <v>266</v>
      </c>
      <c r="D42" t="s">
        <v>147</v>
      </c>
      <c r="E42">
        <v>5</v>
      </c>
      <c r="F42" t="s">
        <v>32</v>
      </c>
      <c r="G42">
        <v>80000</v>
      </c>
      <c r="I42" s="16"/>
      <c r="U42" s="17"/>
      <c r="V42" s="17"/>
      <c r="W42" s="29"/>
      <c r="X42" s="24" t="s">
        <v>100</v>
      </c>
      <c r="Y42" s="1">
        <f t="shared" si="10"/>
        <v>5</v>
      </c>
      <c r="Z42" s="2">
        <f t="array" ref="Z42">MAX(IF($D:$D=X42,$G:$G))</f>
        <v>70000</v>
      </c>
      <c r="AA42" s="2">
        <f t="array" ref="AA42">AVERAGE(IF($D:$D=X42,$G:$G))</f>
        <v>53000</v>
      </c>
      <c r="AB42" s="2">
        <f t="shared" si="4"/>
        <v>17000</v>
      </c>
    </row>
    <row r="43" spans="1:28" x14ac:dyDescent="0.25">
      <c r="A43">
        <v>48</v>
      </c>
      <c r="B43" t="s">
        <v>14</v>
      </c>
      <c r="C43" t="s">
        <v>266</v>
      </c>
      <c r="D43" t="s">
        <v>230</v>
      </c>
      <c r="E43">
        <v>18</v>
      </c>
      <c r="F43" t="s">
        <v>63</v>
      </c>
      <c r="G43">
        <v>190000</v>
      </c>
      <c r="I43" s="16"/>
      <c r="U43" s="17"/>
      <c r="V43" s="17"/>
      <c r="W43" s="29"/>
      <c r="X43" s="24" t="s">
        <v>101</v>
      </c>
      <c r="Y43" s="1">
        <f t="shared" si="10"/>
        <v>7</v>
      </c>
      <c r="Z43" s="2">
        <f t="array" ref="Z43">MAX(IF($D:$D=X43,$G:$G))</f>
        <v>50000</v>
      </c>
      <c r="AA43" s="2">
        <f t="array" ref="AA43">AVERAGE(IF($D:$D=X43,$G:$G))</f>
        <v>40714.285714285717</v>
      </c>
      <c r="AB43" s="2">
        <f t="shared" si="4"/>
        <v>9285.7142857142826</v>
      </c>
    </row>
    <row r="44" spans="1:28" x14ac:dyDescent="0.25">
      <c r="A44">
        <v>30</v>
      </c>
      <c r="B44" t="s">
        <v>14</v>
      </c>
      <c r="C44" t="s">
        <v>265</v>
      </c>
      <c r="D44" t="s">
        <v>130</v>
      </c>
      <c r="E44">
        <v>3</v>
      </c>
      <c r="F44" t="s">
        <v>26</v>
      </c>
      <c r="G44">
        <v>60000</v>
      </c>
      <c r="I44" s="16"/>
      <c r="U44" s="17"/>
      <c r="V44" s="17"/>
      <c r="W44" s="29"/>
      <c r="X44" s="24" t="s">
        <v>102</v>
      </c>
      <c r="Y44" s="1">
        <f t="shared" si="10"/>
        <v>1</v>
      </c>
      <c r="Z44" s="2">
        <f t="array" ref="Z44">MAX(IF($D:$D=X44,$G:$G))</f>
        <v>45000</v>
      </c>
      <c r="AA44" s="2">
        <f t="array" ref="AA44">AVERAGE(IF($D:$D=X44,$G:$G))</f>
        <v>45000</v>
      </c>
      <c r="AB44" s="2">
        <f t="shared" si="4"/>
        <v>0</v>
      </c>
    </row>
    <row r="45" spans="1:28" x14ac:dyDescent="0.25">
      <c r="A45">
        <v>36</v>
      </c>
      <c r="B45" t="s">
        <v>11</v>
      </c>
      <c r="C45" t="s">
        <v>265</v>
      </c>
      <c r="D45" t="s">
        <v>174</v>
      </c>
      <c r="E45">
        <v>8</v>
      </c>
      <c r="F45" t="s">
        <v>40</v>
      </c>
      <c r="G45">
        <v>45000</v>
      </c>
      <c r="I45" s="16"/>
      <c r="U45" s="17"/>
      <c r="V45" s="17"/>
      <c r="W45" s="29"/>
      <c r="X45" s="24" t="s">
        <v>103</v>
      </c>
      <c r="Y45" s="1">
        <f t="shared" si="10"/>
        <v>5</v>
      </c>
      <c r="Z45" s="2">
        <f t="array" ref="Z45">MAX(IF($D:$D=X45,$G:$G))</f>
        <v>70000</v>
      </c>
      <c r="AA45" s="2">
        <f t="array" ref="AA45">AVERAGE(IF($D:$D=X45,$G:$G))</f>
        <v>51000</v>
      </c>
      <c r="AB45" s="2">
        <f t="shared" si="4"/>
        <v>19000</v>
      </c>
    </row>
    <row r="46" spans="1:28" x14ac:dyDescent="0.25">
      <c r="A46">
        <v>41</v>
      </c>
      <c r="B46" t="s">
        <v>14</v>
      </c>
      <c r="C46" t="s">
        <v>266</v>
      </c>
      <c r="D46" t="s">
        <v>210</v>
      </c>
      <c r="E46">
        <v>13</v>
      </c>
      <c r="F46" t="s">
        <v>52</v>
      </c>
      <c r="G46">
        <v>130000</v>
      </c>
      <c r="I46" s="16"/>
      <c r="U46" s="17"/>
      <c r="V46" s="17"/>
      <c r="W46" s="29"/>
      <c r="X46" s="24" t="s">
        <v>104</v>
      </c>
      <c r="Y46" s="1">
        <f t="shared" si="10"/>
        <v>1</v>
      </c>
      <c r="Z46" s="2">
        <f t="array" ref="Z46">MAX(IF($D:$D=X46,$G:$G))</f>
        <v>45000</v>
      </c>
      <c r="AA46" s="2">
        <f t="array" ref="AA46">AVERAGE(IF($D:$D=X46,$G:$G))</f>
        <v>45000</v>
      </c>
      <c r="AB46" s="2">
        <f t="shared" si="4"/>
        <v>0</v>
      </c>
    </row>
    <row r="47" spans="1:28" x14ac:dyDescent="0.25">
      <c r="A47">
        <v>28</v>
      </c>
      <c r="B47" t="s">
        <v>11</v>
      </c>
      <c r="C47" t="s">
        <v>265</v>
      </c>
      <c r="D47" t="s">
        <v>111</v>
      </c>
      <c r="E47">
        <v>2</v>
      </c>
      <c r="F47" t="s">
        <v>23</v>
      </c>
      <c r="G47">
        <v>40000</v>
      </c>
      <c r="I47" s="16"/>
      <c r="U47" s="17"/>
      <c r="V47" s="17"/>
      <c r="W47" s="29"/>
      <c r="X47" s="24" t="s">
        <v>105</v>
      </c>
      <c r="Y47" s="1">
        <f t="shared" si="10"/>
        <v>2</v>
      </c>
      <c r="Z47" s="2">
        <f t="array" ref="Z47">MAX(IF($D:$D=X47,$G:$G))</f>
        <v>35000</v>
      </c>
      <c r="AA47" s="2">
        <f t="array" ref="AA47">AVERAGE(IF($D:$D=X47,$G:$G))</f>
        <v>17675</v>
      </c>
      <c r="AB47" s="2">
        <f t="shared" si="4"/>
        <v>17325</v>
      </c>
    </row>
    <row r="48" spans="1:28" x14ac:dyDescent="0.25">
      <c r="A48">
        <v>32</v>
      </c>
      <c r="B48" t="s">
        <v>14</v>
      </c>
      <c r="C48" t="s">
        <v>265</v>
      </c>
      <c r="D48" t="s">
        <v>148</v>
      </c>
      <c r="E48">
        <v>5</v>
      </c>
      <c r="F48" t="s">
        <v>32</v>
      </c>
      <c r="G48">
        <v>75000</v>
      </c>
      <c r="I48" s="16"/>
      <c r="U48" s="17"/>
      <c r="V48" s="17"/>
      <c r="W48" s="29"/>
      <c r="X48" s="24" t="s">
        <v>106</v>
      </c>
      <c r="Y48" s="1">
        <f t="shared" si="10"/>
        <v>1</v>
      </c>
      <c r="Z48" s="2">
        <f t="array" ref="Z48">MAX(IF($D:$D=X48,$G:$G))</f>
        <v>50000</v>
      </c>
      <c r="AA48" s="2">
        <f t="array" ref="AA48">AVERAGE(IF($D:$D=X48,$G:$G))</f>
        <v>50000</v>
      </c>
      <c r="AB48" s="2">
        <f t="shared" si="4"/>
        <v>0</v>
      </c>
    </row>
    <row r="49" spans="1:28" x14ac:dyDescent="0.25">
      <c r="A49">
        <v>45</v>
      </c>
      <c r="B49" t="s">
        <v>11</v>
      </c>
      <c r="C49" t="s">
        <v>266</v>
      </c>
      <c r="D49" t="s">
        <v>159</v>
      </c>
      <c r="E49">
        <v>16</v>
      </c>
      <c r="F49" t="s">
        <v>59</v>
      </c>
      <c r="G49">
        <v>180000</v>
      </c>
      <c r="I49" s="16"/>
      <c r="U49" s="17"/>
      <c r="V49" s="17"/>
      <c r="W49" s="29"/>
      <c r="X49" s="24" t="s">
        <v>107</v>
      </c>
      <c r="Y49" s="1">
        <f t="shared" si="10"/>
        <v>8</v>
      </c>
      <c r="Z49" s="2">
        <f t="array" ref="Z49">MAX(IF($D:$D=X49,$G:$G))</f>
        <v>60000</v>
      </c>
      <c r="AA49" s="2">
        <f t="array" ref="AA49">AVERAGE(IF($D:$D=X49,$G:$G))</f>
        <v>50000</v>
      </c>
      <c r="AB49" s="2">
        <f t="shared" si="4"/>
        <v>10000</v>
      </c>
    </row>
    <row r="50" spans="1:28" x14ac:dyDescent="0.25">
      <c r="A50">
        <v>38</v>
      </c>
      <c r="B50" t="s">
        <v>14</v>
      </c>
      <c r="C50" t="s">
        <v>22</v>
      </c>
      <c r="D50" t="s">
        <v>192</v>
      </c>
      <c r="E50">
        <v>11</v>
      </c>
      <c r="F50" t="s">
        <v>48</v>
      </c>
      <c r="G50">
        <v>120000</v>
      </c>
      <c r="I50" s="16"/>
      <c r="U50" s="17"/>
      <c r="V50" s="17"/>
      <c r="W50" s="29"/>
      <c r="X50" s="24" t="s">
        <v>108</v>
      </c>
      <c r="Y50" s="1">
        <f t="shared" si="10"/>
        <v>1</v>
      </c>
      <c r="Z50" s="2">
        <f t="array" ref="Z50">MAX(IF($D:$D=X50,$G:$G))</f>
        <v>40000</v>
      </c>
      <c r="AA50" s="2">
        <f t="array" ref="AA50">AVERAGE(IF($D:$D=X50,$G:$G))</f>
        <v>40000</v>
      </c>
      <c r="AB50" s="2">
        <f t="shared" si="4"/>
        <v>0</v>
      </c>
    </row>
    <row r="51" spans="1:28" x14ac:dyDescent="0.25">
      <c r="A51">
        <v>25</v>
      </c>
      <c r="B51" t="s">
        <v>14</v>
      </c>
      <c r="C51" t="s">
        <v>265</v>
      </c>
      <c r="D51" t="s">
        <v>15</v>
      </c>
      <c r="E51">
        <v>0</v>
      </c>
      <c r="F51" t="s">
        <v>13</v>
      </c>
      <c r="G51">
        <v>35000</v>
      </c>
      <c r="I51" s="16"/>
      <c r="U51" s="17"/>
      <c r="V51" s="17"/>
      <c r="W51" s="29"/>
      <c r="X51" s="24" t="s">
        <v>109</v>
      </c>
      <c r="Y51" s="1">
        <f t="shared" si="10"/>
        <v>1</v>
      </c>
      <c r="Z51" s="2">
        <f t="array" ref="Z51">MAX(IF($D:$D=X51,$G:$G))</f>
        <v>50000</v>
      </c>
      <c r="AA51" s="2">
        <f t="array" ref="AA51">AVERAGE(IF($D:$D=X51,$G:$G))</f>
        <v>50000</v>
      </c>
      <c r="AB51" s="2">
        <f t="shared" si="4"/>
        <v>0</v>
      </c>
    </row>
    <row r="52" spans="1:28" x14ac:dyDescent="0.25">
      <c r="A52">
        <v>51</v>
      </c>
      <c r="B52" t="s">
        <v>11</v>
      </c>
      <c r="C52" t="s">
        <v>265</v>
      </c>
      <c r="D52" t="s">
        <v>201</v>
      </c>
      <c r="E52">
        <v>22</v>
      </c>
      <c r="F52" t="s">
        <v>71</v>
      </c>
      <c r="G52">
        <v>130000</v>
      </c>
      <c r="I52" s="16"/>
      <c r="U52" s="17"/>
      <c r="V52" s="17"/>
      <c r="W52" s="29"/>
      <c r="X52" s="24" t="s">
        <v>110</v>
      </c>
      <c r="Y52" s="1">
        <f t="shared" si="10"/>
        <v>1</v>
      </c>
      <c r="Z52" s="2">
        <f t="array" ref="Z52">MAX(IF($D:$D=X52,$G:$G))</f>
        <v>45000</v>
      </c>
      <c r="AA52" s="2">
        <f t="array" ref="AA52">AVERAGE(IF($D:$D=X52,$G:$G))</f>
        <v>45000</v>
      </c>
      <c r="AB52" s="2">
        <f t="shared" si="4"/>
        <v>0</v>
      </c>
    </row>
    <row r="53" spans="1:28" x14ac:dyDescent="0.25">
      <c r="A53">
        <v>33</v>
      </c>
      <c r="B53" t="s">
        <v>14</v>
      </c>
      <c r="C53" t="s">
        <v>266</v>
      </c>
      <c r="D53" t="s">
        <v>162</v>
      </c>
      <c r="E53">
        <v>7</v>
      </c>
      <c r="F53" t="s">
        <v>38</v>
      </c>
      <c r="G53">
        <v>85000</v>
      </c>
      <c r="I53" s="16"/>
      <c r="U53" s="17"/>
      <c r="V53" s="17"/>
      <c r="W53" s="29"/>
      <c r="X53" s="24" t="s">
        <v>111</v>
      </c>
      <c r="Y53" s="1">
        <f t="shared" si="10"/>
        <v>1</v>
      </c>
      <c r="Z53" s="2">
        <f t="array" ref="Z53">MAX(IF($D:$D=X53,$G:$G))</f>
        <v>40000</v>
      </c>
      <c r="AA53" s="2">
        <f t="array" ref="AA53">AVERAGE(IF($D:$D=X53,$G:$G))</f>
        <v>40000</v>
      </c>
      <c r="AB53" s="2">
        <f t="shared" si="4"/>
        <v>0</v>
      </c>
    </row>
    <row r="54" spans="1:28" x14ac:dyDescent="0.25">
      <c r="A54">
        <v>40</v>
      </c>
      <c r="B54" t="s">
        <v>11</v>
      </c>
      <c r="C54" t="s">
        <v>265</v>
      </c>
      <c r="D54" t="s">
        <v>149</v>
      </c>
      <c r="E54">
        <v>12</v>
      </c>
      <c r="F54" t="s">
        <v>50</v>
      </c>
      <c r="G54">
        <v>60000</v>
      </c>
      <c r="I54" s="16"/>
      <c r="U54" s="17"/>
      <c r="V54" s="17"/>
      <c r="W54" s="29"/>
      <c r="X54" s="24" t="s">
        <v>112</v>
      </c>
      <c r="Y54" s="1">
        <f t="shared" si="10"/>
        <v>1</v>
      </c>
      <c r="Z54" s="2">
        <f t="array" ref="Z54">MAX(IF($D:$D=X54,$G:$G))</f>
        <v>65000</v>
      </c>
      <c r="AA54" s="2">
        <f t="array" ref="AA54">AVERAGE(IF($D:$D=X54,$G:$G))</f>
        <v>65000</v>
      </c>
      <c r="AB54" s="2">
        <f t="shared" si="4"/>
        <v>0</v>
      </c>
    </row>
    <row r="55" spans="1:28" x14ac:dyDescent="0.25">
      <c r="A55">
        <v>47</v>
      </c>
      <c r="B55" t="s">
        <v>14</v>
      </c>
      <c r="C55" t="s">
        <v>266</v>
      </c>
      <c r="D55" t="s">
        <v>235</v>
      </c>
      <c r="E55">
        <v>19</v>
      </c>
      <c r="F55" t="s">
        <v>65</v>
      </c>
      <c r="G55">
        <v>200000</v>
      </c>
      <c r="I55" s="16"/>
      <c r="U55" s="17"/>
      <c r="V55" s="17"/>
      <c r="W55" s="29"/>
      <c r="X55" s="24" t="s">
        <v>113</v>
      </c>
      <c r="Y55" s="1">
        <f t="shared" si="10"/>
        <v>1</v>
      </c>
      <c r="Z55" s="2">
        <f t="array" ref="Z55">MAX(IF($D:$D=X55,$G:$G))</f>
        <v>40000</v>
      </c>
      <c r="AA55" s="2">
        <f t="array" ref="AA55">AVERAGE(IF($D:$D=X55,$G:$G))</f>
        <v>40000</v>
      </c>
      <c r="AB55" s="2">
        <f t="shared" si="4"/>
        <v>0</v>
      </c>
    </row>
    <row r="56" spans="1:28" x14ac:dyDescent="0.25">
      <c r="A56">
        <v>29</v>
      </c>
      <c r="B56" t="s">
        <v>11</v>
      </c>
      <c r="C56" t="s">
        <v>265</v>
      </c>
      <c r="D56" t="s">
        <v>92</v>
      </c>
      <c r="E56">
        <v>3</v>
      </c>
      <c r="F56" t="s">
        <v>26</v>
      </c>
      <c r="G56">
        <v>50000</v>
      </c>
      <c r="I56" s="16"/>
      <c r="U56" s="17"/>
      <c r="V56" s="17"/>
      <c r="W56" s="29"/>
      <c r="X56" s="24" t="s">
        <v>114</v>
      </c>
      <c r="Y56" s="1">
        <f t="shared" si="10"/>
        <v>1</v>
      </c>
      <c r="Z56" s="2">
        <f t="array" ref="Z56">MAX(IF($D:$D=X56,$G:$G))</f>
        <v>40000</v>
      </c>
      <c r="AA56" s="2">
        <f t="array" ref="AA56">AVERAGE(IF($D:$D=X56,$G:$G))</f>
        <v>40000</v>
      </c>
      <c r="AB56" s="2">
        <f t="shared" si="4"/>
        <v>0</v>
      </c>
    </row>
    <row r="57" spans="1:28" x14ac:dyDescent="0.25">
      <c r="A57">
        <v>36</v>
      </c>
      <c r="B57" t="s">
        <v>14</v>
      </c>
      <c r="C57" t="s">
        <v>265</v>
      </c>
      <c r="D57" t="s">
        <v>99</v>
      </c>
      <c r="E57">
        <v>9</v>
      </c>
      <c r="F57" t="s">
        <v>42</v>
      </c>
      <c r="G57">
        <v>95000</v>
      </c>
      <c r="I57" s="16"/>
      <c r="U57" s="17"/>
      <c r="V57" s="17"/>
      <c r="W57" s="29"/>
      <c r="X57" s="24" t="s">
        <v>115</v>
      </c>
      <c r="Y57" s="1">
        <f t="shared" si="10"/>
        <v>2</v>
      </c>
      <c r="Z57" s="2">
        <f t="array" ref="Z57">MAX(IF($D:$D=X57,$G:$G))</f>
        <v>55000</v>
      </c>
      <c r="AA57" s="2">
        <f t="array" ref="AA57">AVERAGE(IF($D:$D=X57,$G:$G))</f>
        <v>50000</v>
      </c>
      <c r="AB57" s="2">
        <f t="shared" si="4"/>
        <v>5000</v>
      </c>
    </row>
    <row r="58" spans="1:28" x14ac:dyDescent="0.25">
      <c r="A58">
        <v>27</v>
      </c>
      <c r="B58" t="s">
        <v>11</v>
      </c>
      <c r="C58" t="s">
        <v>266</v>
      </c>
      <c r="D58" t="s">
        <v>112</v>
      </c>
      <c r="E58">
        <v>2</v>
      </c>
      <c r="F58" t="s">
        <v>23</v>
      </c>
      <c r="G58">
        <v>65000</v>
      </c>
      <c r="I58" s="16"/>
      <c r="U58" s="17"/>
      <c r="V58" s="17"/>
      <c r="W58" s="29"/>
      <c r="X58" s="24" t="s">
        <v>116</v>
      </c>
      <c r="Y58" s="1">
        <f t="shared" si="10"/>
        <v>1</v>
      </c>
      <c r="Z58" s="2">
        <f t="array" ref="Z58">MAX(IF($D:$D=X58,$G:$G))</f>
        <v>40000</v>
      </c>
      <c r="AA58" s="2">
        <f t="array" ref="AA58">AVERAGE(IF($D:$D=X58,$G:$G))</f>
        <v>40000</v>
      </c>
      <c r="AB58" s="2">
        <f t="shared" si="4"/>
        <v>0</v>
      </c>
    </row>
    <row r="59" spans="1:28" x14ac:dyDescent="0.25">
      <c r="A59">
        <v>43</v>
      </c>
      <c r="B59" t="s">
        <v>14</v>
      </c>
      <c r="C59" t="s">
        <v>22</v>
      </c>
      <c r="D59" t="s">
        <v>203</v>
      </c>
      <c r="E59">
        <v>17</v>
      </c>
      <c r="F59" t="s">
        <v>61</v>
      </c>
      <c r="G59">
        <v>140000</v>
      </c>
      <c r="I59" s="16"/>
      <c r="U59" s="17"/>
      <c r="V59" s="17"/>
      <c r="W59" s="29"/>
      <c r="X59" s="24" t="s">
        <v>117</v>
      </c>
      <c r="Y59" s="1">
        <f t="shared" si="10"/>
        <v>1</v>
      </c>
      <c r="Z59" s="2">
        <f t="array" ref="Z59">MAX(IF($D:$D=X59,$G:$G))</f>
        <v>35000</v>
      </c>
      <c r="AA59" s="2">
        <f t="array" ref="AA59">AVERAGE(IF($D:$D=X59,$G:$G))</f>
        <v>35000</v>
      </c>
      <c r="AB59" s="2">
        <f t="shared" si="4"/>
        <v>0</v>
      </c>
    </row>
    <row r="60" spans="1:28" x14ac:dyDescent="0.25">
      <c r="A60">
        <v>30</v>
      </c>
      <c r="B60" t="s">
        <v>11</v>
      </c>
      <c r="C60" t="s">
        <v>265</v>
      </c>
      <c r="D60" t="s">
        <v>141</v>
      </c>
      <c r="E60">
        <v>4</v>
      </c>
      <c r="F60" t="s">
        <v>29</v>
      </c>
      <c r="G60">
        <v>55000</v>
      </c>
      <c r="I60" s="16"/>
      <c r="U60" s="17"/>
      <c r="V60" s="17"/>
      <c r="W60" s="29"/>
      <c r="X60" s="24" t="s">
        <v>118</v>
      </c>
      <c r="Y60" s="1">
        <f t="shared" si="10"/>
        <v>6</v>
      </c>
      <c r="Z60" s="2">
        <f t="array" ref="Z60">MAX(IF($D:$D=X60,$G:$G))</f>
        <v>55000</v>
      </c>
      <c r="AA60" s="2">
        <f t="array" ref="AA60">AVERAGE(IF($D:$D=X60,$G:$G))</f>
        <v>46666.666666666664</v>
      </c>
      <c r="AB60" s="2">
        <f t="shared" si="4"/>
        <v>8333.3333333333358</v>
      </c>
    </row>
    <row r="61" spans="1:28" x14ac:dyDescent="0.25">
      <c r="A61">
        <v>35</v>
      </c>
      <c r="B61" t="s">
        <v>14</v>
      </c>
      <c r="C61" t="s">
        <v>266</v>
      </c>
      <c r="D61" t="s">
        <v>90</v>
      </c>
      <c r="E61">
        <v>7</v>
      </c>
      <c r="F61" t="s">
        <v>38</v>
      </c>
      <c r="G61">
        <v>105000</v>
      </c>
      <c r="I61" s="16"/>
      <c r="U61" s="17"/>
      <c r="V61" s="17"/>
      <c r="W61" s="29"/>
      <c r="X61" s="24" t="s">
        <v>119</v>
      </c>
      <c r="Y61" s="1">
        <f t="shared" si="10"/>
        <v>4</v>
      </c>
      <c r="Z61" s="2">
        <f t="array" ref="Z61">MAX(IF($D:$D=X61,$G:$G))</f>
        <v>65000</v>
      </c>
      <c r="AA61" s="2">
        <f t="array" ref="AA61">AVERAGE(IF($D:$D=X61,$G:$G))</f>
        <v>56250</v>
      </c>
      <c r="AB61" s="2">
        <f t="shared" si="4"/>
        <v>8750</v>
      </c>
    </row>
    <row r="62" spans="1:28" x14ac:dyDescent="0.25">
      <c r="A62">
        <v>51</v>
      </c>
      <c r="B62" t="s">
        <v>11</v>
      </c>
      <c r="C62" t="s">
        <v>266</v>
      </c>
      <c r="D62" t="s">
        <v>239</v>
      </c>
      <c r="E62">
        <v>23</v>
      </c>
      <c r="F62" t="s">
        <v>73</v>
      </c>
      <c r="G62">
        <v>170000</v>
      </c>
      <c r="I62" s="16"/>
      <c r="U62" s="17"/>
      <c r="V62" s="17"/>
      <c r="W62" s="29"/>
      <c r="X62" s="24" t="s">
        <v>120</v>
      </c>
      <c r="Y62" s="1">
        <f t="shared" si="10"/>
        <v>7</v>
      </c>
      <c r="Z62" s="2">
        <f t="array" ref="Z62">MAX(IF($D:$D=X62,$G:$G))</f>
        <v>70000</v>
      </c>
      <c r="AA62" s="2">
        <f t="array" ref="AA62">AVERAGE(IF($D:$D=X62,$G:$G))</f>
        <v>52857.142857142855</v>
      </c>
      <c r="AB62" s="2">
        <f t="shared" si="4"/>
        <v>17142.857142857145</v>
      </c>
    </row>
    <row r="63" spans="1:28" x14ac:dyDescent="0.25">
      <c r="A63">
        <v>29</v>
      </c>
      <c r="B63" t="s">
        <v>14</v>
      </c>
      <c r="C63" t="s">
        <v>265</v>
      </c>
      <c r="D63" t="s">
        <v>47</v>
      </c>
      <c r="E63">
        <v>3</v>
      </c>
      <c r="F63" t="s">
        <v>26</v>
      </c>
      <c r="G63">
        <v>50000</v>
      </c>
      <c r="I63" s="16"/>
      <c r="U63" s="17"/>
      <c r="V63" s="17"/>
      <c r="W63" s="29"/>
      <c r="X63" s="24" t="s">
        <v>121</v>
      </c>
      <c r="Y63" s="1">
        <f t="shared" si="10"/>
        <v>1</v>
      </c>
      <c r="Z63" s="2">
        <f t="array" ref="Z63">MAX(IF($D:$D=X63,$G:$G))</f>
        <v>40000</v>
      </c>
      <c r="AA63" s="2">
        <f t="array" ref="AA63">AVERAGE(IF($D:$D=X63,$G:$G))</f>
        <v>40000</v>
      </c>
      <c r="AB63" s="2">
        <f t="shared" si="4"/>
        <v>0</v>
      </c>
    </row>
    <row r="64" spans="1:28" x14ac:dyDescent="0.25">
      <c r="A64">
        <v>40</v>
      </c>
      <c r="B64" t="s">
        <v>11</v>
      </c>
      <c r="C64" t="s">
        <v>265</v>
      </c>
      <c r="D64" t="s">
        <v>204</v>
      </c>
      <c r="E64">
        <v>12</v>
      </c>
      <c r="F64" t="s">
        <v>50</v>
      </c>
      <c r="G64">
        <v>80000</v>
      </c>
      <c r="I64" s="16"/>
      <c r="U64" s="17"/>
      <c r="V64" s="17"/>
      <c r="W64" s="29"/>
      <c r="X64" s="24" t="s">
        <v>122</v>
      </c>
      <c r="Y64" s="1">
        <f t="shared" si="10"/>
        <v>5</v>
      </c>
      <c r="Z64" s="2">
        <f t="array" ref="Z64">MAX(IF($D:$D=X64,$G:$G))</f>
        <v>60000</v>
      </c>
      <c r="AA64" s="2">
        <f t="array" ref="AA64">AVERAGE(IF($D:$D=X64,$G:$G))</f>
        <v>47000</v>
      </c>
      <c r="AB64" s="2">
        <f t="shared" si="4"/>
        <v>13000</v>
      </c>
    </row>
    <row r="65" spans="1:28" x14ac:dyDescent="0.25">
      <c r="A65">
        <v>47</v>
      </c>
      <c r="B65" t="s">
        <v>14</v>
      </c>
      <c r="C65" t="s">
        <v>22</v>
      </c>
      <c r="D65" t="s">
        <v>183</v>
      </c>
      <c r="E65">
        <v>21</v>
      </c>
      <c r="F65" t="s">
        <v>69</v>
      </c>
      <c r="G65">
        <v>180000</v>
      </c>
      <c r="I65" s="16"/>
      <c r="U65" s="17"/>
      <c r="V65" s="17"/>
      <c r="W65" s="29"/>
      <c r="X65" s="24" t="s">
        <v>123</v>
      </c>
      <c r="Y65" s="1">
        <f t="shared" si="10"/>
        <v>453</v>
      </c>
      <c r="Z65" s="2">
        <f t="array" ref="Z65">MAX(IF($D:$D=X65,$G:$G))</f>
        <v>240000</v>
      </c>
      <c r="AA65" s="2">
        <f t="array" ref="AA65">AVERAGE(IF($D:$D=X65,$G:$G))</f>
        <v>166105.96026490067</v>
      </c>
      <c r="AB65" s="2">
        <f t="shared" si="4"/>
        <v>73894.03973509933</v>
      </c>
    </row>
    <row r="66" spans="1:28" x14ac:dyDescent="0.25">
      <c r="A66">
        <v>26</v>
      </c>
      <c r="B66" t="s">
        <v>14</v>
      </c>
      <c r="C66" t="s">
        <v>265</v>
      </c>
      <c r="D66" t="s">
        <v>60</v>
      </c>
      <c r="E66">
        <v>1</v>
      </c>
      <c r="F66" t="s">
        <v>18</v>
      </c>
      <c r="G66">
        <v>35000</v>
      </c>
      <c r="I66" s="16"/>
      <c r="U66" s="17"/>
      <c r="V66" s="17"/>
      <c r="W66" s="29"/>
      <c r="X66" s="24" t="s">
        <v>124</v>
      </c>
      <c r="Y66" s="1">
        <f t="shared" ref="Y66:Y97" si="11">COUNTIF($D:$D,X66)</f>
        <v>49</v>
      </c>
      <c r="Z66" s="2">
        <f t="array" ref="Z66">MAX(IF($D:$D=X66,$G:$G))</f>
        <v>60000</v>
      </c>
      <c r="AA66" s="2">
        <f t="array" ref="AA66">AVERAGE(IF($D:$D=X66,$G:$G))</f>
        <v>49081.632653061228</v>
      </c>
      <c r="AB66" s="2">
        <f t="shared" si="4"/>
        <v>10918.367346938772</v>
      </c>
    </row>
    <row r="67" spans="1:28" x14ac:dyDescent="0.25">
      <c r="A67">
        <v>38</v>
      </c>
      <c r="B67" t="s">
        <v>11</v>
      </c>
      <c r="C67" t="s">
        <v>266</v>
      </c>
      <c r="D67" t="s">
        <v>98</v>
      </c>
      <c r="E67">
        <v>10</v>
      </c>
      <c r="F67" t="s">
        <v>46</v>
      </c>
      <c r="G67">
        <v>90000</v>
      </c>
      <c r="I67" s="16"/>
      <c r="U67" s="17"/>
      <c r="V67" s="17"/>
      <c r="W67" s="29"/>
      <c r="X67" s="24" t="s">
        <v>125</v>
      </c>
      <c r="Y67" s="1">
        <f t="shared" si="11"/>
        <v>3</v>
      </c>
      <c r="Z67" s="2">
        <f t="array" ref="Z67">MAX(IF($D:$D=X67,$G:$G))</f>
        <v>43000</v>
      </c>
      <c r="AA67" s="2">
        <f t="array" ref="AA67">AVERAGE(IF($D:$D=X67,$G:$G))</f>
        <v>43000</v>
      </c>
      <c r="AB67" s="2">
        <f t="shared" ref="AB67:AB130" si="12">Z67-AA67</f>
        <v>0</v>
      </c>
    </row>
    <row r="68" spans="1:28" x14ac:dyDescent="0.25">
      <c r="A68">
        <v>46</v>
      </c>
      <c r="B68" t="s">
        <v>14</v>
      </c>
      <c r="C68" t="s">
        <v>265</v>
      </c>
      <c r="D68" t="s">
        <v>236</v>
      </c>
      <c r="E68">
        <v>19</v>
      </c>
      <c r="F68" t="s">
        <v>65</v>
      </c>
      <c r="G68">
        <v>120000</v>
      </c>
      <c r="I68" s="16"/>
      <c r="U68" s="17"/>
      <c r="V68" s="17"/>
      <c r="W68" s="29"/>
      <c r="X68" s="24" t="s">
        <v>126</v>
      </c>
      <c r="Y68" s="1">
        <f t="shared" si="11"/>
        <v>42</v>
      </c>
      <c r="Z68" s="2">
        <f t="array" ref="Z68">MAX(IF($D:$D=X68,$G:$G))</f>
        <v>115000</v>
      </c>
      <c r="AA68" s="2">
        <f t="array" ref="AA68">AVERAGE(IF($D:$D=X68,$G:$G))</f>
        <v>90904.761904761908</v>
      </c>
      <c r="AB68" s="2">
        <f t="shared" si="12"/>
        <v>24095.238095238092</v>
      </c>
    </row>
    <row r="69" spans="1:28" x14ac:dyDescent="0.25">
      <c r="A69">
        <v>31</v>
      </c>
      <c r="B69" t="s">
        <v>11</v>
      </c>
      <c r="C69" t="s">
        <v>265</v>
      </c>
      <c r="D69" t="s">
        <v>94</v>
      </c>
      <c r="E69">
        <v>5</v>
      </c>
      <c r="F69" t="s">
        <v>32</v>
      </c>
      <c r="G69">
        <v>45000</v>
      </c>
      <c r="I69" s="16"/>
      <c r="U69" s="17"/>
      <c r="V69" s="17"/>
      <c r="W69" s="29"/>
      <c r="X69" s="24" t="s">
        <v>127</v>
      </c>
      <c r="Y69" s="1">
        <f t="shared" si="11"/>
        <v>25</v>
      </c>
      <c r="Z69" s="2">
        <f t="array" ref="Z69">MAX(IF($D:$D=X69,$G:$G))</f>
        <v>60000</v>
      </c>
      <c r="AA69" s="2">
        <f t="array" ref="AA69">AVERAGE(IF($D:$D=X69,$G:$G))</f>
        <v>51360</v>
      </c>
      <c r="AB69" s="2">
        <f t="shared" si="12"/>
        <v>8640</v>
      </c>
    </row>
    <row r="70" spans="1:28" x14ac:dyDescent="0.25">
      <c r="A70">
        <v>34</v>
      </c>
      <c r="B70" t="s">
        <v>14</v>
      </c>
      <c r="C70" t="s">
        <v>266</v>
      </c>
      <c r="D70" t="s">
        <v>175</v>
      </c>
      <c r="E70">
        <v>8</v>
      </c>
      <c r="F70" t="s">
        <v>40</v>
      </c>
      <c r="G70">
        <v>90000</v>
      </c>
      <c r="I70" s="16"/>
      <c r="U70" s="17"/>
      <c r="V70" s="17"/>
      <c r="W70" s="29"/>
      <c r="X70" s="24" t="s">
        <v>128</v>
      </c>
      <c r="Y70" s="1">
        <f t="shared" si="11"/>
        <v>255</v>
      </c>
      <c r="Z70" s="2">
        <f t="array" ref="Z70">MAX(IF($D:$D=X70,$G:$G))</f>
        <v>228000</v>
      </c>
      <c r="AA70" s="2">
        <f t="array" ref="AA70">AVERAGE(IF($D:$D=X70,$G:$G))</f>
        <v>117164.70588235294</v>
      </c>
      <c r="AB70" s="2">
        <f t="shared" si="12"/>
        <v>110835.29411764706</v>
      </c>
    </row>
    <row r="71" spans="1:28" x14ac:dyDescent="0.25">
      <c r="A71">
        <v>49</v>
      </c>
      <c r="B71" t="s">
        <v>11</v>
      </c>
      <c r="C71" t="s">
        <v>266</v>
      </c>
      <c r="D71" t="s">
        <v>156</v>
      </c>
      <c r="E71">
        <v>18</v>
      </c>
      <c r="F71" t="s">
        <v>63</v>
      </c>
      <c r="G71">
        <v>150000</v>
      </c>
      <c r="I71" s="16"/>
      <c r="U71" s="17"/>
      <c r="V71" s="17"/>
      <c r="W71" s="29"/>
      <c r="X71" s="24" t="s">
        <v>129</v>
      </c>
      <c r="Y71" s="1">
        <f t="shared" si="11"/>
        <v>1</v>
      </c>
      <c r="Z71" s="2">
        <f t="array" ref="Z71">MAX(IF($D:$D=X71,$G:$G))</f>
        <v>45000</v>
      </c>
      <c r="AA71" s="2">
        <f t="array" ref="AA71">AVERAGE(IF($D:$D=X71,$G:$G))</f>
        <v>45000</v>
      </c>
      <c r="AB71" s="2">
        <f t="shared" si="12"/>
        <v>0</v>
      </c>
    </row>
    <row r="72" spans="1:28" x14ac:dyDescent="0.25">
      <c r="A72">
        <v>33</v>
      </c>
      <c r="B72" t="s">
        <v>14</v>
      </c>
      <c r="C72" t="s">
        <v>265</v>
      </c>
      <c r="D72" t="s">
        <v>76</v>
      </c>
      <c r="E72">
        <v>6</v>
      </c>
      <c r="F72" t="s">
        <v>35</v>
      </c>
      <c r="G72">
        <v>65000</v>
      </c>
      <c r="I72" s="16"/>
      <c r="U72" s="17"/>
      <c r="V72" s="17"/>
      <c r="W72" s="29"/>
      <c r="X72" s="24" t="s">
        <v>130</v>
      </c>
      <c r="Y72" s="1">
        <f t="shared" si="11"/>
        <v>1</v>
      </c>
      <c r="Z72" s="2">
        <f t="array" ref="Z72">MAX(IF($D:$D=X72,$G:$G))</f>
        <v>60000</v>
      </c>
      <c r="AA72" s="2">
        <f t="array" ref="AA72">AVERAGE(IF($D:$D=X72,$G:$G))</f>
        <v>60000</v>
      </c>
      <c r="AB72" s="2">
        <f t="shared" si="12"/>
        <v>0</v>
      </c>
    </row>
    <row r="73" spans="1:28" x14ac:dyDescent="0.25">
      <c r="A73">
        <v>39</v>
      </c>
      <c r="B73" t="s">
        <v>11</v>
      </c>
      <c r="C73" t="s">
        <v>265</v>
      </c>
      <c r="D73" t="s">
        <v>185</v>
      </c>
      <c r="E73">
        <v>11</v>
      </c>
      <c r="F73" t="s">
        <v>48</v>
      </c>
      <c r="G73">
        <v>70000</v>
      </c>
      <c r="I73" s="16"/>
      <c r="U73" s="17"/>
      <c r="V73" s="17"/>
      <c r="W73" s="29"/>
      <c r="X73" s="24" t="s">
        <v>131</v>
      </c>
      <c r="Y73" s="1">
        <f t="shared" si="11"/>
        <v>73</v>
      </c>
      <c r="Z73" s="2">
        <f t="array" ref="Z73">MAX(IF($D:$D=X73,$G:$G))</f>
        <v>190000</v>
      </c>
      <c r="AA73" s="2">
        <f t="array" ref="AA73">AVERAGE(IF($D:$D=X73,$G:$G))</f>
        <v>123150.68493150685</v>
      </c>
      <c r="AB73" s="2">
        <f t="shared" si="12"/>
        <v>66849.315068493146</v>
      </c>
    </row>
    <row r="74" spans="1:28" x14ac:dyDescent="0.25">
      <c r="A74">
        <v>45</v>
      </c>
      <c r="B74" t="s">
        <v>14</v>
      </c>
      <c r="C74" t="s">
        <v>22</v>
      </c>
      <c r="D74" t="s">
        <v>198</v>
      </c>
      <c r="E74">
        <v>16</v>
      </c>
      <c r="F74" t="s">
        <v>59</v>
      </c>
      <c r="G74">
        <v>190000</v>
      </c>
      <c r="I74" s="16"/>
      <c r="U74" s="17"/>
      <c r="V74" s="17"/>
      <c r="W74" s="29"/>
      <c r="X74" s="24" t="s">
        <v>132</v>
      </c>
      <c r="Y74" s="1">
        <f t="shared" si="11"/>
        <v>1</v>
      </c>
      <c r="Z74" s="2">
        <f t="array" ref="Z74">MAX(IF($D:$D=X74,$G:$G))</f>
        <v>50000</v>
      </c>
      <c r="AA74" s="2">
        <f t="array" ref="AA74">AVERAGE(IF($D:$D=X74,$G:$G))</f>
        <v>50000</v>
      </c>
      <c r="AB74" s="2">
        <f t="shared" si="12"/>
        <v>0</v>
      </c>
    </row>
    <row r="75" spans="1:28" x14ac:dyDescent="0.25">
      <c r="A75">
        <v>28</v>
      </c>
      <c r="B75" t="s">
        <v>14</v>
      </c>
      <c r="C75" t="s">
        <v>265</v>
      </c>
      <c r="D75" t="s">
        <v>113</v>
      </c>
      <c r="E75">
        <v>2</v>
      </c>
      <c r="F75" t="s">
        <v>23</v>
      </c>
      <c r="G75">
        <v>40000</v>
      </c>
      <c r="I75" s="16"/>
      <c r="U75" s="17"/>
      <c r="V75" s="17"/>
      <c r="W75" s="29"/>
      <c r="X75" s="24" t="s">
        <v>133</v>
      </c>
      <c r="Y75" s="1">
        <f t="shared" si="11"/>
        <v>1</v>
      </c>
      <c r="Z75" s="2">
        <f t="array" ref="Z75">MAX(IF($D:$D=X75,$G:$G))</f>
        <v>45000</v>
      </c>
      <c r="AA75" s="2">
        <f t="array" ref="AA75">AVERAGE(IF($D:$D=X75,$G:$G))</f>
        <v>45000</v>
      </c>
      <c r="AB75" s="2">
        <f t="shared" si="12"/>
        <v>0</v>
      </c>
    </row>
    <row r="76" spans="1:28" x14ac:dyDescent="0.25">
      <c r="A76">
        <v>42</v>
      </c>
      <c r="B76" t="s">
        <v>11</v>
      </c>
      <c r="C76" t="s">
        <v>266</v>
      </c>
      <c r="D76" t="s">
        <v>213</v>
      </c>
      <c r="E76">
        <v>14</v>
      </c>
      <c r="F76" t="s">
        <v>54</v>
      </c>
      <c r="G76">
        <v>120000</v>
      </c>
      <c r="I76" s="16"/>
      <c r="U76" s="17"/>
      <c r="V76" s="17"/>
      <c r="W76" s="29"/>
      <c r="X76" s="24" t="s">
        <v>134</v>
      </c>
      <c r="Y76" s="1">
        <f t="shared" si="11"/>
        <v>1</v>
      </c>
      <c r="Z76" s="2">
        <f t="array" ref="Z76">MAX(IF($D:$D=X76,$G:$G))</f>
        <v>45000</v>
      </c>
      <c r="AA76" s="2">
        <f t="array" ref="AA76">AVERAGE(IF($D:$D=X76,$G:$G))</f>
        <v>45000</v>
      </c>
      <c r="AB76" s="2">
        <f t="shared" si="12"/>
        <v>0</v>
      </c>
    </row>
    <row r="77" spans="1:28" x14ac:dyDescent="0.25">
      <c r="A77">
        <v>37</v>
      </c>
      <c r="B77" t="s">
        <v>14</v>
      </c>
      <c r="C77" t="s">
        <v>265</v>
      </c>
      <c r="D77" t="s">
        <v>160</v>
      </c>
      <c r="E77">
        <v>10</v>
      </c>
      <c r="F77" t="s">
        <v>46</v>
      </c>
      <c r="G77">
        <v>95000</v>
      </c>
      <c r="I77" s="16"/>
      <c r="U77" s="17"/>
      <c r="V77" s="17"/>
      <c r="W77" s="29"/>
      <c r="X77" s="24" t="s">
        <v>135</v>
      </c>
      <c r="Y77" s="1">
        <f t="shared" si="11"/>
        <v>1</v>
      </c>
      <c r="Z77" s="2">
        <f t="array" ref="Z77">MAX(IF($D:$D=X77,$G:$G))</f>
        <v>45000</v>
      </c>
      <c r="AA77" s="2">
        <f t="array" ref="AA77">AVERAGE(IF($D:$D=X77,$G:$G))</f>
        <v>45000</v>
      </c>
      <c r="AB77" s="2">
        <f t="shared" si="12"/>
        <v>0</v>
      </c>
    </row>
    <row r="78" spans="1:28" x14ac:dyDescent="0.25">
      <c r="A78">
        <v>50</v>
      </c>
      <c r="B78" t="s">
        <v>11</v>
      </c>
      <c r="C78" t="s">
        <v>265</v>
      </c>
      <c r="D78" t="s">
        <v>152</v>
      </c>
      <c r="E78">
        <v>22</v>
      </c>
      <c r="F78" t="s">
        <v>71</v>
      </c>
      <c r="G78">
        <v>160000</v>
      </c>
      <c r="I78" s="16"/>
      <c r="U78" s="17"/>
      <c r="V78" s="17"/>
      <c r="W78" s="29"/>
      <c r="X78" s="24" t="s">
        <v>136</v>
      </c>
      <c r="Y78" s="1">
        <f t="shared" si="11"/>
        <v>1</v>
      </c>
      <c r="Z78" s="2">
        <f t="array" ref="Z78">MAX(IF($D:$D=X78,$G:$G))</f>
        <v>45000</v>
      </c>
      <c r="AA78" s="2">
        <f t="array" ref="AA78">AVERAGE(IF($D:$D=X78,$G:$G))</f>
        <v>45000</v>
      </c>
      <c r="AB78" s="2">
        <f t="shared" si="12"/>
        <v>0</v>
      </c>
    </row>
    <row r="79" spans="1:28" x14ac:dyDescent="0.25">
      <c r="A79">
        <v>32</v>
      </c>
      <c r="B79" t="s">
        <v>14</v>
      </c>
      <c r="C79" t="s">
        <v>266</v>
      </c>
      <c r="D79" t="s">
        <v>150</v>
      </c>
      <c r="E79">
        <v>6</v>
      </c>
      <c r="F79" t="s">
        <v>35</v>
      </c>
      <c r="G79">
        <v>100000</v>
      </c>
      <c r="I79" s="16"/>
      <c r="U79" s="17"/>
      <c r="V79" s="17"/>
      <c r="W79" s="29"/>
      <c r="X79" s="24" t="s">
        <v>137</v>
      </c>
      <c r="Y79" s="1">
        <f t="shared" si="11"/>
        <v>1</v>
      </c>
      <c r="Z79" s="2">
        <f t="array" ref="Z79">MAX(IF($D:$D=X79,$G:$G))</f>
        <v>45000</v>
      </c>
      <c r="AA79" s="2">
        <f t="array" ref="AA79">AVERAGE(IF($D:$D=X79,$G:$G))</f>
        <v>45000</v>
      </c>
      <c r="AB79" s="2">
        <f t="shared" si="12"/>
        <v>0</v>
      </c>
    </row>
    <row r="80" spans="1:28" x14ac:dyDescent="0.25">
      <c r="A80">
        <v>48</v>
      </c>
      <c r="B80" t="s">
        <v>11</v>
      </c>
      <c r="C80" t="s">
        <v>266</v>
      </c>
      <c r="D80" t="s">
        <v>242</v>
      </c>
      <c r="E80">
        <v>20</v>
      </c>
      <c r="F80" t="s">
        <v>67</v>
      </c>
      <c r="G80">
        <v>180000</v>
      </c>
      <c r="I80" s="16"/>
      <c r="U80" s="17"/>
      <c r="V80" s="17"/>
      <c r="W80" s="29"/>
      <c r="X80" s="24" t="s">
        <v>138</v>
      </c>
      <c r="Y80" s="1">
        <f t="shared" si="11"/>
        <v>1</v>
      </c>
      <c r="Z80" s="2">
        <f t="array" ref="Z80">MAX(IF($D:$D=X80,$G:$G))</f>
        <v>45000</v>
      </c>
      <c r="AA80" s="2">
        <f t="array" ref="AA80">AVERAGE(IF($D:$D=X80,$G:$G))</f>
        <v>45000</v>
      </c>
      <c r="AB80" s="2">
        <f t="shared" si="12"/>
        <v>0</v>
      </c>
    </row>
    <row r="81" spans="1:28" x14ac:dyDescent="0.25">
      <c r="A81">
        <v>30</v>
      </c>
      <c r="B81" t="s">
        <v>11</v>
      </c>
      <c r="C81" t="s">
        <v>265</v>
      </c>
      <c r="D81" t="s">
        <v>131</v>
      </c>
      <c r="E81">
        <v>3</v>
      </c>
      <c r="F81" t="s">
        <v>26</v>
      </c>
      <c r="G81">
        <v>55000</v>
      </c>
      <c r="I81" s="16"/>
      <c r="U81" s="17"/>
      <c r="V81" s="17"/>
      <c r="W81" s="29"/>
      <c r="X81" s="24" t="s">
        <v>139</v>
      </c>
      <c r="Y81" s="1">
        <f t="shared" si="11"/>
        <v>51</v>
      </c>
      <c r="Z81" s="2">
        <f t="array" ref="Z81">MAX(IF($D:$D=X81,$G:$G))</f>
        <v>72000</v>
      </c>
      <c r="AA81" s="2">
        <f t="array" ref="AA81">AVERAGE(IF($D:$D=X81,$G:$G))</f>
        <v>63294.117647058825</v>
      </c>
      <c r="AB81" s="2">
        <f t="shared" si="12"/>
        <v>8705.8823529411748</v>
      </c>
    </row>
    <row r="82" spans="1:28" x14ac:dyDescent="0.25">
      <c r="A82">
        <v>36</v>
      </c>
      <c r="B82" t="s">
        <v>14</v>
      </c>
      <c r="C82" t="s">
        <v>265</v>
      </c>
      <c r="D82" t="s">
        <v>176</v>
      </c>
      <c r="E82">
        <v>8</v>
      </c>
      <c r="F82" t="s">
        <v>40</v>
      </c>
      <c r="G82">
        <v>70000</v>
      </c>
      <c r="I82" s="16"/>
      <c r="U82" s="17"/>
      <c r="V82" s="17"/>
      <c r="W82" s="29"/>
      <c r="X82" s="24" t="s">
        <v>140</v>
      </c>
      <c r="Y82" s="1">
        <f t="shared" si="11"/>
        <v>15</v>
      </c>
      <c r="Z82" s="2">
        <f t="array" ref="Z82">MAX(IF($D:$D=X82,$G:$G))</f>
        <v>65000</v>
      </c>
      <c r="AA82" s="2">
        <f t="array" ref="AA82">AVERAGE(IF($D:$D=X82,$G:$G))</f>
        <v>63333.333333333336</v>
      </c>
      <c r="AB82" s="2">
        <f t="shared" si="12"/>
        <v>1666.6666666666642</v>
      </c>
    </row>
    <row r="83" spans="1:28" x14ac:dyDescent="0.25">
      <c r="A83">
        <v>41</v>
      </c>
      <c r="B83" t="s">
        <v>11</v>
      </c>
      <c r="C83" t="s">
        <v>266</v>
      </c>
      <c r="D83" t="s">
        <v>66</v>
      </c>
      <c r="E83">
        <v>13</v>
      </c>
      <c r="F83" t="s">
        <v>52</v>
      </c>
      <c r="G83">
        <v>80000</v>
      </c>
      <c r="I83" s="16"/>
      <c r="U83" s="17"/>
      <c r="V83" s="17"/>
      <c r="W83" s="29"/>
      <c r="X83" s="24" t="s">
        <v>141</v>
      </c>
      <c r="Y83" s="1">
        <f t="shared" si="11"/>
        <v>14</v>
      </c>
      <c r="Z83" s="2">
        <f t="array" ref="Z83">MAX(IF($D:$D=X83,$G:$G))</f>
        <v>55000</v>
      </c>
      <c r="AA83" s="2">
        <f t="array" ref="AA83">AVERAGE(IF($D:$D=X83,$G:$G))</f>
        <v>55000</v>
      </c>
      <c r="AB83" s="2">
        <f t="shared" si="12"/>
        <v>0</v>
      </c>
    </row>
    <row r="84" spans="1:28" x14ac:dyDescent="0.25">
      <c r="A84">
        <v>25</v>
      </c>
      <c r="B84" t="s">
        <v>14</v>
      </c>
      <c r="C84" t="s">
        <v>265</v>
      </c>
      <c r="D84" t="s">
        <v>17</v>
      </c>
      <c r="E84">
        <v>0</v>
      </c>
      <c r="F84" t="s">
        <v>13</v>
      </c>
      <c r="G84">
        <v>30000</v>
      </c>
      <c r="I84" s="16"/>
      <c r="U84" s="17"/>
      <c r="V84" s="17"/>
      <c r="W84" s="29"/>
      <c r="X84" s="24" t="s">
        <v>142</v>
      </c>
      <c r="Y84" s="1">
        <f t="shared" si="11"/>
        <v>134</v>
      </c>
      <c r="Z84" s="2">
        <f t="array" ref="Z84">MAX(IF($D:$D=X84,$G:$G))</f>
        <v>250000</v>
      </c>
      <c r="AA84" s="2">
        <f t="array" ref="AA84">AVERAGE(IF($D:$D=X84,$G:$G))</f>
        <v>143059.70149253731</v>
      </c>
      <c r="AB84" s="2">
        <f t="shared" si="12"/>
        <v>106940.29850746269</v>
      </c>
    </row>
    <row r="85" spans="1:28" x14ac:dyDescent="0.25">
      <c r="A85">
        <v>52</v>
      </c>
      <c r="B85" t="s">
        <v>14</v>
      </c>
      <c r="C85" t="s">
        <v>22</v>
      </c>
      <c r="D85" t="s">
        <v>251</v>
      </c>
      <c r="E85">
        <v>24</v>
      </c>
      <c r="F85" t="s">
        <v>75</v>
      </c>
      <c r="G85">
        <v>250000</v>
      </c>
      <c r="I85" s="16"/>
      <c r="U85" s="17"/>
      <c r="V85" s="17"/>
      <c r="W85" s="29"/>
      <c r="X85" s="24" t="s">
        <v>143</v>
      </c>
      <c r="Y85" s="1">
        <f t="shared" si="11"/>
        <v>1</v>
      </c>
      <c r="Z85" s="2">
        <f t="array" ref="Z85">MAX(IF($D:$D=X85,$G:$G))</f>
        <v>55000</v>
      </c>
      <c r="AA85" s="2">
        <f t="array" ref="AA85">AVERAGE(IF($D:$D=X85,$G:$G))</f>
        <v>55000</v>
      </c>
      <c r="AB85" s="2">
        <f t="shared" si="12"/>
        <v>0</v>
      </c>
    </row>
    <row r="86" spans="1:28" x14ac:dyDescent="0.25">
      <c r="A86">
        <v>29</v>
      </c>
      <c r="B86" t="s">
        <v>11</v>
      </c>
      <c r="C86" t="s">
        <v>265</v>
      </c>
      <c r="D86" t="s">
        <v>114</v>
      </c>
      <c r="E86">
        <v>2</v>
      </c>
      <c r="F86" t="s">
        <v>23</v>
      </c>
      <c r="G86">
        <v>40000</v>
      </c>
      <c r="I86" s="16"/>
      <c r="U86" s="17"/>
      <c r="V86" s="17"/>
      <c r="W86" s="29"/>
      <c r="X86" s="24" t="s">
        <v>144</v>
      </c>
      <c r="Y86" s="1">
        <f t="shared" si="11"/>
        <v>1</v>
      </c>
      <c r="Z86" s="2">
        <f t="array" ref="Z86">MAX(IF($D:$D=X86,$G:$G))</f>
        <v>65000</v>
      </c>
      <c r="AA86" s="2">
        <f t="array" ref="AA86">AVERAGE(IF($D:$D=X86,$G:$G))</f>
        <v>65000</v>
      </c>
      <c r="AB86" s="2">
        <f t="shared" si="12"/>
        <v>0</v>
      </c>
    </row>
    <row r="87" spans="1:28" x14ac:dyDescent="0.25">
      <c r="A87">
        <v>34</v>
      </c>
      <c r="B87" t="s">
        <v>11</v>
      </c>
      <c r="C87" t="s">
        <v>266</v>
      </c>
      <c r="D87" t="s">
        <v>194</v>
      </c>
      <c r="E87">
        <v>10</v>
      </c>
      <c r="F87" t="s">
        <v>46</v>
      </c>
      <c r="G87">
        <v>95000</v>
      </c>
      <c r="I87" s="16"/>
      <c r="U87" s="17"/>
      <c r="V87" s="17"/>
      <c r="W87" s="29"/>
      <c r="X87" s="24" t="s">
        <v>145</v>
      </c>
      <c r="Y87" s="1">
        <f t="shared" si="11"/>
        <v>48</v>
      </c>
      <c r="Z87" s="2">
        <f t="array" ref="Z87">MAX(IF($D:$D=X87,$G:$G))</f>
        <v>160000</v>
      </c>
      <c r="AA87" s="2">
        <f t="array" ref="AA87">AVERAGE(IF($D:$D=X87,$G:$G))</f>
        <v>109583.33333333333</v>
      </c>
      <c r="AB87" s="2">
        <f t="shared" si="12"/>
        <v>50416.666666666672</v>
      </c>
    </row>
    <row r="88" spans="1:28" x14ac:dyDescent="0.25">
      <c r="A88">
        <v>27</v>
      </c>
      <c r="B88" t="s">
        <v>14</v>
      </c>
      <c r="C88" t="s">
        <v>265</v>
      </c>
      <c r="D88" t="s">
        <v>115</v>
      </c>
      <c r="E88">
        <v>2</v>
      </c>
      <c r="F88" t="s">
        <v>23</v>
      </c>
      <c r="G88">
        <v>45000</v>
      </c>
      <c r="I88" s="16"/>
      <c r="U88" s="17"/>
      <c r="V88" s="17"/>
      <c r="W88" s="29"/>
      <c r="X88" s="24" t="s">
        <v>146</v>
      </c>
      <c r="Y88" s="1">
        <f t="shared" si="11"/>
        <v>2</v>
      </c>
      <c r="Z88" s="2">
        <f t="array" ref="Z88">MAX(IF($D:$D=X88,$G:$G))</f>
        <v>80000</v>
      </c>
      <c r="AA88" s="2">
        <f t="array" ref="AA88">AVERAGE(IF($D:$D=X88,$G:$G))</f>
        <v>77500</v>
      </c>
      <c r="AB88" s="2">
        <f t="shared" si="12"/>
        <v>2500</v>
      </c>
    </row>
    <row r="89" spans="1:28" x14ac:dyDescent="0.25">
      <c r="A89">
        <v>40</v>
      </c>
      <c r="B89" t="s">
        <v>11</v>
      </c>
      <c r="C89" t="s">
        <v>265</v>
      </c>
      <c r="D89" t="s">
        <v>161</v>
      </c>
      <c r="E89">
        <v>15</v>
      </c>
      <c r="F89" t="s">
        <v>56</v>
      </c>
      <c r="G89">
        <v>80000</v>
      </c>
      <c r="I89" s="16"/>
      <c r="U89" s="17"/>
      <c r="V89" s="17"/>
      <c r="W89" s="29"/>
      <c r="X89" s="24" t="s">
        <v>147</v>
      </c>
      <c r="Y89" s="1">
        <f t="shared" si="11"/>
        <v>1</v>
      </c>
      <c r="Z89" s="2">
        <f t="array" ref="Z89">MAX(IF($D:$D=X89,$G:$G))</f>
        <v>80000</v>
      </c>
      <c r="AA89" s="2">
        <f t="array" ref="AA89">AVERAGE(IF($D:$D=X89,$G:$G))</f>
        <v>80000</v>
      </c>
      <c r="AB89" s="2">
        <f t="shared" si="12"/>
        <v>0</v>
      </c>
    </row>
    <row r="90" spans="1:28" x14ac:dyDescent="0.25">
      <c r="A90">
        <v>46</v>
      </c>
      <c r="B90" t="s">
        <v>14</v>
      </c>
      <c r="C90" t="s">
        <v>266</v>
      </c>
      <c r="D90" t="s">
        <v>191</v>
      </c>
      <c r="E90">
        <v>21</v>
      </c>
      <c r="F90" t="s">
        <v>69</v>
      </c>
      <c r="G90">
        <v>135000</v>
      </c>
      <c r="I90" s="16"/>
      <c r="U90" s="17"/>
      <c r="V90" s="17"/>
      <c r="W90" s="29"/>
      <c r="X90" s="24" t="s">
        <v>148</v>
      </c>
      <c r="Y90" s="1">
        <f t="shared" si="11"/>
        <v>1</v>
      </c>
      <c r="Z90" s="2">
        <f t="array" ref="Z90">MAX(IF($D:$D=X90,$G:$G))</f>
        <v>75000</v>
      </c>
      <c r="AA90" s="2">
        <f t="array" ref="AA90">AVERAGE(IF($D:$D=X90,$G:$G))</f>
        <v>75000</v>
      </c>
      <c r="AB90" s="2">
        <f t="shared" si="12"/>
        <v>0</v>
      </c>
    </row>
    <row r="91" spans="1:28" x14ac:dyDescent="0.25">
      <c r="A91">
        <v>31</v>
      </c>
      <c r="B91" t="s">
        <v>11</v>
      </c>
      <c r="C91" t="s">
        <v>265</v>
      </c>
      <c r="D91" t="s">
        <v>53</v>
      </c>
      <c r="E91">
        <v>6</v>
      </c>
      <c r="F91" t="s">
        <v>35</v>
      </c>
      <c r="G91">
        <v>55000</v>
      </c>
      <c r="I91" s="16"/>
      <c r="U91" s="17"/>
      <c r="V91" s="17"/>
      <c r="W91" s="29"/>
      <c r="X91" s="24" t="s">
        <v>149</v>
      </c>
      <c r="Y91" s="1">
        <f t="shared" si="11"/>
        <v>2</v>
      </c>
      <c r="Z91" s="2">
        <f t="array" ref="Z91">MAX(IF($D:$D=X91,$G:$G))</f>
        <v>60000</v>
      </c>
      <c r="AA91" s="2">
        <f t="array" ref="AA91">AVERAGE(IF($D:$D=X91,$G:$G))</f>
        <v>52500</v>
      </c>
      <c r="AB91" s="2">
        <f t="shared" si="12"/>
        <v>7500</v>
      </c>
    </row>
    <row r="92" spans="1:28" x14ac:dyDescent="0.25">
      <c r="A92">
        <v>36</v>
      </c>
      <c r="B92" t="s">
        <v>14</v>
      </c>
      <c r="C92" t="s">
        <v>22</v>
      </c>
      <c r="D92" t="s">
        <v>200</v>
      </c>
      <c r="E92">
        <v>11</v>
      </c>
      <c r="F92" t="s">
        <v>48</v>
      </c>
      <c r="G92">
        <v>120000</v>
      </c>
      <c r="I92" s="16"/>
      <c r="U92" s="17"/>
      <c r="V92" s="17"/>
      <c r="W92" s="29"/>
      <c r="X92" s="24" t="s">
        <v>150</v>
      </c>
      <c r="Y92" s="1">
        <f t="shared" si="11"/>
        <v>244</v>
      </c>
      <c r="Z92" s="2">
        <f t="array" ref="Z92">MAX(IF($D:$D=X92,$G:$G))</f>
        <v>195270</v>
      </c>
      <c r="AA92" s="2">
        <f t="array" ref="AA92">AVERAGE(IF($D:$D=X92,$G:$G))</f>
        <v>151326.68852459016</v>
      </c>
      <c r="AB92" s="2">
        <f t="shared" si="12"/>
        <v>43943.311475409835</v>
      </c>
    </row>
    <row r="93" spans="1:28" x14ac:dyDescent="0.25">
      <c r="A93">
        <v>29</v>
      </c>
      <c r="B93" t="s">
        <v>11</v>
      </c>
      <c r="C93" t="s">
        <v>265</v>
      </c>
      <c r="D93" t="s">
        <v>39</v>
      </c>
      <c r="E93">
        <v>3</v>
      </c>
      <c r="F93" t="s">
        <v>26</v>
      </c>
      <c r="G93">
        <v>40000</v>
      </c>
      <c r="I93" s="16"/>
      <c r="U93" s="17"/>
      <c r="V93" s="17"/>
      <c r="W93" s="29"/>
      <c r="X93" s="24" t="s">
        <v>151</v>
      </c>
      <c r="Y93" s="1">
        <f t="shared" si="11"/>
        <v>69</v>
      </c>
      <c r="Z93" s="2">
        <f t="array" ref="Z93">MAX(IF($D:$D=X93,$G:$G))</f>
        <v>180000</v>
      </c>
      <c r="AA93" s="2">
        <f t="array" ref="AA93">AVERAGE(IF($D:$D=X93,$G:$G))</f>
        <v>122028.98550724638</v>
      </c>
      <c r="AB93" s="2">
        <f t="shared" si="12"/>
        <v>57971.014492753617</v>
      </c>
    </row>
    <row r="94" spans="1:28" x14ac:dyDescent="0.25">
      <c r="A94">
        <v>43</v>
      </c>
      <c r="B94" t="s">
        <v>14</v>
      </c>
      <c r="C94" t="s">
        <v>265</v>
      </c>
      <c r="D94" t="s">
        <v>231</v>
      </c>
      <c r="E94">
        <v>18</v>
      </c>
      <c r="F94" t="s">
        <v>63</v>
      </c>
      <c r="G94">
        <v>105000</v>
      </c>
      <c r="I94" s="16"/>
      <c r="U94" s="17"/>
      <c r="V94" s="17"/>
      <c r="W94" s="29"/>
      <c r="X94" s="24" t="s">
        <v>152</v>
      </c>
      <c r="Y94" s="1">
        <f t="shared" si="11"/>
        <v>114</v>
      </c>
      <c r="Z94" s="2">
        <f t="array" ref="Z94">MAX(IF($D:$D=X94,$G:$G))</f>
        <v>174000</v>
      </c>
      <c r="AA94" s="2">
        <f t="array" ref="AA94">AVERAGE(IF($D:$D=X94,$G:$G))</f>
        <v>95938.596491228076</v>
      </c>
      <c r="AB94" s="2">
        <f t="shared" si="12"/>
        <v>78061.403508771924</v>
      </c>
    </row>
    <row r="95" spans="1:28" x14ac:dyDescent="0.25">
      <c r="A95">
        <v>52</v>
      </c>
      <c r="B95" t="s">
        <v>11</v>
      </c>
      <c r="C95" t="s">
        <v>266</v>
      </c>
      <c r="D95" t="s">
        <v>181</v>
      </c>
      <c r="E95">
        <v>25</v>
      </c>
      <c r="F95" t="s">
        <v>77</v>
      </c>
      <c r="G95">
        <v>170000</v>
      </c>
      <c r="I95" s="16"/>
      <c r="U95" s="17"/>
      <c r="V95" s="17"/>
      <c r="W95" s="29"/>
      <c r="X95" s="24" t="s">
        <v>153</v>
      </c>
      <c r="Y95" s="1">
        <f t="shared" si="11"/>
        <v>69</v>
      </c>
      <c r="Z95" s="2">
        <f t="array" ref="Z95">MAX(IF($D:$D=X95,$G:$G))</f>
        <v>200000</v>
      </c>
      <c r="AA95" s="2">
        <f t="array" ref="AA95">AVERAGE(IF($D:$D=X95,$G:$G))</f>
        <v>126594.20289855072</v>
      </c>
      <c r="AB95" s="2">
        <f t="shared" si="12"/>
        <v>73405.79710144928</v>
      </c>
    </row>
    <row r="96" spans="1:28" x14ac:dyDescent="0.25">
      <c r="A96">
        <v>33</v>
      </c>
      <c r="B96" t="s">
        <v>14</v>
      </c>
      <c r="C96" t="s">
        <v>265</v>
      </c>
      <c r="D96" t="s">
        <v>146</v>
      </c>
      <c r="E96">
        <v>7</v>
      </c>
      <c r="F96" t="s">
        <v>38</v>
      </c>
      <c r="G96">
        <v>75000</v>
      </c>
      <c r="I96" s="16"/>
      <c r="U96" s="17"/>
      <c r="V96" s="17"/>
      <c r="W96" s="29"/>
      <c r="X96" s="24" t="s">
        <v>154</v>
      </c>
      <c r="Y96" s="1">
        <f t="shared" si="11"/>
        <v>62</v>
      </c>
      <c r="Z96" s="2">
        <f t="array" ref="Z96">MAX(IF($D:$D=X96,$G:$G))</f>
        <v>180000</v>
      </c>
      <c r="AA96" s="2">
        <f t="array" ref="AA96">AVERAGE(IF($D:$D=X96,$G:$G))</f>
        <v>124112.90322580645</v>
      </c>
      <c r="AB96" s="2">
        <f t="shared" si="12"/>
        <v>55887.096774193546</v>
      </c>
    </row>
    <row r="97" spans="1:28" x14ac:dyDescent="0.25">
      <c r="A97">
        <v>39</v>
      </c>
      <c r="B97" t="s">
        <v>11</v>
      </c>
      <c r="C97" t="s">
        <v>265</v>
      </c>
      <c r="D97" t="s">
        <v>205</v>
      </c>
      <c r="E97">
        <v>12</v>
      </c>
      <c r="F97" t="s">
        <v>50</v>
      </c>
      <c r="G97">
        <v>65000</v>
      </c>
      <c r="I97" s="16"/>
      <c r="U97" s="17"/>
      <c r="V97" s="17"/>
      <c r="W97" s="29"/>
      <c r="X97" s="24" t="s">
        <v>155</v>
      </c>
      <c r="Y97" s="1">
        <f t="shared" si="11"/>
        <v>10</v>
      </c>
      <c r="Z97" s="2">
        <f t="array" ref="Z97">MAX(IF($D:$D=X97,$G:$G))</f>
        <v>150000</v>
      </c>
      <c r="AA97" s="2">
        <f t="array" ref="AA97">AVERAGE(IF($D:$D=X97,$G:$G))</f>
        <v>116000</v>
      </c>
      <c r="AB97" s="2">
        <f t="shared" si="12"/>
        <v>34000</v>
      </c>
    </row>
    <row r="98" spans="1:28" x14ac:dyDescent="0.25">
      <c r="A98">
        <v>47</v>
      </c>
      <c r="B98" t="s">
        <v>14</v>
      </c>
      <c r="C98" t="s">
        <v>22</v>
      </c>
      <c r="D98" t="s">
        <v>184</v>
      </c>
      <c r="E98">
        <v>22</v>
      </c>
      <c r="F98" t="s">
        <v>71</v>
      </c>
      <c r="G98">
        <v>160000</v>
      </c>
      <c r="I98" s="16"/>
      <c r="U98" s="17"/>
      <c r="V98" s="17"/>
      <c r="W98" s="29"/>
      <c r="X98" s="24" t="s">
        <v>156</v>
      </c>
      <c r="Y98" s="1">
        <f t="shared" ref="Y98:Y129" si="13">COUNTIF($D:$D,X98)</f>
        <v>7</v>
      </c>
      <c r="Z98" s="2">
        <f t="array" ref="Z98">MAX(IF($D:$D=X98,$G:$G))</f>
        <v>150000</v>
      </c>
      <c r="AA98" s="2">
        <f t="array" ref="AA98">AVERAGE(IF($D:$D=X98,$G:$G))</f>
        <v>112857.14285714286</v>
      </c>
      <c r="AB98" s="2">
        <f t="shared" si="12"/>
        <v>37142.857142857145</v>
      </c>
    </row>
    <row r="99" spans="1:28" x14ac:dyDescent="0.25">
      <c r="A99">
        <v>26</v>
      </c>
      <c r="B99" t="s">
        <v>14</v>
      </c>
      <c r="C99" t="s">
        <v>265</v>
      </c>
      <c r="D99" t="s">
        <v>62</v>
      </c>
      <c r="E99">
        <v>1</v>
      </c>
      <c r="F99" t="s">
        <v>18</v>
      </c>
      <c r="G99">
        <v>35000</v>
      </c>
      <c r="I99" s="16"/>
      <c r="U99" s="17"/>
      <c r="V99" s="17"/>
      <c r="W99" s="29"/>
      <c r="X99" s="24" t="s">
        <v>157</v>
      </c>
      <c r="Y99" s="1">
        <f t="shared" si="13"/>
        <v>3</v>
      </c>
      <c r="Z99" s="2">
        <f t="array" ref="Z99">MAX(IF($D:$D=X99,$G:$G))</f>
        <v>100000</v>
      </c>
      <c r="AA99" s="2">
        <f t="array" ref="AA99">AVERAGE(IF($D:$D=X99,$G:$G))</f>
        <v>93333.333333333328</v>
      </c>
      <c r="AB99" s="2">
        <f t="shared" si="12"/>
        <v>6666.6666666666715</v>
      </c>
    </row>
    <row r="100" spans="1:28" x14ac:dyDescent="0.25">
      <c r="A100">
        <v>38</v>
      </c>
      <c r="B100" t="s">
        <v>11</v>
      </c>
      <c r="C100" t="s">
        <v>266</v>
      </c>
      <c r="D100" t="s">
        <v>195</v>
      </c>
      <c r="E100">
        <v>10</v>
      </c>
      <c r="F100" t="s">
        <v>46</v>
      </c>
      <c r="G100">
        <v>90000</v>
      </c>
      <c r="I100" s="16"/>
      <c r="U100" s="17"/>
      <c r="V100" s="17"/>
      <c r="W100" s="29"/>
      <c r="X100" s="24" t="s">
        <v>158</v>
      </c>
      <c r="Y100" s="1">
        <f t="shared" si="13"/>
        <v>104</v>
      </c>
      <c r="Z100" s="2">
        <f t="array" ref="Z100">MAX(IF($D:$D=X100,$G:$G))</f>
        <v>152000</v>
      </c>
      <c r="AA100" s="2">
        <f t="array" ref="AA100">AVERAGE(IF($D:$D=X100,$G:$G))</f>
        <v>108538.46153846153</v>
      </c>
      <c r="AB100" s="2">
        <f t="shared" si="12"/>
        <v>43461.538461538468</v>
      </c>
    </row>
    <row r="101" spans="1:28" x14ac:dyDescent="0.25">
      <c r="A101">
        <v>45</v>
      </c>
      <c r="B101" t="s">
        <v>14</v>
      </c>
      <c r="C101" t="s">
        <v>265</v>
      </c>
      <c r="D101" t="s">
        <v>243</v>
      </c>
      <c r="E101">
        <v>20</v>
      </c>
      <c r="F101" t="s">
        <v>67</v>
      </c>
      <c r="G101">
        <v>110000</v>
      </c>
      <c r="I101" s="16"/>
      <c r="U101" s="17"/>
      <c r="V101" s="17"/>
      <c r="W101" s="29"/>
      <c r="X101" s="24" t="s">
        <v>159</v>
      </c>
      <c r="Y101" s="1">
        <f t="shared" si="13"/>
        <v>88</v>
      </c>
      <c r="Z101" s="2">
        <f t="array" ref="Z101">MAX(IF($D:$D=X101,$G:$G))</f>
        <v>200000</v>
      </c>
      <c r="AA101" s="2">
        <f t="array" ref="AA101">AVERAGE(IF($D:$D=X101,$G:$G))</f>
        <v>137840.90909090909</v>
      </c>
      <c r="AB101" s="2">
        <f t="shared" si="12"/>
        <v>62159.090909090912</v>
      </c>
    </row>
    <row r="102" spans="1:28" x14ac:dyDescent="0.25">
      <c r="A102">
        <v>31</v>
      </c>
      <c r="B102" t="s">
        <v>11</v>
      </c>
      <c r="C102" t="s">
        <v>265</v>
      </c>
      <c r="D102" t="s">
        <v>149</v>
      </c>
      <c r="E102">
        <v>5</v>
      </c>
      <c r="F102" t="s">
        <v>32</v>
      </c>
      <c r="G102">
        <v>45000</v>
      </c>
      <c r="I102" s="16"/>
      <c r="U102" s="17"/>
      <c r="V102" s="17"/>
      <c r="W102" s="29"/>
      <c r="X102" s="24" t="s">
        <v>160</v>
      </c>
      <c r="Y102" s="1">
        <f t="shared" si="13"/>
        <v>22</v>
      </c>
      <c r="Z102" s="2">
        <f t="array" ref="Z102">MAX(IF($D:$D=X102,$G:$G))</f>
        <v>130000</v>
      </c>
      <c r="AA102" s="2">
        <f t="array" ref="AA102">AVERAGE(IF($D:$D=X102,$G:$G))</f>
        <v>119090.90909090909</v>
      </c>
      <c r="AB102" s="2">
        <f t="shared" si="12"/>
        <v>10909.090909090912</v>
      </c>
    </row>
    <row r="103" spans="1:28" x14ac:dyDescent="0.25">
      <c r="A103">
        <v>35</v>
      </c>
      <c r="B103" t="s">
        <v>14</v>
      </c>
      <c r="C103" t="s">
        <v>266</v>
      </c>
      <c r="D103" t="s">
        <v>177</v>
      </c>
      <c r="E103">
        <v>8</v>
      </c>
      <c r="F103" t="s">
        <v>40</v>
      </c>
      <c r="G103">
        <v>95000</v>
      </c>
      <c r="I103" s="16"/>
      <c r="U103" s="17"/>
      <c r="V103" s="17"/>
      <c r="W103" s="29"/>
      <c r="X103" s="24" t="s">
        <v>161</v>
      </c>
      <c r="Y103" s="1">
        <f t="shared" si="13"/>
        <v>2</v>
      </c>
      <c r="Z103" s="2">
        <f t="array" ref="Z103">MAX(IF($D:$D=X103,$G:$G))</f>
        <v>80000</v>
      </c>
      <c r="AA103" s="2">
        <f t="array" ref="AA103">AVERAGE(IF($D:$D=X103,$G:$G))</f>
        <v>70000</v>
      </c>
      <c r="AB103" s="2">
        <f t="shared" si="12"/>
        <v>10000</v>
      </c>
    </row>
    <row r="104" spans="1:28" x14ac:dyDescent="0.25">
      <c r="A104">
        <v>49</v>
      </c>
      <c r="B104" t="s">
        <v>11</v>
      </c>
      <c r="C104" t="s">
        <v>266</v>
      </c>
      <c r="D104" t="s">
        <v>217</v>
      </c>
      <c r="E104">
        <v>19</v>
      </c>
      <c r="F104" t="s">
        <v>65</v>
      </c>
      <c r="G104">
        <v>150000</v>
      </c>
      <c r="I104" s="16"/>
      <c r="U104" s="17"/>
      <c r="V104" s="17"/>
      <c r="W104" s="29"/>
      <c r="X104" s="24" t="s">
        <v>162</v>
      </c>
      <c r="Y104" s="1">
        <f t="shared" si="13"/>
        <v>1</v>
      </c>
      <c r="Z104" s="2">
        <f t="array" ref="Z104">MAX(IF($D:$D=X104,$G:$G))</f>
        <v>85000</v>
      </c>
      <c r="AA104" s="2">
        <f t="array" ref="AA104">AVERAGE(IF($D:$D=X104,$G:$G))</f>
        <v>85000</v>
      </c>
      <c r="AB104" s="2">
        <f t="shared" si="12"/>
        <v>0</v>
      </c>
    </row>
    <row r="105" spans="1:28" x14ac:dyDescent="0.25">
      <c r="A105">
        <v>33</v>
      </c>
      <c r="B105" t="s">
        <v>14</v>
      </c>
      <c r="C105" t="s">
        <v>265</v>
      </c>
      <c r="D105" t="s">
        <v>78</v>
      </c>
      <c r="E105">
        <v>5</v>
      </c>
      <c r="F105" t="s">
        <v>32</v>
      </c>
      <c r="G105">
        <v>50000</v>
      </c>
      <c r="I105" s="16"/>
      <c r="U105" s="17"/>
      <c r="V105" s="17"/>
      <c r="W105" s="29"/>
      <c r="X105" s="24" t="s">
        <v>163</v>
      </c>
      <c r="Y105" s="1">
        <f t="shared" si="13"/>
        <v>1</v>
      </c>
      <c r="Z105" s="2">
        <f t="array" ref="Z105">MAX(IF($D:$D=X105,$G:$G))</f>
        <v>60000</v>
      </c>
      <c r="AA105" s="2">
        <f t="array" ref="AA105">AVERAGE(IF($D:$D=X105,$G:$G))</f>
        <v>60000</v>
      </c>
      <c r="AB105" s="2">
        <f t="shared" si="12"/>
        <v>0</v>
      </c>
    </row>
    <row r="106" spans="1:28" x14ac:dyDescent="0.25">
      <c r="A106">
        <v>39</v>
      </c>
      <c r="B106" t="s">
        <v>11</v>
      </c>
      <c r="C106" t="s">
        <v>266</v>
      </c>
      <c r="D106" t="s">
        <v>189</v>
      </c>
      <c r="E106">
        <v>13</v>
      </c>
      <c r="F106" t="s">
        <v>52</v>
      </c>
      <c r="G106">
        <v>80000</v>
      </c>
      <c r="I106" s="16"/>
      <c r="U106" s="17"/>
      <c r="V106" s="17"/>
      <c r="W106" s="29"/>
      <c r="X106" s="24" t="s">
        <v>164</v>
      </c>
      <c r="Y106" s="1">
        <f t="shared" si="13"/>
        <v>5</v>
      </c>
      <c r="Z106" s="2">
        <f t="array" ref="Z106">MAX(IF($D:$D=X106,$G:$G))</f>
        <v>120000</v>
      </c>
      <c r="AA106" s="2">
        <f t="array" ref="AA106">AVERAGE(IF($D:$D=X106,$G:$G))</f>
        <v>108000</v>
      </c>
      <c r="AB106" s="2">
        <f t="shared" si="12"/>
        <v>12000</v>
      </c>
    </row>
    <row r="107" spans="1:28" x14ac:dyDescent="0.25">
      <c r="A107">
        <v>44</v>
      </c>
      <c r="B107" t="s">
        <v>14</v>
      </c>
      <c r="C107" t="s">
        <v>22</v>
      </c>
      <c r="D107" t="s">
        <v>225</v>
      </c>
      <c r="E107">
        <v>16</v>
      </c>
      <c r="F107" t="s">
        <v>59</v>
      </c>
      <c r="G107">
        <v>220000</v>
      </c>
      <c r="I107" s="16"/>
      <c r="U107" s="17"/>
      <c r="V107" s="17"/>
      <c r="W107" s="29"/>
      <c r="X107" s="24" t="s">
        <v>165</v>
      </c>
      <c r="Y107" s="1">
        <f t="shared" si="13"/>
        <v>3</v>
      </c>
      <c r="Z107" s="2">
        <f t="array" ref="Z107">MAX(IF($D:$D=X107,$G:$G))</f>
        <v>110000</v>
      </c>
      <c r="AA107" s="2">
        <f t="array" ref="AA107">AVERAGE(IF($D:$D=X107,$G:$G))</f>
        <v>93333.333333333328</v>
      </c>
      <c r="AB107" s="2">
        <f t="shared" si="12"/>
        <v>16666.666666666672</v>
      </c>
    </row>
    <row r="108" spans="1:28" x14ac:dyDescent="0.25">
      <c r="A108">
        <v>30</v>
      </c>
      <c r="B108" t="s">
        <v>11</v>
      </c>
      <c r="C108" t="s">
        <v>265</v>
      </c>
      <c r="D108" t="s">
        <v>132</v>
      </c>
      <c r="E108">
        <v>3</v>
      </c>
      <c r="F108" t="s">
        <v>26</v>
      </c>
      <c r="G108">
        <v>50000</v>
      </c>
      <c r="I108" s="16"/>
      <c r="U108" s="17"/>
      <c r="V108" s="17"/>
      <c r="W108" s="29"/>
      <c r="X108" s="24" t="s">
        <v>166</v>
      </c>
      <c r="Y108" s="1">
        <f t="shared" si="13"/>
        <v>2</v>
      </c>
      <c r="Z108" s="2">
        <f t="array" ref="Z108">MAX(IF($D:$D=X108,$G:$G))</f>
        <v>85000</v>
      </c>
      <c r="AA108" s="2">
        <f t="array" ref="AA108">AVERAGE(IF($D:$D=X108,$G:$G))</f>
        <v>85000</v>
      </c>
      <c r="AB108" s="2">
        <f t="shared" si="12"/>
        <v>0</v>
      </c>
    </row>
    <row r="109" spans="1:28" x14ac:dyDescent="0.25">
      <c r="A109">
        <v>36</v>
      </c>
      <c r="B109" t="s">
        <v>14</v>
      </c>
      <c r="C109" t="s">
        <v>265</v>
      </c>
      <c r="D109" t="s">
        <v>163</v>
      </c>
      <c r="E109">
        <v>7</v>
      </c>
      <c r="F109" t="s">
        <v>38</v>
      </c>
      <c r="G109">
        <v>60000</v>
      </c>
      <c r="I109" s="16"/>
      <c r="U109" s="17"/>
      <c r="V109" s="17"/>
      <c r="W109" s="29"/>
      <c r="X109" s="24" t="s">
        <v>167</v>
      </c>
      <c r="Y109" s="1">
        <f t="shared" si="13"/>
        <v>6</v>
      </c>
      <c r="Z109" s="2">
        <f t="array" ref="Z109">MAX(IF($D:$D=X109,$G:$G))</f>
        <v>150000</v>
      </c>
      <c r="AA109" s="2">
        <f t="array" ref="AA109">AVERAGE(IF($D:$D=X109,$G:$G))</f>
        <v>121666.66666666667</v>
      </c>
      <c r="AB109" s="2">
        <f t="shared" si="12"/>
        <v>28333.333333333328</v>
      </c>
    </row>
    <row r="110" spans="1:28" x14ac:dyDescent="0.25">
      <c r="A110">
        <v>41</v>
      </c>
      <c r="B110" t="s">
        <v>11</v>
      </c>
      <c r="C110" t="s">
        <v>266</v>
      </c>
      <c r="D110" t="s">
        <v>180</v>
      </c>
      <c r="E110">
        <v>14</v>
      </c>
      <c r="F110" t="s">
        <v>54</v>
      </c>
      <c r="G110">
        <v>100000</v>
      </c>
      <c r="I110" s="16"/>
      <c r="U110" s="17"/>
      <c r="V110" s="17"/>
      <c r="W110" s="29"/>
      <c r="X110" s="24" t="s">
        <v>168</v>
      </c>
      <c r="Y110" s="1">
        <f t="shared" si="13"/>
        <v>2</v>
      </c>
      <c r="Z110" s="2">
        <f t="array" ref="Z110">MAX(IF($D:$D=X110,$G:$G))</f>
        <v>90000</v>
      </c>
      <c r="AA110" s="2">
        <f t="array" ref="AA110">AVERAGE(IF($D:$D=X110,$G:$G))</f>
        <v>85000</v>
      </c>
      <c r="AB110" s="2">
        <f t="shared" si="12"/>
        <v>5000</v>
      </c>
    </row>
    <row r="111" spans="1:28" x14ac:dyDescent="0.25">
      <c r="A111">
        <v>28</v>
      </c>
      <c r="B111" t="s">
        <v>14</v>
      </c>
      <c r="C111" t="s">
        <v>265</v>
      </c>
      <c r="D111" t="s">
        <v>116</v>
      </c>
      <c r="E111">
        <v>2</v>
      </c>
      <c r="F111" t="s">
        <v>23</v>
      </c>
      <c r="G111">
        <v>40000</v>
      </c>
      <c r="I111" s="16"/>
      <c r="U111" s="17"/>
      <c r="V111" s="17"/>
      <c r="W111" s="29"/>
      <c r="X111" s="24" t="s">
        <v>169</v>
      </c>
      <c r="Y111" s="1">
        <f t="shared" si="13"/>
        <v>1</v>
      </c>
      <c r="Z111" s="2">
        <f t="array" ref="Z111">MAX(IF($D:$D=X111,$G:$G))</f>
        <v>100000</v>
      </c>
      <c r="AA111" s="2">
        <f t="array" ref="AA111">AVERAGE(IF($D:$D=X111,$G:$G))</f>
        <v>100000</v>
      </c>
      <c r="AB111" s="2">
        <f t="shared" si="12"/>
        <v>0</v>
      </c>
    </row>
    <row r="112" spans="1:28" x14ac:dyDescent="0.25">
      <c r="A112">
        <v>42</v>
      </c>
      <c r="B112" t="s">
        <v>11</v>
      </c>
      <c r="C112" t="s">
        <v>266</v>
      </c>
      <c r="D112" t="s">
        <v>220</v>
      </c>
      <c r="E112">
        <v>15</v>
      </c>
      <c r="F112" t="s">
        <v>56</v>
      </c>
      <c r="G112">
        <v>110000</v>
      </c>
      <c r="I112" s="16"/>
      <c r="U112" s="17"/>
      <c r="V112" s="17"/>
      <c r="W112" s="29"/>
      <c r="X112" s="24" t="s">
        <v>170</v>
      </c>
      <c r="Y112" s="1">
        <f t="shared" si="13"/>
        <v>4</v>
      </c>
      <c r="Z112" s="2">
        <f t="array" ref="Z112">MAX(IF($D:$D=X112,$G:$G))</f>
        <v>120000</v>
      </c>
      <c r="AA112" s="2">
        <f t="array" ref="AA112">AVERAGE(IF($D:$D=X112,$G:$G))</f>
        <v>110000</v>
      </c>
      <c r="AB112" s="2">
        <f t="shared" si="12"/>
        <v>10000</v>
      </c>
    </row>
    <row r="113" spans="1:28" x14ac:dyDescent="0.25">
      <c r="A113">
        <v>37</v>
      </c>
      <c r="B113" t="s">
        <v>14</v>
      </c>
      <c r="C113" t="s">
        <v>265</v>
      </c>
      <c r="D113" t="s">
        <v>186</v>
      </c>
      <c r="E113">
        <v>9</v>
      </c>
      <c r="F113" t="s">
        <v>42</v>
      </c>
      <c r="G113">
        <v>95000</v>
      </c>
      <c r="I113" s="16"/>
      <c r="U113" s="17"/>
      <c r="V113" s="17"/>
      <c r="W113" s="29"/>
      <c r="X113" s="24" t="s">
        <v>171</v>
      </c>
      <c r="Y113" s="1">
        <f t="shared" si="13"/>
        <v>4</v>
      </c>
      <c r="Z113" s="2">
        <f t="array" ref="Z113">MAX(IF($D:$D=X113,$G:$G))</f>
        <v>120000</v>
      </c>
      <c r="AA113" s="2">
        <f t="array" ref="AA113">AVERAGE(IF($D:$D=X113,$G:$G))</f>
        <v>97500</v>
      </c>
      <c r="AB113" s="2">
        <f t="shared" si="12"/>
        <v>22500</v>
      </c>
    </row>
    <row r="114" spans="1:28" x14ac:dyDescent="0.25">
      <c r="A114">
        <v>50</v>
      </c>
      <c r="B114" t="s">
        <v>11</v>
      </c>
      <c r="C114" t="s">
        <v>265</v>
      </c>
      <c r="D114" t="s">
        <v>249</v>
      </c>
      <c r="E114">
        <v>22</v>
      </c>
      <c r="F114" t="s">
        <v>71</v>
      </c>
      <c r="G114">
        <v>130000</v>
      </c>
      <c r="I114" s="16"/>
      <c r="U114" s="17"/>
      <c r="V114" s="17"/>
      <c r="W114" s="29"/>
      <c r="X114" s="24" t="s">
        <v>172</v>
      </c>
      <c r="Y114" s="1">
        <f t="shared" si="13"/>
        <v>0</v>
      </c>
      <c r="Z114" s="2">
        <f t="array" ref="Z114">MAX(IF($D:$D=X114,$G:$G))</f>
        <v>0</v>
      </c>
      <c r="AA114" s="2" t="e">
        <f t="array" ref="AA114">AVERAGE(IF($D:$D=X114,$G:$G))</f>
        <v>#DIV/0!</v>
      </c>
      <c r="AB114" s="2" t="e">
        <f t="shared" si="12"/>
        <v>#DIV/0!</v>
      </c>
    </row>
    <row r="115" spans="1:28" x14ac:dyDescent="0.25">
      <c r="A115">
        <v>32</v>
      </c>
      <c r="B115" t="s">
        <v>14</v>
      </c>
      <c r="C115" t="s">
        <v>266</v>
      </c>
      <c r="D115" t="s">
        <v>155</v>
      </c>
      <c r="E115">
        <v>6</v>
      </c>
      <c r="F115" t="s">
        <v>35</v>
      </c>
      <c r="G115">
        <v>90000</v>
      </c>
      <c r="I115" s="16"/>
      <c r="U115" s="17"/>
      <c r="V115" s="17"/>
      <c r="W115" s="29"/>
      <c r="X115" s="24" t="s">
        <v>173</v>
      </c>
      <c r="Y115" s="1">
        <f t="shared" si="13"/>
        <v>1</v>
      </c>
      <c r="Z115" s="2">
        <f t="array" ref="Z115">MAX(IF($D:$D=X115,$G:$G))</f>
        <v>100000</v>
      </c>
      <c r="AA115" s="2">
        <f t="array" ref="AA115">AVERAGE(IF($D:$D=X115,$G:$G))</f>
        <v>100000</v>
      </c>
      <c r="AB115" s="2">
        <f t="shared" si="12"/>
        <v>0</v>
      </c>
    </row>
    <row r="116" spans="1:28" x14ac:dyDescent="0.25">
      <c r="A116">
        <v>23</v>
      </c>
      <c r="B116" t="s">
        <v>11</v>
      </c>
      <c r="C116" t="s">
        <v>265</v>
      </c>
      <c r="D116" t="s">
        <v>51</v>
      </c>
      <c r="E116">
        <v>0</v>
      </c>
      <c r="F116" t="s">
        <v>13</v>
      </c>
      <c r="G116">
        <v>35000</v>
      </c>
      <c r="I116" s="16"/>
      <c r="U116" s="17"/>
      <c r="V116" s="17"/>
      <c r="W116" s="29"/>
      <c r="X116" s="24" t="s">
        <v>174</v>
      </c>
      <c r="Y116" s="1">
        <f t="shared" si="13"/>
        <v>2</v>
      </c>
      <c r="Z116" s="2">
        <f t="array" ref="Z116">MAX(IF($D:$D=X116,$G:$G))</f>
        <v>55000</v>
      </c>
      <c r="AA116" s="2">
        <f t="array" ref="AA116">AVERAGE(IF($D:$D=X116,$G:$G))</f>
        <v>50000</v>
      </c>
      <c r="AB116" s="2">
        <f t="shared" si="12"/>
        <v>5000</v>
      </c>
    </row>
    <row r="117" spans="1:28" x14ac:dyDescent="0.25">
      <c r="A117">
        <v>31</v>
      </c>
      <c r="B117" t="s">
        <v>14</v>
      </c>
      <c r="C117" t="s">
        <v>266</v>
      </c>
      <c r="D117" t="s">
        <v>156</v>
      </c>
      <c r="E117">
        <v>6</v>
      </c>
      <c r="F117" t="s">
        <v>35</v>
      </c>
      <c r="G117">
        <v>95000</v>
      </c>
      <c r="I117" s="16"/>
      <c r="U117" s="17"/>
      <c r="V117" s="17"/>
      <c r="W117" s="29"/>
      <c r="X117" s="24" t="s">
        <v>175</v>
      </c>
      <c r="Y117" s="1">
        <f t="shared" si="13"/>
        <v>1</v>
      </c>
      <c r="Z117" s="2">
        <f t="array" ref="Z117">MAX(IF($D:$D=X117,$G:$G))</f>
        <v>90000</v>
      </c>
      <c r="AA117" s="2">
        <f t="array" ref="AA117">AVERAGE(IF($D:$D=X117,$G:$G))</f>
        <v>90000</v>
      </c>
      <c r="AB117" s="2">
        <f t="shared" si="12"/>
        <v>0</v>
      </c>
    </row>
    <row r="118" spans="1:28" x14ac:dyDescent="0.25">
      <c r="A118">
        <v>40</v>
      </c>
      <c r="B118" t="s">
        <v>11</v>
      </c>
      <c r="C118" t="s">
        <v>265</v>
      </c>
      <c r="D118" t="s">
        <v>221</v>
      </c>
      <c r="E118">
        <v>15</v>
      </c>
      <c r="F118" t="s">
        <v>56</v>
      </c>
      <c r="G118">
        <v>65000</v>
      </c>
      <c r="I118" s="16"/>
      <c r="U118" s="17"/>
      <c r="V118" s="17"/>
      <c r="W118" s="29"/>
      <c r="X118" s="24" t="s">
        <v>176</v>
      </c>
      <c r="Y118" s="1">
        <f t="shared" si="13"/>
        <v>1</v>
      </c>
      <c r="Z118" s="2">
        <f t="array" ref="Z118">MAX(IF($D:$D=X118,$G:$G))</f>
        <v>70000</v>
      </c>
      <c r="AA118" s="2">
        <f t="array" ref="AA118">AVERAGE(IF($D:$D=X118,$G:$G))</f>
        <v>70000</v>
      </c>
      <c r="AB118" s="2">
        <f t="shared" si="12"/>
        <v>0</v>
      </c>
    </row>
    <row r="119" spans="1:28" x14ac:dyDescent="0.25">
      <c r="A119">
        <v>48</v>
      </c>
      <c r="B119" t="s">
        <v>14</v>
      </c>
      <c r="C119" t="s">
        <v>22</v>
      </c>
      <c r="D119" t="s">
        <v>244</v>
      </c>
      <c r="E119">
        <v>20</v>
      </c>
      <c r="F119" t="s">
        <v>67</v>
      </c>
      <c r="G119">
        <v>170000</v>
      </c>
      <c r="I119" s="16"/>
      <c r="U119" s="17"/>
      <c r="V119" s="17"/>
      <c r="W119" s="29"/>
      <c r="X119" s="24" t="s">
        <v>177</v>
      </c>
      <c r="Y119" s="1">
        <f t="shared" si="13"/>
        <v>1</v>
      </c>
      <c r="Z119" s="2">
        <f t="array" ref="Z119">MAX(IF($D:$D=X119,$G:$G))</f>
        <v>95000</v>
      </c>
      <c r="AA119" s="2">
        <f t="array" ref="AA119">AVERAGE(IF($D:$D=X119,$G:$G))</f>
        <v>95000</v>
      </c>
      <c r="AB119" s="2">
        <f t="shared" si="12"/>
        <v>0</v>
      </c>
    </row>
    <row r="120" spans="1:28" x14ac:dyDescent="0.25">
      <c r="A120">
        <v>29</v>
      </c>
      <c r="B120" t="s">
        <v>11</v>
      </c>
      <c r="C120" t="s">
        <v>265</v>
      </c>
      <c r="D120" t="s">
        <v>33</v>
      </c>
      <c r="E120">
        <v>3</v>
      </c>
      <c r="F120" t="s">
        <v>26</v>
      </c>
      <c r="G120">
        <v>45000</v>
      </c>
      <c r="I120" s="16"/>
      <c r="U120" s="17"/>
      <c r="V120" s="17"/>
      <c r="W120" s="29"/>
      <c r="X120" s="24" t="s">
        <v>178</v>
      </c>
      <c r="Y120" s="1">
        <f t="shared" si="13"/>
        <v>3</v>
      </c>
      <c r="Z120" s="2">
        <f t="array" ref="Z120">MAX(IF($D:$D=X120,$G:$G))</f>
        <v>140000</v>
      </c>
      <c r="AA120" s="2">
        <f t="array" ref="AA120">AVERAGE(IF($D:$D=X120,$G:$G))</f>
        <v>118333.33333333333</v>
      </c>
      <c r="AB120" s="2">
        <f t="shared" si="12"/>
        <v>21666.666666666672</v>
      </c>
    </row>
    <row r="121" spans="1:28" x14ac:dyDescent="0.25">
      <c r="A121">
        <v>35</v>
      </c>
      <c r="B121" t="s">
        <v>14</v>
      </c>
      <c r="C121" t="s">
        <v>266</v>
      </c>
      <c r="D121" t="s">
        <v>167</v>
      </c>
      <c r="E121">
        <v>10</v>
      </c>
      <c r="F121" t="s">
        <v>46</v>
      </c>
      <c r="G121">
        <v>120000</v>
      </c>
      <c r="I121" s="16"/>
      <c r="U121" s="17"/>
      <c r="V121" s="17"/>
      <c r="W121" s="29"/>
      <c r="X121" s="24" t="s">
        <v>179</v>
      </c>
      <c r="Y121" s="1">
        <f t="shared" si="13"/>
        <v>4</v>
      </c>
      <c r="Z121" s="2">
        <f t="array" ref="Z121">MAX(IF($D:$D=X121,$G:$G))</f>
        <v>120000</v>
      </c>
      <c r="AA121" s="2">
        <f t="array" ref="AA121">AVERAGE(IF($D:$D=X121,$G:$G))</f>
        <v>98750</v>
      </c>
      <c r="AB121" s="2">
        <f t="shared" si="12"/>
        <v>21250</v>
      </c>
    </row>
    <row r="122" spans="1:28" x14ac:dyDescent="0.25">
      <c r="A122">
        <v>42</v>
      </c>
      <c r="B122" t="s">
        <v>11</v>
      </c>
      <c r="C122" t="s">
        <v>265</v>
      </c>
      <c r="D122" t="s">
        <v>99</v>
      </c>
      <c r="E122">
        <v>17</v>
      </c>
      <c r="F122" t="s">
        <v>61</v>
      </c>
      <c r="G122">
        <v>100000</v>
      </c>
      <c r="I122" s="16"/>
      <c r="U122" s="17"/>
      <c r="V122" s="17"/>
      <c r="W122" s="29"/>
      <c r="X122" s="24" t="s">
        <v>180</v>
      </c>
      <c r="Y122" s="1">
        <f t="shared" si="13"/>
        <v>9</v>
      </c>
      <c r="Z122" s="2">
        <f t="array" ref="Z122">MAX(IF($D:$D=X122,$G:$G))</f>
        <v>100000</v>
      </c>
      <c r="AA122" s="2">
        <f t="array" ref="AA122">AVERAGE(IF($D:$D=X122,$G:$G))</f>
        <v>89444.444444444438</v>
      </c>
      <c r="AB122" s="2">
        <f t="shared" si="12"/>
        <v>10555.555555555562</v>
      </c>
    </row>
    <row r="123" spans="1:28" x14ac:dyDescent="0.25">
      <c r="A123">
        <v>53</v>
      </c>
      <c r="B123" t="s">
        <v>14</v>
      </c>
      <c r="C123" t="s">
        <v>266</v>
      </c>
      <c r="D123" t="s">
        <v>159</v>
      </c>
      <c r="E123">
        <v>25</v>
      </c>
      <c r="F123" t="s">
        <v>77</v>
      </c>
      <c r="G123">
        <v>180000</v>
      </c>
      <c r="I123" s="16"/>
      <c r="U123" s="17"/>
      <c r="V123" s="17"/>
      <c r="W123" s="29"/>
      <c r="X123" s="24" t="s">
        <v>181</v>
      </c>
      <c r="Y123" s="1">
        <f t="shared" si="13"/>
        <v>9</v>
      </c>
      <c r="Z123" s="2">
        <f t="array" ref="Z123">MAX(IF($D:$D=X123,$G:$G))</f>
        <v>170000</v>
      </c>
      <c r="AA123" s="2">
        <f t="array" ref="AA123">AVERAGE(IF($D:$D=X123,$G:$G))</f>
        <v>127222.22222222222</v>
      </c>
      <c r="AB123" s="2">
        <f t="shared" si="12"/>
        <v>42777.777777777781</v>
      </c>
    </row>
    <row r="124" spans="1:28" x14ac:dyDescent="0.25">
      <c r="A124">
        <v>33</v>
      </c>
      <c r="B124" t="s">
        <v>11</v>
      </c>
      <c r="C124" t="s">
        <v>265</v>
      </c>
      <c r="D124" t="s">
        <v>103</v>
      </c>
      <c r="E124">
        <v>5</v>
      </c>
      <c r="F124" t="s">
        <v>32</v>
      </c>
      <c r="G124">
        <v>50000</v>
      </c>
      <c r="I124" s="16"/>
      <c r="U124" s="17"/>
      <c r="V124" s="17"/>
      <c r="W124" s="29"/>
      <c r="X124" s="24" t="s">
        <v>182</v>
      </c>
      <c r="Y124" s="1">
        <f t="shared" si="13"/>
        <v>5</v>
      </c>
      <c r="Z124" s="2">
        <f t="array" ref="Z124">MAX(IF($D:$D=X124,$G:$G))</f>
        <v>120000</v>
      </c>
      <c r="AA124" s="2">
        <f t="array" ref="AA124">AVERAGE(IF($D:$D=X124,$G:$G))</f>
        <v>100000</v>
      </c>
      <c r="AB124" s="2">
        <f t="shared" si="12"/>
        <v>20000</v>
      </c>
    </row>
    <row r="125" spans="1:28" x14ac:dyDescent="0.25">
      <c r="A125">
        <v>38</v>
      </c>
      <c r="B125" t="s">
        <v>14</v>
      </c>
      <c r="C125" t="s">
        <v>265</v>
      </c>
      <c r="D125" t="s">
        <v>201</v>
      </c>
      <c r="E125">
        <v>11</v>
      </c>
      <c r="F125" t="s">
        <v>48</v>
      </c>
      <c r="G125">
        <v>80000</v>
      </c>
      <c r="I125" s="16"/>
      <c r="U125" s="17"/>
      <c r="V125" s="17"/>
      <c r="W125" s="29"/>
      <c r="X125" s="24" t="s">
        <v>183</v>
      </c>
      <c r="Y125" s="1">
        <f t="shared" si="13"/>
        <v>61</v>
      </c>
      <c r="Z125" s="2">
        <f t="array" ref="Z125">MAX(IF($D:$D=X125,$G:$G))</f>
        <v>200000</v>
      </c>
      <c r="AA125" s="2">
        <f t="array" ref="AA125">AVERAGE(IF($D:$D=X125,$G:$G))</f>
        <v>151147.54098360657</v>
      </c>
      <c r="AB125" s="2">
        <f t="shared" si="12"/>
        <v>48852.459016393434</v>
      </c>
    </row>
    <row r="126" spans="1:28" x14ac:dyDescent="0.25">
      <c r="A126">
        <v>44</v>
      </c>
      <c r="B126" t="s">
        <v>11</v>
      </c>
      <c r="C126" t="s">
        <v>22</v>
      </c>
      <c r="D126" t="s">
        <v>192</v>
      </c>
      <c r="E126">
        <v>16</v>
      </c>
      <c r="F126" t="s">
        <v>59</v>
      </c>
      <c r="G126">
        <v>140000</v>
      </c>
      <c r="I126" s="16"/>
      <c r="U126" s="17"/>
      <c r="V126" s="17"/>
      <c r="W126" s="29"/>
      <c r="X126" s="24" t="s">
        <v>184</v>
      </c>
      <c r="Y126" s="1">
        <f t="shared" si="13"/>
        <v>69</v>
      </c>
      <c r="Z126" s="2">
        <f t="array" ref="Z126">MAX(IF($D:$D=X126,$G:$G))</f>
        <v>185000</v>
      </c>
      <c r="AA126" s="2">
        <f t="array" ref="AA126">AVERAGE(IF($D:$D=X126,$G:$G))</f>
        <v>165362.31884057971</v>
      </c>
      <c r="AB126" s="2">
        <f t="shared" si="12"/>
        <v>19637.681159420288</v>
      </c>
    </row>
    <row r="127" spans="1:28" x14ac:dyDescent="0.25">
      <c r="A127">
        <v>26</v>
      </c>
      <c r="B127" t="s">
        <v>14</v>
      </c>
      <c r="C127" t="s">
        <v>265</v>
      </c>
      <c r="D127" t="s">
        <v>60</v>
      </c>
      <c r="E127">
        <v>2</v>
      </c>
      <c r="F127" t="s">
        <v>23</v>
      </c>
      <c r="G127">
        <v>40000</v>
      </c>
      <c r="I127" s="16"/>
      <c r="U127" s="17"/>
      <c r="V127" s="17"/>
      <c r="W127" s="29"/>
      <c r="X127" s="24" t="s">
        <v>185</v>
      </c>
      <c r="Y127" s="1">
        <f t="shared" si="13"/>
        <v>2</v>
      </c>
      <c r="Z127" s="2">
        <f t="array" ref="Z127">MAX(IF($D:$D=X127,$G:$G))</f>
        <v>70000</v>
      </c>
      <c r="AA127" s="2">
        <f t="array" ref="AA127">AVERAGE(IF($D:$D=X127,$G:$G))</f>
        <v>65000</v>
      </c>
      <c r="AB127" s="2">
        <f t="shared" si="12"/>
        <v>5000</v>
      </c>
    </row>
    <row r="128" spans="1:28" x14ac:dyDescent="0.25">
      <c r="A128">
        <v>37</v>
      </c>
      <c r="B128" t="s">
        <v>11</v>
      </c>
      <c r="C128" t="s">
        <v>266</v>
      </c>
      <c r="D128" t="s">
        <v>126</v>
      </c>
      <c r="E128">
        <v>9</v>
      </c>
      <c r="F128" t="s">
        <v>42</v>
      </c>
      <c r="G128">
        <v>95000</v>
      </c>
      <c r="I128" s="16"/>
      <c r="U128" s="17"/>
      <c r="V128" s="17"/>
      <c r="W128" s="29"/>
      <c r="X128" s="24" t="s">
        <v>186</v>
      </c>
      <c r="Y128" s="1">
        <f t="shared" si="13"/>
        <v>1</v>
      </c>
      <c r="Z128" s="2">
        <f t="array" ref="Z128">MAX(IF($D:$D=X128,$G:$G))</f>
        <v>95000</v>
      </c>
      <c r="AA128" s="2">
        <f t="array" ref="AA128">AVERAGE(IF($D:$D=X128,$G:$G))</f>
        <v>95000</v>
      </c>
      <c r="AB128" s="2">
        <f t="shared" si="12"/>
        <v>0</v>
      </c>
    </row>
    <row r="129" spans="1:28" x14ac:dyDescent="0.25">
      <c r="A129">
        <v>45</v>
      </c>
      <c r="B129" t="s">
        <v>14</v>
      </c>
      <c r="C129" t="s">
        <v>265</v>
      </c>
      <c r="D129" t="s">
        <v>232</v>
      </c>
      <c r="E129">
        <v>18</v>
      </c>
      <c r="F129" t="s">
        <v>63</v>
      </c>
      <c r="G129">
        <v>110000</v>
      </c>
      <c r="I129" s="16"/>
      <c r="U129" s="17"/>
      <c r="V129" s="17"/>
      <c r="W129" s="29"/>
      <c r="X129" s="24" t="s">
        <v>187</v>
      </c>
      <c r="Y129" s="1">
        <f t="shared" si="13"/>
        <v>1</v>
      </c>
      <c r="Z129" s="2">
        <f t="array" ref="Z129">MAX(IF($D:$D=X129,$G:$G))</f>
        <v>100000</v>
      </c>
      <c r="AA129" s="2">
        <f t="array" ref="AA129">AVERAGE(IF($D:$D=X129,$G:$G))</f>
        <v>100000</v>
      </c>
      <c r="AB129" s="2">
        <f t="shared" si="12"/>
        <v>0</v>
      </c>
    </row>
    <row r="130" spans="1:28" x14ac:dyDescent="0.25">
      <c r="A130">
        <v>32</v>
      </c>
      <c r="B130" t="s">
        <v>11</v>
      </c>
      <c r="C130" t="s">
        <v>265</v>
      </c>
      <c r="D130" t="s">
        <v>53</v>
      </c>
      <c r="E130">
        <v>4</v>
      </c>
      <c r="F130" t="s">
        <v>29</v>
      </c>
      <c r="G130">
        <v>50000</v>
      </c>
      <c r="I130" s="16"/>
      <c r="U130" s="17"/>
      <c r="V130" s="17"/>
      <c r="W130" s="29"/>
      <c r="X130" s="24" t="s">
        <v>188</v>
      </c>
      <c r="Y130" s="1">
        <f t="shared" ref="Y130:Y161" si="14">COUNTIF($D:$D,X130)</f>
        <v>2</v>
      </c>
      <c r="Z130" s="2">
        <f t="array" ref="Z130">MAX(IF($D:$D=X130,$G:$G))</f>
        <v>110000</v>
      </c>
      <c r="AA130" s="2">
        <f t="array" ref="AA130">AVERAGE(IF($D:$D=X130,$G:$G))</f>
        <v>110000</v>
      </c>
      <c r="AB130" s="2">
        <f t="shared" si="12"/>
        <v>0</v>
      </c>
    </row>
    <row r="131" spans="1:28" x14ac:dyDescent="0.25">
      <c r="A131">
        <v>34</v>
      </c>
      <c r="B131" t="s">
        <v>14</v>
      </c>
      <c r="C131" t="s">
        <v>266</v>
      </c>
      <c r="D131" t="s">
        <v>178</v>
      </c>
      <c r="E131">
        <v>8</v>
      </c>
      <c r="F131" t="s">
        <v>40</v>
      </c>
      <c r="G131">
        <v>105000</v>
      </c>
      <c r="I131" s="16"/>
      <c r="U131" s="17"/>
      <c r="V131" s="17"/>
      <c r="W131" s="29"/>
      <c r="X131" s="24" t="s">
        <v>189</v>
      </c>
      <c r="Y131" s="1">
        <f t="shared" si="14"/>
        <v>5</v>
      </c>
      <c r="Z131" s="2">
        <f t="array" ref="Z131">MAX(IF($D:$D=X131,$G:$G))</f>
        <v>95000</v>
      </c>
      <c r="AA131" s="2">
        <f t="array" ref="AA131">AVERAGE(IF($D:$D=X131,$G:$G))</f>
        <v>92000</v>
      </c>
      <c r="AB131" s="2">
        <f t="shared" ref="AB131:AB194" si="15">Z131-AA131</f>
        <v>3000</v>
      </c>
    </row>
    <row r="132" spans="1:28" x14ac:dyDescent="0.25">
      <c r="A132">
        <v>50</v>
      </c>
      <c r="B132" t="s">
        <v>11</v>
      </c>
      <c r="C132" t="s">
        <v>266</v>
      </c>
      <c r="D132" t="s">
        <v>239</v>
      </c>
      <c r="E132">
        <v>21</v>
      </c>
      <c r="F132" t="s">
        <v>69</v>
      </c>
      <c r="G132">
        <v>160000</v>
      </c>
      <c r="I132" s="16"/>
      <c r="U132" s="17"/>
      <c r="V132" s="17"/>
      <c r="W132" s="29"/>
      <c r="X132" s="24" t="s">
        <v>190</v>
      </c>
      <c r="Y132" s="1">
        <f t="shared" si="14"/>
        <v>1</v>
      </c>
      <c r="Z132" s="2">
        <f t="array" ref="Z132">MAX(IF($D:$D=X132,$G:$G))</f>
        <v>120000</v>
      </c>
      <c r="AA132" s="2">
        <f t="array" ref="AA132">AVERAGE(IF($D:$D=X132,$G:$G))</f>
        <v>120000</v>
      </c>
      <c r="AB132" s="2">
        <f t="shared" si="15"/>
        <v>0</v>
      </c>
    </row>
    <row r="133" spans="1:28" x14ac:dyDescent="0.25">
      <c r="A133">
        <v>29</v>
      </c>
      <c r="B133" t="s">
        <v>14</v>
      </c>
      <c r="C133" t="s">
        <v>265</v>
      </c>
      <c r="D133" t="s">
        <v>133</v>
      </c>
      <c r="E133">
        <v>3</v>
      </c>
      <c r="F133" t="s">
        <v>26</v>
      </c>
      <c r="G133">
        <v>45000</v>
      </c>
      <c r="I133" s="16"/>
      <c r="U133" s="17"/>
      <c r="V133" s="17"/>
      <c r="W133" s="29"/>
      <c r="X133" s="24" t="s">
        <v>191</v>
      </c>
      <c r="Y133" s="1">
        <f t="shared" si="14"/>
        <v>7</v>
      </c>
      <c r="Z133" s="2">
        <f t="array" ref="Z133">MAX(IF($D:$D=X133,$G:$G))</f>
        <v>140000</v>
      </c>
      <c r="AA133" s="2">
        <f t="array" ref="AA133">AVERAGE(IF($D:$D=X133,$G:$G))</f>
        <v>129285.71428571429</v>
      </c>
      <c r="AB133" s="2">
        <f t="shared" si="15"/>
        <v>10714.28571428571</v>
      </c>
    </row>
    <row r="134" spans="1:28" x14ac:dyDescent="0.25">
      <c r="A134">
        <v>40</v>
      </c>
      <c r="B134" t="s">
        <v>11</v>
      </c>
      <c r="C134" t="s">
        <v>266</v>
      </c>
      <c r="D134" t="s">
        <v>206</v>
      </c>
      <c r="E134">
        <v>12</v>
      </c>
      <c r="F134" t="s">
        <v>50</v>
      </c>
      <c r="G134">
        <v>100000</v>
      </c>
      <c r="I134" s="16"/>
      <c r="U134" s="17"/>
      <c r="V134" s="17"/>
      <c r="W134" s="29"/>
      <c r="X134" s="24" t="s">
        <v>192</v>
      </c>
      <c r="Y134" s="1">
        <f t="shared" si="14"/>
        <v>3</v>
      </c>
      <c r="Z134" s="2">
        <f t="array" ref="Z134">MAX(IF($D:$D=X134,$G:$G))</f>
        <v>140000</v>
      </c>
      <c r="AA134" s="2">
        <f t="array" ref="AA134">AVERAGE(IF($D:$D=X134,$G:$G))</f>
        <v>123333.33333333333</v>
      </c>
      <c r="AB134" s="2">
        <f t="shared" si="15"/>
        <v>16666.666666666672</v>
      </c>
    </row>
    <row r="135" spans="1:28" x14ac:dyDescent="0.25">
      <c r="A135">
        <v>47</v>
      </c>
      <c r="B135" t="s">
        <v>14</v>
      </c>
      <c r="C135" t="s">
        <v>22</v>
      </c>
      <c r="D135" t="s">
        <v>197</v>
      </c>
      <c r="E135">
        <v>22</v>
      </c>
      <c r="F135" t="s">
        <v>71</v>
      </c>
      <c r="G135">
        <v>160000</v>
      </c>
      <c r="I135" s="16"/>
      <c r="U135" s="17"/>
      <c r="V135" s="17"/>
      <c r="W135" s="29"/>
      <c r="X135" s="24" t="s">
        <v>193</v>
      </c>
      <c r="Y135" s="1">
        <f t="shared" si="14"/>
        <v>1</v>
      </c>
      <c r="Z135" s="2">
        <f t="array" ref="Z135">MAX(IF($D:$D=X135,$G:$G))</f>
        <v>65000</v>
      </c>
      <c r="AA135" s="2">
        <f t="array" ref="AA135">AVERAGE(IF($D:$D=X135,$G:$G))</f>
        <v>65000</v>
      </c>
      <c r="AB135" s="2">
        <f t="shared" si="15"/>
        <v>0</v>
      </c>
    </row>
    <row r="136" spans="1:28" x14ac:dyDescent="0.25">
      <c r="A136">
        <v>27</v>
      </c>
      <c r="B136" t="s">
        <v>14</v>
      </c>
      <c r="C136" t="s">
        <v>265</v>
      </c>
      <c r="D136" t="s">
        <v>36</v>
      </c>
      <c r="E136">
        <v>1</v>
      </c>
      <c r="F136" t="s">
        <v>18</v>
      </c>
      <c r="G136">
        <v>35000</v>
      </c>
      <c r="I136" s="16"/>
      <c r="U136" s="17"/>
      <c r="V136" s="17"/>
      <c r="W136" s="29"/>
      <c r="X136" s="24" t="s">
        <v>194</v>
      </c>
      <c r="Y136" s="1">
        <f t="shared" si="14"/>
        <v>1</v>
      </c>
      <c r="Z136" s="2">
        <f t="array" ref="Z136">MAX(IF($D:$D=X136,$G:$G))</f>
        <v>95000</v>
      </c>
      <c r="AA136" s="2">
        <f t="array" ref="AA136">AVERAGE(IF($D:$D=X136,$G:$G))</f>
        <v>95000</v>
      </c>
      <c r="AB136" s="2">
        <f t="shared" si="15"/>
        <v>0</v>
      </c>
    </row>
    <row r="137" spans="1:28" x14ac:dyDescent="0.25">
      <c r="A137">
        <v>39</v>
      </c>
      <c r="B137" t="s">
        <v>11</v>
      </c>
      <c r="C137" t="s">
        <v>265</v>
      </c>
      <c r="D137" t="s">
        <v>174</v>
      </c>
      <c r="E137">
        <v>10</v>
      </c>
      <c r="F137" t="s">
        <v>46</v>
      </c>
      <c r="G137">
        <v>55000</v>
      </c>
      <c r="I137" s="16"/>
      <c r="U137" s="17"/>
      <c r="V137" s="17"/>
      <c r="W137" s="29"/>
      <c r="X137" s="24" t="s">
        <v>195</v>
      </c>
      <c r="Y137" s="1">
        <f t="shared" si="14"/>
        <v>1</v>
      </c>
      <c r="Z137" s="2">
        <f t="array" ref="Z137">MAX(IF($D:$D=X137,$G:$G))</f>
        <v>90000</v>
      </c>
      <c r="AA137" s="2">
        <f t="array" ref="AA137">AVERAGE(IF($D:$D=X137,$G:$G))</f>
        <v>90000</v>
      </c>
      <c r="AB137" s="2">
        <f t="shared" si="15"/>
        <v>0</v>
      </c>
    </row>
    <row r="138" spans="1:28" x14ac:dyDescent="0.25">
      <c r="A138">
        <v>46</v>
      </c>
      <c r="B138" t="s">
        <v>14</v>
      </c>
      <c r="C138" t="s">
        <v>266</v>
      </c>
      <c r="D138" t="s">
        <v>191</v>
      </c>
      <c r="E138">
        <v>19</v>
      </c>
      <c r="F138" t="s">
        <v>65</v>
      </c>
      <c r="G138">
        <v>140000</v>
      </c>
      <c r="I138" s="16"/>
      <c r="U138" s="17"/>
      <c r="V138" s="17"/>
      <c r="W138" s="29"/>
      <c r="X138" s="24" t="s">
        <v>196</v>
      </c>
      <c r="Y138" s="1">
        <f t="shared" si="14"/>
        <v>1</v>
      </c>
      <c r="Z138" s="2">
        <f t="array" ref="Z138">MAX(IF($D:$D=X138,$G:$G))</f>
        <v>80000</v>
      </c>
      <c r="AA138" s="2">
        <f t="array" ref="AA138">AVERAGE(IF($D:$D=X138,$G:$G))</f>
        <v>80000</v>
      </c>
      <c r="AB138" s="2">
        <f t="shared" si="15"/>
        <v>0</v>
      </c>
    </row>
    <row r="139" spans="1:28" x14ac:dyDescent="0.25">
      <c r="A139">
        <v>30</v>
      </c>
      <c r="B139" t="s">
        <v>11</v>
      </c>
      <c r="C139" t="s">
        <v>265</v>
      </c>
      <c r="D139" t="s">
        <v>139</v>
      </c>
      <c r="E139">
        <v>4</v>
      </c>
      <c r="F139" t="s">
        <v>29</v>
      </c>
      <c r="G139">
        <v>50000</v>
      </c>
      <c r="I139" s="16"/>
      <c r="U139" s="17"/>
      <c r="V139" s="17"/>
      <c r="W139" s="29"/>
      <c r="X139" s="24" t="s">
        <v>197</v>
      </c>
      <c r="Y139" s="1">
        <f t="shared" si="14"/>
        <v>49</v>
      </c>
      <c r="Z139" s="2">
        <f t="array" ref="Z139">MAX(IF($D:$D=X139,$G:$G))</f>
        <v>160000</v>
      </c>
      <c r="AA139" s="2">
        <f t="array" ref="AA139">AVERAGE(IF($D:$D=X139,$G:$G))</f>
        <v>137959.18367346938</v>
      </c>
      <c r="AB139" s="2">
        <f t="shared" si="15"/>
        <v>22040.816326530621</v>
      </c>
    </row>
    <row r="140" spans="1:28" x14ac:dyDescent="0.25">
      <c r="A140">
        <v>36</v>
      </c>
      <c r="B140" t="s">
        <v>14</v>
      </c>
      <c r="C140" t="s">
        <v>265</v>
      </c>
      <c r="D140" t="s">
        <v>127</v>
      </c>
      <c r="E140">
        <v>7</v>
      </c>
      <c r="F140" t="s">
        <v>38</v>
      </c>
      <c r="G140">
        <v>60000</v>
      </c>
      <c r="I140" s="16"/>
      <c r="U140" s="17"/>
      <c r="V140" s="17"/>
      <c r="W140" s="29"/>
      <c r="X140" s="24" t="s">
        <v>198</v>
      </c>
      <c r="Y140" s="1">
        <f t="shared" si="14"/>
        <v>75</v>
      </c>
      <c r="Z140" s="2">
        <f t="array" ref="Z140">MAX(IF($D:$D=X140,$G:$G))</f>
        <v>190000</v>
      </c>
      <c r="AA140" s="2">
        <f t="array" ref="AA140">AVERAGE(IF($D:$D=X140,$G:$G))</f>
        <v>163333.33333333334</v>
      </c>
      <c r="AB140" s="2">
        <f t="shared" si="15"/>
        <v>26666.666666666657</v>
      </c>
    </row>
    <row r="141" spans="1:28" x14ac:dyDescent="0.25">
      <c r="A141">
        <v>43</v>
      </c>
      <c r="B141" t="s">
        <v>11</v>
      </c>
      <c r="C141" t="s">
        <v>266</v>
      </c>
      <c r="D141" t="s">
        <v>153</v>
      </c>
      <c r="E141">
        <v>14</v>
      </c>
      <c r="F141" t="s">
        <v>54</v>
      </c>
      <c r="G141">
        <v>120000</v>
      </c>
      <c r="I141" s="16"/>
      <c r="U141" s="17"/>
      <c r="V141" s="17"/>
      <c r="W141" s="29"/>
      <c r="X141" s="24" t="s">
        <v>199</v>
      </c>
      <c r="Y141" s="1">
        <f t="shared" si="14"/>
        <v>1</v>
      </c>
      <c r="Z141" s="2">
        <f t="array" ref="Z141">MAX(IF($D:$D=X141,$G:$G))</f>
        <v>110000</v>
      </c>
      <c r="AA141" s="2">
        <f t="array" ref="AA141">AVERAGE(IF($D:$D=X141,$G:$G))</f>
        <v>110000</v>
      </c>
      <c r="AB141" s="2">
        <f t="shared" si="15"/>
        <v>0</v>
      </c>
    </row>
    <row r="142" spans="1:28" x14ac:dyDescent="0.25">
      <c r="A142">
        <v>28</v>
      </c>
      <c r="B142" t="s">
        <v>14</v>
      </c>
      <c r="C142" t="s">
        <v>265</v>
      </c>
      <c r="D142" t="s">
        <v>107</v>
      </c>
      <c r="E142">
        <v>2</v>
      </c>
      <c r="F142" t="s">
        <v>23</v>
      </c>
      <c r="G142">
        <v>40000</v>
      </c>
      <c r="I142" s="16"/>
      <c r="U142" s="17"/>
      <c r="V142" s="17"/>
      <c r="W142" s="29"/>
      <c r="X142" s="24" t="s">
        <v>200</v>
      </c>
      <c r="Y142" s="1">
        <f t="shared" si="14"/>
        <v>1</v>
      </c>
      <c r="Z142" s="2">
        <f t="array" ref="Z142">MAX(IF($D:$D=X142,$G:$G))</f>
        <v>120000</v>
      </c>
      <c r="AA142" s="2">
        <f t="array" ref="AA142">AVERAGE(IF($D:$D=X142,$G:$G))</f>
        <v>120000</v>
      </c>
      <c r="AB142" s="2">
        <f t="shared" si="15"/>
        <v>0</v>
      </c>
    </row>
    <row r="143" spans="1:28" x14ac:dyDescent="0.25">
      <c r="A143">
        <v>41</v>
      </c>
      <c r="B143" t="s">
        <v>11</v>
      </c>
      <c r="C143" t="s">
        <v>266</v>
      </c>
      <c r="D143" t="s">
        <v>181</v>
      </c>
      <c r="E143">
        <v>13</v>
      </c>
      <c r="F143" t="s">
        <v>52</v>
      </c>
      <c r="G143">
        <v>110000</v>
      </c>
      <c r="I143" s="16"/>
      <c r="U143" s="17"/>
      <c r="V143" s="17"/>
      <c r="W143" s="29"/>
      <c r="X143" s="24" t="s">
        <v>201</v>
      </c>
      <c r="Y143" s="1">
        <f t="shared" si="14"/>
        <v>2</v>
      </c>
      <c r="Z143" s="2">
        <f t="array" ref="Z143">MAX(IF($D:$D=X143,$G:$G))</f>
        <v>130000</v>
      </c>
      <c r="AA143" s="2">
        <f t="array" ref="AA143">AVERAGE(IF($D:$D=X143,$G:$G))</f>
        <v>105000</v>
      </c>
      <c r="AB143" s="2">
        <f t="shared" si="15"/>
        <v>25000</v>
      </c>
    </row>
    <row r="144" spans="1:28" x14ac:dyDescent="0.25">
      <c r="A144">
        <v>33</v>
      </c>
      <c r="B144" t="s">
        <v>14</v>
      </c>
      <c r="C144" t="s">
        <v>265</v>
      </c>
      <c r="D144" t="s">
        <v>62</v>
      </c>
      <c r="E144">
        <v>5</v>
      </c>
      <c r="F144" t="s">
        <v>32</v>
      </c>
      <c r="G144">
        <v>50000</v>
      </c>
      <c r="I144" s="16"/>
      <c r="U144" s="17"/>
      <c r="V144" s="17"/>
      <c r="W144" s="29"/>
      <c r="X144" s="24" t="s">
        <v>202</v>
      </c>
      <c r="Y144" s="1">
        <f t="shared" si="14"/>
        <v>64</v>
      </c>
      <c r="Z144" s="2">
        <f t="array" ref="Z144">MAX(IF($D:$D=X144,$G:$G))</f>
        <v>195000</v>
      </c>
      <c r="AA144" s="2">
        <f t="array" ref="AA144">AVERAGE(IF($D:$D=X144,$G:$G))</f>
        <v>183984.375</v>
      </c>
      <c r="AB144" s="2">
        <f t="shared" si="15"/>
        <v>11015.625</v>
      </c>
    </row>
    <row r="145" spans="1:28" x14ac:dyDescent="0.25">
      <c r="A145">
        <v>47</v>
      </c>
      <c r="B145" t="s">
        <v>14</v>
      </c>
      <c r="C145" t="s">
        <v>265</v>
      </c>
      <c r="D145" t="s">
        <v>226</v>
      </c>
      <c r="E145">
        <v>20</v>
      </c>
      <c r="F145" t="s">
        <v>67</v>
      </c>
      <c r="G145">
        <v>135000</v>
      </c>
      <c r="I145" s="16"/>
      <c r="U145" s="17"/>
      <c r="V145" s="17"/>
      <c r="W145" s="29"/>
      <c r="X145" s="24" t="s">
        <v>203</v>
      </c>
      <c r="Y145" s="1">
        <f t="shared" si="14"/>
        <v>2</v>
      </c>
      <c r="Z145" s="2">
        <f t="array" ref="Z145">MAX(IF($D:$D=X145,$G:$G))</f>
        <v>140000</v>
      </c>
      <c r="AA145" s="2">
        <f t="array" ref="AA145">AVERAGE(IF($D:$D=X145,$G:$G))</f>
        <v>127500</v>
      </c>
      <c r="AB145" s="2">
        <f t="shared" si="15"/>
        <v>12500</v>
      </c>
    </row>
    <row r="146" spans="1:28" x14ac:dyDescent="0.25">
      <c r="A146">
        <v>25</v>
      </c>
      <c r="B146" t="s">
        <v>11</v>
      </c>
      <c r="C146" t="s">
        <v>266</v>
      </c>
      <c r="D146" t="s">
        <v>100</v>
      </c>
      <c r="E146">
        <v>1</v>
      </c>
      <c r="F146" t="s">
        <v>18</v>
      </c>
      <c r="G146">
        <v>40000</v>
      </c>
      <c r="I146" s="16"/>
      <c r="U146" s="17"/>
      <c r="V146" s="17"/>
      <c r="W146" s="29"/>
      <c r="X146" s="24" t="s">
        <v>204</v>
      </c>
      <c r="Y146" s="1">
        <f t="shared" si="14"/>
        <v>2</v>
      </c>
      <c r="Z146" s="2">
        <f t="array" ref="Z146">MAX(IF($D:$D=X146,$G:$G))</f>
        <v>140000</v>
      </c>
      <c r="AA146" s="2">
        <f t="array" ref="AA146">AVERAGE(IF($D:$D=X146,$G:$G))</f>
        <v>110000</v>
      </c>
      <c r="AB146" s="2">
        <f t="shared" si="15"/>
        <v>30000</v>
      </c>
    </row>
    <row r="147" spans="1:28" x14ac:dyDescent="0.25">
      <c r="A147">
        <v>34</v>
      </c>
      <c r="B147" t="s">
        <v>14</v>
      </c>
      <c r="C147" t="s">
        <v>265</v>
      </c>
      <c r="D147" t="s">
        <v>155</v>
      </c>
      <c r="E147">
        <v>8</v>
      </c>
      <c r="F147" t="s">
        <v>40</v>
      </c>
      <c r="G147">
        <v>90000</v>
      </c>
      <c r="I147" s="16"/>
      <c r="U147" s="17"/>
      <c r="V147" s="17"/>
      <c r="W147" s="29"/>
      <c r="X147" s="24" t="s">
        <v>205</v>
      </c>
      <c r="Y147" s="1">
        <f t="shared" si="14"/>
        <v>1</v>
      </c>
      <c r="Z147" s="2">
        <f t="array" ref="Z147">MAX(IF($D:$D=X147,$G:$G))</f>
        <v>65000</v>
      </c>
      <c r="AA147" s="2">
        <f t="array" ref="AA147">AVERAGE(IF($D:$D=X147,$G:$G))</f>
        <v>65000</v>
      </c>
      <c r="AB147" s="2">
        <f t="shared" si="15"/>
        <v>0</v>
      </c>
    </row>
    <row r="148" spans="1:28" x14ac:dyDescent="0.25">
      <c r="A148">
        <v>42</v>
      </c>
      <c r="B148" t="s">
        <v>11</v>
      </c>
      <c r="C148" t="s">
        <v>22</v>
      </c>
      <c r="D148" t="s">
        <v>183</v>
      </c>
      <c r="E148">
        <v>16</v>
      </c>
      <c r="F148" t="s">
        <v>59</v>
      </c>
      <c r="G148">
        <v>150000</v>
      </c>
      <c r="I148" s="16"/>
      <c r="U148" s="17"/>
      <c r="V148" s="17"/>
      <c r="W148" s="29"/>
      <c r="X148" s="24" t="s">
        <v>206</v>
      </c>
      <c r="Y148" s="1">
        <f t="shared" si="14"/>
        <v>1</v>
      </c>
      <c r="Z148" s="2">
        <f t="array" ref="Z148">MAX(IF($D:$D=X148,$G:$G))</f>
        <v>100000</v>
      </c>
      <c r="AA148" s="2">
        <f t="array" ref="AA148">AVERAGE(IF($D:$D=X148,$G:$G))</f>
        <v>100000</v>
      </c>
      <c r="AB148" s="2">
        <f t="shared" si="15"/>
        <v>0</v>
      </c>
    </row>
    <row r="149" spans="1:28" x14ac:dyDescent="0.25">
      <c r="A149">
        <v>31</v>
      </c>
      <c r="B149" t="s">
        <v>14</v>
      </c>
      <c r="C149" t="s">
        <v>265</v>
      </c>
      <c r="D149" t="s">
        <v>122</v>
      </c>
      <c r="E149">
        <v>4</v>
      </c>
      <c r="F149" t="s">
        <v>29</v>
      </c>
      <c r="G149">
        <v>60000</v>
      </c>
      <c r="I149" s="16"/>
      <c r="U149" s="17"/>
      <c r="V149" s="17"/>
      <c r="W149" s="29"/>
      <c r="X149" s="24" t="s">
        <v>207</v>
      </c>
      <c r="Y149" s="1">
        <f t="shared" si="14"/>
        <v>2</v>
      </c>
      <c r="Z149" s="2">
        <f t="array" ref="Z149">MAX(IF($D:$D=X149,$G:$G))</f>
        <v>100000</v>
      </c>
      <c r="AA149" s="2">
        <f t="array" ref="AA149">AVERAGE(IF($D:$D=X149,$G:$G))</f>
        <v>95000</v>
      </c>
      <c r="AB149" s="2">
        <f t="shared" si="15"/>
        <v>5000</v>
      </c>
    </row>
    <row r="150" spans="1:28" x14ac:dyDescent="0.25">
      <c r="A150">
        <v>38</v>
      </c>
      <c r="B150" t="s">
        <v>11</v>
      </c>
      <c r="C150" t="s">
        <v>265</v>
      </c>
      <c r="D150" t="s">
        <v>168</v>
      </c>
      <c r="E150">
        <v>10</v>
      </c>
      <c r="F150" t="s">
        <v>46</v>
      </c>
      <c r="G150">
        <v>80000</v>
      </c>
      <c r="I150" s="16"/>
      <c r="U150" s="17"/>
      <c r="V150" s="17"/>
      <c r="W150" s="29"/>
      <c r="X150" s="24" t="s">
        <v>208</v>
      </c>
      <c r="Y150" s="1">
        <f t="shared" si="14"/>
        <v>1</v>
      </c>
      <c r="Z150" s="2">
        <f t="array" ref="Z150">MAX(IF($D:$D=X150,$G:$G))</f>
        <v>95000</v>
      </c>
      <c r="AA150" s="2">
        <f t="array" ref="AA150">AVERAGE(IF($D:$D=X150,$G:$G))</f>
        <v>95000</v>
      </c>
      <c r="AB150" s="2">
        <f t="shared" si="15"/>
        <v>0</v>
      </c>
    </row>
    <row r="151" spans="1:28" x14ac:dyDescent="0.25">
      <c r="A151">
        <v>45</v>
      </c>
      <c r="B151" t="s">
        <v>14</v>
      </c>
      <c r="C151" t="s">
        <v>266</v>
      </c>
      <c r="D151" t="s">
        <v>237</v>
      </c>
      <c r="E151">
        <v>19</v>
      </c>
      <c r="F151" t="s">
        <v>65</v>
      </c>
      <c r="G151">
        <v>175000</v>
      </c>
      <c r="I151" s="16"/>
      <c r="U151" s="17"/>
      <c r="V151" s="17"/>
      <c r="W151" s="29"/>
      <c r="X151" s="24" t="s">
        <v>209</v>
      </c>
      <c r="Y151" s="1">
        <f t="shared" si="14"/>
        <v>57</v>
      </c>
      <c r="Z151" s="2">
        <f t="array" ref="Z151">MAX(IF($D:$D=X151,$G:$G))</f>
        <v>220000</v>
      </c>
      <c r="AA151" s="2">
        <f t="array" ref="AA151">AVERAGE(IF($D:$D=X151,$G:$G))</f>
        <v>204561.40350877194</v>
      </c>
      <c r="AB151" s="2">
        <f t="shared" si="15"/>
        <v>15438.596491228061</v>
      </c>
    </row>
    <row r="152" spans="1:28" x14ac:dyDescent="0.25">
      <c r="A152">
        <v>29</v>
      </c>
      <c r="B152" t="s">
        <v>11</v>
      </c>
      <c r="C152" t="s">
        <v>265</v>
      </c>
      <c r="D152" t="s">
        <v>134</v>
      </c>
      <c r="E152">
        <v>3</v>
      </c>
      <c r="F152" t="s">
        <v>26</v>
      </c>
      <c r="G152">
        <v>45000</v>
      </c>
      <c r="I152" s="16"/>
      <c r="U152" s="17"/>
      <c r="V152" s="17"/>
      <c r="W152" s="29"/>
      <c r="X152" s="24" t="s">
        <v>210</v>
      </c>
      <c r="Y152" s="1">
        <f t="shared" si="14"/>
        <v>1</v>
      </c>
      <c r="Z152" s="2">
        <f t="array" ref="Z152">MAX(IF($D:$D=X152,$G:$G))</f>
        <v>130000</v>
      </c>
      <c r="AA152" s="2">
        <f t="array" ref="AA152">AVERAGE(IF($D:$D=X152,$G:$G))</f>
        <v>130000</v>
      </c>
      <c r="AB152" s="2">
        <f t="shared" si="15"/>
        <v>0</v>
      </c>
    </row>
    <row r="153" spans="1:28" x14ac:dyDescent="0.25">
      <c r="A153">
        <v>36</v>
      </c>
      <c r="B153" t="s">
        <v>14</v>
      </c>
      <c r="C153" t="s">
        <v>266</v>
      </c>
      <c r="D153" t="s">
        <v>170</v>
      </c>
      <c r="E153">
        <v>11</v>
      </c>
      <c r="F153" t="s">
        <v>48</v>
      </c>
      <c r="G153">
        <v>120000</v>
      </c>
      <c r="I153" s="16"/>
      <c r="U153" s="17"/>
      <c r="V153" s="17"/>
      <c r="W153" s="29"/>
      <c r="X153" s="24" t="s">
        <v>211</v>
      </c>
      <c r="Y153" s="1">
        <f t="shared" si="14"/>
        <v>1</v>
      </c>
      <c r="Z153" s="2">
        <f t="array" ref="Z153">MAX(IF($D:$D=X153,$G:$G))</f>
        <v>120000</v>
      </c>
      <c r="AA153" s="2">
        <f t="array" ref="AA153">AVERAGE(IF($D:$D=X153,$G:$G))</f>
        <v>120000</v>
      </c>
      <c r="AB153" s="2">
        <f t="shared" si="15"/>
        <v>0</v>
      </c>
    </row>
    <row r="154" spans="1:28" x14ac:dyDescent="0.25">
      <c r="A154">
        <v>43</v>
      </c>
      <c r="B154" t="s">
        <v>11</v>
      </c>
      <c r="C154" t="s">
        <v>22</v>
      </c>
      <c r="D154" t="s">
        <v>223</v>
      </c>
      <c r="E154">
        <v>18</v>
      </c>
      <c r="F154" t="s">
        <v>63</v>
      </c>
      <c r="G154">
        <v>140000</v>
      </c>
      <c r="I154" s="16"/>
      <c r="U154" s="17"/>
      <c r="V154" s="17"/>
      <c r="W154" s="29"/>
      <c r="X154" s="24" t="s">
        <v>212</v>
      </c>
      <c r="Y154" s="1">
        <f t="shared" si="14"/>
        <v>1</v>
      </c>
      <c r="Z154" s="2">
        <f t="array" ref="Z154">MAX(IF($D:$D=X154,$G:$G))</f>
        <v>115000</v>
      </c>
      <c r="AA154" s="2">
        <f t="array" ref="AA154">AVERAGE(IF($D:$D=X154,$G:$G))</f>
        <v>115000</v>
      </c>
      <c r="AB154" s="2">
        <f t="shared" si="15"/>
        <v>0</v>
      </c>
    </row>
    <row r="155" spans="1:28" x14ac:dyDescent="0.25">
      <c r="A155">
        <v>26</v>
      </c>
      <c r="B155" t="s">
        <v>14</v>
      </c>
      <c r="C155" t="s">
        <v>265</v>
      </c>
      <c r="D155" t="s">
        <v>117</v>
      </c>
      <c r="E155">
        <v>2</v>
      </c>
      <c r="F155" t="s">
        <v>23</v>
      </c>
      <c r="G155">
        <v>35000</v>
      </c>
      <c r="I155" s="16"/>
      <c r="U155" s="17"/>
      <c r="V155" s="17"/>
      <c r="W155" s="29"/>
      <c r="X155" s="24" t="s">
        <v>213</v>
      </c>
      <c r="Y155" s="1">
        <f t="shared" si="14"/>
        <v>1</v>
      </c>
      <c r="Z155" s="2">
        <f t="array" ref="Z155">MAX(IF($D:$D=X155,$G:$G))</f>
        <v>120000</v>
      </c>
      <c r="AA155" s="2">
        <f t="array" ref="AA155">AVERAGE(IF($D:$D=X155,$G:$G))</f>
        <v>120000</v>
      </c>
      <c r="AB155" s="2">
        <f t="shared" si="15"/>
        <v>0</v>
      </c>
    </row>
    <row r="156" spans="1:28" x14ac:dyDescent="0.25">
      <c r="A156">
        <v>37</v>
      </c>
      <c r="B156" t="s">
        <v>11</v>
      </c>
      <c r="C156" t="s">
        <v>266</v>
      </c>
      <c r="D156" t="s">
        <v>180</v>
      </c>
      <c r="E156">
        <v>9</v>
      </c>
      <c r="F156" t="s">
        <v>42</v>
      </c>
      <c r="G156">
        <v>95000</v>
      </c>
      <c r="I156" s="16"/>
      <c r="U156" s="17"/>
      <c r="V156" s="17"/>
      <c r="W156" s="29"/>
      <c r="X156" s="24" t="s">
        <v>214</v>
      </c>
      <c r="Y156" s="1">
        <f t="shared" si="14"/>
        <v>1</v>
      </c>
      <c r="Z156" s="2">
        <f t="array" ref="Z156">MAX(IF($D:$D=X156,$G:$G))</f>
        <v>110000</v>
      </c>
      <c r="AA156" s="2">
        <f t="array" ref="AA156">AVERAGE(IF($D:$D=X156,$G:$G))</f>
        <v>110000</v>
      </c>
      <c r="AB156" s="2">
        <f t="shared" si="15"/>
        <v>0</v>
      </c>
    </row>
    <row r="157" spans="1:28" x14ac:dyDescent="0.25">
      <c r="A157">
        <v>44</v>
      </c>
      <c r="B157" t="s">
        <v>14</v>
      </c>
      <c r="C157" t="s">
        <v>265</v>
      </c>
      <c r="D157" t="s">
        <v>214</v>
      </c>
      <c r="E157">
        <v>14</v>
      </c>
      <c r="F157" t="s">
        <v>54</v>
      </c>
      <c r="G157">
        <v>110000</v>
      </c>
      <c r="I157" s="16"/>
      <c r="U157" s="17"/>
      <c r="V157" s="17"/>
      <c r="W157" s="29"/>
      <c r="X157" s="24" t="s">
        <v>215</v>
      </c>
      <c r="Y157" s="1">
        <f t="shared" si="14"/>
        <v>1</v>
      </c>
      <c r="Z157" s="2">
        <f t="array" ref="Z157">MAX(IF($D:$D=X157,$G:$G))</f>
        <v>110000</v>
      </c>
      <c r="AA157" s="2">
        <f t="array" ref="AA157">AVERAGE(IF($D:$D=X157,$G:$G))</f>
        <v>110000</v>
      </c>
      <c r="AB157" s="2">
        <f t="shared" si="15"/>
        <v>0</v>
      </c>
    </row>
    <row r="158" spans="1:28" x14ac:dyDescent="0.25">
      <c r="A158">
        <v>32</v>
      </c>
      <c r="B158" t="s">
        <v>11</v>
      </c>
      <c r="C158" t="s">
        <v>265</v>
      </c>
      <c r="D158" t="s">
        <v>120</v>
      </c>
      <c r="E158">
        <v>5</v>
      </c>
      <c r="F158" t="s">
        <v>32</v>
      </c>
      <c r="G158">
        <v>50000</v>
      </c>
      <c r="I158" s="16"/>
      <c r="U158" s="17"/>
      <c r="V158" s="17"/>
      <c r="W158" s="29"/>
      <c r="X158" s="24" t="s">
        <v>216</v>
      </c>
      <c r="Y158" s="1">
        <f t="shared" si="14"/>
        <v>1</v>
      </c>
      <c r="Z158" s="2">
        <f t="array" ref="Z158">MAX(IF($D:$D=X158,$G:$G))</f>
        <v>130000</v>
      </c>
      <c r="AA158" s="2">
        <f t="array" ref="AA158">AVERAGE(IF($D:$D=X158,$G:$G))</f>
        <v>130000</v>
      </c>
      <c r="AB158" s="2">
        <f t="shared" si="15"/>
        <v>0</v>
      </c>
    </row>
    <row r="159" spans="1:28" x14ac:dyDescent="0.25">
      <c r="A159">
        <v>33</v>
      </c>
      <c r="B159" t="s">
        <v>14</v>
      </c>
      <c r="C159" t="s">
        <v>266</v>
      </c>
      <c r="D159" t="s">
        <v>164</v>
      </c>
      <c r="E159">
        <v>7</v>
      </c>
      <c r="F159" t="s">
        <v>38</v>
      </c>
      <c r="G159">
        <v>115000</v>
      </c>
      <c r="I159" s="16"/>
      <c r="U159" s="17"/>
      <c r="V159" s="17"/>
      <c r="W159" s="29"/>
      <c r="X159" s="24" t="s">
        <v>217</v>
      </c>
      <c r="Y159" s="1">
        <f t="shared" si="14"/>
        <v>3</v>
      </c>
      <c r="Z159" s="2">
        <f t="array" ref="Z159">MAX(IF($D:$D=X159,$G:$G))</f>
        <v>160000</v>
      </c>
      <c r="AA159" s="2">
        <f t="array" ref="AA159">AVERAGE(IF($D:$D=X159,$G:$G))</f>
        <v>150000</v>
      </c>
      <c r="AB159" s="2">
        <f t="shared" si="15"/>
        <v>10000</v>
      </c>
    </row>
    <row r="160" spans="1:28" x14ac:dyDescent="0.25">
      <c r="A160">
        <v>51</v>
      </c>
      <c r="B160" t="s">
        <v>11</v>
      </c>
      <c r="C160" t="s">
        <v>22</v>
      </c>
      <c r="D160" t="s">
        <v>248</v>
      </c>
      <c r="E160">
        <v>23</v>
      </c>
      <c r="F160" t="s">
        <v>73</v>
      </c>
      <c r="G160">
        <v>185000</v>
      </c>
      <c r="I160" s="16"/>
      <c r="U160" s="17"/>
      <c r="V160" s="17"/>
      <c r="W160" s="29"/>
      <c r="X160" s="24" t="s">
        <v>218</v>
      </c>
      <c r="Y160" s="1">
        <f t="shared" si="14"/>
        <v>2</v>
      </c>
      <c r="Z160" s="2">
        <f t="array" ref="Z160">MAX(IF($D:$D=X160,$G:$G))</f>
        <v>170000</v>
      </c>
      <c r="AA160" s="2">
        <f t="array" ref="AA160">AVERAGE(IF($D:$D=X160,$G:$G))</f>
        <v>160000</v>
      </c>
      <c r="AB160" s="2">
        <f t="shared" si="15"/>
        <v>10000</v>
      </c>
    </row>
    <row r="161" spans="1:28" x14ac:dyDescent="0.25">
      <c r="A161">
        <v>28</v>
      </c>
      <c r="B161" t="s">
        <v>14</v>
      </c>
      <c r="C161" t="s">
        <v>265</v>
      </c>
      <c r="D161" t="s">
        <v>86</v>
      </c>
      <c r="E161">
        <v>2</v>
      </c>
      <c r="F161" t="s">
        <v>23</v>
      </c>
      <c r="G161">
        <v>40000</v>
      </c>
      <c r="I161" s="16"/>
      <c r="U161" s="17"/>
      <c r="V161" s="17"/>
      <c r="W161" s="29"/>
      <c r="X161" s="24" t="s">
        <v>219</v>
      </c>
      <c r="Y161" s="1">
        <f t="shared" si="14"/>
        <v>1</v>
      </c>
      <c r="Z161" s="2">
        <f t="array" ref="Z161">MAX(IF($D:$D=X161,$G:$G))</f>
        <v>140000</v>
      </c>
      <c r="AA161" s="2">
        <f t="array" ref="AA161">AVERAGE(IF($D:$D=X161,$G:$G))</f>
        <v>140000</v>
      </c>
      <c r="AB161" s="2">
        <f t="shared" si="15"/>
        <v>0</v>
      </c>
    </row>
    <row r="162" spans="1:28" x14ac:dyDescent="0.25">
      <c r="A162">
        <v>39</v>
      </c>
      <c r="B162" t="s">
        <v>11</v>
      </c>
      <c r="C162" t="s">
        <v>265</v>
      </c>
      <c r="D162" t="s">
        <v>207</v>
      </c>
      <c r="E162">
        <v>12</v>
      </c>
      <c r="F162" t="s">
        <v>50</v>
      </c>
      <c r="G162">
        <v>90000</v>
      </c>
      <c r="I162" s="16"/>
      <c r="U162" s="17"/>
      <c r="V162" s="17"/>
      <c r="W162" s="29"/>
      <c r="X162" s="24" t="s">
        <v>220</v>
      </c>
      <c r="Y162" s="1">
        <f t="shared" ref="Y162:Y193" si="16">COUNTIF($D:$D,X162)</f>
        <v>1</v>
      </c>
      <c r="Z162" s="2">
        <f t="array" ref="Z162">MAX(IF($D:$D=X162,$G:$G))</f>
        <v>110000</v>
      </c>
      <c r="AA162" s="2">
        <f t="array" ref="AA162">AVERAGE(IF($D:$D=X162,$G:$G))</f>
        <v>110000</v>
      </c>
      <c r="AB162" s="2">
        <f t="shared" si="15"/>
        <v>0</v>
      </c>
    </row>
    <row r="163" spans="1:28" x14ac:dyDescent="0.25">
      <c r="A163">
        <v>48</v>
      </c>
      <c r="B163" t="s">
        <v>14</v>
      </c>
      <c r="C163" t="s">
        <v>266</v>
      </c>
      <c r="D163" t="s">
        <v>246</v>
      </c>
      <c r="E163">
        <v>21</v>
      </c>
      <c r="F163" t="s">
        <v>69</v>
      </c>
      <c r="G163">
        <v>175000</v>
      </c>
      <c r="I163" s="16"/>
      <c r="U163" s="17"/>
      <c r="V163" s="17"/>
      <c r="W163" s="29"/>
      <c r="X163" s="24" t="s">
        <v>221</v>
      </c>
      <c r="Y163" s="1">
        <f t="shared" si="16"/>
        <v>1</v>
      </c>
      <c r="Z163" s="2">
        <f t="array" ref="Z163">MAX(IF($D:$D=X163,$G:$G))</f>
        <v>65000</v>
      </c>
      <c r="AA163" s="2">
        <f t="array" ref="AA163">AVERAGE(IF($D:$D=X163,$G:$G))</f>
        <v>65000</v>
      </c>
      <c r="AB163" s="2">
        <f t="shared" si="15"/>
        <v>0</v>
      </c>
    </row>
    <row r="164" spans="1:28" x14ac:dyDescent="0.25">
      <c r="A164">
        <v>30</v>
      </c>
      <c r="B164" t="s">
        <v>11</v>
      </c>
      <c r="C164" t="s">
        <v>265</v>
      </c>
      <c r="D164" t="s">
        <v>135</v>
      </c>
      <c r="E164">
        <v>3</v>
      </c>
      <c r="F164" t="s">
        <v>26</v>
      </c>
      <c r="G164">
        <v>45000</v>
      </c>
      <c r="I164" s="16"/>
      <c r="U164" s="17"/>
      <c r="V164" s="17"/>
      <c r="W164" s="29"/>
      <c r="X164" s="24" t="s">
        <v>222</v>
      </c>
      <c r="Y164" s="1">
        <f t="shared" si="16"/>
        <v>3</v>
      </c>
      <c r="Z164" s="2">
        <f t="array" ref="Z164">MAX(IF($D:$D=X164,$G:$G))</f>
        <v>160000</v>
      </c>
      <c r="AA164" s="2">
        <f t="array" ref="AA164">AVERAGE(IF($D:$D=X164,$G:$G))</f>
        <v>155000</v>
      </c>
      <c r="AB164" s="2">
        <f t="shared" si="15"/>
        <v>5000</v>
      </c>
    </row>
    <row r="165" spans="1:28" x14ac:dyDescent="0.25">
      <c r="A165">
        <v>35</v>
      </c>
      <c r="B165" t="s">
        <v>14</v>
      </c>
      <c r="C165" t="s">
        <v>265</v>
      </c>
      <c r="D165" t="s">
        <v>165</v>
      </c>
      <c r="E165">
        <v>7</v>
      </c>
      <c r="F165" t="s">
        <v>38</v>
      </c>
      <c r="G165">
        <v>80000</v>
      </c>
      <c r="I165" s="16"/>
      <c r="U165" s="17"/>
      <c r="V165" s="17"/>
      <c r="W165" s="29"/>
      <c r="X165" s="24" t="s">
        <v>223</v>
      </c>
      <c r="Y165" s="1">
        <f t="shared" si="16"/>
        <v>5</v>
      </c>
      <c r="Z165" s="2">
        <f t="array" ref="Z165">MAX(IF($D:$D=X165,$G:$G))</f>
        <v>150000</v>
      </c>
      <c r="AA165" s="2">
        <f t="array" ref="AA165">AVERAGE(IF($D:$D=X165,$G:$G))</f>
        <v>148000</v>
      </c>
      <c r="AB165" s="2">
        <f t="shared" si="15"/>
        <v>2000</v>
      </c>
    </row>
    <row r="166" spans="1:28" x14ac:dyDescent="0.25">
      <c r="A166">
        <v>41</v>
      </c>
      <c r="B166" t="s">
        <v>11</v>
      </c>
      <c r="C166" t="s">
        <v>266</v>
      </c>
      <c r="D166" t="s">
        <v>145</v>
      </c>
      <c r="E166">
        <v>13</v>
      </c>
      <c r="F166" t="s">
        <v>52</v>
      </c>
      <c r="G166">
        <v>120000</v>
      </c>
      <c r="I166" s="16"/>
      <c r="U166" s="17"/>
      <c r="V166" s="17"/>
      <c r="W166" s="29"/>
      <c r="X166" s="24" t="s">
        <v>224</v>
      </c>
      <c r="Y166" s="1">
        <f t="shared" si="16"/>
        <v>1</v>
      </c>
      <c r="Z166" s="2">
        <f t="array" ref="Z166">MAX(IF($D:$D=X166,$G:$G))</f>
        <v>140000</v>
      </c>
      <c r="AA166" s="2">
        <f t="array" ref="AA166">AVERAGE(IF($D:$D=X166,$G:$G))</f>
        <v>140000</v>
      </c>
      <c r="AB166" s="2">
        <f t="shared" si="15"/>
        <v>0</v>
      </c>
    </row>
    <row r="167" spans="1:28" x14ac:dyDescent="0.25">
      <c r="A167">
        <v>27</v>
      </c>
      <c r="B167" t="s">
        <v>14</v>
      </c>
      <c r="C167" t="s">
        <v>265</v>
      </c>
      <c r="D167" t="s">
        <v>101</v>
      </c>
      <c r="E167">
        <v>1</v>
      </c>
      <c r="F167" t="s">
        <v>18</v>
      </c>
      <c r="G167">
        <v>35000</v>
      </c>
      <c r="I167" s="16"/>
      <c r="U167" s="17"/>
      <c r="V167" s="17"/>
      <c r="W167" s="29"/>
      <c r="X167" s="24" t="s">
        <v>225</v>
      </c>
      <c r="Y167" s="1">
        <f t="shared" si="16"/>
        <v>1</v>
      </c>
      <c r="Z167" s="2">
        <f t="array" ref="Z167">MAX(IF($D:$D=X167,$G:$G))</f>
        <v>220000</v>
      </c>
      <c r="AA167" s="2">
        <f t="array" ref="AA167">AVERAGE(IF($D:$D=X167,$G:$G))</f>
        <v>220000</v>
      </c>
      <c r="AB167" s="2">
        <f t="shared" si="15"/>
        <v>0</v>
      </c>
    </row>
    <row r="168" spans="1:28" x14ac:dyDescent="0.25">
      <c r="A168">
        <v>40</v>
      </c>
      <c r="B168" t="s">
        <v>11</v>
      </c>
      <c r="C168" t="s">
        <v>265</v>
      </c>
      <c r="D168" t="s">
        <v>215</v>
      </c>
      <c r="E168">
        <v>14</v>
      </c>
      <c r="F168" t="s">
        <v>54</v>
      </c>
      <c r="G168">
        <v>110000</v>
      </c>
      <c r="I168" s="16"/>
      <c r="U168" s="17"/>
      <c r="V168" s="17"/>
      <c r="W168" s="29"/>
      <c r="X168" s="24" t="s">
        <v>226</v>
      </c>
      <c r="Y168" s="1">
        <f t="shared" si="16"/>
        <v>2</v>
      </c>
      <c r="Z168" s="2">
        <f t="array" ref="Z168">MAX(IF($D:$D=X168,$G:$G))</f>
        <v>135000</v>
      </c>
      <c r="AA168" s="2">
        <f t="array" ref="AA168">AVERAGE(IF($D:$D=X168,$G:$G))</f>
        <v>132500</v>
      </c>
      <c r="AB168" s="2">
        <f t="shared" si="15"/>
        <v>2500</v>
      </c>
    </row>
    <row r="169" spans="1:28" x14ac:dyDescent="0.25">
      <c r="A169">
        <v>46</v>
      </c>
      <c r="B169" t="s">
        <v>14</v>
      </c>
      <c r="C169" t="s">
        <v>22</v>
      </c>
      <c r="D169" t="s">
        <v>233</v>
      </c>
      <c r="E169">
        <v>18</v>
      </c>
      <c r="F169" t="s">
        <v>63</v>
      </c>
      <c r="G169">
        <v>150000</v>
      </c>
      <c r="I169" s="16"/>
      <c r="U169" s="17"/>
      <c r="V169" s="17"/>
      <c r="W169" s="29"/>
      <c r="X169" s="24" t="s">
        <v>227</v>
      </c>
      <c r="Y169" s="1">
        <f t="shared" si="16"/>
        <v>4</v>
      </c>
      <c r="Z169" s="2">
        <f t="array" ref="Z169">MAX(IF($D:$D=X169,$G:$G))</f>
        <v>160000</v>
      </c>
      <c r="AA169" s="2">
        <f t="array" ref="AA169">AVERAGE(IF($D:$D=X169,$G:$G))</f>
        <v>155000</v>
      </c>
      <c r="AB169" s="2">
        <f t="shared" si="15"/>
        <v>5000</v>
      </c>
    </row>
    <row r="170" spans="1:28" x14ac:dyDescent="0.25">
      <c r="A170">
        <v>31</v>
      </c>
      <c r="B170" t="s">
        <v>11</v>
      </c>
      <c r="C170" t="s">
        <v>265</v>
      </c>
      <c r="D170" t="s">
        <v>80</v>
      </c>
      <c r="E170">
        <v>4</v>
      </c>
      <c r="F170" t="s">
        <v>29</v>
      </c>
      <c r="G170">
        <v>50000</v>
      </c>
      <c r="I170" s="16"/>
      <c r="U170" s="17"/>
      <c r="V170" s="17"/>
      <c r="W170" s="29"/>
      <c r="X170" s="24" t="s">
        <v>228</v>
      </c>
      <c r="Y170" s="1">
        <f t="shared" si="16"/>
        <v>3</v>
      </c>
      <c r="Z170" s="2">
        <f t="array" ref="Z170">MAX(IF($D:$D=X170,$G:$G))</f>
        <v>160000</v>
      </c>
      <c r="AA170" s="2">
        <f t="array" ref="AA170">AVERAGE(IF($D:$D=X170,$G:$G))</f>
        <v>155000</v>
      </c>
      <c r="AB170" s="2">
        <f t="shared" si="15"/>
        <v>5000</v>
      </c>
    </row>
    <row r="171" spans="1:28" x14ac:dyDescent="0.25">
      <c r="A171">
        <v>34</v>
      </c>
      <c r="B171" t="s">
        <v>14</v>
      </c>
      <c r="C171" t="s">
        <v>266</v>
      </c>
      <c r="D171" t="s">
        <v>150</v>
      </c>
      <c r="E171">
        <v>9</v>
      </c>
      <c r="F171" t="s">
        <v>42</v>
      </c>
      <c r="G171">
        <v>105000</v>
      </c>
      <c r="I171" s="16"/>
      <c r="U171" s="17"/>
      <c r="V171" s="17"/>
      <c r="W171" s="29"/>
      <c r="X171" s="24" t="s">
        <v>229</v>
      </c>
      <c r="Y171" s="1">
        <f t="shared" si="16"/>
        <v>1</v>
      </c>
      <c r="Z171" s="2">
        <f t="array" ref="Z171">MAX(IF($D:$D=X171,$G:$G))</f>
        <v>160000</v>
      </c>
      <c r="AA171" s="2">
        <f t="array" ref="AA171">AVERAGE(IF($D:$D=X171,$G:$G))</f>
        <v>160000</v>
      </c>
      <c r="AB171" s="2">
        <f t="shared" si="15"/>
        <v>0</v>
      </c>
    </row>
    <row r="172" spans="1:28" x14ac:dyDescent="0.25">
      <c r="A172">
        <v>50</v>
      </c>
      <c r="B172" t="s">
        <v>11</v>
      </c>
      <c r="C172" t="s">
        <v>266</v>
      </c>
      <c r="D172" t="s">
        <v>245</v>
      </c>
      <c r="E172">
        <v>20</v>
      </c>
      <c r="F172" t="s">
        <v>67</v>
      </c>
      <c r="G172">
        <v>180000</v>
      </c>
      <c r="I172" s="16"/>
      <c r="U172" s="17"/>
      <c r="V172" s="17"/>
      <c r="W172" s="29"/>
      <c r="X172" s="24" t="s">
        <v>230</v>
      </c>
      <c r="Y172" s="1">
        <f t="shared" si="16"/>
        <v>1</v>
      </c>
      <c r="Z172" s="2">
        <f t="array" ref="Z172">MAX(IF($D:$D=X172,$G:$G))</f>
        <v>190000</v>
      </c>
      <c r="AA172" s="2">
        <f t="array" ref="AA172">AVERAGE(IF($D:$D=X172,$G:$G))</f>
        <v>190000</v>
      </c>
      <c r="AB172" s="2">
        <f t="shared" si="15"/>
        <v>0</v>
      </c>
    </row>
    <row r="173" spans="1:28" x14ac:dyDescent="0.25">
      <c r="A173">
        <v>29</v>
      </c>
      <c r="B173" t="s">
        <v>14</v>
      </c>
      <c r="C173" t="s">
        <v>265</v>
      </c>
      <c r="D173" t="s">
        <v>118</v>
      </c>
      <c r="E173">
        <v>2</v>
      </c>
      <c r="F173" t="s">
        <v>23</v>
      </c>
      <c r="G173">
        <v>40000</v>
      </c>
      <c r="I173" s="16"/>
      <c r="U173" s="17"/>
      <c r="V173" s="17"/>
      <c r="W173" s="29"/>
      <c r="X173" s="24" t="s">
        <v>231</v>
      </c>
      <c r="Y173" s="1">
        <f t="shared" si="16"/>
        <v>1</v>
      </c>
      <c r="Z173" s="2">
        <f t="array" ref="Z173">MAX(IF($D:$D=X173,$G:$G))</f>
        <v>105000</v>
      </c>
      <c r="AA173" s="2">
        <f t="array" ref="AA173">AVERAGE(IF($D:$D=X173,$G:$G))</f>
        <v>105000</v>
      </c>
      <c r="AB173" s="2">
        <f t="shared" si="15"/>
        <v>0</v>
      </c>
    </row>
    <row r="174" spans="1:28" x14ac:dyDescent="0.25">
      <c r="A174">
        <v>43</v>
      </c>
      <c r="B174" t="s">
        <v>14</v>
      </c>
      <c r="C174" t="s">
        <v>265</v>
      </c>
      <c r="D174" t="s">
        <v>191</v>
      </c>
      <c r="E174">
        <v>16</v>
      </c>
      <c r="F174" t="s">
        <v>59</v>
      </c>
      <c r="G174">
        <v>140000</v>
      </c>
      <c r="I174" s="16"/>
      <c r="U174" s="17"/>
      <c r="V174" s="17"/>
      <c r="W174" s="29"/>
      <c r="X174" s="24" t="s">
        <v>232</v>
      </c>
      <c r="Y174" s="1">
        <f t="shared" si="16"/>
        <v>1</v>
      </c>
      <c r="Z174" s="2">
        <f t="array" ref="Z174">MAX(IF($D:$D=X174,$G:$G))</f>
        <v>110000</v>
      </c>
      <c r="AA174" s="2">
        <f t="array" ref="AA174">AVERAGE(IF($D:$D=X174,$G:$G))</f>
        <v>110000</v>
      </c>
      <c r="AB174" s="2">
        <f t="shared" si="15"/>
        <v>0</v>
      </c>
    </row>
    <row r="175" spans="1:28" x14ac:dyDescent="0.25">
      <c r="A175">
        <v>26</v>
      </c>
      <c r="B175" t="s">
        <v>11</v>
      </c>
      <c r="C175" t="s">
        <v>266</v>
      </c>
      <c r="D175" t="s">
        <v>102</v>
      </c>
      <c r="E175">
        <v>1</v>
      </c>
      <c r="F175" t="s">
        <v>18</v>
      </c>
      <c r="G175">
        <v>45000</v>
      </c>
      <c r="I175" s="16"/>
      <c r="U175" s="17"/>
      <c r="V175" s="17"/>
      <c r="W175" s="29"/>
      <c r="X175" s="24" t="s">
        <v>233</v>
      </c>
      <c r="Y175" s="1">
        <f t="shared" si="16"/>
        <v>1</v>
      </c>
      <c r="Z175" s="2">
        <f t="array" ref="Z175">MAX(IF($D:$D=X175,$G:$G))</f>
        <v>150000</v>
      </c>
      <c r="AA175" s="2">
        <f t="array" ref="AA175">AVERAGE(IF($D:$D=X175,$G:$G))</f>
        <v>150000</v>
      </c>
      <c r="AB175" s="2">
        <f t="shared" si="15"/>
        <v>0</v>
      </c>
    </row>
    <row r="176" spans="1:28" x14ac:dyDescent="0.25">
      <c r="A176">
        <v>35</v>
      </c>
      <c r="B176" t="s">
        <v>14</v>
      </c>
      <c r="C176" t="s">
        <v>265</v>
      </c>
      <c r="D176" t="s">
        <v>166</v>
      </c>
      <c r="E176">
        <v>7</v>
      </c>
      <c r="F176" t="s">
        <v>38</v>
      </c>
      <c r="G176">
        <v>85000</v>
      </c>
      <c r="I176" s="16"/>
      <c r="U176" s="17"/>
      <c r="V176" s="17"/>
      <c r="W176" s="29"/>
      <c r="X176" s="24" t="s">
        <v>234</v>
      </c>
      <c r="Y176" s="1">
        <f t="shared" si="16"/>
        <v>1</v>
      </c>
      <c r="Z176" s="2">
        <f t="array" ref="Z176">MAX(IF($D:$D=X176,$G:$G))</f>
        <v>190000</v>
      </c>
      <c r="AA176" s="2">
        <f t="array" ref="AA176">AVERAGE(IF($D:$D=X176,$G:$G))</f>
        <v>190000</v>
      </c>
      <c r="AB176" s="2">
        <f t="shared" si="15"/>
        <v>0</v>
      </c>
    </row>
    <row r="177" spans="1:28" x14ac:dyDescent="0.25">
      <c r="A177">
        <v>42</v>
      </c>
      <c r="B177" t="s">
        <v>11</v>
      </c>
      <c r="C177" t="s">
        <v>22</v>
      </c>
      <c r="D177" t="s">
        <v>181</v>
      </c>
      <c r="E177">
        <v>18</v>
      </c>
      <c r="F177" t="s">
        <v>63</v>
      </c>
      <c r="G177">
        <v>140000</v>
      </c>
      <c r="I177" s="16"/>
      <c r="U177" s="17"/>
      <c r="V177" s="17"/>
      <c r="W177" s="29"/>
      <c r="X177" s="24" t="s">
        <v>235</v>
      </c>
      <c r="Y177" s="1">
        <f t="shared" si="16"/>
        <v>1</v>
      </c>
      <c r="Z177" s="2">
        <f t="array" ref="Z177">MAX(IF($D:$D=X177,$G:$G))</f>
        <v>200000</v>
      </c>
      <c r="AA177" s="2">
        <f t="array" ref="AA177">AVERAGE(IF($D:$D=X177,$G:$G))</f>
        <v>200000</v>
      </c>
      <c r="AB177" s="2">
        <f t="shared" si="15"/>
        <v>0</v>
      </c>
    </row>
    <row r="178" spans="1:28" x14ac:dyDescent="0.25">
      <c r="A178">
        <v>31</v>
      </c>
      <c r="B178" t="s">
        <v>14</v>
      </c>
      <c r="C178" t="s">
        <v>265</v>
      </c>
      <c r="D178" t="s">
        <v>60</v>
      </c>
      <c r="E178">
        <v>4</v>
      </c>
      <c r="F178" t="s">
        <v>29</v>
      </c>
      <c r="G178">
        <v>50000</v>
      </c>
      <c r="I178" s="16"/>
      <c r="U178" s="17"/>
      <c r="V178" s="17"/>
      <c r="W178" s="29"/>
      <c r="X178" s="24" t="s">
        <v>236</v>
      </c>
      <c r="Y178" s="1">
        <f t="shared" si="16"/>
        <v>1</v>
      </c>
      <c r="Z178" s="2">
        <f t="array" ref="Z178">MAX(IF($D:$D=X178,$G:$G))</f>
        <v>120000</v>
      </c>
      <c r="AA178" s="2">
        <f t="array" ref="AA178">AVERAGE(IF($D:$D=X178,$G:$G))</f>
        <v>120000</v>
      </c>
      <c r="AB178" s="2">
        <f t="shared" si="15"/>
        <v>0</v>
      </c>
    </row>
    <row r="179" spans="1:28" x14ac:dyDescent="0.25">
      <c r="A179">
        <v>38</v>
      </c>
      <c r="B179" t="s">
        <v>11</v>
      </c>
      <c r="C179" t="s">
        <v>265</v>
      </c>
      <c r="D179" t="s">
        <v>196</v>
      </c>
      <c r="E179">
        <v>10</v>
      </c>
      <c r="F179" t="s">
        <v>46</v>
      </c>
      <c r="G179">
        <v>80000</v>
      </c>
      <c r="I179" s="16"/>
      <c r="U179" s="17"/>
      <c r="V179" s="17"/>
      <c r="W179" s="29"/>
      <c r="X179" s="24" t="s">
        <v>237</v>
      </c>
      <c r="Y179" s="1">
        <f t="shared" si="16"/>
        <v>1</v>
      </c>
      <c r="Z179" s="2">
        <f t="array" ref="Z179">MAX(IF($D:$D=X179,$G:$G))</f>
        <v>175000</v>
      </c>
      <c r="AA179" s="2">
        <f t="array" ref="AA179">AVERAGE(IF($D:$D=X179,$G:$G))</f>
        <v>175000</v>
      </c>
      <c r="AB179" s="2">
        <f t="shared" si="15"/>
        <v>0</v>
      </c>
    </row>
    <row r="180" spans="1:28" x14ac:dyDescent="0.25">
      <c r="A180">
        <v>46</v>
      </c>
      <c r="B180" t="s">
        <v>14</v>
      </c>
      <c r="C180" t="s">
        <v>266</v>
      </c>
      <c r="D180" t="s">
        <v>239</v>
      </c>
      <c r="E180">
        <v>20</v>
      </c>
      <c r="F180" t="s">
        <v>67</v>
      </c>
      <c r="G180">
        <v>170000</v>
      </c>
      <c r="I180" s="16"/>
      <c r="U180" s="17"/>
      <c r="V180" s="17"/>
      <c r="W180" s="29"/>
      <c r="X180" s="24" t="s">
        <v>238</v>
      </c>
      <c r="Y180" s="1">
        <f t="shared" si="16"/>
        <v>1</v>
      </c>
      <c r="Z180" s="2">
        <f t="array" ref="Z180">MAX(IF($D:$D=X180,$G:$G))</f>
        <v>170000</v>
      </c>
      <c r="AA180" s="2">
        <f t="array" ref="AA180">AVERAGE(IF($D:$D=X180,$G:$G))</f>
        <v>170000</v>
      </c>
      <c r="AB180" s="2">
        <f t="shared" si="15"/>
        <v>0</v>
      </c>
    </row>
    <row r="181" spans="1:28" x14ac:dyDescent="0.25">
      <c r="A181">
        <v>29</v>
      </c>
      <c r="B181" t="s">
        <v>11</v>
      </c>
      <c r="C181" t="s">
        <v>265</v>
      </c>
      <c r="D181" t="s">
        <v>36</v>
      </c>
      <c r="E181">
        <v>2</v>
      </c>
      <c r="F181" t="s">
        <v>23</v>
      </c>
      <c r="G181">
        <v>40000</v>
      </c>
      <c r="I181" s="16"/>
      <c r="U181" s="17"/>
      <c r="V181" s="17"/>
      <c r="W181" s="29"/>
      <c r="X181" s="24" t="s">
        <v>239</v>
      </c>
      <c r="Y181" s="1">
        <f t="shared" si="16"/>
        <v>11</v>
      </c>
      <c r="Z181" s="2">
        <f t="array" ref="Z181">MAX(IF($D:$D=X181,$G:$G))</f>
        <v>180000</v>
      </c>
      <c r="AA181" s="2">
        <f t="array" ref="AA181">AVERAGE(IF($D:$D=X181,$G:$G))</f>
        <v>172727.27272727274</v>
      </c>
      <c r="AB181" s="2">
        <f t="shared" si="15"/>
        <v>7272.7272727272648</v>
      </c>
    </row>
    <row r="182" spans="1:28" x14ac:dyDescent="0.25">
      <c r="A182">
        <v>37</v>
      </c>
      <c r="B182" t="s">
        <v>14</v>
      </c>
      <c r="C182" t="s">
        <v>266</v>
      </c>
      <c r="D182" t="s">
        <v>155</v>
      </c>
      <c r="E182">
        <v>9</v>
      </c>
      <c r="F182" t="s">
        <v>42</v>
      </c>
      <c r="G182">
        <v>105000</v>
      </c>
      <c r="I182" s="16"/>
      <c r="U182" s="17"/>
      <c r="V182" s="17"/>
      <c r="W182" s="29"/>
      <c r="X182" s="24" t="s">
        <v>240</v>
      </c>
      <c r="Y182" s="1">
        <f t="shared" si="16"/>
        <v>2</v>
      </c>
      <c r="Z182" s="2">
        <f t="array" ref="Z182">MAX(IF($D:$D=X182,$G:$G))</f>
        <v>180000</v>
      </c>
      <c r="AA182" s="2">
        <f t="array" ref="AA182">AVERAGE(IF($D:$D=X182,$G:$G))</f>
        <v>180000</v>
      </c>
      <c r="AB182" s="2">
        <f t="shared" si="15"/>
        <v>0</v>
      </c>
    </row>
    <row r="183" spans="1:28" x14ac:dyDescent="0.25">
      <c r="A183">
        <v>44</v>
      </c>
      <c r="B183" t="s">
        <v>11</v>
      </c>
      <c r="C183" t="s">
        <v>22</v>
      </c>
      <c r="D183" t="s">
        <v>222</v>
      </c>
      <c r="E183">
        <v>15</v>
      </c>
      <c r="F183" t="s">
        <v>56</v>
      </c>
      <c r="G183">
        <v>145000</v>
      </c>
      <c r="I183" s="16"/>
      <c r="U183" s="17"/>
      <c r="V183" s="17"/>
      <c r="W183" s="29"/>
      <c r="X183" s="24" t="s">
        <v>241</v>
      </c>
      <c r="Y183" s="1">
        <f t="shared" si="16"/>
        <v>1</v>
      </c>
      <c r="Z183" s="2">
        <f t="array" ref="Z183">MAX(IF($D:$D=X183,$G:$G))</f>
        <v>200000</v>
      </c>
      <c r="AA183" s="2">
        <f t="array" ref="AA183">AVERAGE(IF($D:$D=X183,$G:$G))</f>
        <v>200000</v>
      </c>
      <c r="AB183" s="2">
        <f t="shared" si="15"/>
        <v>0</v>
      </c>
    </row>
    <row r="184" spans="1:28" x14ac:dyDescent="0.25">
      <c r="A184">
        <v>27</v>
      </c>
      <c r="B184" t="s">
        <v>14</v>
      </c>
      <c r="C184" t="s">
        <v>265</v>
      </c>
      <c r="D184" t="s">
        <v>119</v>
      </c>
      <c r="E184">
        <v>2</v>
      </c>
      <c r="F184" t="s">
        <v>23</v>
      </c>
      <c r="G184">
        <v>40000</v>
      </c>
      <c r="I184" s="16"/>
      <c r="U184" s="17"/>
      <c r="V184" s="17"/>
      <c r="W184" s="29"/>
      <c r="X184" s="24" t="s">
        <v>242</v>
      </c>
      <c r="Y184" s="1">
        <f t="shared" si="16"/>
        <v>1</v>
      </c>
      <c r="Z184" s="2">
        <f t="array" ref="Z184">MAX(IF($D:$D=X184,$G:$G))</f>
        <v>180000</v>
      </c>
      <c r="AA184" s="2">
        <f t="array" ref="AA184">AVERAGE(IF($D:$D=X184,$G:$G))</f>
        <v>180000</v>
      </c>
      <c r="AB184" s="2">
        <f t="shared" si="15"/>
        <v>0</v>
      </c>
    </row>
    <row r="185" spans="1:28" x14ac:dyDescent="0.25">
      <c r="A185">
        <v>36</v>
      </c>
      <c r="B185" t="s">
        <v>11</v>
      </c>
      <c r="C185" t="s">
        <v>265</v>
      </c>
      <c r="D185" t="s">
        <v>179</v>
      </c>
      <c r="E185">
        <v>8</v>
      </c>
      <c r="F185" t="s">
        <v>40</v>
      </c>
      <c r="G185">
        <v>85000</v>
      </c>
      <c r="I185" s="16"/>
      <c r="U185" s="17"/>
      <c r="V185" s="17"/>
      <c r="W185" s="29"/>
      <c r="X185" s="24" t="s">
        <v>243</v>
      </c>
      <c r="Y185" s="1">
        <f t="shared" si="16"/>
        <v>1</v>
      </c>
      <c r="Z185" s="2">
        <f t="array" ref="Z185">MAX(IF($D:$D=X185,$G:$G))</f>
        <v>110000</v>
      </c>
      <c r="AA185" s="2">
        <f t="array" ref="AA185">AVERAGE(IF($D:$D=X185,$G:$G))</f>
        <v>110000</v>
      </c>
      <c r="AB185" s="2">
        <f t="shared" si="15"/>
        <v>0</v>
      </c>
    </row>
    <row r="186" spans="1:28" x14ac:dyDescent="0.25">
      <c r="A186">
        <v>43</v>
      </c>
      <c r="B186" t="s">
        <v>14</v>
      </c>
      <c r="C186" t="s">
        <v>265</v>
      </c>
      <c r="D186" t="s">
        <v>216</v>
      </c>
      <c r="E186">
        <v>14</v>
      </c>
      <c r="F186" t="s">
        <v>54</v>
      </c>
      <c r="G186">
        <v>130000</v>
      </c>
      <c r="I186" s="16"/>
      <c r="U186" s="17"/>
      <c r="V186" s="17"/>
      <c r="W186" s="29"/>
      <c r="X186" s="24" t="s">
        <v>244</v>
      </c>
      <c r="Y186" s="1">
        <f t="shared" si="16"/>
        <v>1</v>
      </c>
      <c r="Z186" s="2">
        <f t="array" ref="Z186">MAX(IF($D:$D=X186,$G:$G))</f>
        <v>170000</v>
      </c>
      <c r="AA186" s="2">
        <f t="array" ref="AA186">AVERAGE(IF($D:$D=X186,$G:$G))</f>
        <v>170000</v>
      </c>
      <c r="AB186" s="2">
        <f t="shared" si="15"/>
        <v>0</v>
      </c>
    </row>
    <row r="187" spans="1:28" x14ac:dyDescent="0.25">
      <c r="A187">
        <v>33</v>
      </c>
      <c r="B187" t="s">
        <v>11</v>
      </c>
      <c r="C187" t="s">
        <v>266</v>
      </c>
      <c r="D187" t="s">
        <v>156</v>
      </c>
      <c r="E187">
        <v>6</v>
      </c>
      <c r="F187" t="s">
        <v>35</v>
      </c>
      <c r="G187">
        <v>95000</v>
      </c>
      <c r="I187" s="16"/>
      <c r="U187" s="17"/>
      <c r="V187" s="17"/>
      <c r="W187" s="29"/>
      <c r="X187" s="24" t="s">
        <v>245</v>
      </c>
      <c r="Y187" s="1">
        <f t="shared" si="16"/>
        <v>2</v>
      </c>
      <c r="Z187" s="2">
        <f t="array" ref="Z187">MAX(IF($D:$D=X187,$G:$G))</f>
        <v>180000</v>
      </c>
      <c r="AA187" s="2">
        <f t="array" ref="AA187">AVERAGE(IF($D:$D=X187,$G:$G))</f>
        <v>175000</v>
      </c>
      <c r="AB187" s="2">
        <f t="shared" si="15"/>
        <v>5000</v>
      </c>
    </row>
    <row r="188" spans="1:28" x14ac:dyDescent="0.25">
      <c r="A188">
        <v>34</v>
      </c>
      <c r="B188" t="s">
        <v>14</v>
      </c>
      <c r="C188" t="s">
        <v>265</v>
      </c>
      <c r="D188" t="s">
        <v>187</v>
      </c>
      <c r="E188">
        <v>9</v>
      </c>
      <c r="F188" t="s">
        <v>42</v>
      </c>
      <c r="G188">
        <v>100000</v>
      </c>
      <c r="I188" s="16"/>
      <c r="U188" s="17"/>
      <c r="V188" s="17"/>
      <c r="W188" s="29"/>
      <c r="X188" s="24" t="s">
        <v>246</v>
      </c>
      <c r="Y188" s="1">
        <f t="shared" si="16"/>
        <v>1</v>
      </c>
      <c r="Z188" s="2">
        <f t="array" ref="Z188">MAX(IF($D:$D=X188,$G:$G))</f>
        <v>175000</v>
      </c>
      <c r="AA188" s="2">
        <f t="array" ref="AA188">AVERAGE(IF($D:$D=X188,$G:$G))</f>
        <v>175000</v>
      </c>
      <c r="AB188" s="2">
        <f t="shared" si="15"/>
        <v>0</v>
      </c>
    </row>
    <row r="189" spans="1:28" x14ac:dyDescent="0.25">
      <c r="A189">
        <v>50</v>
      </c>
      <c r="B189" t="s">
        <v>11</v>
      </c>
      <c r="C189" t="s">
        <v>22</v>
      </c>
      <c r="D189" t="s">
        <v>250</v>
      </c>
      <c r="E189">
        <v>22</v>
      </c>
      <c r="F189" t="s">
        <v>71</v>
      </c>
      <c r="G189">
        <v>180000</v>
      </c>
      <c r="I189" s="16"/>
      <c r="U189" s="17"/>
      <c r="V189" s="17"/>
      <c r="W189" s="29"/>
      <c r="X189" s="24" t="s">
        <v>247</v>
      </c>
      <c r="Y189" s="1">
        <f t="shared" si="16"/>
        <v>1</v>
      </c>
      <c r="Z189" s="2">
        <f t="array" ref="Z189">MAX(IF($D:$D=X189,$G:$G))</f>
        <v>180000</v>
      </c>
      <c r="AA189" s="2">
        <f t="array" ref="AA189">AVERAGE(IF($D:$D=X189,$G:$G))</f>
        <v>180000</v>
      </c>
      <c r="AB189" s="2">
        <f t="shared" si="15"/>
        <v>0</v>
      </c>
    </row>
    <row r="190" spans="1:28" x14ac:dyDescent="0.25">
      <c r="A190">
        <v>28</v>
      </c>
      <c r="B190" t="s">
        <v>14</v>
      </c>
      <c r="C190" t="s">
        <v>265</v>
      </c>
      <c r="D190" t="s">
        <v>103</v>
      </c>
      <c r="E190">
        <v>1</v>
      </c>
      <c r="F190" t="s">
        <v>18</v>
      </c>
      <c r="G190">
        <v>35000</v>
      </c>
      <c r="I190" s="16"/>
      <c r="U190" s="17"/>
      <c r="V190" s="17"/>
      <c r="W190" s="29"/>
      <c r="X190" s="24" t="s">
        <v>248</v>
      </c>
      <c r="Y190" s="1">
        <f t="shared" si="16"/>
        <v>2</v>
      </c>
      <c r="Z190" s="2">
        <f t="array" ref="Z190">MAX(IF($D:$D=X190,$G:$G))</f>
        <v>190000</v>
      </c>
      <c r="AA190" s="2">
        <f t="array" ref="AA190">AVERAGE(IF($D:$D=X190,$G:$G))</f>
        <v>187500</v>
      </c>
      <c r="AB190" s="2">
        <f t="shared" si="15"/>
        <v>2500</v>
      </c>
    </row>
    <row r="191" spans="1:28" x14ac:dyDescent="0.25">
      <c r="A191">
        <v>39</v>
      </c>
      <c r="B191" t="s">
        <v>11</v>
      </c>
      <c r="C191" t="s">
        <v>265</v>
      </c>
      <c r="D191" t="s">
        <v>208</v>
      </c>
      <c r="E191">
        <v>12</v>
      </c>
      <c r="F191" t="s">
        <v>50</v>
      </c>
      <c r="G191">
        <v>95000</v>
      </c>
      <c r="I191" s="16"/>
      <c r="U191" s="17"/>
      <c r="V191" s="17"/>
      <c r="W191" s="29"/>
      <c r="X191" s="24" t="s">
        <v>249</v>
      </c>
      <c r="Y191" s="1">
        <f t="shared" si="16"/>
        <v>1</v>
      </c>
      <c r="Z191" s="2">
        <f t="array" ref="Z191">MAX(IF($D:$D=X191,$G:$G))</f>
        <v>130000</v>
      </c>
      <c r="AA191" s="2">
        <f t="array" ref="AA191">AVERAGE(IF($D:$D=X191,$G:$G))</f>
        <v>130000</v>
      </c>
      <c r="AB191" s="2">
        <f t="shared" si="15"/>
        <v>0</v>
      </c>
    </row>
    <row r="192" spans="1:28" x14ac:dyDescent="0.25">
      <c r="A192">
        <v>47</v>
      </c>
      <c r="B192" t="s">
        <v>14</v>
      </c>
      <c r="C192" t="s">
        <v>266</v>
      </c>
      <c r="D192" t="s">
        <v>238</v>
      </c>
      <c r="E192">
        <v>19</v>
      </c>
      <c r="F192" t="s">
        <v>65</v>
      </c>
      <c r="G192">
        <v>170000</v>
      </c>
      <c r="I192" s="16"/>
      <c r="U192" s="17"/>
      <c r="V192" s="17"/>
      <c r="W192" s="29"/>
      <c r="X192" s="24" t="s">
        <v>250</v>
      </c>
      <c r="Y192" s="1">
        <f t="shared" si="16"/>
        <v>1</v>
      </c>
      <c r="Z192" s="2">
        <f t="array" ref="Z192">MAX(IF($D:$D=X192,$G:$G))</f>
        <v>180000</v>
      </c>
      <c r="AA192" s="2">
        <f t="array" ref="AA192">AVERAGE(IF($D:$D=X192,$G:$G))</f>
        <v>180000</v>
      </c>
      <c r="AB192" s="2">
        <f t="shared" si="15"/>
        <v>0</v>
      </c>
    </row>
    <row r="193" spans="1:28" x14ac:dyDescent="0.25">
      <c r="A193">
        <v>30</v>
      </c>
      <c r="B193" t="s">
        <v>11</v>
      </c>
      <c r="C193" t="s">
        <v>265</v>
      </c>
      <c r="D193" t="s">
        <v>136</v>
      </c>
      <c r="E193">
        <v>3</v>
      </c>
      <c r="F193" t="s">
        <v>26</v>
      </c>
      <c r="G193">
        <v>45000</v>
      </c>
      <c r="I193" s="16"/>
      <c r="U193" s="17"/>
      <c r="V193" s="17"/>
      <c r="W193" s="29"/>
      <c r="X193" s="24" t="s">
        <v>251</v>
      </c>
      <c r="Y193" s="1">
        <f t="shared" si="16"/>
        <v>1</v>
      </c>
      <c r="Z193" s="2">
        <f t="array" ref="Z193">MAX(IF($D:$D=X193,$G:$G))</f>
        <v>250000</v>
      </c>
      <c r="AA193" s="2">
        <f t="array" ref="AA193">AVERAGE(IF($D:$D=X193,$G:$G))</f>
        <v>250000</v>
      </c>
      <c r="AB193" s="2">
        <f t="shared" si="15"/>
        <v>0</v>
      </c>
    </row>
    <row r="194" spans="1:28" x14ac:dyDescent="0.25">
      <c r="A194">
        <v>34</v>
      </c>
      <c r="B194" t="s">
        <v>14</v>
      </c>
      <c r="C194" t="s">
        <v>265</v>
      </c>
      <c r="D194" t="s">
        <v>167</v>
      </c>
      <c r="E194">
        <v>7</v>
      </c>
      <c r="F194" t="s">
        <v>38</v>
      </c>
      <c r="G194">
        <v>95000</v>
      </c>
      <c r="I194" s="16"/>
      <c r="U194" s="17"/>
      <c r="V194" s="17"/>
      <c r="W194" s="29"/>
      <c r="X194" s="24" t="s">
        <v>252</v>
      </c>
      <c r="Y194" s="1">
        <f t="shared" ref="Y194" si="17">COUNTIF($D:$D,X194)</f>
        <v>1</v>
      </c>
      <c r="Z194" s="2">
        <f t="array" ref="Z194">MAX(IF($D:$D=X194,$G:$G))</f>
        <v>250000</v>
      </c>
      <c r="AA194" s="2">
        <f t="array" ref="AA194">AVERAGE(IF($D:$D=X194,$G:$G))</f>
        <v>250000</v>
      </c>
      <c r="AB194" s="27">
        <f t="shared" si="15"/>
        <v>0</v>
      </c>
    </row>
    <row r="195" spans="1:28" x14ac:dyDescent="0.25">
      <c r="A195">
        <v>40</v>
      </c>
      <c r="B195" t="s">
        <v>11</v>
      </c>
      <c r="C195" t="s">
        <v>266</v>
      </c>
      <c r="D195" t="s">
        <v>211</v>
      </c>
      <c r="E195">
        <v>13</v>
      </c>
      <c r="F195" t="s">
        <v>52</v>
      </c>
      <c r="G195">
        <v>120000</v>
      </c>
      <c r="I195" s="16"/>
      <c r="U195" s="17"/>
      <c r="V195" s="17"/>
      <c r="W195" s="29"/>
      <c r="AB195" s="29"/>
    </row>
    <row r="196" spans="1:28" x14ac:dyDescent="0.25">
      <c r="A196">
        <v>28</v>
      </c>
      <c r="B196" t="s">
        <v>14</v>
      </c>
      <c r="C196" t="s">
        <v>265</v>
      </c>
      <c r="D196" t="s">
        <v>107</v>
      </c>
      <c r="E196">
        <v>2</v>
      </c>
      <c r="F196" t="s">
        <v>23</v>
      </c>
      <c r="G196">
        <v>40000</v>
      </c>
      <c r="I196" s="16"/>
      <c r="U196" s="17"/>
      <c r="V196" s="17"/>
      <c r="W196" s="29"/>
      <c r="AB196" s="29"/>
    </row>
    <row r="197" spans="1:28" x14ac:dyDescent="0.25">
      <c r="A197">
        <v>41</v>
      </c>
      <c r="B197" t="s">
        <v>11</v>
      </c>
      <c r="C197" t="s">
        <v>265</v>
      </c>
      <c r="D197" t="s">
        <v>165</v>
      </c>
      <c r="E197">
        <v>11</v>
      </c>
      <c r="F197" t="s">
        <v>48</v>
      </c>
      <c r="G197">
        <v>90000</v>
      </c>
      <c r="I197" s="16"/>
      <c r="U197" s="17"/>
      <c r="V197" s="17"/>
      <c r="W197" s="29"/>
      <c r="AB197" s="29"/>
    </row>
    <row r="198" spans="1:28" x14ac:dyDescent="0.25">
      <c r="A198">
        <v>45</v>
      </c>
      <c r="B198" t="s">
        <v>14</v>
      </c>
      <c r="C198" t="s">
        <v>22</v>
      </c>
      <c r="D198" t="s">
        <v>228</v>
      </c>
      <c r="E198">
        <v>17</v>
      </c>
      <c r="F198" t="s">
        <v>61</v>
      </c>
      <c r="G198">
        <v>155000</v>
      </c>
      <c r="I198" s="16"/>
      <c r="U198" s="17"/>
      <c r="V198" s="17"/>
      <c r="W198" s="29"/>
      <c r="AB198" s="29"/>
    </row>
    <row r="199" spans="1:28" x14ac:dyDescent="0.25">
      <c r="A199">
        <v>32</v>
      </c>
      <c r="B199" t="s">
        <v>11</v>
      </c>
      <c r="C199" t="s">
        <v>265</v>
      </c>
      <c r="D199" t="s">
        <v>115</v>
      </c>
      <c r="E199">
        <v>5</v>
      </c>
      <c r="F199" t="s">
        <v>32</v>
      </c>
      <c r="G199">
        <v>55000</v>
      </c>
      <c r="I199" s="16"/>
      <c r="U199" s="17"/>
      <c r="V199" s="17"/>
      <c r="W199" s="29"/>
      <c r="AB199" s="29"/>
    </row>
    <row r="200" spans="1:28" x14ac:dyDescent="0.25">
      <c r="A200">
        <v>35</v>
      </c>
      <c r="B200" t="s">
        <v>14</v>
      </c>
      <c r="C200" t="s">
        <v>266</v>
      </c>
      <c r="D200" t="s">
        <v>178</v>
      </c>
      <c r="E200">
        <v>9</v>
      </c>
      <c r="F200" t="s">
        <v>42</v>
      </c>
      <c r="G200">
        <v>110000</v>
      </c>
      <c r="I200" s="16"/>
      <c r="U200" s="17"/>
      <c r="V200" s="17"/>
      <c r="W200" s="29"/>
      <c r="AB200" s="29"/>
    </row>
    <row r="201" spans="1:28" x14ac:dyDescent="0.25">
      <c r="A201">
        <v>49</v>
      </c>
      <c r="B201" t="s">
        <v>11</v>
      </c>
      <c r="C201" t="s">
        <v>266</v>
      </c>
      <c r="D201" t="s">
        <v>247</v>
      </c>
      <c r="E201">
        <v>21</v>
      </c>
      <c r="F201" t="s">
        <v>69</v>
      </c>
      <c r="G201">
        <v>180000</v>
      </c>
      <c r="I201" s="16"/>
      <c r="U201" s="17"/>
      <c r="V201" s="17"/>
      <c r="W201" s="29"/>
      <c r="AB201" s="29"/>
    </row>
    <row r="202" spans="1:28" x14ac:dyDescent="0.25">
      <c r="A202">
        <v>30</v>
      </c>
      <c r="B202" t="s">
        <v>14</v>
      </c>
      <c r="C202" t="s">
        <v>265</v>
      </c>
      <c r="D202" t="s">
        <v>137</v>
      </c>
      <c r="E202">
        <v>3</v>
      </c>
      <c r="F202" t="s">
        <v>26</v>
      </c>
      <c r="G202">
        <v>45000</v>
      </c>
      <c r="I202" s="16"/>
      <c r="U202" s="17"/>
      <c r="V202" s="17"/>
      <c r="W202" s="29"/>
      <c r="AB202" s="29"/>
    </row>
    <row r="203" spans="1:28" x14ac:dyDescent="0.25">
      <c r="A203">
        <v>44</v>
      </c>
      <c r="B203" t="s">
        <v>14</v>
      </c>
      <c r="C203" t="s">
        <v>265</v>
      </c>
      <c r="D203" t="s">
        <v>226</v>
      </c>
      <c r="E203">
        <v>16</v>
      </c>
      <c r="F203" t="s">
        <v>59</v>
      </c>
      <c r="G203">
        <v>130000</v>
      </c>
      <c r="I203" s="16"/>
      <c r="U203" s="17"/>
      <c r="V203" s="17"/>
      <c r="W203" s="29"/>
      <c r="AB203" s="29"/>
    </row>
    <row r="204" spans="1:28" x14ac:dyDescent="0.25">
      <c r="A204">
        <v>27</v>
      </c>
      <c r="B204" t="s">
        <v>11</v>
      </c>
      <c r="C204" t="s">
        <v>266</v>
      </c>
      <c r="D204" t="s">
        <v>104</v>
      </c>
      <c r="E204">
        <v>1</v>
      </c>
      <c r="F204" t="s">
        <v>18</v>
      </c>
      <c r="G204">
        <v>45000</v>
      </c>
      <c r="I204" s="16"/>
      <c r="U204" s="17"/>
      <c r="V204" s="17"/>
      <c r="W204" s="29"/>
      <c r="AB204" s="29"/>
    </row>
    <row r="205" spans="1:28" x14ac:dyDescent="0.25">
      <c r="A205">
        <v>36</v>
      </c>
      <c r="B205" t="s">
        <v>14</v>
      </c>
      <c r="C205" t="s">
        <v>265</v>
      </c>
      <c r="D205" t="s">
        <v>168</v>
      </c>
      <c r="E205">
        <v>7</v>
      </c>
      <c r="F205" t="s">
        <v>38</v>
      </c>
      <c r="G205">
        <v>90000</v>
      </c>
      <c r="U205" s="17"/>
      <c r="V205" s="17"/>
      <c r="W205" s="29"/>
      <c r="AB205" s="29"/>
    </row>
    <row r="206" spans="1:28" x14ac:dyDescent="0.25">
      <c r="A206">
        <v>41</v>
      </c>
      <c r="B206" t="s">
        <v>11</v>
      </c>
      <c r="C206" t="s">
        <v>22</v>
      </c>
      <c r="D206" t="s">
        <v>229</v>
      </c>
      <c r="E206">
        <v>17</v>
      </c>
      <c r="F206" t="s">
        <v>61</v>
      </c>
      <c r="G206">
        <v>160000</v>
      </c>
      <c r="U206" s="17"/>
      <c r="V206" s="17"/>
      <c r="W206" s="29"/>
      <c r="AB206" s="29"/>
    </row>
    <row r="207" spans="1:28" x14ac:dyDescent="0.25">
      <c r="A207">
        <v>31</v>
      </c>
      <c r="B207" t="s">
        <v>14</v>
      </c>
      <c r="C207" t="s">
        <v>265</v>
      </c>
      <c r="D207" t="s">
        <v>33</v>
      </c>
      <c r="E207">
        <v>4</v>
      </c>
      <c r="F207" t="s">
        <v>29</v>
      </c>
      <c r="G207">
        <v>50000</v>
      </c>
      <c r="U207" s="17"/>
      <c r="V207" s="17"/>
      <c r="W207" s="29"/>
      <c r="AB207" s="29"/>
    </row>
    <row r="208" spans="1:28" x14ac:dyDescent="0.25">
      <c r="A208">
        <v>39</v>
      </c>
      <c r="B208" t="s">
        <v>11</v>
      </c>
      <c r="C208" t="s">
        <v>265</v>
      </c>
      <c r="D208" t="s">
        <v>164</v>
      </c>
      <c r="E208">
        <v>10</v>
      </c>
      <c r="F208" t="s">
        <v>46</v>
      </c>
      <c r="G208">
        <v>120000</v>
      </c>
      <c r="U208" s="17"/>
      <c r="V208" s="17"/>
      <c r="W208" s="29"/>
      <c r="AB208" s="29"/>
    </row>
    <row r="209" spans="1:28" x14ac:dyDescent="0.25">
      <c r="A209">
        <v>47</v>
      </c>
      <c r="B209" t="s">
        <v>14</v>
      </c>
      <c r="C209" t="s">
        <v>266</v>
      </c>
      <c r="D209" t="s">
        <v>245</v>
      </c>
      <c r="E209">
        <v>20</v>
      </c>
      <c r="F209" t="s">
        <v>67</v>
      </c>
      <c r="G209">
        <v>170000</v>
      </c>
      <c r="U209" s="17"/>
      <c r="V209" s="17"/>
      <c r="W209" s="29"/>
      <c r="AB209" s="29"/>
    </row>
    <row r="210" spans="1:28" x14ac:dyDescent="0.25">
      <c r="A210">
        <v>30</v>
      </c>
      <c r="B210" t="s">
        <v>11</v>
      </c>
      <c r="C210" t="s">
        <v>265</v>
      </c>
      <c r="D210" t="s">
        <v>118</v>
      </c>
      <c r="E210">
        <v>2</v>
      </c>
      <c r="F210" t="s">
        <v>23</v>
      </c>
      <c r="G210">
        <v>40000</v>
      </c>
      <c r="U210" s="17"/>
      <c r="V210" s="17"/>
      <c r="W210" s="29"/>
      <c r="AB210" s="29"/>
    </row>
    <row r="211" spans="1:28" x14ac:dyDescent="0.25">
      <c r="A211">
        <v>38</v>
      </c>
      <c r="B211" t="s">
        <v>14</v>
      </c>
      <c r="C211" t="s">
        <v>266</v>
      </c>
      <c r="D211" t="s">
        <v>188</v>
      </c>
      <c r="E211">
        <v>9</v>
      </c>
      <c r="F211" t="s">
        <v>42</v>
      </c>
      <c r="G211">
        <v>110000</v>
      </c>
      <c r="U211" s="17"/>
      <c r="V211" s="17"/>
      <c r="W211" s="29"/>
      <c r="AB211" s="29"/>
    </row>
    <row r="212" spans="1:28" x14ac:dyDescent="0.25">
      <c r="A212">
        <v>45</v>
      </c>
      <c r="B212" t="s">
        <v>11</v>
      </c>
      <c r="C212" t="s">
        <v>22</v>
      </c>
      <c r="D212" t="s">
        <v>223</v>
      </c>
      <c r="E212">
        <v>15</v>
      </c>
      <c r="F212" t="s">
        <v>56</v>
      </c>
      <c r="G212">
        <v>150000</v>
      </c>
      <c r="U212" s="17"/>
      <c r="V212" s="17"/>
      <c r="W212" s="29"/>
      <c r="AB212" s="29"/>
    </row>
    <row r="213" spans="1:28" x14ac:dyDescent="0.25">
      <c r="A213">
        <v>28</v>
      </c>
      <c r="B213" t="s">
        <v>14</v>
      </c>
      <c r="C213" t="s">
        <v>265</v>
      </c>
      <c r="D213" t="s">
        <v>101</v>
      </c>
      <c r="E213">
        <v>2</v>
      </c>
      <c r="F213" t="s">
        <v>23</v>
      </c>
      <c r="G213">
        <v>40000</v>
      </c>
      <c r="U213" s="17"/>
      <c r="V213" s="17"/>
      <c r="W213" s="29"/>
      <c r="AB213" s="29"/>
    </row>
    <row r="214" spans="1:28" x14ac:dyDescent="0.25">
      <c r="A214">
        <v>35</v>
      </c>
      <c r="B214" t="s">
        <v>11</v>
      </c>
      <c r="C214" t="s">
        <v>265</v>
      </c>
      <c r="D214" t="s">
        <v>180</v>
      </c>
      <c r="E214">
        <v>8</v>
      </c>
      <c r="F214" t="s">
        <v>40</v>
      </c>
      <c r="G214">
        <v>85000</v>
      </c>
      <c r="U214" s="17"/>
      <c r="V214" s="17"/>
      <c r="W214" s="29"/>
      <c r="AB214" s="29"/>
    </row>
    <row r="215" spans="1:28" x14ac:dyDescent="0.25">
      <c r="A215">
        <v>44</v>
      </c>
      <c r="B215" t="s">
        <v>14</v>
      </c>
      <c r="C215" t="s">
        <v>265</v>
      </c>
      <c r="D215" t="s">
        <v>150</v>
      </c>
      <c r="E215">
        <v>14</v>
      </c>
      <c r="F215" t="s">
        <v>54</v>
      </c>
      <c r="G215">
        <v>130000</v>
      </c>
      <c r="U215" s="17"/>
      <c r="V215" s="17"/>
      <c r="W215" s="29"/>
      <c r="AB215" s="29"/>
    </row>
    <row r="216" spans="1:28" x14ac:dyDescent="0.25">
      <c r="A216">
        <v>34</v>
      </c>
      <c r="B216" t="s">
        <v>11</v>
      </c>
      <c r="C216" t="s">
        <v>266</v>
      </c>
      <c r="D216" t="s">
        <v>157</v>
      </c>
      <c r="E216">
        <v>6</v>
      </c>
      <c r="F216" t="s">
        <v>35</v>
      </c>
      <c r="G216">
        <v>100000</v>
      </c>
      <c r="U216" s="17"/>
      <c r="V216" s="17"/>
      <c r="W216" s="29"/>
      <c r="AB216" s="29"/>
    </row>
    <row r="217" spans="1:28" x14ac:dyDescent="0.25">
      <c r="A217">
        <v>35</v>
      </c>
      <c r="B217" t="s">
        <v>14</v>
      </c>
      <c r="C217" t="s">
        <v>265</v>
      </c>
      <c r="D217" t="s">
        <v>189</v>
      </c>
      <c r="E217">
        <v>9</v>
      </c>
      <c r="F217" t="s">
        <v>42</v>
      </c>
      <c r="G217">
        <v>95000</v>
      </c>
      <c r="U217" s="17"/>
      <c r="V217" s="17"/>
      <c r="W217" s="29"/>
      <c r="AB217" s="29"/>
    </row>
    <row r="218" spans="1:28" x14ac:dyDescent="0.25">
      <c r="A218">
        <v>50</v>
      </c>
      <c r="B218" t="s">
        <v>11</v>
      </c>
      <c r="C218" t="s">
        <v>22</v>
      </c>
      <c r="D218" t="s">
        <v>239</v>
      </c>
      <c r="E218">
        <v>22</v>
      </c>
      <c r="F218" t="s">
        <v>71</v>
      </c>
      <c r="G218">
        <v>180000</v>
      </c>
      <c r="U218" s="17"/>
      <c r="V218" s="17"/>
      <c r="W218" s="29"/>
      <c r="AB218" s="29"/>
    </row>
    <row r="219" spans="1:28" x14ac:dyDescent="0.25">
      <c r="A219">
        <v>29</v>
      </c>
      <c r="B219" t="s">
        <v>14</v>
      </c>
      <c r="C219" t="s">
        <v>265</v>
      </c>
      <c r="D219" t="s">
        <v>105</v>
      </c>
      <c r="E219">
        <v>1</v>
      </c>
      <c r="F219" t="s">
        <v>18</v>
      </c>
      <c r="G219">
        <v>35000</v>
      </c>
      <c r="U219" s="17"/>
      <c r="V219" s="17"/>
      <c r="W219" s="29"/>
      <c r="AB219" s="29"/>
    </row>
    <row r="220" spans="1:28" x14ac:dyDescent="0.25">
      <c r="A220">
        <v>40</v>
      </c>
      <c r="B220" t="s">
        <v>11</v>
      </c>
      <c r="C220" t="s">
        <v>265</v>
      </c>
      <c r="D220" t="s">
        <v>207</v>
      </c>
      <c r="E220">
        <v>12</v>
      </c>
      <c r="F220" t="s">
        <v>50</v>
      </c>
      <c r="G220">
        <v>100000</v>
      </c>
      <c r="U220" s="17"/>
      <c r="V220" s="17"/>
      <c r="W220" s="29"/>
      <c r="AB220" s="29"/>
    </row>
    <row r="221" spans="1:28" x14ac:dyDescent="0.25">
      <c r="A221">
        <v>48</v>
      </c>
      <c r="B221" t="s">
        <v>14</v>
      </c>
      <c r="C221" t="s">
        <v>266</v>
      </c>
      <c r="D221" t="s">
        <v>159</v>
      </c>
      <c r="E221">
        <v>19</v>
      </c>
      <c r="F221" t="s">
        <v>65</v>
      </c>
      <c r="G221">
        <v>170000</v>
      </c>
      <c r="U221" s="17"/>
      <c r="V221" s="17"/>
      <c r="W221" s="29"/>
      <c r="AB221" s="29"/>
    </row>
    <row r="222" spans="1:28" x14ac:dyDescent="0.25">
      <c r="A222">
        <v>31</v>
      </c>
      <c r="B222" t="s">
        <v>11</v>
      </c>
      <c r="C222" t="s">
        <v>265</v>
      </c>
      <c r="D222" t="s">
        <v>138</v>
      </c>
      <c r="E222">
        <v>3</v>
      </c>
      <c r="F222" t="s">
        <v>26</v>
      </c>
      <c r="G222">
        <v>45000</v>
      </c>
      <c r="U222" s="17"/>
      <c r="V222" s="17"/>
      <c r="W222" s="29"/>
      <c r="AB222" s="29"/>
    </row>
    <row r="223" spans="1:28" x14ac:dyDescent="0.25">
      <c r="A223">
        <v>33</v>
      </c>
      <c r="B223" t="s">
        <v>14</v>
      </c>
      <c r="C223" t="s">
        <v>265</v>
      </c>
      <c r="D223" t="s">
        <v>169</v>
      </c>
      <c r="E223">
        <v>7</v>
      </c>
      <c r="F223" t="s">
        <v>38</v>
      </c>
      <c r="G223">
        <v>100000</v>
      </c>
      <c r="U223" s="17"/>
      <c r="V223" s="17"/>
      <c r="W223" s="29"/>
      <c r="AB223" s="29"/>
    </row>
    <row r="224" spans="1:28" x14ac:dyDescent="0.25">
      <c r="A224">
        <v>42</v>
      </c>
      <c r="B224" t="s">
        <v>11</v>
      </c>
      <c r="C224" t="s">
        <v>266</v>
      </c>
      <c r="D224" t="s">
        <v>145</v>
      </c>
      <c r="E224">
        <v>13</v>
      </c>
      <c r="F224" t="s">
        <v>52</v>
      </c>
      <c r="G224">
        <v>140000</v>
      </c>
      <c r="U224" s="17"/>
      <c r="V224" s="17"/>
      <c r="W224" s="29"/>
      <c r="AB224" s="29"/>
    </row>
    <row r="225" spans="1:28" x14ac:dyDescent="0.25">
      <c r="A225">
        <v>28</v>
      </c>
      <c r="B225" t="s">
        <v>14</v>
      </c>
      <c r="C225" t="s">
        <v>265</v>
      </c>
      <c r="D225" t="s">
        <v>120</v>
      </c>
      <c r="E225">
        <v>2</v>
      </c>
      <c r="F225" t="s">
        <v>23</v>
      </c>
      <c r="G225">
        <v>40000</v>
      </c>
      <c r="U225" s="17"/>
      <c r="V225" s="17"/>
      <c r="W225" s="29"/>
      <c r="AB225" s="29"/>
    </row>
    <row r="226" spans="1:28" x14ac:dyDescent="0.25">
      <c r="A226">
        <v>40</v>
      </c>
      <c r="B226" t="s">
        <v>11</v>
      </c>
      <c r="C226" t="s">
        <v>265</v>
      </c>
      <c r="D226" t="s">
        <v>181</v>
      </c>
      <c r="E226">
        <v>11</v>
      </c>
      <c r="F226" t="s">
        <v>48</v>
      </c>
      <c r="G226">
        <v>105000</v>
      </c>
      <c r="U226" s="17"/>
      <c r="V226" s="17"/>
      <c r="W226" s="29"/>
      <c r="AB226" s="29"/>
    </row>
    <row r="227" spans="1:28" x14ac:dyDescent="0.25">
      <c r="A227">
        <v>46</v>
      </c>
      <c r="B227" t="s">
        <v>14</v>
      </c>
      <c r="C227" t="s">
        <v>22</v>
      </c>
      <c r="D227" t="s">
        <v>183</v>
      </c>
      <c r="E227">
        <v>18</v>
      </c>
      <c r="F227" t="s">
        <v>63</v>
      </c>
      <c r="G227">
        <v>160000</v>
      </c>
      <c r="U227" s="17"/>
      <c r="V227" s="17"/>
      <c r="W227" s="29"/>
      <c r="AB227" s="29"/>
    </row>
    <row r="228" spans="1:28" x14ac:dyDescent="0.25">
      <c r="A228">
        <v>33</v>
      </c>
      <c r="B228" t="s">
        <v>11</v>
      </c>
      <c r="C228" t="s">
        <v>265</v>
      </c>
      <c r="D228" t="s">
        <v>64</v>
      </c>
      <c r="E228">
        <v>5</v>
      </c>
      <c r="F228" t="s">
        <v>32</v>
      </c>
      <c r="G228">
        <v>70000</v>
      </c>
      <c r="U228" s="17"/>
      <c r="V228" s="17"/>
      <c r="W228" s="29"/>
      <c r="AB228" s="29"/>
    </row>
    <row r="229" spans="1:28" x14ac:dyDescent="0.25">
      <c r="A229">
        <v>37</v>
      </c>
      <c r="B229" t="s">
        <v>14</v>
      </c>
      <c r="C229" t="s">
        <v>266</v>
      </c>
      <c r="D229" t="s">
        <v>190</v>
      </c>
      <c r="E229">
        <v>9</v>
      </c>
      <c r="F229" t="s">
        <v>42</v>
      </c>
      <c r="G229">
        <v>120000</v>
      </c>
      <c r="U229" s="17"/>
      <c r="V229" s="17"/>
      <c r="W229" s="29"/>
      <c r="AB229" s="29"/>
    </row>
    <row r="230" spans="1:28" x14ac:dyDescent="0.25">
      <c r="A230">
        <v>51</v>
      </c>
      <c r="B230" t="s">
        <v>11</v>
      </c>
      <c r="C230" t="s">
        <v>266</v>
      </c>
      <c r="D230" t="s">
        <v>248</v>
      </c>
      <c r="E230">
        <v>21</v>
      </c>
      <c r="F230" t="s">
        <v>69</v>
      </c>
      <c r="G230">
        <v>190000</v>
      </c>
      <c r="U230" s="17"/>
      <c r="V230" s="17"/>
      <c r="W230" s="29"/>
      <c r="AB230" s="29"/>
    </row>
    <row r="231" spans="1:28" x14ac:dyDescent="0.25">
      <c r="A231">
        <v>30</v>
      </c>
      <c r="B231" t="s">
        <v>14</v>
      </c>
      <c r="C231" t="s">
        <v>265</v>
      </c>
      <c r="D231" t="s">
        <v>100</v>
      </c>
      <c r="E231">
        <v>3</v>
      </c>
      <c r="F231" t="s">
        <v>26</v>
      </c>
      <c r="G231">
        <v>45000</v>
      </c>
      <c r="U231" s="17"/>
      <c r="V231" s="17"/>
      <c r="W231" s="29"/>
      <c r="AB231" s="29"/>
    </row>
    <row r="232" spans="1:28" x14ac:dyDescent="0.25">
      <c r="A232">
        <v>43</v>
      </c>
      <c r="B232" t="s">
        <v>14</v>
      </c>
      <c r="C232" t="s">
        <v>265</v>
      </c>
      <c r="D232" t="s">
        <v>191</v>
      </c>
      <c r="E232">
        <v>15</v>
      </c>
      <c r="F232" t="s">
        <v>56</v>
      </c>
      <c r="G232">
        <v>120000</v>
      </c>
      <c r="U232" s="17"/>
      <c r="V232" s="17"/>
      <c r="W232" s="29"/>
      <c r="AB232" s="29"/>
    </row>
    <row r="233" spans="1:28" x14ac:dyDescent="0.25">
      <c r="A233">
        <v>27</v>
      </c>
      <c r="B233" t="s">
        <v>11</v>
      </c>
      <c r="C233" t="s">
        <v>266</v>
      </c>
      <c r="D233" t="s">
        <v>106</v>
      </c>
      <c r="E233">
        <v>1</v>
      </c>
      <c r="F233" t="s">
        <v>18</v>
      </c>
      <c r="G233">
        <v>50000</v>
      </c>
      <c r="U233" s="17"/>
      <c r="V233" s="17"/>
      <c r="W233" s="29"/>
      <c r="AB233" s="29"/>
    </row>
    <row r="234" spans="1:28" x14ac:dyDescent="0.25">
      <c r="A234">
        <v>35</v>
      </c>
      <c r="B234" t="s">
        <v>14</v>
      </c>
      <c r="C234" t="s">
        <v>265</v>
      </c>
      <c r="D234" t="s">
        <v>166</v>
      </c>
      <c r="E234">
        <v>8</v>
      </c>
      <c r="F234" t="s">
        <v>40</v>
      </c>
      <c r="G234">
        <v>85000</v>
      </c>
      <c r="U234" s="17"/>
      <c r="V234" s="17"/>
      <c r="W234" s="29"/>
      <c r="AB234" s="29"/>
    </row>
    <row r="235" spans="1:28" x14ac:dyDescent="0.25">
      <c r="A235">
        <v>42</v>
      </c>
      <c r="B235" t="s">
        <v>11</v>
      </c>
      <c r="C235" t="s">
        <v>22</v>
      </c>
      <c r="D235" t="s">
        <v>181</v>
      </c>
      <c r="E235">
        <v>13</v>
      </c>
      <c r="F235" t="s">
        <v>52</v>
      </c>
      <c r="G235">
        <v>140000</v>
      </c>
      <c r="U235" s="17"/>
      <c r="V235" s="17"/>
      <c r="W235" s="29"/>
      <c r="AB235" s="29"/>
    </row>
    <row r="236" spans="1:28" x14ac:dyDescent="0.25">
      <c r="A236">
        <v>32</v>
      </c>
      <c r="B236" t="s">
        <v>14</v>
      </c>
      <c r="C236" t="s">
        <v>265</v>
      </c>
      <c r="D236" t="s">
        <v>36</v>
      </c>
      <c r="E236">
        <v>3</v>
      </c>
      <c r="F236" t="s">
        <v>26</v>
      </c>
      <c r="G236">
        <v>45000</v>
      </c>
      <c r="U236" s="17"/>
      <c r="V236" s="17"/>
      <c r="W236" s="29"/>
      <c r="AB236" s="29"/>
    </row>
    <row r="237" spans="1:28" x14ac:dyDescent="0.25">
      <c r="A237">
        <v>37</v>
      </c>
      <c r="B237" t="s">
        <v>11</v>
      </c>
      <c r="C237" t="s">
        <v>265</v>
      </c>
      <c r="D237" t="s">
        <v>156</v>
      </c>
      <c r="E237">
        <v>9</v>
      </c>
      <c r="F237" t="s">
        <v>42</v>
      </c>
      <c r="G237">
        <v>100000</v>
      </c>
      <c r="U237" s="17"/>
      <c r="V237" s="17"/>
      <c r="W237" s="29"/>
      <c r="AB237" s="29"/>
    </row>
    <row r="238" spans="1:28" x14ac:dyDescent="0.25">
      <c r="A238">
        <v>45</v>
      </c>
      <c r="B238" t="s">
        <v>14</v>
      </c>
      <c r="C238" t="s">
        <v>266</v>
      </c>
      <c r="D238" t="s">
        <v>178</v>
      </c>
      <c r="E238">
        <v>16</v>
      </c>
      <c r="F238" t="s">
        <v>59</v>
      </c>
      <c r="G238">
        <v>140000</v>
      </c>
      <c r="U238" s="17"/>
      <c r="V238" s="17"/>
      <c r="W238" s="29"/>
      <c r="AB238" s="29"/>
    </row>
    <row r="239" spans="1:28" x14ac:dyDescent="0.25">
      <c r="A239">
        <v>33</v>
      </c>
      <c r="B239" t="s">
        <v>11</v>
      </c>
      <c r="C239" t="s">
        <v>265</v>
      </c>
      <c r="D239" t="s">
        <v>103</v>
      </c>
      <c r="E239">
        <v>5</v>
      </c>
      <c r="F239" t="s">
        <v>32</v>
      </c>
      <c r="G239">
        <v>70000</v>
      </c>
      <c r="U239" s="17"/>
      <c r="V239" s="17"/>
      <c r="W239" s="29"/>
      <c r="AB239" s="29"/>
    </row>
    <row r="240" spans="1:28" x14ac:dyDescent="0.25">
      <c r="A240">
        <v>39</v>
      </c>
      <c r="B240" t="s">
        <v>14</v>
      </c>
      <c r="C240" t="s">
        <v>265</v>
      </c>
      <c r="D240" t="s">
        <v>179</v>
      </c>
      <c r="E240">
        <v>10</v>
      </c>
      <c r="F240" t="s">
        <v>46</v>
      </c>
      <c r="G240">
        <v>120000</v>
      </c>
      <c r="U240" s="17"/>
      <c r="V240" s="17"/>
      <c r="W240" s="29"/>
      <c r="AB240" s="29"/>
    </row>
    <row r="241" spans="1:28" x14ac:dyDescent="0.25">
      <c r="A241">
        <v>44</v>
      </c>
      <c r="B241" t="s">
        <v>11</v>
      </c>
      <c r="C241" t="s">
        <v>22</v>
      </c>
      <c r="D241" t="s">
        <v>217</v>
      </c>
      <c r="E241">
        <v>18</v>
      </c>
      <c r="F241" t="s">
        <v>63</v>
      </c>
      <c r="G241">
        <v>160000</v>
      </c>
      <c r="U241" s="17"/>
      <c r="V241" s="17"/>
      <c r="W241" s="29"/>
      <c r="AB241" s="29"/>
    </row>
    <row r="242" spans="1:28" x14ac:dyDescent="0.25">
      <c r="A242">
        <v>29</v>
      </c>
      <c r="B242" t="s">
        <v>14</v>
      </c>
      <c r="C242" t="s">
        <v>265</v>
      </c>
      <c r="D242" t="s">
        <v>107</v>
      </c>
      <c r="E242">
        <v>1</v>
      </c>
      <c r="F242" t="s">
        <v>18</v>
      </c>
      <c r="G242">
        <v>40000</v>
      </c>
      <c r="U242" s="17"/>
      <c r="V242" s="17"/>
      <c r="W242" s="29"/>
      <c r="AB242" s="29"/>
    </row>
    <row r="243" spans="1:28" x14ac:dyDescent="0.25">
      <c r="A243">
        <v>38</v>
      </c>
      <c r="B243" t="s">
        <v>11</v>
      </c>
      <c r="C243" t="s">
        <v>265</v>
      </c>
      <c r="D243" t="s">
        <v>167</v>
      </c>
      <c r="E243">
        <v>10</v>
      </c>
      <c r="F243" t="s">
        <v>46</v>
      </c>
      <c r="G243">
        <v>120000</v>
      </c>
      <c r="U243" s="17"/>
      <c r="V243" s="17"/>
      <c r="W243" s="29"/>
      <c r="AB243" s="29"/>
    </row>
    <row r="244" spans="1:28" x14ac:dyDescent="0.25">
      <c r="A244">
        <v>46</v>
      </c>
      <c r="B244" t="s">
        <v>14</v>
      </c>
      <c r="C244" t="s">
        <v>22</v>
      </c>
      <c r="D244" t="s">
        <v>228</v>
      </c>
      <c r="E244">
        <v>19</v>
      </c>
      <c r="F244" t="s">
        <v>65</v>
      </c>
      <c r="G244">
        <v>150000</v>
      </c>
      <c r="U244" s="17"/>
      <c r="V244" s="17"/>
      <c r="W244" s="29"/>
      <c r="AB244" s="29"/>
    </row>
    <row r="245" spans="1:28" x14ac:dyDescent="0.25">
      <c r="A245">
        <v>34</v>
      </c>
      <c r="B245" t="s">
        <v>11</v>
      </c>
      <c r="C245" t="s">
        <v>265</v>
      </c>
      <c r="D245" t="s">
        <v>51</v>
      </c>
      <c r="E245">
        <v>6</v>
      </c>
      <c r="F245" t="s">
        <v>35</v>
      </c>
      <c r="G245">
        <v>70000</v>
      </c>
      <c r="U245" s="17"/>
      <c r="V245" s="17"/>
      <c r="W245" s="29"/>
      <c r="AB245" s="29"/>
    </row>
    <row r="246" spans="1:28" x14ac:dyDescent="0.25">
      <c r="A246">
        <v>36</v>
      </c>
      <c r="B246" t="s">
        <v>14</v>
      </c>
      <c r="C246" t="s">
        <v>265</v>
      </c>
      <c r="D246" t="s">
        <v>164</v>
      </c>
      <c r="E246">
        <v>8</v>
      </c>
      <c r="F246" t="s">
        <v>40</v>
      </c>
      <c r="G246">
        <v>95000</v>
      </c>
      <c r="U246" s="17"/>
      <c r="V246" s="17"/>
      <c r="W246" s="29"/>
      <c r="AB246" s="29"/>
    </row>
    <row r="247" spans="1:28" x14ac:dyDescent="0.25">
      <c r="A247">
        <v>49</v>
      </c>
      <c r="B247" t="s">
        <v>11</v>
      </c>
      <c r="C247" t="s">
        <v>266</v>
      </c>
      <c r="D247" t="s">
        <v>159</v>
      </c>
      <c r="E247">
        <v>21</v>
      </c>
      <c r="F247" t="s">
        <v>69</v>
      </c>
      <c r="G247">
        <v>180000</v>
      </c>
      <c r="U247" s="17"/>
      <c r="V247" s="17"/>
      <c r="W247" s="29"/>
      <c r="AB247" s="29"/>
    </row>
    <row r="248" spans="1:28" x14ac:dyDescent="0.25">
      <c r="A248">
        <v>31</v>
      </c>
      <c r="B248" t="s">
        <v>14</v>
      </c>
      <c r="C248" t="s">
        <v>265</v>
      </c>
      <c r="D248" t="s">
        <v>120</v>
      </c>
      <c r="E248">
        <v>3</v>
      </c>
      <c r="F248" t="s">
        <v>26</v>
      </c>
      <c r="G248">
        <v>50000</v>
      </c>
      <c r="U248" s="17"/>
      <c r="V248" s="17"/>
      <c r="W248" s="29"/>
      <c r="AB248" s="29"/>
    </row>
    <row r="249" spans="1:28" x14ac:dyDescent="0.25">
      <c r="A249">
        <v>41</v>
      </c>
      <c r="B249" t="s">
        <v>11</v>
      </c>
      <c r="C249" t="s">
        <v>265</v>
      </c>
      <c r="D249" t="s">
        <v>189</v>
      </c>
      <c r="E249">
        <v>11</v>
      </c>
      <c r="F249" t="s">
        <v>48</v>
      </c>
      <c r="G249">
        <v>95000</v>
      </c>
      <c r="U249" s="17"/>
      <c r="V249" s="17"/>
      <c r="W249" s="29"/>
      <c r="AB249" s="29"/>
    </row>
    <row r="250" spans="1:28" x14ac:dyDescent="0.25">
      <c r="A250">
        <v>47</v>
      </c>
      <c r="B250" t="s">
        <v>14</v>
      </c>
      <c r="C250" t="s">
        <v>266</v>
      </c>
      <c r="D250" t="s">
        <v>239</v>
      </c>
      <c r="E250">
        <v>20</v>
      </c>
      <c r="F250" t="s">
        <v>67</v>
      </c>
      <c r="G250">
        <v>170000</v>
      </c>
      <c r="U250" s="17"/>
      <c r="V250" s="17"/>
      <c r="W250" s="29"/>
      <c r="AB250" s="29"/>
    </row>
    <row r="251" spans="1:28" x14ac:dyDescent="0.25">
      <c r="A251">
        <v>30</v>
      </c>
      <c r="B251" t="s">
        <v>11</v>
      </c>
      <c r="C251" t="s">
        <v>265</v>
      </c>
      <c r="D251" t="s">
        <v>118</v>
      </c>
      <c r="E251">
        <v>2</v>
      </c>
      <c r="F251" t="s">
        <v>23</v>
      </c>
      <c r="G251">
        <v>40000</v>
      </c>
      <c r="U251" s="17"/>
      <c r="V251" s="17"/>
      <c r="W251" s="29"/>
      <c r="AB251" s="29"/>
    </row>
    <row r="252" spans="1:28" x14ac:dyDescent="0.25">
      <c r="A252">
        <v>38</v>
      </c>
      <c r="B252" t="s">
        <v>14</v>
      </c>
      <c r="C252" t="s">
        <v>266</v>
      </c>
      <c r="D252" t="s">
        <v>188</v>
      </c>
      <c r="E252">
        <v>9</v>
      </c>
      <c r="F252" t="s">
        <v>42</v>
      </c>
      <c r="G252">
        <v>110000</v>
      </c>
      <c r="U252" s="17"/>
      <c r="V252" s="17"/>
      <c r="W252" s="29"/>
      <c r="AB252" s="29"/>
    </row>
    <row r="253" spans="1:28" x14ac:dyDescent="0.25">
      <c r="A253">
        <v>45</v>
      </c>
      <c r="B253" t="s">
        <v>11</v>
      </c>
      <c r="C253" t="s">
        <v>22</v>
      </c>
      <c r="D253" t="s">
        <v>223</v>
      </c>
      <c r="E253">
        <v>15</v>
      </c>
      <c r="F253" t="s">
        <v>56</v>
      </c>
      <c r="G253">
        <v>150000</v>
      </c>
      <c r="U253" s="17"/>
      <c r="V253" s="17"/>
      <c r="W253" s="29"/>
      <c r="AB253" s="29"/>
    </row>
    <row r="254" spans="1:28" x14ac:dyDescent="0.25">
      <c r="A254">
        <v>28</v>
      </c>
      <c r="B254" t="s">
        <v>14</v>
      </c>
      <c r="C254" t="s">
        <v>265</v>
      </c>
      <c r="D254" t="s">
        <v>101</v>
      </c>
      <c r="E254">
        <v>2</v>
      </c>
      <c r="F254" t="s">
        <v>23</v>
      </c>
      <c r="G254">
        <v>40000</v>
      </c>
      <c r="U254" s="17"/>
      <c r="V254" s="17"/>
      <c r="W254" s="29"/>
      <c r="AB254" s="29"/>
    </row>
    <row r="255" spans="1:28" x14ac:dyDescent="0.25">
      <c r="A255">
        <v>35</v>
      </c>
      <c r="B255" t="s">
        <v>11</v>
      </c>
      <c r="C255" t="s">
        <v>265</v>
      </c>
      <c r="D255" t="s">
        <v>180</v>
      </c>
      <c r="E255">
        <v>8</v>
      </c>
      <c r="F255" t="s">
        <v>40</v>
      </c>
      <c r="G255">
        <v>85000</v>
      </c>
      <c r="U255" s="17"/>
      <c r="V255" s="17"/>
      <c r="W255" s="29"/>
      <c r="AB255" s="29"/>
    </row>
    <row r="256" spans="1:28" x14ac:dyDescent="0.25">
      <c r="A256">
        <v>44</v>
      </c>
      <c r="B256" t="s">
        <v>14</v>
      </c>
      <c r="C256" t="s">
        <v>265</v>
      </c>
      <c r="D256" t="s">
        <v>150</v>
      </c>
      <c r="E256">
        <v>14</v>
      </c>
      <c r="F256" t="s">
        <v>54</v>
      </c>
      <c r="G256">
        <v>130000</v>
      </c>
      <c r="U256" s="17"/>
      <c r="V256" s="17"/>
      <c r="W256" s="29"/>
      <c r="AB256" s="29"/>
    </row>
    <row r="257" spans="1:28" x14ac:dyDescent="0.25">
      <c r="A257">
        <v>34</v>
      </c>
      <c r="B257" t="s">
        <v>11</v>
      </c>
      <c r="C257" t="s">
        <v>266</v>
      </c>
      <c r="D257" t="s">
        <v>157</v>
      </c>
      <c r="E257">
        <v>6</v>
      </c>
      <c r="F257" t="s">
        <v>35</v>
      </c>
      <c r="G257">
        <v>100000</v>
      </c>
      <c r="U257" s="17"/>
      <c r="V257" s="17"/>
      <c r="W257" s="29"/>
      <c r="AB257" s="29"/>
    </row>
    <row r="258" spans="1:28" x14ac:dyDescent="0.25">
      <c r="A258">
        <v>35</v>
      </c>
      <c r="B258" t="s">
        <v>14</v>
      </c>
      <c r="C258" t="s">
        <v>265</v>
      </c>
      <c r="D258" t="s">
        <v>189</v>
      </c>
      <c r="E258">
        <v>9</v>
      </c>
      <c r="F258" t="s">
        <v>42</v>
      </c>
      <c r="G258">
        <v>95000</v>
      </c>
      <c r="U258" s="17"/>
      <c r="V258" s="17"/>
      <c r="W258" s="29"/>
      <c r="AB258" s="29"/>
    </row>
    <row r="259" spans="1:28" x14ac:dyDescent="0.25">
      <c r="A259">
        <v>50</v>
      </c>
      <c r="B259" t="s">
        <v>11</v>
      </c>
      <c r="C259" t="s">
        <v>22</v>
      </c>
      <c r="D259" t="s">
        <v>239</v>
      </c>
      <c r="E259">
        <v>22</v>
      </c>
      <c r="F259" t="s">
        <v>71</v>
      </c>
      <c r="G259">
        <v>180000</v>
      </c>
      <c r="U259" s="17"/>
      <c r="V259" s="17"/>
      <c r="W259" s="29"/>
      <c r="AB259" s="29"/>
    </row>
    <row r="260" spans="1:28" x14ac:dyDescent="0.25">
      <c r="A260">
        <v>29</v>
      </c>
      <c r="B260" t="s">
        <v>14</v>
      </c>
      <c r="C260" t="s">
        <v>265</v>
      </c>
      <c r="D260" t="s">
        <v>105</v>
      </c>
      <c r="E260">
        <v>1</v>
      </c>
      <c r="F260" t="s">
        <v>18</v>
      </c>
      <c r="G260">
        <v>350</v>
      </c>
      <c r="U260" s="17"/>
      <c r="V260" s="17"/>
      <c r="W260" s="29"/>
      <c r="AB260" s="29"/>
    </row>
    <row r="261" spans="1:28" x14ac:dyDescent="0.25">
      <c r="A261">
        <v>37</v>
      </c>
      <c r="B261" t="s">
        <v>11</v>
      </c>
      <c r="C261" t="s">
        <v>265</v>
      </c>
      <c r="D261" t="s">
        <v>182</v>
      </c>
      <c r="E261">
        <v>10</v>
      </c>
      <c r="F261" t="s">
        <v>46</v>
      </c>
      <c r="G261">
        <v>120000</v>
      </c>
      <c r="U261" s="17"/>
      <c r="V261" s="17"/>
      <c r="W261" s="29"/>
      <c r="AB261" s="29"/>
    </row>
    <row r="262" spans="1:28" x14ac:dyDescent="0.25">
      <c r="A262">
        <v>46</v>
      </c>
      <c r="B262" t="s">
        <v>14</v>
      </c>
      <c r="C262" t="s">
        <v>22</v>
      </c>
      <c r="D262" t="s">
        <v>183</v>
      </c>
      <c r="E262">
        <v>18</v>
      </c>
      <c r="F262" t="s">
        <v>63</v>
      </c>
      <c r="G262">
        <v>160000</v>
      </c>
      <c r="U262" s="17"/>
      <c r="V262" s="17"/>
      <c r="W262" s="29"/>
      <c r="AB262" s="29"/>
    </row>
    <row r="263" spans="1:28" x14ac:dyDescent="0.25">
      <c r="A263">
        <v>31</v>
      </c>
      <c r="B263" t="s">
        <v>11</v>
      </c>
      <c r="C263" t="s">
        <v>265</v>
      </c>
      <c r="D263" t="s">
        <v>118</v>
      </c>
      <c r="E263">
        <v>3</v>
      </c>
      <c r="F263" t="s">
        <v>26</v>
      </c>
      <c r="G263">
        <v>50000</v>
      </c>
      <c r="U263" s="17"/>
      <c r="V263" s="17"/>
      <c r="W263" s="29"/>
      <c r="AB263" s="29"/>
    </row>
    <row r="264" spans="1:28" x14ac:dyDescent="0.25">
      <c r="A264">
        <v>42</v>
      </c>
      <c r="B264" t="s">
        <v>14</v>
      </c>
      <c r="C264" t="s">
        <v>265</v>
      </c>
      <c r="D264" t="s">
        <v>164</v>
      </c>
      <c r="E264">
        <v>12</v>
      </c>
      <c r="F264" t="s">
        <v>50</v>
      </c>
      <c r="G264">
        <v>110000</v>
      </c>
      <c r="U264" s="17"/>
      <c r="V264" s="17"/>
      <c r="W264" s="29"/>
      <c r="AB264" s="29"/>
    </row>
    <row r="265" spans="1:28" x14ac:dyDescent="0.25">
      <c r="A265">
        <v>29</v>
      </c>
      <c r="B265" t="s">
        <v>11</v>
      </c>
      <c r="C265" t="s">
        <v>265</v>
      </c>
      <c r="D265" t="s">
        <v>36</v>
      </c>
      <c r="E265">
        <v>1</v>
      </c>
      <c r="F265" t="s">
        <v>18</v>
      </c>
      <c r="G265">
        <v>40000</v>
      </c>
      <c r="U265" s="17"/>
      <c r="V265" s="17"/>
      <c r="W265" s="29"/>
      <c r="AB265" s="29"/>
    </row>
    <row r="266" spans="1:28" x14ac:dyDescent="0.25">
      <c r="A266">
        <v>36</v>
      </c>
      <c r="B266" t="s">
        <v>14</v>
      </c>
      <c r="C266" t="s">
        <v>265</v>
      </c>
      <c r="D266" t="s">
        <v>179</v>
      </c>
      <c r="E266">
        <v>8</v>
      </c>
      <c r="F266" t="s">
        <v>40</v>
      </c>
      <c r="G266">
        <v>95000</v>
      </c>
      <c r="U266" s="17"/>
      <c r="V266" s="17"/>
      <c r="W266" s="29"/>
      <c r="AB266" s="29"/>
    </row>
    <row r="267" spans="1:28" x14ac:dyDescent="0.25">
      <c r="A267">
        <v>44</v>
      </c>
      <c r="B267" t="s">
        <v>11</v>
      </c>
      <c r="C267" t="s">
        <v>266</v>
      </c>
      <c r="D267" t="s">
        <v>224</v>
      </c>
      <c r="E267">
        <v>15</v>
      </c>
      <c r="F267" t="s">
        <v>56</v>
      </c>
      <c r="G267">
        <v>140000</v>
      </c>
      <c r="U267" s="17"/>
      <c r="V267" s="17"/>
      <c r="W267" s="29"/>
      <c r="AB267" s="29"/>
    </row>
    <row r="268" spans="1:28" x14ac:dyDescent="0.25">
      <c r="A268">
        <v>33</v>
      </c>
      <c r="B268" t="s">
        <v>14</v>
      </c>
      <c r="C268" t="s">
        <v>265</v>
      </c>
      <c r="D268" t="s">
        <v>64</v>
      </c>
      <c r="E268">
        <v>4</v>
      </c>
      <c r="F268" t="s">
        <v>29</v>
      </c>
      <c r="G268">
        <v>60000</v>
      </c>
      <c r="U268" s="17"/>
      <c r="V268" s="17"/>
      <c r="W268" s="29"/>
      <c r="AB268" s="29"/>
    </row>
    <row r="269" spans="1:28" x14ac:dyDescent="0.25">
      <c r="A269">
        <v>39</v>
      </c>
      <c r="B269" t="s">
        <v>11</v>
      </c>
      <c r="C269" t="s">
        <v>265</v>
      </c>
      <c r="D269" t="s">
        <v>165</v>
      </c>
      <c r="E269">
        <v>9</v>
      </c>
      <c r="F269" t="s">
        <v>42</v>
      </c>
      <c r="G269">
        <v>110000</v>
      </c>
      <c r="U269" s="17"/>
      <c r="V269" s="17"/>
      <c r="W269" s="29"/>
      <c r="AB269" s="29"/>
    </row>
    <row r="270" spans="1:28" x14ac:dyDescent="0.25">
      <c r="A270">
        <v>45</v>
      </c>
      <c r="B270" t="s">
        <v>14</v>
      </c>
      <c r="C270" t="s">
        <v>22</v>
      </c>
      <c r="D270" t="s">
        <v>227</v>
      </c>
      <c r="E270">
        <v>16</v>
      </c>
      <c r="F270" t="s">
        <v>59</v>
      </c>
      <c r="G270">
        <v>150000</v>
      </c>
      <c r="U270" s="17"/>
      <c r="V270" s="17"/>
      <c r="W270" s="29"/>
      <c r="AB270" s="29"/>
    </row>
    <row r="271" spans="1:28" x14ac:dyDescent="0.25">
      <c r="A271">
        <v>32</v>
      </c>
      <c r="B271" t="s">
        <v>11</v>
      </c>
      <c r="C271" t="s">
        <v>265</v>
      </c>
      <c r="D271" t="s">
        <v>139</v>
      </c>
      <c r="E271">
        <v>4</v>
      </c>
      <c r="F271" t="s">
        <v>29</v>
      </c>
      <c r="G271">
        <v>60000</v>
      </c>
      <c r="U271" s="17"/>
      <c r="V271" s="17"/>
      <c r="W271" s="29"/>
      <c r="AB271" s="29"/>
    </row>
    <row r="272" spans="1:28" x14ac:dyDescent="0.25">
      <c r="A272">
        <v>37</v>
      </c>
      <c r="B272" t="s">
        <v>14</v>
      </c>
      <c r="C272" t="s">
        <v>265</v>
      </c>
      <c r="D272" t="s">
        <v>156</v>
      </c>
      <c r="E272">
        <v>8</v>
      </c>
      <c r="F272" t="s">
        <v>40</v>
      </c>
      <c r="G272">
        <v>90000</v>
      </c>
      <c r="U272" s="17"/>
      <c r="V272" s="17"/>
      <c r="W272" s="29"/>
      <c r="AB272" s="29"/>
    </row>
    <row r="273" spans="1:28" x14ac:dyDescent="0.25">
      <c r="A273">
        <v>47</v>
      </c>
      <c r="B273" t="s">
        <v>11</v>
      </c>
      <c r="C273" t="s">
        <v>266</v>
      </c>
      <c r="D273" t="s">
        <v>159</v>
      </c>
      <c r="E273">
        <v>20</v>
      </c>
      <c r="F273" t="s">
        <v>67</v>
      </c>
      <c r="G273">
        <v>180000</v>
      </c>
      <c r="U273" s="17"/>
      <c r="V273" s="17"/>
      <c r="W273" s="29"/>
      <c r="AB273" s="29"/>
    </row>
    <row r="274" spans="1:28" x14ac:dyDescent="0.25">
      <c r="A274">
        <v>30</v>
      </c>
      <c r="B274" t="s">
        <v>14</v>
      </c>
      <c r="C274" t="s">
        <v>265</v>
      </c>
      <c r="D274" t="s">
        <v>107</v>
      </c>
      <c r="E274">
        <v>2</v>
      </c>
      <c r="F274" t="s">
        <v>23</v>
      </c>
      <c r="G274">
        <v>40000</v>
      </c>
      <c r="U274" s="17"/>
      <c r="V274" s="17"/>
      <c r="W274" s="29"/>
      <c r="AB274" s="29"/>
    </row>
    <row r="275" spans="1:28" x14ac:dyDescent="0.25">
      <c r="A275">
        <v>38</v>
      </c>
      <c r="B275" t="s">
        <v>11</v>
      </c>
      <c r="C275" t="s">
        <v>265</v>
      </c>
      <c r="D275" t="s">
        <v>191</v>
      </c>
      <c r="E275">
        <v>9</v>
      </c>
      <c r="F275" t="s">
        <v>42</v>
      </c>
      <c r="G275">
        <v>120000</v>
      </c>
      <c r="U275" s="17"/>
      <c r="V275" s="17"/>
      <c r="W275" s="29"/>
      <c r="AB275" s="29"/>
    </row>
    <row r="276" spans="1:28" x14ac:dyDescent="0.25">
      <c r="A276">
        <v>46</v>
      </c>
      <c r="B276" t="s">
        <v>14</v>
      </c>
      <c r="C276" t="s">
        <v>22</v>
      </c>
      <c r="D276" t="s">
        <v>228</v>
      </c>
      <c r="E276">
        <v>17</v>
      </c>
      <c r="F276" t="s">
        <v>61</v>
      </c>
      <c r="G276">
        <v>160000</v>
      </c>
      <c r="U276" s="17"/>
      <c r="V276" s="17"/>
      <c r="W276" s="29"/>
      <c r="AB276" s="29"/>
    </row>
    <row r="277" spans="1:28" x14ac:dyDescent="0.25">
      <c r="A277">
        <v>34</v>
      </c>
      <c r="B277" t="s">
        <v>11</v>
      </c>
      <c r="C277" t="s">
        <v>265</v>
      </c>
      <c r="D277" t="s">
        <v>120</v>
      </c>
      <c r="E277">
        <v>5</v>
      </c>
      <c r="F277" t="s">
        <v>32</v>
      </c>
      <c r="G277">
        <v>70000</v>
      </c>
      <c r="U277" s="17"/>
      <c r="V277" s="17"/>
      <c r="W277" s="29"/>
      <c r="AB277" s="29"/>
    </row>
    <row r="278" spans="1:28" x14ac:dyDescent="0.25">
      <c r="A278">
        <v>36</v>
      </c>
      <c r="B278" t="s">
        <v>14</v>
      </c>
      <c r="C278" t="s">
        <v>265</v>
      </c>
      <c r="D278" t="s">
        <v>167</v>
      </c>
      <c r="E278">
        <v>8</v>
      </c>
      <c r="F278" t="s">
        <v>40</v>
      </c>
      <c r="G278">
        <v>95000</v>
      </c>
      <c r="U278" s="17"/>
      <c r="V278" s="17"/>
      <c r="W278" s="29"/>
      <c r="AB278" s="29"/>
    </row>
    <row r="279" spans="1:28" x14ac:dyDescent="0.25">
      <c r="A279">
        <v>49</v>
      </c>
      <c r="B279" t="s">
        <v>11</v>
      </c>
      <c r="C279" t="s">
        <v>266</v>
      </c>
      <c r="D279" t="s">
        <v>239</v>
      </c>
      <c r="E279">
        <v>21</v>
      </c>
      <c r="F279" t="s">
        <v>69</v>
      </c>
      <c r="G279">
        <v>180000</v>
      </c>
      <c r="U279" s="17"/>
      <c r="V279" s="17"/>
      <c r="W279" s="29"/>
      <c r="AB279" s="29"/>
    </row>
    <row r="280" spans="1:28" x14ac:dyDescent="0.25">
      <c r="A280">
        <v>31</v>
      </c>
      <c r="B280" t="s">
        <v>14</v>
      </c>
      <c r="C280" t="s">
        <v>265</v>
      </c>
      <c r="D280" t="s">
        <v>103</v>
      </c>
      <c r="E280">
        <v>3</v>
      </c>
      <c r="F280" t="s">
        <v>26</v>
      </c>
      <c r="G280">
        <v>50000</v>
      </c>
      <c r="U280" s="17"/>
      <c r="V280" s="17"/>
      <c r="W280" s="29"/>
      <c r="AB280" s="29"/>
    </row>
    <row r="281" spans="1:28" x14ac:dyDescent="0.25">
      <c r="A281">
        <v>41</v>
      </c>
      <c r="B281" t="s">
        <v>11</v>
      </c>
      <c r="C281" t="s">
        <v>265</v>
      </c>
      <c r="D281" t="s">
        <v>189</v>
      </c>
      <c r="E281">
        <v>11</v>
      </c>
      <c r="F281" t="s">
        <v>48</v>
      </c>
      <c r="G281">
        <v>95000</v>
      </c>
      <c r="U281" s="17"/>
      <c r="V281" s="17"/>
      <c r="W281" s="29"/>
      <c r="AB281" s="29"/>
    </row>
    <row r="282" spans="1:28" x14ac:dyDescent="0.25">
      <c r="A282">
        <v>47</v>
      </c>
      <c r="B282" t="s">
        <v>14</v>
      </c>
      <c r="C282" t="s">
        <v>266</v>
      </c>
      <c r="D282" t="s">
        <v>159</v>
      </c>
      <c r="E282">
        <v>19</v>
      </c>
      <c r="F282" t="s">
        <v>65</v>
      </c>
      <c r="G282">
        <v>170000</v>
      </c>
      <c r="U282" s="17"/>
      <c r="V282" s="17"/>
      <c r="W282" s="29"/>
      <c r="AB282" s="29"/>
    </row>
    <row r="283" spans="1:28" x14ac:dyDescent="0.25">
      <c r="A283">
        <v>29</v>
      </c>
      <c r="B283" t="s">
        <v>11</v>
      </c>
      <c r="C283" t="s">
        <v>265</v>
      </c>
      <c r="D283" t="s">
        <v>101</v>
      </c>
      <c r="E283">
        <v>1</v>
      </c>
      <c r="F283" t="s">
        <v>18</v>
      </c>
      <c r="G283">
        <v>35000</v>
      </c>
      <c r="U283" s="17"/>
      <c r="V283" s="17"/>
      <c r="W283" s="29"/>
      <c r="AB283" s="29"/>
    </row>
    <row r="284" spans="1:28" x14ac:dyDescent="0.25">
      <c r="A284">
        <v>35</v>
      </c>
      <c r="B284" t="s">
        <v>14</v>
      </c>
      <c r="C284" t="s">
        <v>265</v>
      </c>
      <c r="D284" t="s">
        <v>182</v>
      </c>
      <c r="E284">
        <v>9</v>
      </c>
      <c r="F284" t="s">
        <v>42</v>
      </c>
      <c r="G284">
        <v>100000</v>
      </c>
      <c r="U284" s="17"/>
      <c r="V284" s="17"/>
      <c r="W284" s="29"/>
      <c r="AB284" s="29"/>
    </row>
    <row r="285" spans="1:28" x14ac:dyDescent="0.25">
      <c r="A285">
        <v>44</v>
      </c>
      <c r="B285" t="s">
        <v>11</v>
      </c>
      <c r="C285" t="s">
        <v>22</v>
      </c>
      <c r="D285" t="s">
        <v>223</v>
      </c>
      <c r="E285">
        <v>15</v>
      </c>
      <c r="F285" t="s">
        <v>56</v>
      </c>
      <c r="G285">
        <v>150000</v>
      </c>
      <c r="U285" s="17"/>
      <c r="V285" s="17"/>
      <c r="W285" s="29"/>
      <c r="AB285" s="29"/>
    </row>
    <row r="286" spans="1:28" x14ac:dyDescent="0.25">
      <c r="A286">
        <v>33</v>
      </c>
      <c r="B286" t="s">
        <v>14</v>
      </c>
      <c r="C286" t="s">
        <v>265</v>
      </c>
      <c r="D286" t="s">
        <v>107</v>
      </c>
      <c r="E286">
        <v>4</v>
      </c>
      <c r="F286" t="s">
        <v>29</v>
      </c>
      <c r="G286">
        <v>60000</v>
      </c>
      <c r="U286" s="17"/>
      <c r="V286" s="17"/>
      <c r="W286" s="29"/>
      <c r="AB286" s="29"/>
    </row>
    <row r="287" spans="1:28" x14ac:dyDescent="0.25">
      <c r="A287">
        <v>35</v>
      </c>
      <c r="B287" t="s">
        <v>11</v>
      </c>
      <c r="C287" t="s">
        <v>265</v>
      </c>
      <c r="D287" t="s">
        <v>180</v>
      </c>
      <c r="E287">
        <v>8</v>
      </c>
      <c r="F287" t="s">
        <v>40</v>
      </c>
      <c r="G287">
        <v>85000</v>
      </c>
      <c r="U287" s="17"/>
      <c r="V287" s="17"/>
      <c r="W287" s="29"/>
      <c r="AB287" s="29"/>
    </row>
    <row r="288" spans="1:28" x14ac:dyDescent="0.25">
      <c r="A288">
        <v>44</v>
      </c>
      <c r="B288" t="s">
        <v>14</v>
      </c>
      <c r="C288" t="s">
        <v>265</v>
      </c>
      <c r="D288" t="s">
        <v>150</v>
      </c>
      <c r="E288">
        <v>13</v>
      </c>
      <c r="F288" t="s">
        <v>52</v>
      </c>
      <c r="G288">
        <v>130000</v>
      </c>
      <c r="U288" s="17"/>
      <c r="V288" s="17"/>
      <c r="W288" s="29"/>
      <c r="AB288" s="29"/>
    </row>
    <row r="289" spans="1:28" x14ac:dyDescent="0.25">
      <c r="A289">
        <v>32</v>
      </c>
      <c r="B289" t="s">
        <v>14</v>
      </c>
      <c r="C289" t="s">
        <v>265</v>
      </c>
      <c r="D289" t="s">
        <v>119</v>
      </c>
      <c r="E289">
        <v>4</v>
      </c>
      <c r="F289" t="s">
        <v>29</v>
      </c>
      <c r="G289">
        <v>65000</v>
      </c>
      <c r="U289" s="17"/>
      <c r="V289" s="17"/>
      <c r="W289" s="29"/>
      <c r="AB289" s="29"/>
    </row>
    <row r="290" spans="1:28" x14ac:dyDescent="0.25">
      <c r="A290">
        <v>38</v>
      </c>
      <c r="B290" t="s">
        <v>11</v>
      </c>
      <c r="C290" t="s">
        <v>265</v>
      </c>
      <c r="D290" t="s">
        <v>155</v>
      </c>
      <c r="E290">
        <v>10</v>
      </c>
      <c r="F290" t="s">
        <v>46</v>
      </c>
      <c r="G290">
        <v>110000</v>
      </c>
      <c r="U290" s="17"/>
      <c r="V290" s="17"/>
      <c r="W290" s="29"/>
      <c r="AB290" s="29"/>
    </row>
    <row r="291" spans="1:28" x14ac:dyDescent="0.25">
      <c r="A291">
        <v>49</v>
      </c>
      <c r="B291" t="s">
        <v>14</v>
      </c>
      <c r="C291" t="s">
        <v>22</v>
      </c>
      <c r="D291" t="s">
        <v>239</v>
      </c>
      <c r="E291">
        <v>21</v>
      </c>
      <c r="F291" t="s">
        <v>69</v>
      </c>
      <c r="G291">
        <v>180000</v>
      </c>
      <c r="U291" s="17"/>
      <c r="V291" s="17"/>
      <c r="W291" s="29"/>
      <c r="AB291" s="29"/>
    </row>
    <row r="292" spans="1:28" x14ac:dyDescent="0.25">
      <c r="A292">
        <v>29</v>
      </c>
      <c r="B292" t="s">
        <v>11</v>
      </c>
      <c r="C292" t="s">
        <v>265</v>
      </c>
      <c r="D292" t="s">
        <v>100</v>
      </c>
      <c r="E292">
        <v>2</v>
      </c>
      <c r="F292" t="s">
        <v>23</v>
      </c>
      <c r="G292">
        <v>40000</v>
      </c>
      <c r="U292" s="17"/>
      <c r="V292" s="17"/>
      <c r="W292" s="29"/>
      <c r="AB292" s="29"/>
    </row>
    <row r="293" spans="1:28" x14ac:dyDescent="0.25">
      <c r="A293">
        <v>35</v>
      </c>
      <c r="B293" t="s">
        <v>14</v>
      </c>
      <c r="C293" t="s">
        <v>265</v>
      </c>
      <c r="D293" t="s">
        <v>170</v>
      </c>
      <c r="E293">
        <v>7</v>
      </c>
      <c r="F293" t="s">
        <v>38</v>
      </c>
      <c r="G293">
        <v>90000</v>
      </c>
      <c r="U293" s="17"/>
      <c r="V293" s="17"/>
      <c r="W293" s="29"/>
      <c r="AB293" s="29"/>
    </row>
    <row r="294" spans="1:28" x14ac:dyDescent="0.25">
      <c r="A294">
        <v>45</v>
      </c>
      <c r="B294" t="s">
        <v>11</v>
      </c>
      <c r="C294" t="s">
        <v>266</v>
      </c>
      <c r="D294" t="s">
        <v>217</v>
      </c>
      <c r="E294">
        <v>14</v>
      </c>
      <c r="F294" t="s">
        <v>54</v>
      </c>
      <c r="G294">
        <v>140000</v>
      </c>
      <c r="U294" s="17"/>
      <c r="V294" s="17"/>
      <c r="W294" s="29"/>
      <c r="AB294" s="29"/>
    </row>
    <row r="295" spans="1:28" x14ac:dyDescent="0.25">
      <c r="A295">
        <v>33</v>
      </c>
      <c r="B295" t="s">
        <v>14</v>
      </c>
      <c r="C295" t="s">
        <v>265</v>
      </c>
      <c r="D295" t="s">
        <v>120</v>
      </c>
      <c r="E295">
        <v>4</v>
      </c>
      <c r="F295" t="s">
        <v>29</v>
      </c>
      <c r="G295">
        <v>60000</v>
      </c>
      <c r="U295" s="17"/>
      <c r="V295" s="17"/>
      <c r="W295" s="29"/>
      <c r="AB295" s="29"/>
    </row>
    <row r="296" spans="1:28" x14ac:dyDescent="0.25">
      <c r="A296">
        <v>40</v>
      </c>
      <c r="B296" t="s">
        <v>11</v>
      </c>
      <c r="C296" t="s">
        <v>265</v>
      </c>
      <c r="D296" t="s">
        <v>181</v>
      </c>
      <c r="E296">
        <v>12</v>
      </c>
      <c r="F296" t="s">
        <v>50</v>
      </c>
      <c r="G296">
        <v>130000</v>
      </c>
      <c r="U296" s="17"/>
      <c r="V296" s="17"/>
      <c r="W296" s="29"/>
      <c r="AB296" s="29"/>
    </row>
    <row r="297" spans="1:28" x14ac:dyDescent="0.25">
      <c r="A297">
        <v>44</v>
      </c>
      <c r="B297" t="s">
        <v>14</v>
      </c>
      <c r="C297" t="s">
        <v>22</v>
      </c>
      <c r="D297" t="s">
        <v>183</v>
      </c>
      <c r="E297">
        <v>16</v>
      </c>
      <c r="F297" t="s">
        <v>59</v>
      </c>
      <c r="G297">
        <v>160000</v>
      </c>
      <c r="U297" s="17"/>
      <c r="V297" s="17"/>
      <c r="W297" s="29"/>
      <c r="AB297" s="29"/>
    </row>
    <row r="298" spans="1:28" x14ac:dyDescent="0.25">
      <c r="A298">
        <v>30</v>
      </c>
      <c r="B298" t="s">
        <v>11</v>
      </c>
      <c r="C298" t="s">
        <v>265</v>
      </c>
      <c r="D298" t="s">
        <v>121</v>
      </c>
      <c r="E298">
        <v>2</v>
      </c>
      <c r="F298" t="s">
        <v>23</v>
      </c>
      <c r="G298">
        <v>40000</v>
      </c>
      <c r="U298" s="17"/>
      <c r="V298" s="17"/>
      <c r="W298" s="29"/>
      <c r="AB298" s="29"/>
    </row>
    <row r="299" spans="1:28" x14ac:dyDescent="0.25">
      <c r="A299">
        <v>37</v>
      </c>
      <c r="B299" t="s">
        <v>14</v>
      </c>
      <c r="C299" t="s">
        <v>265</v>
      </c>
      <c r="D299" t="s">
        <v>180</v>
      </c>
      <c r="E299">
        <v>9</v>
      </c>
      <c r="F299" t="s">
        <v>42</v>
      </c>
      <c r="G299">
        <v>100000</v>
      </c>
      <c r="U299" s="17"/>
      <c r="V299" s="17"/>
      <c r="W299" s="29"/>
      <c r="AB299" s="29"/>
    </row>
    <row r="300" spans="1:28" x14ac:dyDescent="0.25">
      <c r="A300">
        <v>48</v>
      </c>
      <c r="B300" t="s">
        <v>11</v>
      </c>
      <c r="C300" t="s">
        <v>266</v>
      </c>
      <c r="D300" t="s">
        <v>151</v>
      </c>
      <c r="E300">
        <v>20</v>
      </c>
      <c r="F300" t="s">
        <v>67</v>
      </c>
      <c r="G300">
        <v>180000</v>
      </c>
      <c r="U300" s="17"/>
      <c r="V300" s="17"/>
      <c r="W300" s="29"/>
      <c r="AB300" s="29"/>
    </row>
    <row r="301" spans="1:28" x14ac:dyDescent="0.25">
      <c r="A301">
        <v>31</v>
      </c>
      <c r="B301" t="s">
        <v>14</v>
      </c>
      <c r="C301" t="s">
        <v>265</v>
      </c>
      <c r="D301" t="s">
        <v>122</v>
      </c>
      <c r="E301">
        <v>3</v>
      </c>
      <c r="F301" t="s">
        <v>26</v>
      </c>
      <c r="G301">
        <v>55000</v>
      </c>
      <c r="U301" s="17"/>
      <c r="V301" s="17"/>
      <c r="W301" s="29"/>
      <c r="AB301" s="29"/>
    </row>
    <row r="302" spans="1:28" x14ac:dyDescent="0.25">
      <c r="A302">
        <v>38</v>
      </c>
      <c r="B302" t="s">
        <v>11</v>
      </c>
      <c r="C302" t="s">
        <v>265</v>
      </c>
      <c r="D302" t="s">
        <v>171</v>
      </c>
      <c r="E302">
        <v>9</v>
      </c>
      <c r="F302" t="s">
        <v>42</v>
      </c>
      <c r="G302">
        <v>120000</v>
      </c>
      <c r="U302" s="17"/>
      <c r="V302" s="17"/>
      <c r="W302" s="29"/>
      <c r="AB302" s="29"/>
    </row>
    <row r="303" spans="1:28" x14ac:dyDescent="0.25">
      <c r="A303">
        <v>45</v>
      </c>
      <c r="B303" t="s">
        <v>14</v>
      </c>
      <c r="C303" t="s">
        <v>22</v>
      </c>
      <c r="D303" t="s">
        <v>227</v>
      </c>
      <c r="E303">
        <v>16</v>
      </c>
      <c r="F303" t="s">
        <v>59</v>
      </c>
      <c r="G303">
        <v>150000</v>
      </c>
      <c r="U303" s="17"/>
      <c r="V303" s="17"/>
      <c r="W303" s="29"/>
      <c r="AB303" s="29"/>
    </row>
    <row r="304" spans="1:28" x14ac:dyDescent="0.25">
      <c r="A304">
        <v>33</v>
      </c>
      <c r="B304" t="s">
        <v>11</v>
      </c>
      <c r="C304" t="s">
        <v>265</v>
      </c>
      <c r="D304" t="s">
        <v>139</v>
      </c>
      <c r="E304">
        <v>5</v>
      </c>
      <c r="F304" t="s">
        <v>32</v>
      </c>
      <c r="G304">
        <v>70000</v>
      </c>
      <c r="U304" s="17"/>
      <c r="V304" s="17"/>
      <c r="W304" s="29"/>
      <c r="AB304" s="29"/>
    </row>
    <row r="305" spans="1:28" x14ac:dyDescent="0.25">
      <c r="A305">
        <v>36</v>
      </c>
      <c r="B305" t="s">
        <v>14</v>
      </c>
      <c r="C305" t="s">
        <v>265</v>
      </c>
      <c r="D305" t="s">
        <v>155</v>
      </c>
      <c r="E305">
        <v>8</v>
      </c>
      <c r="F305" t="s">
        <v>40</v>
      </c>
      <c r="G305">
        <v>95000</v>
      </c>
      <c r="U305" s="17"/>
      <c r="V305" s="17"/>
      <c r="W305" s="29"/>
      <c r="AB305" s="29"/>
    </row>
    <row r="306" spans="1:28" x14ac:dyDescent="0.25">
      <c r="A306">
        <v>49</v>
      </c>
      <c r="B306" t="s">
        <v>11</v>
      </c>
      <c r="C306" t="s">
        <v>266</v>
      </c>
      <c r="D306" t="s">
        <v>159</v>
      </c>
      <c r="E306">
        <v>21</v>
      </c>
      <c r="F306" t="s">
        <v>69</v>
      </c>
      <c r="G306">
        <v>180000</v>
      </c>
      <c r="U306" s="17"/>
      <c r="V306" s="17"/>
      <c r="W306" s="29"/>
      <c r="AB306" s="29"/>
    </row>
    <row r="307" spans="1:28" x14ac:dyDescent="0.25">
      <c r="A307">
        <v>31</v>
      </c>
      <c r="B307" t="s">
        <v>14</v>
      </c>
      <c r="C307" t="s">
        <v>265</v>
      </c>
      <c r="D307" t="s">
        <v>103</v>
      </c>
      <c r="E307">
        <v>3</v>
      </c>
      <c r="F307" t="s">
        <v>26</v>
      </c>
      <c r="G307">
        <v>50000</v>
      </c>
      <c r="U307" s="17"/>
      <c r="V307" s="17"/>
      <c r="W307" s="29"/>
      <c r="AB307" s="29"/>
    </row>
    <row r="308" spans="1:28" x14ac:dyDescent="0.25">
      <c r="A308">
        <v>42</v>
      </c>
      <c r="B308" t="s">
        <v>11</v>
      </c>
      <c r="C308" t="s">
        <v>265</v>
      </c>
      <c r="D308" t="s">
        <v>191</v>
      </c>
      <c r="E308">
        <v>12</v>
      </c>
      <c r="F308" t="s">
        <v>50</v>
      </c>
      <c r="G308">
        <v>120000</v>
      </c>
      <c r="U308" s="17"/>
      <c r="V308" s="17"/>
      <c r="W308" s="29"/>
      <c r="AB308" s="29"/>
    </row>
    <row r="309" spans="1:28" x14ac:dyDescent="0.25">
      <c r="A309">
        <v>47</v>
      </c>
      <c r="B309" t="s">
        <v>14</v>
      </c>
      <c r="C309" t="s">
        <v>266</v>
      </c>
      <c r="D309" t="s">
        <v>159</v>
      </c>
      <c r="E309">
        <v>19</v>
      </c>
      <c r="F309" t="s">
        <v>65</v>
      </c>
      <c r="G309">
        <v>170000</v>
      </c>
      <c r="U309" s="17"/>
      <c r="V309" s="17"/>
      <c r="W309" s="29"/>
      <c r="AB309" s="29"/>
    </row>
    <row r="310" spans="1:28" x14ac:dyDescent="0.25">
      <c r="A310">
        <v>29</v>
      </c>
      <c r="B310" t="s">
        <v>11</v>
      </c>
      <c r="C310" t="s">
        <v>265</v>
      </c>
      <c r="D310" t="s">
        <v>101</v>
      </c>
      <c r="E310">
        <v>1</v>
      </c>
      <c r="F310" t="s">
        <v>18</v>
      </c>
      <c r="G310">
        <v>35000</v>
      </c>
      <c r="U310" s="17"/>
      <c r="V310" s="17"/>
      <c r="W310" s="29"/>
      <c r="AB310" s="29"/>
    </row>
    <row r="311" spans="1:28" x14ac:dyDescent="0.25">
      <c r="A311">
        <v>35</v>
      </c>
      <c r="B311" t="s">
        <v>14</v>
      </c>
      <c r="C311" t="s">
        <v>265</v>
      </c>
      <c r="D311" t="s">
        <v>182</v>
      </c>
      <c r="E311">
        <v>9</v>
      </c>
      <c r="F311" t="s">
        <v>42</v>
      </c>
      <c r="G311">
        <v>100000</v>
      </c>
      <c r="U311" s="17"/>
      <c r="V311" s="17"/>
      <c r="W311" s="29"/>
      <c r="AB311" s="29"/>
    </row>
    <row r="312" spans="1:28" x14ac:dyDescent="0.25">
      <c r="A312">
        <v>44</v>
      </c>
      <c r="B312" t="s">
        <v>11</v>
      </c>
      <c r="C312" t="s">
        <v>22</v>
      </c>
      <c r="D312" t="s">
        <v>223</v>
      </c>
      <c r="E312">
        <v>15</v>
      </c>
      <c r="F312" t="s">
        <v>56</v>
      </c>
      <c r="G312">
        <v>150000</v>
      </c>
      <c r="U312" s="17"/>
      <c r="V312" s="17"/>
      <c r="W312" s="29"/>
      <c r="AB312" s="29"/>
    </row>
    <row r="313" spans="1:28" x14ac:dyDescent="0.25">
      <c r="A313">
        <v>33</v>
      </c>
      <c r="B313" t="s">
        <v>14</v>
      </c>
      <c r="C313" t="s">
        <v>265</v>
      </c>
      <c r="D313" t="s">
        <v>107</v>
      </c>
      <c r="E313">
        <v>4</v>
      </c>
      <c r="F313" t="s">
        <v>29</v>
      </c>
      <c r="G313">
        <v>60000</v>
      </c>
      <c r="U313" s="17"/>
      <c r="V313" s="17"/>
      <c r="W313" s="29"/>
      <c r="AB313" s="29"/>
    </row>
    <row r="314" spans="1:28" x14ac:dyDescent="0.25">
      <c r="A314">
        <v>35</v>
      </c>
      <c r="B314" t="s">
        <v>11</v>
      </c>
      <c r="C314" t="s">
        <v>265</v>
      </c>
      <c r="D314" t="s">
        <v>180</v>
      </c>
      <c r="E314">
        <v>8</v>
      </c>
      <c r="F314" t="s">
        <v>40</v>
      </c>
      <c r="G314">
        <v>85000</v>
      </c>
      <c r="U314" s="17"/>
      <c r="V314" s="17"/>
      <c r="W314" s="29"/>
      <c r="AB314" s="29"/>
    </row>
    <row r="315" spans="1:28" x14ac:dyDescent="0.25">
      <c r="A315">
        <v>44</v>
      </c>
      <c r="B315" t="s">
        <v>14</v>
      </c>
      <c r="C315" t="s">
        <v>265</v>
      </c>
      <c r="D315" t="s">
        <v>150</v>
      </c>
      <c r="E315">
        <v>13</v>
      </c>
      <c r="F315" t="s">
        <v>52</v>
      </c>
      <c r="G315">
        <v>130000</v>
      </c>
      <c r="U315" s="17"/>
      <c r="V315" s="17"/>
      <c r="W315" s="29"/>
      <c r="AB315" s="29"/>
    </row>
    <row r="316" spans="1:28" x14ac:dyDescent="0.25">
      <c r="A316">
        <v>34</v>
      </c>
      <c r="B316" t="s">
        <v>11</v>
      </c>
      <c r="C316" t="s">
        <v>266</v>
      </c>
      <c r="D316" t="s">
        <v>157</v>
      </c>
      <c r="E316">
        <v>6</v>
      </c>
      <c r="F316" t="s">
        <v>35</v>
      </c>
      <c r="G316">
        <v>80000</v>
      </c>
      <c r="U316" s="17"/>
      <c r="V316" s="17"/>
      <c r="W316" s="29"/>
      <c r="AB316" s="29"/>
    </row>
    <row r="317" spans="1:28" x14ac:dyDescent="0.25">
      <c r="A317">
        <v>36</v>
      </c>
      <c r="B317" t="s">
        <v>14</v>
      </c>
      <c r="C317" t="s">
        <v>265</v>
      </c>
      <c r="D317" t="s">
        <v>179</v>
      </c>
      <c r="E317">
        <v>8</v>
      </c>
      <c r="F317" t="s">
        <v>40</v>
      </c>
      <c r="G317">
        <v>95000</v>
      </c>
      <c r="U317" s="17"/>
      <c r="V317" s="17"/>
      <c r="W317" s="29"/>
      <c r="AB317" s="29"/>
    </row>
    <row r="318" spans="1:28" x14ac:dyDescent="0.25">
      <c r="A318">
        <v>30</v>
      </c>
      <c r="B318" t="s">
        <v>11</v>
      </c>
      <c r="C318" t="s">
        <v>265</v>
      </c>
      <c r="D318" t="s">
        <v>80</v>
      </c>
      <c r="E318">
        <v>2</v>
      </c>
      <c r="F318" t="s">
        <v>23</v>
      </c>
      <c r="G318">
        <v>40000</v>
      </c>
      <c r="U318" s="17"/>
      <c r="V318" s="17"/>
      <c r="W318" s="29"/>
      <c r="AB318" s="29"/>
    </row>
    <row r="319" spans="1:28" x14ac:dyDescent="0.25">
      <c r="A319">
        <v>37</v>
      </c>
      <c r="B319" t="s">
        <v>14</v>
      </c>
      <c r="C319" t="s">
        <v>265</v>
      </c>
      <c r="D319" t="s">
        <v>170</v>
      </c>
      <c r="E319">
        <v>10</v>
      </c>
      <c r="F319" t="s">
        <v>46</v>
      </c>
      <c r="G319">
        <v>120000</v>
      </c>
      <c r="U319" s="17"/>
      <c r="V319" s="17"/>
      <c r="W319" s="29"/>
      <c r="AB319" s="29"/>
    </row>
    <row r="320" spans="1:28" x14ac:dyDescent="0.25">
      <c r="A320">
        <v>45</v>
      </c>
      <c r="B320" t="s">
        <v>11</v>
      </c>
      <c r="C320" t="s">
        <v>266</v>
      </c>
      <c r="D320" t="s">
        <v>181</v>
      </c>
      <c r="E320">
        <v>16</v>
      </c>
      <c r="F320" t="s">
        <v>59</v>
      </c>
      <c r="G320">
        <v>160000</v>
      </c>
      <c r="U320" s="17"/>
      <c r="V320" s="17"/>
      <c r="W320" s="29"/>
      <c r="AB320" s="29"/>
    </row>
    <row r="321" spans="1:28" x14ac:dyDescent="0.25">
      <c r="A321">
        <v>32</v>
      </c>
      <c r="B321" t="s">
        <v>14</v>
      </c>
      <c r="C321" t="s">
        <v>265</v>
      </c>
      <c r="D321" t="s">
        <v>144</v>
      </c>
      <c r="E321">
        <v>4</v>
      </c>
      <c r="F321" t="s">
        <v>29</v>
      </c>
      <c r="G321">
        <v>65000</v>
      </c>
      <c r="U321" s="17"/>
      <c r="V321" s="17"/>
      <c r="W321" s="29"/>
      <c r="AB321" s="29"/>
    </row>
    <row r="322" spans="1:28" x14ac:dyDescent="0.25">
      <c r="A322">
        <v>39</v>
      </c>
      <c r="B322" t="s">
        <v>11</v>
      </c>
      <c r="C322" t="s">
        <v>265</v>
      </c>
      <c r="D322" t="s">
        <v>191</v>
      </c>
      <c r="E322">
        <v>12</v>
      </c>
      <c r="F322" t="s">
        <v>50</v>
      </c>
      <c r="G322">
        <v>130000</v>
      </c>
      <c r="U322" s="17"/>
      <c r="V322" s="17"/>
      <c r="W322" s="29"/>
      <c r="AB322" s="29"/>
    </row>
    <row r="323" spans="1:28" x14ac:dyDescent="0.25">
      <c r="A323">
        <v>47</v>
      </c>
      <c r="B323" t="s">
        <v>14</v>
      </c>
      <c r="C323" t="s">
        <v>22</v>
      </c>
      <c r="D323" t="s">
        <v>240</v>
      </c>
      <c r="E323">
        <v>20</v>
      </c>
      <c r="F323" t="s">
        <v>67</v>
      </c>
      <c r="G323">
        <v>180000</v>
      </c>
      <c r="U323" s="17"/>
      <c r="V323" s="17"/>
      <c r="W323" s="29"/>
      <c r="AB323" s="29"/>
    </row>
    <row r="324" spans="1:28" x14ac:dyDescent="0.25">
      <c r="A324">
        <v>29</v>
      </c>
      <c r="B324" t="s">
        <v>11</v>
      </c>
      <c r="C324" t="s">
        <v>265</v>
      </c>
      <c r="D324" t="s">
        <v>51</v>
      </c>
      <c r="E324">
        <v>2</v>
      </c>
      <c r="F324" t="s">
        <v>23</v>
      </c>
      <c r="G324">
        <v>40000</v>
      </c>
      <c r="U324" s="17"/>
      <c r="V324" s="17"/>
      <c r="W324" s="29"/>
      <c r="AB324" s="29"/>
    </row>
    <row r="325" spans="1:28" x14ac:dyDescent="0.25">
      <c r="A325">
        <v>36</v>
      </c>
      <c r="B325" t="s">
        <v>14</v>
      </c>
      <c r="C325" t="s">
        <v>265</v>
      </c>
      <c r="D325" t="s">
        <v>164</v>
      </c>
      <c r="E325">
        <v>9</v>
      </c>
      <c r="F325" t="s">
        <v>42</v>
      </c>
      <c r="G325">
        <v>100000</v>
      </c>
      <c r="U325" s="17"/>
      <c r="V325" s="17"/>
      <c r="W325" s="29"/>
      <c r="AB325" s="29"/>
    </row>
    <row r="326" spans="1:28" x14ac:dyDescent="0.25">
      <c r="A326">
        <v>43</v>
      </c>
      <c r="B326" t="s">
        <v>11</v>
      </c>
      <c r="C326" t="s">
        <v>22</v>
      </c>
      <c r="D326" t="s">
        <v>183</v>
      </c>
      <c r="E326">
        <v>15</v>
      </c>
      <c r="F326" t="s">
        <v>56</v>
      </c>
      <c r="G326">
        <v>150000</v>
      </c>
      <c r="U326" s="17"/>
      <c r="V326" s="17"/>
      <c r="W326" s="29"/>
      <c r="AB326" s="29"/>
    </row>
    <row r="327" spans="1:28" x14ac:dyDescent="0.25">
      <c r="A327">
        <v>32</v>
      </c>
      <c r="B327" t="s">
        <v>14</v>
      </c>
      <c r="C327" t="s">
        <v>265</v>
      </c>
      <c r="D327" t="s">
        <v>118</v>
      </c>
      <c r="E327">
        <v>3</v>
      </c>
      <c r="F327" t="s">
        <v>26</v>
      </c>
      <c r="G327">
        <v>55000</v>
      </c>
      <c r="U327" s="17"/>
      <c r="V327" s="17"/>
      <c r="W327" s="29"/>
      <c r="AB327" s="29"/>
    </row>
    <row r="328" spans="1:28" x14ac:dyDescent="0.25">
      <c r="A328">
        <v>38</v>
      </c>
      <c r="B328" t="s">
        <v>11</v>
      </c>
      <c r="C328" t="s">
        <v>265</v>
      </c>
      <c r="D328" t="s">
        <v>155</v>
      </c>
      <c r="E328">
        <v>10</v>
      </c>
      <c r="F328" t="s">
        <v>46</v>
      </c>
      <c r="G328">
        <v>110000</v>
      </c>
      <c r="U328" s="17"/>
      <c r="V328" s="17"/>
      <c r="W328" s="29"/>
      <c r="AB328" s="29"/>
    </row>
    <row r="329" spans="1:28" x14ac:dyDescent="0.25">
      <c r="A329">
        <v>48</v>
      </c>
      <c r="B329" t="s">
        <v>14</v>
      </c>
      <c r="C329" t="s">
        <v>266</v>
      </c>
      <c r="D329" t="s">
        <v>159</v>
      </c>
      <c r="E329">
        <v>21</v>
      </c>
      <c r="F329" t="s">
        <v>69</v>
      </c>
      <c r="G329">
        <v>180000</v>
      </c>
      <c r="U329" s="17"/>
      <c r="V329" s="17"/>
      <c r="W329" s="29"/>
      <c r="AB329" s="29"/>
    </row>
    <row r="330" spans="1:28" x14ac:dyDescent="0.25">
      <c r="A330">
        <v>31</v>
      </c>
      <c r="B330" t="s">
        <v>11</v>
      </c>
      <c r="C330" t="s">
        <v>265</v>
      </c>
      <c r="D330" t="s">
        <v>101</v>
      </c>
      <c r="E330">
        <v>3</v>
      </c>
      <c r="F330" t="s">
        <v>26</v>
      </c>
      <c r="G330">
        <v>50000</v>
      </c>
      <c r="U330" s="17"/>
      <c r="V330" s="17"/>
      <c r="W330" s="29"/>
      <c r="AB330" s="29"/>
    </row>
    <row r="331" spans="1:28" x14ac:dyDescent="0.25">
      <c r="A331">
        <v>40</v>
      </c>
      <c r="B331" t="s">
        <v>14</v>
      </c>
      <c r="C331" t="s">
        <v>265</v>
      </c>
      <c r="D331" t="s">
        <v>156</v>
      </c>
      <c r="E331">
        <v>12</v>
      </c>
      <c r="F331" t="s">
        <v>50</v>
      </c>
      <c r="G331">
        <v>130000</v>
      </c>
      <c r="U331" s="17"/>
      <c r="V331" s="17"/>
      <c r="W331" s="29"/>
      <c r="AB331" s="29"/>
    </row>
    <row r="332" spans="1:28" x14ac:dyDescent="0.25">
      <c r="A332">
        <v>45</v>
      </c>
      <c r="B332" t="s">
        <v>11</v>
      </c>
      <c r="C332" t="s">
        <v>22</v>
      </c>
      <c r="D332" t="s">
        <v>222</v>
      </c>
      <c r="E332">
        <v>16</v>
      </c>
      <c r="F332" t="s">
        <v>59</v>
      </c>
      <c r="G332">
        <v>160000</v>
      </c>
      <c r="U332" s="17"/>
      <c r="V332" s="17"/>
      <c r="W332" s="29"/>
      <c r="AB332" s="29"/>
    </row>
    <row r="333" spans="1:28" x14ac:dyDescent="0.25">
      <c r="A333">
        <v>33</v>
      </c>
      <c r="B333" t="s">
        <v>14</v>
      </c>
      <c r="C333" t="s">
        <v>265</v>
      </c>
      <c r="D333" t="s">
        <v>119</v>
      </c>
      <c r="E333">
        <v>4</v>
      </c>
      <c r="F333" t="s">
        <v>29</v>
      </c>
      <c r="G333">
        <v>60000</v>
      </c>
      <c r="U333" s="17"/>
      <c r="V333" s="17"/>
      <c r="W333" s="29"/>
      <c r="AB333" s="29"/>
    </row>
    <row r="334" spans="1:28" x14ac:dyDescent="0.25">
      <c r="A334">
        <v>36</v>
      </c>
      <c r="B334" t="s">
        <v>11</v>
      </c>
      <c r="C334" t="s">
        <v>265</v>
      </c>
      <c r="D334" t="s">
        <v>181</v>
      </c>
      <c r="E334">
        <v>8</v>
      </c>
      <c r="F334" t="s">
        <v>40</v>
      </c>
      <c r="G334">
        <v>95000</v>
      </c>
      <c r="U334" s="17"/>
      <c r="V334" s="17"/>
      <c r="W334" s="29"/>
      <c r="AB334" s="29"/>
    </row>
    <row r="335" spans="1:28" x14ac:dyDescent="0.25">
      <c r="A335">
        <v>47</v>
      </c>
      <c r="B335" t="s">
        <v>14</v>
      </c>
      <c r="C335" t="s">
        <v>266</v>
      </c>
      <c r="D335" t="s">
        <v>239</v>
      </c>
      <c r="E335">
        <v>19</v>
      </c>
      <c r="F335" t="s">
        <v>65</v>
      </c>
      <c r="G335">
        <v>170000</v>
      </c>
      <c r="U335" s="17"/>
      <c r="V335" s="17"/>
      <c r="W335" s="29"/>
      <c r="AB335" s="29"/>
    </row>
    <row r="336" spans="1:28" x14ac:dyDescent="0.25">
      <c r="A336">
        <v>29</v>
      </c>
      <c r="B336" t="s">
        <v>11</v>
      </c>
      <c r="C336" t="s">
        <v>265</v>
      </c>
      <c r="D336" t="s">
        <v>122</v>
      </c>
      <c r="E336">
        <v>2</v>
      </c>
      <c r="F336" t="s">
        <v>23</v>
      </c>
      <c r="G336">
        <v>40000</v>
      </c>
      <c r="U336" s="17"/>
      <c r="V336" s="17"/>
      <c r="W336" s="29"/>
      <c r="AB336" s="29"/>
    </row>
    <row r="337" spans="1:28" x14ac:dyDescent="0.25">
      <c r="A337">
        <v>34</v>
      </c>
      <c r="B337" t="s">
        <v>14</v>
      </c>
      <c r="C337" t="s">
        <v>265</v>
      </c>
      <c r="D337" t="s">
        <v>171</v>
      </c>
      <c r="E337">
        <v>7</v>
      </c>
      <c r="F337" t="s">
        <v>38</v>
      </c>
      <c r="G337">
        <v>90000</v>
      </c>
      <c r="U337" s="17"/>
      <c r="V337" s="17"/>
      <c r="W337" s="29"/>
      <c r="AB337" s="29"/>
    </row>
    <row r="338" spans="1:28" x14ac:dyDescent="0.25">
      <c r="A338">
        <v>44</v>
      </c>
      <c r="B338" t="s">
        <v>11</v>
      </c>
      <c r="C338" t="s">
        <v>22</v>
      </c>
      <c r="D338" t="s">
        <v>155</v>
      </c>
      <c r="E338">
        <v>15</v>
      </c>
      <c r="F338" t="s">
        <v>56</v>
      </c>
      <c r="G338">
        <v>150000</v>
      </c>
      <c r="U338" s="17"/>
      <c r="V338" s="17"/>
      <c r="W338" s="29"/>
      <c r="AB338" s="29"/>
    </row>
    <row r="339" spans="1:28" x14ac:dyDescent="0.25">
      <c r="A339">
        <v>33</v>
      </c>
      <c r="B339" t="s">
        <v>14</v>
      </c>
      <c r="C339" t="s">
        <v>265</v>
      </c>
      <c r="D339" t="s">
        <v>100</v>
      </c>
      <c r="E339">
        <v>5</v>
      </c>
      <c r="F339" t="s">
        <v>32</v>
      </c>
      <c r="G339">
        <v>70000</v>
      </c>
      <c r="U339" s="17"/>
      <c r="V339" s="17"/>
      <c r="W339" s="29"/>
      <c r="AB339" s="29"/>
    </row>
    <row r="340" spans="1:28" x14ac:dyDescent="0.25">
      <c r="A340">
        <v>35</v>
      </c>
      <c r="B340" t="s">
        <v>11</v>
      </c>
      <c r="C340" t="s">
        <v>265</v>
      </c>
      <c r="D340" t="s">
        <v>182</v>
      </c>
      <c r="E340">
        <v>8</v>
      </c>
      <c r="F340" t="s">
        <v>40</v>
      </c>
      <c r="G340">
        <v>90000</v>
      </c>
      <c r="U340" s="17"/>
      <c r="V340" s="17"/>
      <c r="W340" s="29"/>
      <c r="AB340" s="29"/>
    </row>
    <row r="341" spans="1:28" x14ac:dyDescent="0.25">
      <c r="A341">
        <v>43</v>
      </c>
      <c r="B341" t="s">
        <v>14</v>
      </c>
      <c r="C341" t="s">
        <v>266</v>
      </c>
      <c r="D341" t="s">
        <v>159</v>
      </c>
      <c r="E341">
        <v>18</v>
      </c>
      <c r="F341" t="s">
        <v>63</v>
      </c>
      <c r="G341">
        <v>170000</v>
      </c>
      <c r="U341" s="17"/>
      <c r="V341" s="17"/>
      <c r="W341" s="29"/>
      <c r="AB341" s="29"/>
    </row>
    <row r="342" spans="1:28" x14ac:dyDescent="0.25">
      <c r="A342">
        <v>31</v>
      </c>
      <c r="B342" t="s">
        <v>11</v>
      </c>
      <c r="C342" t="s">
        <v>265</v>
      </c>
      <c r="D342" t="s">
        <v>120</v>
      </c>
      <c r="E342">
        <v>3</v>
      </c>
      <c r="F342" t="s">
        <v>26</v>
      </c>
      <c r="G342">
        <v>50000</v>
      </c>
      <c r="U342" s="17"/>
      <c r="V342" s="17"/>
      <c r="W342" s="29"/>
      <c r="AB342" s="29"/>
    </row>
    <row r="343" spans="1:28" x14ac:dyDescent="0.25">
      <c r="A343">
        <v>41</v>
      </c>
      <c r="B343" t="s">
        <v>14</v>
      </c>
      <c r="C343" t="s">
        <v>265</v>
      </c>
      <c r="D343" t="s">
        <v>167</v>
      </c>
      <c r="E343">
        <v>14</v>
      </c>
      <c r="F343" t="s">
        <v>54</v>
      </c>
      <c r="G343">
        <v>150000</v>
      </c>
      <c r="U343" s="17"/>
      <c r="V343" s="17"/>
      <c r="W343" s="29"/>
      <c r="AB343" s="29"/>
    </row>
    <row r="344" spans="1:28" x14ac:dyDescent="0.25">
      <c r="A344">
        <v>44</v>
      </c>
      <c r="B344" t="s">
        <v>11</v>
      </c>
      <c r="C344" t="s">
        <v>22</v>
      </c>
      <c r="D344" t="s">
        <v>227</v>
      </c>
      <c r="E344">
        <v>16</v>
      </c>
      <c r="F344" t="s">
        <v>59</v>
      </c>
      <c r="G344">
        <v>160000</v>
      </c>
      <c r="U344" s="17"/>
      <c r="V344" s="17"/>
      <c r="W344" s="29"/>
      <c r="AB344" s="29"/>
    </row>
    <row r="345" spans="1:28" x14ac:dyDescent="0.25">
      <c r="A345">
        <v>33</v>
      </c>
      <c r="B345" t="s">
        <v>14</v>
      </c>
      <c r="C345" t="s">
        <v>265</v>
      </c>
      <c r="D345" t="s">
        <v>107</v>
      </c>
      <c r="E345">
        <v>4</v>
      </c>
      <c r="F345" t="s">
        <v>29</v>
      </c>
      <c r="G345">
        <v>60000</v>
      </c>
      <c r="U345" s="17"/>
      <c r="V345" s="17"/>
      <c r="W345" s="29"/>
      <c r="AB345" s="29"/>
    </row>
    <row r="346" spans="1:28" x14ac:dyDescent="0.25">
      <c r="A346">
        <v>35</v>
      </c>
      <c r="B346" t="s">
        <v>11</v>
      </c>
      <c r="C346" t="s">
        <v>265</v>
      </c>
      <c r="D346" t="s">
        <v>180</v>
      </c>
      <c r="E346">
        <v>8</v>
      </c>
      <c r="F346" t="s">
        <v>40</v>
      </c>
      <c r="G346">
        <v>85000</v>
      </c>
      <c r="U346" s="17"/>
      <c r="V346" s="17"/>
      <c r="W346" s="29"/>
      <c r="AB346" s="29"/>
    </row>
    <row r="347" spans="1:28" x14ac:dyDescent="0.25">
      <c r="A347">
        <v>45</v>
      </c>
      <c r="B347" t="s">
        <v>14</v>
      </c>
      <c r="C347" t="s">
        <v>266</v>
      </c>
      <c r="D347" t="s">
        <v>240</v>
      </c>
      <c r="E347">
        <v>19</v>
      </c>
      <c r="F347" t="s">
        <v>65</v>
      </c>
      <c r="G347">
        <v>180000</v>
      </c>
      <c r="U347" s="17"/>
      <c r="V347" s="17"/>
      <c r="W347" s="29"/>
      <c r="AB347" s="29"/>
    </row>
    <row r="348" spans="1:28" x14ac:dyDescent="0.25">
      <c r="A348">
        <v>28</v>
      </c>
      <c r="B348" t="s">
        <v>11</v>
      </c>
      <c r="C348" t="s">
        <v>265</v>
      </c>
      <c r="D348" t="s">
        <v>64</v>
      </c>
      <c r="E348">
        <v>1</v>
      </c>
      <c r="F348" t="s">
        <v>18</v>
      </c>
      <c r="G348">
        <v>35000</v>
      </c>
      <c r="U348" s="17"/>
      <c r="V348" s="17"/>
      <c r="W348" s="29"/>
      <c r="AB348" s="29"/>
    </row>
    <row r="349" spans="1:28" x14ac:dyDescent="0.25">
      <c r="A349">
        <v>36</v>
      </c>
      <c r="B349" t="s">
        <v>14</v>
      </c>
      <c r="C349" t="s">
        <v>265</v>
      </c>
      <c r="D349" t="s">
        <v>170</v>
      </c>
      <c r="E349">
        <v>8</v>
      </c>
      <c r="F349" t="s">
        <v>40</v>
      </c>
      <c r="G349">
        <v>110000</v>
      </c>
      <c r="U349" s="17"/>
      <c r="V349" s="17"/>
      <c r="W349" s="29"/>
      <c r="AB349" s="29"/>
    </row>
    <row r="350" spans="1:28" x14ac:dyDescent="0.25">
      <c r="A350">
        <v>44</v>
      </c>
      <c r="B350" t="s">
        <v>11</v>
      </c>
      <c r="C350" t="s">
        <v>22</v>
      </c>
      <c r="D350" t="s">
        <v>183</v>
      </c>
      <c r="E350">
        <v>16</v>
      </c>
      <c r="F350" t="s">
        <v>59</v>
      </c>
      <c r="G350">
        <v>160000</v>
      </c>
      <c r="U350" s="17"/>
      <c r="V350" s="17"/>
      <c r="W350" s="29"/>
      <c r="AB350" s="29"/>
    </row>
    <row r="351" spans="1:28" x14ac:dyDescent="0.25">
      <c r="A351">
        <v>31</v>
      </c>
      <c r="B351" t="s">
        <v>14</v>
      </c>
      <c r="C351" t="s">
        <v>265</v>
      </c>
      <c r="D351" t="s">
        <v>118</v>
      </c>
      <c r="E351">
        <v>3</v>
      </c>
      <c r="F351" t="s">
        <v>26</v>
      </c>
      <c r="G351">
        <v>55000</v>
      </c>
      <c r="U351" s="17"/>
      <c r="V351" s="17"/>
      <c r="W351" s="29"/>
      <c r="AB351" s="29"/>
    </row>
    <row r="352" spans="1:28" x14ac:dyDescent="0.25">
      <c r="A352">
        <v>38</v>
      </c>
      <c r="B352" t="s">
        <v>11</v>
      </c>
      <c r="C352" t="s">
        <v>265</v>
      </c>
      <c r="D352" t="s">
        <v>155</v>
      </c>
      <c r="E352">
        <v>10</v>
      </c>
      <c r="F352" t="s">
        <v>46</v>
      </c>
      <c r="G352">
        <v>110000</v>
      </c>
      <c r="U352" s="17"/>
      <c r="V352" s="17"/>
      <c r="W352" s="29"/>
      <c r="AB352" s="29"/>
    </row>
    <row r="353" spans="1:28" x14ac:dyDescent="0.25">
      <c r="A353">
        <v>48</v>
      </c>
      <c r="B353" t="s">
        <v>14</v>
      </c>
      <c r="C353" t="s">
        <v>266</v>
      </c>
      <c r="D353" t="s">
        <v>159</v>
      </c>
      <c r="E353">
        <v>21</v>
      </c>
      <c r="F353" t="s">
        <v>69</v>
      </c>
      <c r="G353">
        <v>180000</v>
      </c>
      <c r="U353" s="17"/>
      <c r="V353" s="17"/>
      <c r="W353" s="29"/>
      <c r="AB353" s="29"/>
    </row>
    <row r="354" spans="1:28" x14ac:dyDescent="0.25">
      <c r="A354">
        <v>31</v>
      </c>
      <c r="B354" t="s">
        <v>11</v>
      </c>
      <c r="C354" t="s">
        <v>265</v>
      </c>
      <c r="D354" t="s">
        <v>101</v>
      </c>
      <c r="E354">
        <v>3</v>
      </c>
      <c r="F354" t="s">
        <v>26</v>
      </c>
      <c r="G354">
        <v>50000</v>
      </c>
      <c r="U354" s="17"/>
      <c r="V354" s="17"/>
      <c r="W354" s="29"/>
      <c r="AB354" s="29"/>
    </row>
    <row r="355" spans="1:28" x14ac:dyDescent="0.25">
      <c r="A355">
        <v>40</v>
      </c>
      <c r="B355" t="s">
        <v>14</v>
      </c>
      <c r="C355" t="s">
        <v>265</v>
      </c>
      <c r="D355" t="s">
        <v>156</v>
      </c>
      <c r="E355">
        <v>12</v>
      </c>
      <c r="F355" t="s">
        <v>50</v>
      </c>
      <c r="G355">
        <v>130000</v>
      </c>
      <c r="U355" s="17"/>
      <c r="V355" s="17"/>
      <c r="W355" s="29"/>
      <c r="AB355" s="29"/>
    </row>
    <row r="356" spans="1:28" x14ac:dyDescent="0.25">
      <c r="A356">
        <v>45</v>
      </c>
      <c r="B356" t="s">
        <v>11</v>
      </c>
      <c r="C356" t="s">
        <v>22</v>
      </c>
      <c r="D356" t="s">
        <v>222</v>
      </c>
      <c r="E356">
        <v>16</v>
      </c>
      <c r="F356" t="s">
        <v>59</v>
      </c>
      <c r="G356">
        <v>160000</v>
      </c>
      <c r="U356" s="17"/>
      <c r="V356" s="17"/>
      <c r="W356" s="29"/>
      <c r="AB356" s="29"/>
    </row>
    <row r="357" spans="1:28" x14ac:dyDescent="0.25">
      <c r="A357">
        <v>33</v>
      </c>
      <c r="B357" t="s">
        <v>14</v>
      </c>
      <c r="C357" t="s">
        <v>265</v>
      </c>
      <c r="D357" t="s">
        <v>119</v>
      </c>
      <c r="E357">
        <v>4</v>
      </c>
      <c r="F357" t="s">
        <v>29</v>
      </c>
      <c r="G357">
        <v>60000</v>
      </c>
      <c r="U357" s="17"/>
      <c r="V357" s="17"/>
      <c r="W357" s="29"/>
      <c r="AB357" s="29"/>
    </row>
    <row r="358" spans="1:28" x14ac:dyDescent="0.25">
      <c r="A358">
        <v>36</v>
      </c>
      <c r="B358" t="s">
        <v>11</v>
      </c>
      <c r="C358" t="s">
        <v>265</v>
      </c>
      <c r="D358" t="s">
        <v>181</v>
      </c>
      <c r="E358">
        <v>8</v>
      </c>
      <c r="F358" t="s">
        <v>40</v>
      </c>
      <c r="G358">
        <v>95000</v>
      </c>
      <c r="U358" s="17"/>
      <c r="V358" s="17"/>
      <c r="W358" s="29"/>
      <c r="AB358" s="29"/>
    </row>
    <row r="359" spans="1:28" x14ac:dyDescent="0.25">
      <c r="A359">
        <v>47</v>
      </c>
      <c r="B359" t="s">
        <v>14</v>
      </c>
      <c r="C359" t="s">
        <v>266</v>
      </c>
      <c r="D359" t="s">
        <v>239</v>
      </c>
      <c r="E359">
        <v>19</v>
      </c>
      <c r="F359" t="s">
        <v>65</v>
      </c>
      <c r="G359">
        <v>170000</v>
      </c>
      <c r="U359" s="17"/>
      <c r="V359" s="17"/>
      <c r="W359" s="29"/>
      <c r="AB359" s="29"/>
    </row>
    <row r="360" spans="1:28" x14ac:dyDescent="0.25">
      <c r="A360">
        <v>29</v>
      </c>
      <c r="B360" t="s">
        <v>11</v>
      </c>
      <c r="C360" t="s">
        <v>265</v>
      </c>
      <c r="D360" t="s">
        <v>122</v>
      </c>
      <c r="E360">
        <v>2</v>
      </c>
      <c r="F360" t="s">
        <v>23</v>
      </c>
      <c r="G360">
        <v>40000</v>
      </c>
      <c r="U360" s="17"/>
      <c r="V360" s="17"/>
      <c r="W360" s="29"/>
      <c r="AB360" s="29"/>
    </row>
    <row r="361" spans="1:28" x14ac:dyDescent="0.25">
      <c r="A361">
        <v>34</v>
      </c>
      <c r="B361" t="s">
        <v>14</v>
      </c>
      <c r="C361" t="s">
        <v>265</v>
      </c>
      <c r="D361" t="s">
        <v>171</v>
      </c>
      <c r="E361">
        <v>7</v>
      </c>
      <c r="F361" t="s">
        <v>38</v>
      </c>
      <c r="G361">
        <v>90000</v>
      </c>
      <c r="U361" s="17"/>
      <c r="V361" s="17"/>
      <c r="W361" s="29"/>
      <c r="AB361" s="29"/>
    </row>
    <row r="362" spans="1:28" x14ac:dyDescent="0.25">
      <c r="A362">
        <v>44</v>
      </c>
      <c r="B362" t="s">
        <v>11</v>
      </c>
      <c r="C362" t="s">
        <v>22</v>
      </c>
      <c r="D362" t="s">
        <v>155</v>
      </c>
      <c r="E362">
        <v>15</v>
      </c>
      <c r="F362" t="s">
        <v>56</v>
      </c>
      <c r="G362">
        <v>150000</v>
      </c>
      <c r="U362" s="17"/>
      <c r="V362" s="17"/>
      <c r="W362" s="29"/>
      <c r="AB362" s="29"/>
    </row>
    <row r="363" spans="1:28" x14ac:dyDescent="0.25">
      <c r="A363">
        <v>33</v>
      </c>
      <c r="B363" t="s">
        <v>14</v>
      </c>
      <c r="C363" t="s">
        <v>265</v>
      </c>
      <c r="D363" t="s">
        <v>100</v>
      </c>
      <c r="E363">
        <v>5</v>
      </c>
      <c r="F363" t="s">
        <v>32</v>
      </c>
      <c r="G363">
        <v>70000</v>
      </c>
      <c r="U363" s="17"/>
      <c r="V363" s="17"/>
      <c r="W363" s="29"/>
      <c r="AB363" s="29"/>
    </row>
    <row r="364" spans="1:28" x14ac:dyDescent="0.25">
      <c r="A364">
        <v>35</v>
      </c>
      <c r="B364" t="s">
        <v>11</v>
      </c>
      <c r="C364" t="s">
        <v>265</v>
      </c>
      <c r="D364" t="s">
        <v>182</v>
      </c>
      <c r="E364">
        <v>8</v>
      </c>
      <c r="F364" t="s">
        <v>40</v>
      </c>
      <c r="G364">
        <v>90000</v>
      </c>
      <c r="U364" s="17"/>
      <c r="V364" s="17"/>
      <c r="W364" s="29"/>
      <c r="AB364" s="29"/>
    </row>
    <row r="365" spans="1:28" x14ac:dyDescent="0.25">
      <c r="A365">
        <v>43</v>
      </c>
      <c r="B365" t="s">
        <v>14</v>
      </c>
      <c r="C365" t="s">
        <v>266</v>
      </c>
      <c r="D365" t="s">
        <v>159</v>
      </c>
      <c r="E365">
        <v>18</v>
      </c>
      <c r="F365" t="s">
        <v>63</v>
      </c>
      <c r="G365">
        <v>170000</v>
      </c>
      <c r="U365" s="17"/>
      <c r="V365" s="17"/>
      <c r="W365" s="29"/>
      <c r="AB365" s="29"/>
    </row>
    <row r="366" spans="1:28" x14ac:dyDescent="0.25">
      <c r="A366">
        <v>31</v>
      </c>
      <c r="B366" t="s">
        <v>11</v>
      </c>
      <c r="C366" t="s">
        <v>265</v>
      </c>
      <c r="D366" t="s">
        <v>120</v>
      </c>
      <c r="E366">
        <v>3</v>
      </c>
      <c r="F366" t="s">
        <v>26</v>
      </c>
      <c r="G366">
        <v>50000</v>
      </c>
      <c r="U366" s="17"/>
      <c r="V366" s="17"/>
      <c r="W366" s="29"/>
      <c r="AB366" s="29"/>
    </row>
    <row r="367" spans="1:28" x14ac:dyDescent="0.25">
      <c r="A367">
        <v>41</v>
      </c>
      <c r="B367" t="s">
        <v>14</v>
      </c>
      <c r="C367" t="s">
        <v>265</v>
      </c>
      <c r="D367" t="s">
        <v>167</v>
      </c>
      <c r="E367">
        <v>14</v>
      </c>
      <c r="F367" t="s">
        <v>54</v>
      </c>
      <c r="G367">
        <v>150000</v>
      </c>
      <c r="U367" s="17"/>
      <c r="V367" s="17"/>
      <c r="W367" s="29"/>
      <c r="AB367" s="29"/>
    </row>
    <row r="368" spans="1:28" x14ac:dyDescent="0.25">
      <c r="A368">
        <v>44</v>
      </c>
      <c r="B368" t="s">
        <v>11</v>
      </c>
      <c r="C368" t="s">
        <v>22</v>
      </c>
      <c r="D368" t="s">
        <v>227</v>
      </c>
      <c r="E368">
        <v>16</v>
      </c>
      <c r="F368" t="s">
        <v>59</v>
      </c>
      <c r="G368">
        <v>160000</v>
      </c>
      <c r="U368" s="17"/>
      <c r="V368" s="17"/>
      <c r="W368" s="29"/>
      <c r="AB368" s="29"/>
    </row>
    <row r="369" spans="1:28" x14ac:dyDescent="0.25">
      <c r="A369">
        <v>33</v>
      </c>
      <c r="B369" t="s">
        <v>14</v>
      </c>
      <c r="C369" t="s">
        <v>265</v>
      </c>
      <c r="D369" t="s">
        <v>107</v>
      </c>
      <c r="E369">
        <v>4</v>
      </c>
      <c r="F369" t="s">
        <v>29</v>
      </c>
      <c r="G369">
        <v>60000</v>
      </c>
      <c r="U369" s="17"/>
      <c r="V369" s="17"/>
      <c r="W369" s="29"/>
      <c r="AB369" s="29"/>
    </row>
    <row r="370" spans="1:28" x14ac:dyDescent="0.25">
      <c r="A370">
        <v>35</v>
      </c>
      <c r="B370" t="s">
        <v>11</v>
      </c>
      <c r="C370" t="s">
        <v>265</v>
      </c>
      <c r="D370" t="s">
        <v>180</v>
      </c>
      <c r="E370">
        <v>8</v>
      </c>
      <c r="F370" t="s">
        <v>40</v>
      </c>
      <c r="G370">
        <v>85000</v>
      </c>
      <c r="U370" s="17"/>
      <c r="V370" s="17"/>
      <c r="W370" s="29"/>
      <c r="AB370" s="29"/>
    </row>
    <row r="371" spans="1:28" x14ac:dyDescent="0.25">
      <c r="A371">
        <v>43</v>
      </c>
      <c r="B371" t="s">
        <v>14</v>
      </c>
      <c r="C371" t="s">
        <v>266</v>
      </c>
      <c r="D371" t="s">
        <v>239</v>
      </c>
      <c r="E371">
        <v>19</v>
      </c>
      <c r="F371" t="s">
        <v>65</v>
      </c>
      <c r="G371">
        <v>170000</v>
      </c>
      <c r="U371" s="17"/>
      <c r="V371" s="17"/>
      <c r="W371" s="29"/>
      <c r="AB371" s="29"/>
    </row>
    <row r="372" spans="1:28" x14ac:dyDescent="0.25">
      <c r="A372">
        <v>29</v>
      </c>
      <c r="B372" t="s">
        <v>11</v>
      </c>
      <c r="C372" t="s">
        <v>265</v>
      </c>
      <c r="D372" t="s">
        <v>122</v>
      </c>
      <c r="E372">
        <v>2</v>
      </c>
      <c r="F372" t="s">
        <v>23</v>
      </c>
      <c r="G372">
        <v>40000</v>
      </c>
      <c r="U372" s="17"/>
      <c r="V372" s="17"/>
      <c r="W372" s="29"/>
      <c r="AB372" s="29"/>
    </row>
    <row r="373" spans="1:28" x14ac:dyDescent="0.25">
      <c r="A373">
        <v>34</v>
      </c>
      <c r="B373" t="s">
        <v>14</v>
      </c>
      <c r="C373" t="s">
        <v>265</v>
      </c>
      <c r="D373" t="s">
        <v>171</v>
      </c>
      <c r="E373">
        <v>7</v>
      </c>
      <c r="F373" t="s">
        <v>38</v>
      </c>
      <c r="G373">
        <v>90000</v>
      </c>
      <c r="U373" s="17"/>
      <c r="V373" s="17"/>
      <c r="W373" s="29"/>
      <c r="AB373" s="29"/>
    </row>
    <row r="374" spans="1:28" x14ac:dyDescent="0.25">
      <c r="A374">
        <v>44</v>
      </c>
      <c r="B374" t="s">
        <v>11</v>
      </c>
      <c r="C374" t="s">
        <v>22</v>
      </c>
      <c r="D374" t="s">
        <v>155</v>
      </c>
      <c r="E374">
        <v>15</v>
      </c>
      <c r="F374" t="s">
        <v>56</v>
      </c>
      <c r="G374">
        <v>150000</v>
      </c>
      <c r="U374" s="17"/>
      <c r="V374" s="17"/>
      <c r="W374" s="29"/>
      <c r="AB374" s="29"/>
    </row>
    <row r="375" spans="1:28" x14ac:dyDescent="0.25">
      <c r="A375">
        <v>31</v>
      </c>
      <c r="B375" t="s">
        <v>14</v>
      </c>
      <c r="C375" t="s">
        <v>266</v>
      </c>
      <c r="D375" t="s">
        <v>123</v>
      </c>
      <c r="E375">
        <v>6</v>
      </c>
      <c r="F375" t="s">
        <v>35</v>
      </c>
      <c r="G375">
        <v>160000</v>
      </c>
      <c r="U375" s="17"/>
      <c r="V375" s="17"/>
      <c r="W375" s="29"/>
      <c r="AB375" s="29"/>
    </row>
    <row r="376" spans="1:28" x14ac:dyDescent="0.25">
      <c r="A376">
        <v>28</v>
      </c>
      <c r="B376" t="s">
        <v>11</v>
      </c>
      <c r="C376" t="s">
        <v>265</v>
      </c>
      <c r="D376" t="s">
        <v>72</v>
      </c>
      <c r="E376">
        <v>3</v>
      </c>
      <c r="F376" t="s">
        <v>26</v>
      </c>
      <c r="G376">
        <v>125000</v>
      </c>
      <c r="U376" s="17"/>
      <c r="V376" s="17"/>
      <c r="W376" s="29"/>
      <c r="AB376" s="29"/>
    </row>
    <row r="377" spans="1:28" x14ac:dyDescent="0.25">
      <c r="A377">
        <v>26</v>
      </c>
      <c r="B377" t="s">
        <v>14</v>
      </c>
      <c r="C377" t="s">
        <v>266</v>
      </c>
      <c r="D377" t="s">
        <v>90</v>
      </c>
      <c r="E377">
        <v>2</v>
      </c>
      <c r="F377" t="s">
        <v>23</v>
      </c>
      <c r="G377">
        <v>120000</v>
      </c>
      <c r="U377" s="17"/>
      <c r="V377" s="17"/>
      <c r="W377" s="29"/>
      <c r="AB377" s="29"/>
    </row>
    <row r="378" spans="1:28" x14ac:dyDescent="0.25">
      <c r="A378">
        <v>27</v>
      </c>
      <c r="B378" t="s">
        <v>11</v>
      </c>
      <c r="C378" t="s">
        <v>265</v>
      </c>
      <c r="D378" t="s">
        <v>66</v>
      </c>
      <c r="E378">
        <v>2</v>
      </c>
      <c r="F378" t="s">
        <v>23</v>
      </c>
      <c r="G378">
        <v>110000</v>
      </c>
      <c r="U378" s="17"/>
      <c r="V378" s="17"/>
      <c r="W378" s="29"/>
      <c r="AB378" s="29"/>
    </row>
    <row r="379" spans="1:28" x14ac:dyDescent="0.25">
      <c r="A379">
        <v>30</v>
      </c>
      <c r="B379" t="s">
        <v>14</v>
      </c>
      <c r="C379" t="s">
        <v>22</v>
      </c>
      <c r="D379" t="s">
        <v>123</v>
      </c>
      <c r="E379">
        <v>5</v>
      </c>
      <c r="F379" t="s">
        <v>32</v>
      </c>
      <c r="G379">
        <v>180000</v>
      </c>
      <c r="U379" s="17"/>
      <c r="V379" s="17"/>
      <c r="W379" s="29"/>
      <c r="AB379" s="29"/>
    </row>
    <row r="380" spans="1:28" x14ac:dyDescent="0.25">
      <c r="A380">
        <v>29</v>
      </c>
      <c r="B380" t="s">
        <v>11</v>
      </c>
      <c r="C380" t="s">
        <v>265</v>
      </c>
      <c r="D380" t="s">
        <v>72</v>
      </c>
      <c r="E380">
        <v>4</v>
      </c>
      <c r="F380" t="s">
        <v>29</v>
      </c>
      <c r="G380">
        <v>140000</v>
      </c>
      <c r="U380" s="17"/>
      <c r="V380" s="17"/>
      <c r="W380" s="29"/>
      <c r="AB380" s="29"/>
    </row>
    <row r="381" spans="1:28" x14ac:dyDescent="0.25">
      <c r="A381">
        <v>32</v>
      </c>
      <c r="B381" t="s">
        <v>14</v>
      </c>
      <c r="C381" t="s">
        <v>265</v>
      </c>
      <c r="D381" t="s">
        <v>90</v>
      </c>
      <c r="E381">
        <v>7</v>
      </c>
      <c r="F381" t="s">
        <v>38</v>
      </c>
      <c r="G381">
        <v>170000</v>
      </c>
      <c r="U381" s="17"/>
      <c r="V381" s="17"/>
      <c r="W381" s="29"/>
      <c r="AB381" s="29"/>
    </row>
    <row r="382" spans="1:28" x14ac:dyDescent="0.25">
      <c r="A382">
        <v>25</v>
      </c>
      <c r="B382" t="s">
        <v>11</v>
      </c>
      <c r="C382" t="s">
        <v>266</v>
      </c>
      <c r="D382" t="s">
        <v>66</v>
      </c>
      <c r="E382">
        <v>1</v>
      </c>
      <c r="F382" t="s">
        <v>18</v>
      </c>
      <c r="G382">
        <v>100000</v>
      </c>
      <c r="U382" s="17"/>
      <c r="V382" s="17"/>
      <c r="W382" s="29"/>
      <c r="AB382" s="29"/>
    </row>
    <row r="383" spans="1:28" x14ac:dyDescent="0.25">
      <c r="A383">
        <v>33</v>
      </c>
      <c r="B383" t="s">
        <v>14</v>
      </c>
      <c r="C383" t="s">
        <v>22</v>
      </c>
      <c r="D383" t="s">
        <v>123</v>
      </c>
      <c r="E383">
        <v>8</v>
      </c>
      <c r="F383" t="s">
        <v>40</v>
      </c>
      <c r="G383">
        <v>190000</v>
      </c>
      <c r="U383" s="17"/>
      <c r="V383" s="17"/>
      <c r="W383" s="29"/>
      <c r="AB383" s="29"/>
    </row>
    <row r="384" spans="1:28" x14ac:dyDescent="0.25">
      <c r="A384">
        <v>31</v>
      </c>
      <c r="B384" t="s">
        <v>11</v>
      </c>
      <c r="C384" t="s">
        <v>265</v>
      </c>
      <c r="D384" t="s">
        <v>72</v>
      </c>
      <c r="E384">
        <v>6</v>
      </c>
      <c r="F384" t="s">
        <v>35</v>
      </c>
      <c r="G384">
        <v>155000</v>
      </c>
      <c r="U384" s="17"/>
      <c r="V384" s="17"/>
      <c r="W384" s="29"/>
      <c r="AB384" s="29"/>
    </row>
    <row r="385" spans="1:28" x14ac:dyDescent="0.25">
      <c r="A385">
        <v>28</v>
      </c>
      <c r="B385" t="s">
        <v>14</v>
      </c>
      <c r="C385" t="s">
        <v>266</v>
      </c>
      <c r="D385" t="s">
        <v>90</v>
      </c>
      <c r="E385">
        <v>3</v>
      </c>
      <c r="F385" t="s">
        <v>26</v>
      </c>
      <c r="G385">
        <v>130000</v>
      </c>
      <c r="U385" s="17"/>
      <c r="V385" s="17"/>
      <c r="W385" s="29"/>
      <c r="AB385" s="29"/>
    </row>
    <row r="386" spans="1:28" x14ac:dyDescent="0.25">
      <c r="A386">
        <v>30</v>
      </c>
      <c r="B386" t="s">
        <v>11</v>
      </c>
      <c r="C386" t="s">
        <v>265</v>
      </c>
      <c r="D386" t="s">
        <v>66</v>
      </c>
      <c r="E386">
        <v>5</v>
      </c>
      <c r="F386" t="s">
        <v>32</v>
      </c>
      <c r="G386">
        <v>145000</v>
      </c>
      <c r="U386" s="17"/>
      <c r="V386" s="17"/>
      <c r="W386" s="29"/>
      <c r="AB386" s="29"/>
    </row>
    <row r="387" spans="1:28" x14ac:dyDescent="0.25">
      <c r="A387">
        <v>27</v>
      </c>
      <c r="B387" t="s">
        <v>14</v>
      </c>
      <c r="C387" t="s">
        <v>22</v>
      </c>
      <c r="D387" t="s">
        <v>123</v>
      </c>
      <c r="E387">
        <v>2</v>
      </c>
      <c r="F387" t="s">
        <v>23</v>
      </c>
      <c r="G387">
        <v>115000</v>
      </c>
      <c r="U387" s="17"/>
      <c r="V387" s="17"/>
      <c r="W387" s="29"/>
      <c r="AB387" s="29"/>
    </row>
    <row r="388" spans="1:28" x14ac:dyDescent="0.25">
      <c r="A388">
        <v>29</v>
      </c>
      <c r="B388" t="s">
        <v>11</v>
      </c>
      <c r="C388" t="s">
        <v>265</v>
      </c>
      <c r="D388" t="s">
        <v>72</v>
      </c>
      <c r="E388">
        <v>4</v>
      </c>
      <c r="F388" t="s">
        <v>29</v>
      </c>
      <c r="G388">
        <v>140000</v>
      </c>
      <c r="U388" s="17"/>
      <c r="V388" s="17"/>
      <c r="W388" s="29"/>
      <c r="AB388" s="29"/>
    </row>
    <row r="389" spans="1:28" x14ac:dyDescent="0.25">
      <c r="A389">
        <v>34</v>
      </c>
      <c r="B389" t="s">
        <v>14</v>
      </c>
      <c r="C389" t="s">
        <v>265</v>
      </c>
      <c r="D389" t="s">
        <v>90</v>
      </c>
      <c r="E389">
        <v>9</v>
      </c>
      <c r="F389" t="s">
        <v>42</v>
      </c>
      <c r="G389">
        <v>185000</v>
      </c>
      <c r="U389" s="17"/>
      <c r="V389" s="17"/>
      <c r="W389" s="29"/>
      <c r="AB389" s="29"/>
    </row>
    <row r="390" spans="1:28" x14ac:dyDescent="0.25">
      <c r="A390">
        <v>25</v>
      </c>
      <c r="B390" t="s">
        <v>11</v>
      </c>
      <c r="C390" t="s">
        <v>266</v>
      </c>
      <c r="D390" t="s">
        <v>66</v>
      </c>
      <c r="E390">
        <v>1</v>
      </c>
      <c r="F390" t="s">
        <v>18</v>
      </c>
      <c r="G390">
        <v>100000</v>
      </c>
      <c r="U390" s="17"/>
      <c r="V390" s="17"/>
      <c r="W390" s="29"/>
      <c r="AB390" s="29"/>
    </row>
    <row r="391" spans="1:28" x14ac:dyDescent="0.25">
      <c r="A391">
        <v>33</v>
      </c>
      <c r="B391" t="s">
        <v>14</v>
      </c>
      <c r="C391" t="s">
        <v>22</v>
      </c>
      <c r="D391" t="s">
        <v>123</v>
      </c>
      <c r="E391">
        <v>8</v>
      </c>
      <c r="F391" t="s">
        <v>40</v>
      </c>
      <c r="G391">
        <v>190000</v>
      </c>
      <c r="U391" s="17"/>
      <c r="V391" s="17"/>
      <c r="W391" s="29"/>
      <c r="AB391" s="29"/>
    </row>
    <row r="392" spans="1:28" x14ac:dyDescent="0.25">
      <c r="A392">
        <v>31</v>
      </c>
      <c r="B392" t="s">
        <v>11</v>
      </c>
      <c r="C392" t="s">
        <v>265</v>
      </c>
      <c r="D392" t="s">
        <v>72</v>
      </c>
      <c r="E392">
        <v>6</v>
      </c>
      <c r="F392" t="s">
        <v>35</v>
      </c>
      <c r="G392">
        <v>155000</v>
      </c>
      <c r="U392" s="17"/>
      <c r="V392" s="17"/>
      <c r="W392" s="29"/>
      <c r="AB392" s="29"/>
    </row>
    <row r="393" spans="1:28" x14ac:dyDescent="0.25">
      <c r="A393">
        <v>28</v>
      </c>
      <c r="B393" t="s">
        <v>14</v>
      </c>
      <c r="C393" t="s">
        <v>266</v>
      </c>
      <c r="D393" t="s">
        <v>90</v>
      </c>
      <c r="E393">
        <v>3</v>
      </c>
      <c r="F393" t="s">
        <v>26</v>
      </c>
      <c r="G393">
        <v>130000</v>
      </c>
      <c r="U393" s="17"/>
      <c r="V393" s="17"/>
      <c r="W393" s="29"/>
      <c r="AB393" s="29"/>
    </row>
    <row r="394" spans="1:28" x14ac:dyDescent="0.25">
      <c r="A394">
        <v>30</v>
      </c>
      <c r="B394" t="s">
        <v>11</v>
      </c>
      <c r="C394" t="s">
        <v>265</v>
      </c>
      <c r="D394" t="s">
        <v>66</v>
      </c>
      <c r="E394">
        <v>5</v>
      </c>
      <c r="F394" t="s">
        <v>32</v>
      </c>
      <c r="G394">
        <v>145000</v>
      </c>
      <c r="U394" s="17"/>
      <c r="V394" s="17"/>
      <c r="W394" s="29"/>
      <c r="AB394" s="29"/>
    </row>
    <row r="395" spans="1:28" x14ac:dyDescent="0.25">
      <c r="A395">
        <v>28</v>
      </c>
      <c r="B395" t="s">
        <v>14</v>
      </c>
      <c r="C395" t="s">
        <v>265</v>
      </c>
      <c r="D395" t="s">
        <v>72</v>
      </c>
      <c r="E395">
        <v>3</v>
      </c>
      <c r="F395" t="s">
        <v>26</v>
      </c>
      <c r="G395">
        <v>125000</v>
      </c>
      <c r="U395" s="17"/>
      <c r="V395" s="17"/>
      <c r="W395" s="29"/>
      <c r="AB395" s="29"/>
    </row>
    <row r="396" spans="1:28" x14ac:dyDescent="0.25">
      <c r="A396">
        <v>26</v>
      </c>
      <c r="B396" t="s">
        <v>11</v>
      </c>
      <c r="C396" t="s">
        <v>266</v>
      </c>
      <c r="D396" t="s">
        <v>90</v>
      </c>
      <c r="E396">
        <v>2</v>
      </c>
      <c r="F396" t="s">
        <v>23</v>
      </c>
      <c r="G396">
        <v>120000</v>
      </c>
      <c r="U396" s="17"/>
      <c r="V396" s="17"/>
      <c r="W396" s="29"/>
      <c r="AB396" s="29"/>
    </row>
    <row r="397" spans="1:28" x14ac:dyDescent="0.25">
      <c r="A397">
        <v>27</v>
      </c>
      <c r="B397" t="s">
        <v>14</v>
      </c>
      <c r="C397" t="s">
        <v>265</v>
      </c>
      <c r="D397" t="s">
        <v>66</v>
      </c>
      <c r="E397">
        <v>2</v>
      </c>
      <c r="F397" t="s">
        <v>23</v>
      </c>
      <c r="G397">
        <v>110000</v>
      </c>
      <c r="U397" s="17"/>
      <c r="V397" s="17"/>
      <c r="W397" s="29"/>
      <c r="AB397" s="29"/>
    </row>
    <row r="398" spans="1:28" x14ac:dyDescent="0.25">
      <c r="A398">
        <v>30</v>
      </c>
      <c r="B398" t="s">
        <v>11</v>
      </c>
      <c r="C398" t="s">
        <v>22</v>
      </c>
      <c r="D398" t="s">
        <v>123</v>
      </c>
      <c r="E398">
        <v>5</v>
      </c>
      <c r="F398" t="s">
        <v>32</v>
      </c>
      <c r="G398">
        <v>180000</v>
      </c>
      <c r="U398" s="17"/>
      <c r="V398" s="17"/>
      <c r="W398" s="29"/>
      <c r="AB398" s="29"/>
    </row>
    <row r="399" spans="1:28" x14ac:dyDescent="0.25">
      <c r="A399">
        <v>29</v>
      </c>
      <c r="B399" t="s">
        <v>14</v>
      </c>
      <c r="C399" t="s">
        <v>265</v>
      </c>
      <c r="D399" t="s">
        <v>72</v>
      </c>
      <c r="E399">
        <v>4</v>
      </c>
      <c r="F399" t="s">
        <v>29</v>
      </c>
      <c r="G399">
        <v>140000</v>
      </c>
      <c r="U399" s="17"/>
      <c r="V399" s="17"/>
      <c r="W399" s="29"/>
      <c r="AB399" s="29"/>
    </row>
    <row r="400" spans="1:28" x14ac:dyDescent="0.25">
      <c r="A400">
        <v>32</v>
      </c>
      <c r="B400" t="s">
        <v>14</v>
      </c>
      <c r="C400" t="s">
        <v>265</v>
      </c>
      <c r="D400" t="s">
        <v>90</v>
      </c>
      <c r="E400">
        <v>7</v>
      </c>
      <c r="F400" t="s">
        <v>38</v>
      </c>
      <c r="G400">
        <v>170000</v>
      </c>
      <c r="U400" s="17"/>
      <c r="V400" s="17"/>
      <c r="W400" s="29"/>
      <c r="AB400" s="29"/>
    </row>
    <row r="401" spans="1:28" x14ac:dyDescent="0.25">
      <c r="A401">
        <v>25</v>
      </c>
      <c r="B401" t="s">
        <v>11</v>
      </c>
      <c r="C401" t="s">
        <v>266</v>
      </c>
      <c r="D401" t="s">
        <v>66</v>
      </c>
      <c r="E401">
        <v>1</v>
      </c>
      <c r="F401" t="s">
        <v>18</v>
      </c>
      <c r="G401">
        <v>100000</v>
      </c>
      <c r="U401" s="17"/>
      <c r="V401" s="17"/>
      <c r="W401" s="29"/>
      <c r="AB401" s="29"/>
    </row>
    <row r="402" spans="1:28" x14ac:dyDescent="0.25">
      <c r="A402">
        <v>33</v>
      </c>
      <c r="B402" t="s">
        <v>14</v>
      </c>
      <c r="C402" t="s">
        <v>22</v>
      </c>
      <c r="D402" t="s">
        <v>123</v>
      </c>
      <c r="E402">
        <v>8</v>
      </c>
      <c r="F402" t="s">
        <v>40</v>
      </c>
      <c r="G402">
        <v>190000</v>
      </c>
      <c r="U402" s="17"/>
      <c r="V402" s="17"/>
      <c r="W402" s="29"/>
      <c r="AB402" s="29"/>
    </row>
    <row r="403" spans="1:28" x14ac:dyDescent="0.25">
      <c r="A403">
        <v>31</v>
      </c>
      <c r="B403" t="s">
        <v>11</v>
      </c>
      <c r="C403" t="s">
        <v>265</v>
      </c>
      <c r="D403" t="s">
        <v>72</v>
      </c>
      <c r="E403">
        <v>6</v>
      </c>
      <c r="F403" t="s">
        <v>35</v>
      </c>
      <c r="G403">
        <v>155000</v>
      </c>
      <c r="U403" s="17"/>
      <c r="V403" s="17"/>
      <c r="W403" s="29"/>
      <c r="AB403" s="29"/>
    </row>
    <row r="404" spans="1:28" x14ac:dyDescent="0.25">
      <c r="A404">
        <v>28</v>
      </c>
      <c r="B404" t="s">
        <v>14</v>
      </c>
      <c r="C404" t="s">
        <v>266</v>
      </c>
      <c r="D404" t="s">
        <v>90</v>
      </c>
      <c r="E404">
        <v>3</v>
      </c>
      <c r="F404" t="s">
        <v>26</v>
      </c>
      <c r="G404">
        <v>130000</v>
      </c>
      <c r="U404" s="17"/>
      <c r="V404" s="17"/>
      <c r="W404" s="29"/>
      <c r="AB404" s="29"/>
    </row>
    <row r="405" spans="1:28" x14ac:dyDescent="0.25">
      <c r="A405">
        <v>30</v>
      </c>
      <c r="B405" t="s">
        <v>11</v>
      </c>
      <c r="C405" t="s">
        <v>265</v>
      </c>
      <c r="D405" t="s">
        <v>66</v>
      </c>
      <c r="E405">
        <v>5</v>
      </c>
      <c r="F405" t="s">
        <v>32</v>
      </c>
      <c r="G405">
        <v>145000</v>
      </c>
      <c r="U405" s="17"/>
      <c r="V405" s="17"/>
      <c r="W405" s="29"/>
      <c r="AB405" s="29"/>
    </row>
    <row r="406" spans="1:28" x14ac:dyDescent="0.25">
      <c r="A406">
        <v>27</v>
      </c>
      <c r="B406" t="s">
        <v>14</v>
      </c>
      <c r="C406" t="s">
        <v>22</v>
      </c>
      <c r="D406" t="s">
        <v>123</v>
      </c>
      <c r="E406">
        <v>2</v>
      </c>
      <c r="F406" t="s">
        <v>23</v>
      </c>
      <c r="G406">
        <v>115000</v>
      </c>
      <c r="U406" s="17"/>
      <c r="V406" s="17"/>
      <c r="W406" s="29"/>
      <c r="AB406" s="29"/>
    </row>
    <row r="407" spans="1:28" x14ac:dyDescent="0.25">
      <c r="A407">
        <v>29</v>
      </c>
      <c r="B407" t="s">
        <v>11</v>
      </c>
      <c r="C407" t="s">
        <v>265</v>
      </c>
      <c r="D407" t="s">
        <v>72</v>
      </c>
      <c r="E407">
        <v>4</v>
      </c>
      <c r="F407" t="s">
        <v>29</v>
      </c>
      <c r="G407">
        <v>140000</v>
      </c>
      <c r="U407" s="17"/>
      <c r="V407" s="17"/>
      <c r="W407" s="29"/>
      <c r="AB407" s="29"/>
    </row>
    <row r="408" spans="1:28" x14ac:dyDescent="0.25">
      <c r="A408">
        <v>34</v>
      </c>
      <c r="B408" t="s">
        <v>14</v>
      </c>
      <c r="C408" t="s">
        <v>265</v>
      </c>
      <c r="D408" t="s">
        <v>90</v>
      </c>
      <c r="E408">
        <v>9</v>
      </c>
      <c r="F408" t="s">
        <v>42</v>
      </c>
      <c r="G408">
        <v>185000</v>
      </c>
      <c r="U408" s="17"/>
      <c r="V408" s="17"/>
      <c r="W408" s="29"/>
      <c r="AB408" s="29"/>
    </row>
    <row r="409" spans="1:28" x14ac:dyDescent="0.25">
      <c r="A409">
        <v>25</v>
      </c>
      <c r="B409" t="s">
        <v>11</v>
      </c>
      <c r="C409" t="s">
        <v>266</v>
      </c>
      <c r="D409" t="s">
        <v>66</v>
      </c>
      <c r="E409">
        <v>1</v>
      </c>
      <c r="F409" t="s">
        <v>18</v>
      </c>
      <c r="G409">
        <v>100000</v>
      </c>
      <c r="U409" s="17"/>
      <c r="V409" s="17"/>
      <c r="W409" s="29"/>
      <c r="AB409" s="29"/>
    </row>
    <row r="410" spans="1:28" x14ac:dyDescent="0.25">
      <c r="A410">
        <v>33</v>
      </c>
      <c r="B410" t="s">
        <v>14</v>
      </c>
      <c r="C410" t="s">
        <v>22</v>
      </c>
      <c r="D410" t="s">
        <v>123</v>
      </c>
      <c r="E410">
        <v>8</v>
      </c>
      <c r="F410" t="s">
        <v>40</v>
      </c>
      <c r="G410">
        <v>190000</v>
      </c>
      <c r="U410" s="17"/>
      <c r="V410" s="17"/>
      <c r="W410" s="29"/>
      <c r="AB410" s="29"/>
    </row>
    <row r="411" spans="1:28" x14ac:dyDescent="0.25">
      <c r="A411">
        <v>31</v>
      </c>
      <c r="B411" t="s">
        <v>11</v>
      </c>
      <c r="C411" t="s">
        <v>265</v>
      </c>
      <c r="D411" t="s">
        <v>72</v>
      </c>
      <c r="E411">
        <v>6</v>
      </c>
      <c r="F411" t="s">
        <v>35</v>
      </c>
      <c r="G411">
        <v>155000</v>
      </c>
      <c r="U411" s="17"/>
      <c r="V411" s="17"/>
      <c r="W411" s="29"/>
      <c r="AB411" s="29"/>
    </row>
    <row r="412" spans="1:28" x14ac:dyDescent="0.25">
      <c r="A412">
        <v>28</v>
      </c>
      <c r="B412" t="s">
        <v>14</v>
      </c>
      <c r="C412" t="s">
        <v>266</v>
      </c>
      <c r="D412" t="s">
        <v>90</v>
      </c>
      <c r="E412">
        <v>3</v>
      </c>
      <c r="F412" t="s">
        <v>26</v>
      </c>
      <c r="G412">
        <v>130000</v>
      </c>
      <c r="U412" s="17"/>
      <c r="V412" s="17"/>
      <c r="W412" s="29"/>
      <c r="AB412" s="29"/>
    </row>
    <row r="413" spans="1:28" x14ac:dyDescent="0.25">
      <c r="A413">
        <v>30</v>
      </c>
      <c r="B413" t="s">
        <v>11</v>
      </c>
      <c r="C413" t="s">
        <v>265</v>
      </c>
      <c r="D413" t="s">
        <v>66</v>
      </c>
      <c r="E413">
        <v>5</v>
      </c>
      <c r="F413" t="s">
        <v>32</v>
      </c>
      <c r="G413">
        <v>145000</v>
      </c>
      <c r="U413" s="17"/>
      <c r="V413" s="17"/>
      <c r="W413" s="29"/>
      <c r="AB413" s="29"/>
    </row>
    <row r="414" spans="1:28" x14ac:dyDescent="0.25">
      <c r="A414">
        <v>28</v>
      </c>
      <c r="B414" t="s">
        <v>14</v>
      </c>
      <c r="C414" t="s">
        <v>265</v>
      </c>
      <c r="D414" t="s">
        <v>72</v>
      </c>
      <c r="E414">
        <v>3</v>
      </c>
      <c r="F414" t="s">
        <v>26</v>
      </c>
      <c r="G414">
        <v>125000</v>
      </c>
      <c r="U414" s="17"/>
      <c r="V414" s="17"/>
      <c r="W414" s="29"/>
      <c r="AB414" s="29"/>
    </row>
    <row r="415" spans="1:28" x14ac:dyDescent="0.25">
      <c r="A415">
        <v>26</v>
      </c>
      <c r="B415" t="s">
        <v>11</v>
      </c>
      <c r="C415" t="s">
        <v>266</v>
      </c>
      <c r="D415" t="s">
        <v>90</v>
      </c>
      <c r="E415">
        <v>2</v>
      </c>
      <c r="F415" t="s">
        <v>23</v>
      </c>
      <c r="G415">
        <v>120000</v>
      </c>
      <c r="U415" s="17"/>
      <c r="V415" s="17"/>
      <c r="W415" s="29"/>
      <c r="AB415" s="29"/>
    </row>
    <row r="416" spans="1:28" x14ac:dyDescent="0.25">
      <c r="A416">
        <v>27</v>
      </c>
      <c r="B416" t="s">
        <v>14</v>
      </c>
      <c r="C416" t="s">
        <v>265</v>
      </c>
      <c r="D416" t="s">
        <v>66</v>
      </c>
      <c r="E416">
        <v>2</v>
      </c>
      <c r="F416" t="s">
        <v>23</v>
      </c>
      <c r="G416">
        <v>110000</v>
      </c>
      <c r="U416" s="17"/>
      <c r="V416" s="17"/>
      <c r="W416" s="29"/>
      <c r="AB416" s="29"/>
    </row>
    <row r="417" spans="1:28" x14ac:dyDescent="0.25">
      <c r="A417">
        <v>30</v>
      </c>
      <c r="B417" t="s">
        <v>11</v>
      </c>
      <c r="C417" t="s">
        <v>22</v>
      </c>
      <c r="D417" t="s">
        <v>123</v>
      </c>
      <c r="E417">
        <v>5</v>
      </c>
      <c r="F417" t="s">
        <v>32</v>
      </c>
      <c r="G417">
        <v>180000</v>
      </c>
      <c r="U417" s="17"/>
      <c r="V417" s="17"/>
      <c r="W417" s="29"/>
      <c r="AB417" s="29"/>
    </row>
    <row r="418" spans="1:28" x14ac:dyDescent="0.25">
      <c r="A418">
        <v>29</v>
      </c>
      <c r="B418" t="s">
        <v>14</v>
      </c>
      <c r="C418" t="s">
        <v>265</v>
      </c>
      <c r="D418" t="s">
        <v>72</v>
      </c>
      <c r="E418">
        <v>4</v>
      </c>
      <c r="F418" t="s">
        <v>29</v>
      </c>
      <c r="G418">
        <v>140000</v>
      </c>
      <c r="U418" s="17"/>
      <c r="V418" s="17"/>
      <c r="W418" s="29"/>
      <c r="AB418" s="29"/>
    </row>
    <row r="419" spans="1:28" x14ac:dyDescent="0.25">
      <c r="A419">
        <v>32</v>
      </c>
      <c r="B419" t="s">
        <v>14</v>
      </c>
      <c r="C419" t="s">
        <v>265</v>
      </c>
      <c r="D419" t="s">
        <v>90</v>
      </c>
      <c r="E419">
        <v>7</v>
      </c>
      <c r="F419" t="s">
        <v>38</v>
      </c>
      <c r="G419">
        <v>170000</v>
      </c>
      <c r="U419" s="17"/>
      <c r="V419" s="17"/>
      <c r="W419" s="29"/>
      <c r="AB419" s="29"/>
    </row>
    <row r="420" spans="1:28" x14ac:dyDescent="0.25">
      <c r="A420">
        <v>25</v>
      </c>
      <c r="B420" t="s">
        <v>11</v>
      </c>
      <c r="C420" t="s">
        <v>266</v>
      </c>
      <c r="D420" t="s">
        <v>66</v>
      </c>
      <c r="E420">
        <v>1</v>
      </c>
      <c r="F420" t="s">
        <v>18</v>
      </c>
      <c r="G420">
        <v>100000</v>
      </c>
      <c r="U420" s="17"/>
      <c r="V420" s="17"/>
      <c r="W420" s="29"/>
      <c r="AB420" s="29"/>
    </row>
    <row r="421" spans="1:28" x14ac:dyDescent="0.25">
      <c r="A421">
        <v>33</v>
      </c>
      <c r="B421" t="s">
        <v>14</v>
      </c>
      <c r="C421" t="s">
        <v>22</v>
      </c>
      <c r="D421" t="s">
        <v>123</v>
      </c>
      <c r="E421">
        <v>8</v>
      </c>
      <c r="F421" t="s">
        <v>40</v>
      </c>
      <c r="G421">
        <v>190000</v>
      </c>
      <c r="U421" s="17"/>
      <c r="V421" s="17"/>
      <c r="W421" s="29"/>
      <c r="AB421" s="29"/>
    </row>
    <row r="422" spans="1:28" x14ac:dyDescent="0.25">
      <c r="A422">
        <v>31</v>
      </c>
      <c r="B422" t="s">
        <v>11</v>
      </c>
      <c r="C422" t="s">
        <v>265</v>
      </c>
      <c r="D422" t="s">
        <v>72</v>
      </c>
      <c r="E422">
        <v>6</v>
      </c>
      <c r="F422" t="s">
        <v>35</v>
      </c>
      <c r="G422">
        <v>155000</v>
      </c>
      <c r="U422" s="17"/>
      <c r="V422" s="17"/>
      <c r="W422" s="29"/>
      <c r="AB422" s="29"/>
    </row>
    <row r="423" spans="1:28" x14ac:dyDescent="0.25">
      <c r="A423">
        <v>28</v>
      </c>
      <c r="B423" t="s">
        <v>14</v>
      </c>
      <c r="C423" t="s">
        <v>266</v>
      </c>
      <c r="D423" t="s">
        <v>90</v>
      </c>
      <c r="E423">
        <v>3</v>
      </c>
      <c r="F423" t="s">
        <v>26</v>
      </c>
      <c r="G423">
        <v>130000</v>
      </c>
      <c r="U423" s="17"/>
      <c r="V423" s="17"/>
      <c r="W423" s="29"/>
      <c r="AB423" s="29"/>
    </row>
    <row r="424" spans="1:28" x14ac:dyDescent="0.25">
      <c r="A424">
        <v>30</v>
      </c>
      <c r="B424" t="s">
        <v>11</v>
      </c>
      <c r="C424" t="s">
        <v>265</v>
      </c>
      <c r="D424" t="s">
        <v>66</v>
      </c>
      <c r="E424">
        <v>5</v>
      </c>
      <c r="F424" t="s">
        <v>32</v>
      </c>
      <c r="G424">
        <v>145000</v>
      </c>
      <c r="U424" s="17"/>
      <c r="V424" s="17"/>
      <c r="W424" s="29"/>
      <c r="AB424" s="29"/>
    </row>
    <row r="425" spans="1:28" x14ac:dyDescent="0.25">
      <c r="A425">
        <v>27</v>
      </c>
      <c r="B425" t="s">
        <v>14</v>
      </c>
      <c r="C425" t="s">
        <v>22</v>
      </c>
      <c r="D425" t="s">
        <v>123</v>
      </c>
      <c r="E425">
        <v>2</v>
      </c>
      <c r="F425" t="s">
        <v>23</v>
      </c>
      <c r="G425">
        <v>115000</v>
      </c>
      <c r="U425" s="17"/>
      <c r="V425" s="17"/>
      <c r="W425" s="29"/>
      <c r="AB425" s="29"/>
    </row>
    <row r="426" spans="1:28" x14ac:dyDescent="0.25">
      <c r="A426">
        <v>29</v>
      </c>
      <c r="B426" t="s">
        <v>11</v>
      </c>
      <c r="C426" t="s">
        <v>265</v>
      </c>
      <c r="D426" t="s">
        <v>72</v>
      </c>
      <c r="E426">
        <v>4</v>
      </c>
      <c r="F426" t="s">
        <v>29</v>
      </c>
      <c r="G426">
        <v>140000</v>
      </c>
      <c r="U426" s="17"/>
      <c r="V426" s="17"/>
      <c r="W426" s="29"/>
      <c r="AB426" s="29"/>
    </row>
    <row r="427" spans="1:28" x14ac:dyDescent="0.25">
      <c r="A427">
        <v>34</v>
      </c>
      <c r="B427" t="s">
        <v>14</v>
      </c>
      <c r="C427" t="s">
        <v>265</v>
      </c>
      <c r="D427" t="s">
        <v>90</v>
      </c>
      <c r="E427">
        <v>9</v>
      </c>
      <c r="F427" t="s">
        <v>42</v>
      </c>
      <c r="G427">
        <v>185000</v>
      </c>
      <c r="U427" s="17"/>
      <c r="V427" s="17"/>
      <c r="W427" s="29"/>
      <c r="AB427" s="29"/>
    </row>
    <row r="428" spans="1:28" x14ac:dyDescent="0.25">
      <c r="A428">
        <v>25</v>
      </c>
      <c r="B428" t="s">
        <v>11</v>
      </c>
      <c r="C428" t="s">
        <v>266</v>
      </c>
      <c r="D428" t="s">
        <v>66</v>
      </c>
      <c r="E428">
        <v>1</v>
      </c>
      <c r="F428" t="s">
        <v>18</v>
      </c>
      <c r="G428">
        <v>100000</v>
      </c>
      <c r="U428" s="17"/>
      <c r="V428" s="17"/>
      <c r="W428" s="29"/>
      <c r="AB428" s="29"/>
    </row>
    <row r="429" spans="1:28" x14ac:dyDescent="0.25">
      <c r="A429">
        <v>33</v>
      </c>
      <c r="B429" t="s">
        <v>14</v>
      </c>
      <c r="C429" t="s">
        <v>22</v>
      </c>
      <c r="D429" t="s">
        <v>123</v>
      </c>
      <c r="E429">
        <v>8</v>
      </c>
      <c r="F429" t="s">
        <v>40</v>
      </c>
      <c r="G429">
        <v>190000</v>
      </c>
      <c r="U429" s="17"/>
      <c r="V429" s="17"/>
      <c r="W429" s="29"/>
      <c r="AB429" s="29"/>
    </row>
    <row r="430" spans="1:28" x14ac:dyDescent="0.25">
      <c r="A430">
        <v>31</v>
      </c>
      <c r="B430" t="s">
        <v>11</v>
      </c>
      <c r="C430" t="s">
        <v>265</v>
      </c>
      <c r="D430" t="s">
        <v>72</v>
      </c>
      <c r="E430">
        <v>6</v>
      </c>
      <c r="F430" t="s">
        <v>35</v>
      </c>
      <c r="G430">
        <v>155000</v>
      </c>
      <c r="U430" s="17"/>
      <c r="V430" s="17"/>
      <c r="W430" s="29"/>
      <c r="AB430" s="29"/>
    </row>
    <row r="431" spans="1:28" x14ac:dyDescent="0.25">
      <c r="A431">
        <v>28</v>
      </c>
      <c r="B431" t="s">
        <v>14</v>
      </c>
      <c r="C431" t="s">
        <v>266</v>
      </c>
      <c r="D431" t="s">
        <v>90</v>
      </c>
      <c r="E431">
        <v>3</v>
      </c>
      <c r="F431" t="s">
        <v>26</v>
      </c>
      <c r="G431">
        <v>130000</v>
      </c>
      <c r="U431" s="17"/>
      <c r="V431" s="17"/>
      <c r="W431" s="29"/>
      <c r="AB431" s="29"/>
    </row>
    <row r="432" spans="1:28" x14ac:dyDescent="0.25">
      <c r="A432">
        <v>30</v>
      </c>
      <c r="B432" t="s">
        <v>11</v>
      </c>
      <c r="C432" t="s">
        <v>265</v>
      </c>
      <c r="D432" t="s">
        <v>66</v>
      </c>
      <c r="E432">
        <v>5</v>
      </c>
      <c r="F432" t="s">
        <v>32</v>
      </c>
      <c r="G432">
        <v>145000</v>
      </c>
      <c r="U432" s="17"/>
      <c r="V432" s="17"/>
      <c r="W432" s="29"/>
      <c r="AB432" s="29"/>
    </row>
    <row r="433" spans="1:28" x14ac:dyDescent="0.25">
      <c r="A433">
        <v>28</v>
      </c>
      <c r="B433" t="s">
        <v>14</v>
      </c>
      <c r="C433" t="s">
        <v>265</v>
      </c>
      <c r="D433" t="s">
        <v>72</v>
      </c>
      <c r="E433">
        <v>3</v>
      </c>
      <c r="F433" t="s">
        <v>26</v>
      </c>
      <c r="G433">
        <v>125000</v>
      </c>
      <c r="U433" s="17"/>
      <c r="V433" s="17"/>
      <c r="W433" s="29"/>
      <c r="AB433" s="29"/>
    </row>
    <row r="434" spans="1:28" x14ac:dyDescent="0.25">
      <c r="A434">
        <v>26</v>
      </c>
      <c r="B434" t="s">
        <v>11</v>
      </c>
      <c r="C434" t="s">
        <v>266</v>
      </c>
      <c r="D434" t="s">
        <v>90</v>
      </c>
      <c r="E434">
        <v>2</v>
      </c>
      <c r="F434" t="s">
        <v>23</v>
      </c>
      <c r="G434">
        <v>120000</v>
      </c>
      <c r="U434" s="17"/>
      <c r="V434" s="17"/>
      <c r="W434" s="29"/>
      <c r="AB434" s="29"/>
    </row>
    <row r="435" spans="1:28" x14ac:dyDescent="0.25">
      <c r="A435">
        <v>27</v>
      </c>
      <c r="B435" t="s">
        <v>14</v>
      </c>
      <c r="C435" t="s">
        <v>265</v>
      </c>
      <c r="D435" t="s">
        <v>66</v>
      </c>
      <c r="E435">
        <v>2</v>
      </c>
      <c r="F435" t="s">
        <v>23</v>
      </c>
      <c r="G435">
        <v>110000</v>
      </c>
      <c r="U435" s="17"/>
      <c r="V435" s="17"/>
      <c r="W435" s="29"/>
      <c r="AB435" s="29"/>
    </row>
    <row r="436" spans="1:28" x14ac:dyDescent="0.25">
      <c r="A436">
        <v>30</v>
      </c>
      <c r="B436" t="s">
        <v>11</v>
      </c>
      <c r="C436" t="s">
        <v>22</v>
      </c>
      <c r="D436" t="s">
        <v>123</v>
      </c>
      <c r="E436">
        <v>5</v>
      </c>
      <c r="F436" t="s">
        <v>32</v>
      </c>
      <c r="G436">
        <v>180000</v>
      </c>
      <c r="U436" s="17"/>
      <c r="V436" s="17"/>
      <c r="W436" s="29"/>
      <c r="AB436" s="29"/>
    </row>
    <row r="437" spans="1:28" x14ac:dyDescent="0.25">
      <c r="A437">
        <v>29</v>
      </c>
      <c r="B437" t="s">
        <v>14</v>
      </c>
      <c r="C437" t="s">
        <v>265</v>
      </c>
      <c r="D437" t="s">
        <v>72</v>
      </c>
      <c r="E437">
        <v>4</v>
      </c>
      <c r="F437" t="s">
        <v>29</v>
      </c>
      <c r="G437">
        <v>140000</v>
      </c>
      <c r="U437" s="17"/>
      <c r="V437" s="17"/>
      <c r="W437" s="29"/>
      <c r="AB437" s="29"/>
    </row>
    <row r="438" spans="1:28" x14ac:dyDescent="0.25">
      <c r="A438">
        <v>32</v>
      </c>
      <c r="B438" t="s">
        <v>14</v>
      </c>
      <c r="C438" t="s">
        <v>265</v>
      </c>
      <c r="D438" t="s">
        <v>90</v>
      </c>
      <c r="E438">
        <v>7</v>
      </c>
      <c r="F438" t="s">
        <v>38</v>
      </c>
      <c r="G438">
        <v>170000</v>
      </c>
      <c r="U438" s="17"/>
      <c r="V438" s="17"/>
      <c r="W438" s="29"/>
      <c r="AB438" s="29"/>
    </row>
    <row r="439" spans="1:28" x14ac:dyDescent="0.25">
      <c r="A439">
        <v>25</v>
      </c>
      <c r="B439" t="s">
        <v>11</v>
      </c>
      <c r="C439" t="s">
        <v>266</v>
      </c>
      <c r="D439" t="s">
        <v>66</v>
      </c>
      <c r="E439">
        <v>1</v>
      </c>
      <c r="F439" t="s">
        <v>18</v>
      </c>
      <c r="G439">
        <v>100000</v>
      </c>
      <c r="U439" s="17"/>
      <c r="V439" s="17"/>
      <c r="W439" s="29"/>
      <c r="AB439" s="29"/>
    </row>
    <row r="440" spans="1:28" x14ac:dyDescent="0.25">
      <c r="A440">
        <v>33</v>
      </c>
      <c r="B440" t="s">
        <v>14</v>
      </c>
      <c r="C440" t="s">
        <v>22</v>
      </c>
      <c r="D440" t="s">
        <v>123</v>
      </c>
      <c r="E440">
        <v>8</v>
      </c>
      <c r="F440" t="s">
        <v>40</v>
      </c>
      <c r="G440">
        <v>190000</v>
      </c>
      <c r="U440" s="17"/>
      <c r="V440" s="17"/>
      <c r="W440" s="29"/>
      <c r="AB440" s="29"/>
    </row>
    <row r="441" spans="1:28" x14ac:dyDescent="0.25">
      <c r="A441">
        <v>31</v>
      </c>
      <c r="B441" t="s">
        <v>11</v>
      </c>
      <c r="C441" t="s">
        <v>265</v>
      </c>
      <c r="D441" t="s">
        <v>72</v>
      </c>
      <c r="E441">
        <v>6</v>
      </c>
      <c r="F441" t="s">
        <v>35</v>
      </c>
      <c r="G441">
        <v>155000</v>
      </c>
      <c r="U441" s="17"/>
      <c r="V441" s="17"/>
      <c r="W441" s="29"/>
      <c r="AB441" s="29"/>
    </row>
    <row r="442" spans="1:28" x14ac:dyDescent="0.25">
      <c r="A442">
        <v>28</v>
      </c>
      <c r="B442" t="s">
        <v>14</v>
      </c>
      <c r="C442" t="s">
        <v>266</v>
      </c>
      <c r="D442" t="s">
        <v>90</v>
      </c>
      <c r="E442">
        <v>3</v>
      </c>
      <c r="F442" t="s">
        <v>26</v>
      </c>
      <c r="G442">
        <v>130000</v>
      </c>
      <c r="U442" s="17"/>
      <c r="V442" s="17"/>
      <c r="W442" s="29"/>
      <c r="AB442" s="29"/>
    </row>
    <row r="443" spans="1:28" x14ac:dyDescent="0.25">
      <c r="A443">
        <v>30</v>
      </c>
      <c r="B443" t="s">
        <v>11</v>
      </c>
      <c r="C443" t="s">
        <v>265</v>
      </c>
      <c r="D443" t="s">
        <v>66</v>
      </c>
      <c r="E443">
        <v>5</v>
      </c>
      <c r="F443" t="s">
        <v>32</v>
      </c>
      <c r="G443">
        <v>145000</v>
      </c>
      <c r="U443" s="17"/>
      <c r="V443" s="17"/>
      <c r="W443" s="29"/>
      <c r="AB443" s="29"/>
    </row>
    <row r="444" spans="1:28" x14ac:dyDescent="0.25">
      <c r="A444">
        <v>27</v>
      </c>
      <c r="B444" t="s">
        <v>14</v>
      </c>
      <c r="C444" t="s">
        <v>22</v>
      </c>
      <c r="D444" t="s">
        <v>123</v>
      </c>
      <c r="E444">
        <v>2</v>
      </c>
      <c r="F444" t="s">
        <v>23</v>
      </c>
      <c r="G444">
        <v>115000</v>
      </c>
      <c r="U444" s="17"/>
      <c r="V444" s="17"/>
      <c r="W444" s="29"/>
      <c r="AB444" s="29"/>
    </row>
    <row r="445" spans="1:28" x14ac:dyDescent="0.25">
      <c r="A445">
        <v>29</v>
      </c>
      <c r="B445" t="s">
        <v>11</v>
      </c>
      <c r="C445" t="s">
        <v>265</v>
      </c>
      <c r="D445" t="s">
        <v>72</v>
      </c>
      <c r="E445">
        <v>4</v>
      </c>
      <c r="F445" t="s">
        <v>29</v>
      </c>
      <c r="G445">
        <v>140000</v>
      </c>
      <c r="U445" s="17"/>
      <c r="V445" s="17"/>
      <c r="W445" s="29"/>
      <c r="AB445" s="29"/>
    </row>
    <row r="446" spans="1:28" x14ac:dyDescent="0.25">
      <c r="A446">
        <v>34</v>
      </c>
      <c r="B446" t="s">
        <v>14</v>
      </c>
      <c r="C446" t="s">
        <v>265</v>
      </c>
      <c r="D446" t="s">
        <v>90</v>
      </c>
      <c r="E446">
        <v>9</v>
      </c>
      <c r="F446" t="s">
        <v>42</v>
      </c>
      <c r="G446">
        <v>185000</v>
      </c>
      <c r="U446" s="17"/>
      <c r="V446" s="17"/>
      <c r="W446" s="29"/>
      <c r="AB446" s="29"/>
    </row>
    <row r="447" spans="1:28" x14ac:dyDescent="0.25">
      <c r="A447">
        <v>25</v>
      </c>
      <c r="B447" t="s">
        <v>11</v>
      </c>
      <c r="C447" t="s">
        <v>266</v>
      </c>
      <c r="D447" t="s">
        <v>66</v>
      </c>
      <c r="E447">
        <v>1</v>
      </c>
      <c r="F447" t="s">
        <v>18</v>
      </c>
      <c r="G447">
        <v>100000</v>
      </c>
      <c r="U447" s="17"/>
      <c r="V447" s="17"/>
      <c r="W447" s="29"/>
      <c r="AB447" s="29"/>
    </row>
    <row r="448" spans="1:28" x14ac:dyDescent="0.25">
      <c r="A448">
        <v>33</v>
      </c>
      <c r="B448" t="s">
        <v>14</v>
      </c>
      <c r="C448" t="s">
        <v>22</v>
      </c>
      <c r="D448" t="s">
        <v>123</v>
      </c>
      <c r="E448">
        <v>8</v>
      </c>
      <c r="F448" t="s">
        <v>40</v>
      </c>
      <c r="G448">
        <v>190000</v>
      </c>
      <c r="U448" s="17"/>
      <c r="V448" s="17"/>
      <c r="W448" s="29"/>
      <c r="AB448" s="29"/>
    </row>
    <row r="449" spans="1:28" x14ac:dyDescent="0.25">
      <c r="A449">
        <v>31</v>
      </c>
      <c r="B449" t="s">
        <v>11</v>
      </c>
      <c r="C449" t="s">
        <v>265</v>
      </c>
      <c r="D449" t="s">
        <v>72</v>
      </c>
      <c r="E449">
        <v>6</v>
      </c>
      <c r="F449" t="s">
        <v>35</v>
      </c>
      <c r="G449">
        <v>155000</v>
      </c>
      <c r="U449" s="17"/>
      <c r="V449" s="17"/>
      <c r="W449" s="29"/>
      <c r="AB449" s="29"/>
    </row>
    <row r="450" spans="1:28" x14ac:dyDescent="0.25">
      <c r="A450">
        <v>28</v>
      </c>
      <c r="B450" t="s">
        <v>14</v>
      </c>
      <c r="C450" t="s">
        <v>266</v>
      </c>
      <c r="D450" t="s">
        <v>90</v>
      </c>
      <c r="E450">
        <v>3</v>
      </c>
      <c r="F450" t="s">
        <v>26</v>
      </c>
      <c r="G450">
        <v>130000</v>
      </c>
      <c r="U450" s="17"/>
      <c r="V450" s="17"/>
      <c r="W450" s="29"/>
      <c r="AB450" s="29"/>
    </row>
    <row r="451" spans="1:28" x14ac:dyDescent="0.25">
      <c r="A451">
        <v>30</v>
      </c>
      <c r="B451" t="s">
        <v>11</v>
      </c>
      <c r="C451" t="s">
        <v>265</v>
      </c>
      <c r="D451" t="s">
        <v>66</v>
      </c>
      <c r="E451">
        <v>5</v>
      </c>
      <c r="F451" t="s">
        <v>32</v>
      </c>
      <c r="G451">
        <v>145000</v>
      </c>
      <c r="U451" s="17"/>
      <c r="V451" s="17"/>
      <c r="W451" s="29"/>
      <c r="AB451" s="29"/>
    </row>
    <row r="452" spans="1:28" x14ac:dyDescent="0.25">
      <c r="A452">
        <v>27</v>
      </c>
      <c r="B452" t="s">
        <v>14</v>
      </c>
      <c r="C452" t="s">
        <v>22</v>
      </c>
      <c r="D452" t="s">
        <v>123</v>
      </c>
      <c r="E452">
        <v>2</v>
      </c>
      <c r="F452" t="s">
        <v>23</v>
      </c>
      <c r="G452">
        <v>115000</v>
      </c>
      <c r="U452" s="17"/>
      <c r="V452" s="17"/>
      <c r="W452" s="29"/>
      <c r="AB452" s="29"/>
    </row>
    <row r="453" spans="1:28" x14ac:dyDescent="0.25">
      <c r="A453">
        <v>29</v>
      </c>
      <c r="B453" t="s">
        <v>11</v>
      </c>
      <c r="C453" t="s">
        <v>265</v>
      </c>
      <c r="D453" t="s">
        <v>72</v>
      </c>
      <c r="E453">
        <v>4</v>
      </c>
      <c r="F453" t="s">
        <v>29</v>
      </c>
      <c r="G453">
        <v>140000</v>
      </c>
      <c r="U453" s="17"/>
      <c r="V453" s="17"/>
      <c r="W453" s="29"/>
      <c r="AB453" s="29"/>
    </row>
    <row r="454" spans="1:28" x14ac:dyDescent="0.25">
      <c r="A454">
        <v>34</v>
      </c>
      <c r="B454" t="s">
        <v>14</v>
      </c>
      <c r="C454" t="s">
        <v>265</v>
      </c>
      <c r="D454" t="s">
        <v>90</v>
      </c>
      <c r="E454">
        <v>9</v>
      </c>
      <c r="F454" t="s">
        <v>42</v>
      </c>
      <c r="G454">
        <v>185000</v>
      </c>
      <c r="U454" s="17"/>
      <c r="V454" s="17"/>
      <c r="W454" s="29"/>
      <c r="AB454" s="29"/>
    </row>
    <row r="455" spans="1:28" x14ac:dyDescent="0.25">
      <c r="A455">
        <v>25</v>
      </c>
      <c r="B455" t="s">
        <v>11</v>
      </c>
      <c r="C455" t="s">
        <v>266</v>
      </c>
      <c r="D455" t="s">
        <v>66</v>
      </c>
      <c r="E455">
        <v>1</v>
      </c>
      <c r="F455" t="s">
        <v>18</v>
      </c>
      <c r="G455">
        <v>100000</v>
      </c>
      <c r="U455" s="17"/>
      <c r="V455" s="17"/>
      <c r="W455" s="29"/>
      <c r="AB455" s="29"/>
    </row>
    <row r="456" spans="1:28" x14ac:dyDescent="0.25">
      <c r="A456">
        <v>33</v>
      </c>
      <c r="B456" t="s">
        <v>14</v>
      </c>
      <c r="C456" t="s">
        <v>22</v>
      </c>
      <c r="D456" t="s">
        <v>123</v>
      </c>
      <c r="E456">
        <v>8</v>
      </c>
      <c r="F456" t="s">
        <v>40</v>
      </c>
      <c r="G456">
        <v>190000</v>
      </c>
      <c r="U456" s="17"/>
      <c r="V456" s="17"/>
      <c r="W456" s="29"/>
      <c r="AB456" s="29"/>
    </row>
    <row r="457" spans="1:28" x14ac:dyDescent="0.25">
      <c r="A457">
        <v>31</v>
      </c>
      <c r="B457" t="s">
        <v>11</v>
      </c>
      <c r="C457" t="s">
        <v>265</v>
      </c>
      <c r="D457" t="s">
        <v>72</v>
      </c>
      <c r="E457">
        <v>6</v>
      </c>
      <c r="F457" t="s">
        <v>35</v>
      </c>
      <c r="G457">
        <v>155000</v>
      </c>
      <c r="U457" s="17"/>
      <c r="V457" s="17"/>
      <c r="W457" s="29"/>
      <c r="AB457" s="29"/>
    </row>
    <row r="458" spans="1:28" x14ac:dyDescent="0.25">
      <c r="A458">
        <v>28</v>
      </c>
      <c r="B458" t="s">
        <v>14</v>
      </c>
      <c r="C458" t="s">
        <v>266</v>
      </c>
      <c r="D458" t="s">
        <v>90</v>
      </c>
      <c r="E458">
        <v>3</v>
      </c>
      <c r="F458" t="s">
        <v>26</v>
      </c>
      <c r="G458">
        <v>130000</v>
      </c>
      <c r="U458" s="17"/>
      <c r="V458" s="17"/>
      <c r="W458" s="29"/>
      <c r="AB458" s="29"/>
    </row>
    <row r="459" spans="1:28" x14ac:dyDescent="0.25">
      <c r="A459">
        <v>30</v>
      </c>
      <c r="B459" t="s">
        <v>11</v>
      </c>
      <c r="C459" t="s">
        <v>265</v>
      </c>
      <c r="D459" t="s">
        <v>66</v>
      </c>
      <c r="E459">
        <v>5</v>
      </c>
      <c r="F459" t="s">
        <v>32</v>
      </c>
      <c r="G459">
        <v>145000</v>
      </c>
      <c r="U459" s="17"/>
      <c r="V459" s="17"/>
      <c r="W459" s="29"/>
      <c r="AB459" s="29"/>
    </row>
    <row r="460" spans="1:28" x14ac:dyDescent="0.25">
      <c r="A460">
        <v>28</v>
      </c>
      <c r="B460" t="s">
        <v>14</v>
      </c>
      <c r="C460" t="s">
        <v>265</v>
      </c>
      <c r="D460" t="s">
        <v>72</v>
      </c>
      <c r="E460">
        <v>3</v>
      </c>
      <c r="F460" t="s">
        <v>26</v>
      </c>
      <c r="G460">
        <v>125000</v>
      </c>
      <c r="U460" s="17"/>
      <c r="V460" s="17"/>
      <c r="W460" s="29"/>
      <c r="AB460" s="29"/>
    </row>
    <row r="461" spans="1:28" x14ac:dyDescent="0.25">
      <c r="A461">
        <v>26</v>
      </c>
      <c r="B461" t="s">
        <v>11</v>
      </c>
      <c r="C461" t="s">
        <v>266</v>
      </c>
      <c r="D461" t="s">
        <v>90</v>
      </c>
      <c r="E461">
        <v>2</v>
      </c>
      <c r="F461" t="s">
        <v>23</v>
      </c>
      <c r="G461">
        <v>120000</v>
      </c>
      <c r="U461" s="17"/>
      <c r="V461" s="17"/>
      <c r="W461" s="29"/>
      <c r="AB461" s="29"/>
    </row>
    <row r="462" spans="1:28" x14ac:dyDescent="0.25">
      <c r="A462">
        <v>27</v>
      </c>
      <c r="B462" t="s">
        <v>14</v>
      </c>
      <c r="C462" t="s">
        <v>265</v>
      </c>
      <c r="D462" t="s">
        <v>66</v>
      </c>
      <c r="E462">
        <v>2</v>
      </c>
      <c r="F462" t="s">
        <v>23</v>
      </c>
      <c r="G462">
        <v>110000</v>
      </c>
      <c r="U462" s="17"/>
      <c r="V462" s="17"/>
      <c r="W462" s="29"/>
      <c r="AB462" s="29"/>
    </row>
    <row r="463" spans="1:28" x14ac:dyDescent="0.25">
      <c r="A463">
        <v>30</v>
      </c>
      <c r="B463" t="s">
        <v>11</v>
      </c>
      <c r="C463" t="s">
        <v>22</v>
      </c>
      <c r="D463" t="s">
        <v>123</v>
      </c>
      <c r="E463">
        <v>5</v>
      </c>
      <c r="F463" t="s">
        <v>32</v>
      </c>
      <c r="G463">
        <v>180000</v>
      </c>
      <c r="U463" s="17"/>
      <c r="V463" s="17"/>
      <c r="W463" s="29"/>
      <c r="AB463" s="29"/>
    </row>
    <row r="464" spans="1:28" x14ac:dyDescent="0.25">
      <c r="A464">
        <v>29</v>
      </c>
      <c r="B464" t="s">
        <v>14</v>
      </c>
      <c r="C464" t="s">
        <v>265</v>
      </c>
      <c r="D464" t="s">
        <v>72</v>
      </c>
      <c r="E464">
        <v>4</v>
      </c>
      <c r="F464" t="s">
        <v>29</v>
      </c>
      <c r="G464">
        <v>140000</v>
      </c>
      <c r="U464" s="17"/>
      <c r="V464" s="17"/>
      <c r="W464" s="29"/>
      <c r="AB464" s="29"/>
    </row>
    <row r="465" spans="1:28" x14ac:dyDescent="0.25">
      <c r="A465">
        <v>32</v>
      </c>
      <c r="B465" t="s">
        <v>14</v>
      </c>
      <c r="C465" t="s">
        <v>265</v>
      </c>
      <c r="D465" t="s">
        <v>90</v>
      </c>
      <c r="E465">
        <v>7</v>
      </c>
      <c r="F465" t="s">
        <v>38</v>
      </c>
      <c r="G465">
        <v>170000</v>
      </c>
      <c r="U465" s="17"/>
      <c r="V465" s="17"/>
      <c r="W465" s="29"/>
      <c r="AB465" s="29"/>
    </row>
    <row r="466" spans="1:28" x14ac:dyDescent="0.25">
      <c r="A466">
        <v>25</v>
      </c>
      <c r="B466" t="s">
        <v>11</v>
      </c>
      <c r="C466" t="s">
        <v>266</v>
      </c>
      <c r="D466" t="s">
        <v>66</v>
      </c>
      <c r="E466">
        <v>1</v>
      </c>
      <c r="F466" t="s">
        <v>18</v>
      </c>
      <c r="G466">
        <v>100000</v>
      </c>
      <c r="U466" s="17"/>
      <c r="V466" s="17"/>
      <c r="W466" s="29"/>
      <c r="AB466" s="29"/>
    </row>
    <row r="467" spans="1:28" x14ac:dyDescent="0.25">
      <c r="A467">
        <v>33</v>
      </c>
      <c r="B467" t="s">
        <v>14</v>
      </c>
      <c r="C467" t="s">
        <v>22</v>
      </c>
      <c r="D467" t="s">
        <v>123</v>
      </c>
      <c r="E467">
        <v>8</v>
      </c>
      <c r="F467" t="s">
        <v>40</v>
      </c>
      <c r="G467">
        <v>190000</v>
      </c>
      <c r="U467" s="17"/>
      <c r="V467" s="17"/>
      <c r="W467" s="29"/>
      <c r="AB467" s="29"/>
    </row>
    <row r="468" spans="1:28" x14ac:dyDescent="0.25">
      <c r="A468">
        <v>31</v>
      </c>
      <c r="B468" t="s">
        <v>11</v>
      </c>
      <c r="C468" t="s">
        <v>265</v>
      </c>
      <c r="D468" t="s">
        <v>72</v>
      </c>
      <c r="E468">
        <v>6</v>
      </c>
      <c r="F468" t="s">
        <v>35</v>
      </c>
      <c r="G468">
        <v>155000</v>
      </c>
      <c r="U468" s="17"/>
      <c r="V468" s="17"/>
      <c r="W468" s="29"/>
      <c r="AB468" s="29"/>
    </row>
    <row r="469" spans="1:28" x14ac:dyDescent="0.25">
      <c r="A469">
        <v>28</v>
      </c>
      <c r="B469" t="s">
        <v>14</v>
      </c>
      <c r="C469" t="s">
        <v>266</v>
      </c>
      <c r="D469" t="s">
        <v>90</v>
      </c>
      <c r="E469">
        <v>3</v>
      </c>
      <c r="F469" t="s">
        <v>26</v>
      </c>
      <c r="G469">
        <v>130000</v>
      </c>
      <c r="U469" s="17"/>
      <c r="V469" s="17"/>
      <c r="W469" s="29"/>
      <c r="AB469" s="29"/>
    </row>
    <row r="470" spans="1:28" x14ac:dyDescent="0.25">
      <c r="A470">
        <v>30</v>
      </c>
      <c r="B470" t="s">
        <v>11</v>
      </c>
      <c r="C470" t="s">
        <v>265</v>
      </c>
      <c r="D470" t="s">
        <v>66</v>
      </c>
      <c r="E470">
        <v>5</v>
      </c>
      <c r="F470" t="s">
        <v>32</v>
      </c>
      <c r="G470">
        <v>145000</v>
      </c>
      <c r="U470" s="17"/>
      <c r="V470" s="17"/>
      <c r="W470" s="29"/>
      <c r="AB470" s="29"/>
    </row>
    <row r="471" spans="1:28" x14ac:dyDescent="0.25">
      <c r="A471">
        <v>27</v>
      </c>
      <c r="B471" t="s">
        <v>14</v>
      </c>
      <c r="C471" t="s">
        <v>22</v>
      </c>
      <c r="D471" t="s">
        <v>123</v>
      </c>
      <c r="E471">
        <v>2</v>
      </c>
      <c r="F471" t="s">
        <v>23</v>
      </c>
      <c r="G471">
        <v>115000</v>
      </c>
      <c r="U471" s="17"/>
      <c r="V471" s="17"/>
      <c r="W471" s="29"/>
      <c r="AB471" s="29"/>
    </row>
    <row r="472" spans="1:28" x14ac:dyDescent="0.25">
      <c r="A472">
        <v>29</v>
      </c>
      <c r="B472" t="s">
        <v>11</v>
      </c>
      <c r="C472" t="s">
        <v>265</v>
      </c>
      <c r="D472" t="s">
        <v>72</v>
      </c>
      <c r="E472">
        <v>4</v>
      </c>
      <c r="F472" t="s">
        <v>29</v>
      </c>
      <c r="G472">
        <v>140000</v>
      </c>
      <c r="U472" s="17"/>
      <c r="V472" s="17"/>
      <c r="W472" s="29"/>
      <c r="AB472" s="29"/>
    </row>
    <row r="473" spans="1:28" x14ac:dyDescent="0.25">
      <c r="A473">
        <v>34</v>
      </c>
      <c r="B473" t="s">
        <v>14</v>
      </c>
      <c r="C473" t="s">
        <v>265</v>
      </c>
      <c r="D473" t="s">
        <v>90</v>
      </c>
      <c r="E473">
        <v>9</v>
      </c>
      <c r="F473" t="s">
        <v>42</v>
      </c>
      <c r="G473">
        <v>185000</v>
      </c>
      <c r="U473" s="17"/>
      <c r="V473" s="17"/>
      <c r="W473" s="29"/>
      <c r="AB473" s="29"/>
    </row>
    <row r="474" spans="1:28" x14ac:dyDescent="0.25">
      <c r="A474">
        <v>25</v>
      </c>
      <c r="B474" t="s">
        <v>11</v>
      </c>
      <c r="C474" t="s">
        <v>266</v>
      </c>
      <c r="D474" t="s">
        <v>66</v>
      </c>
      <c r="E474">
        <v>1</v>
      </c>
      <c r="F474" t="s">
        <v>18</v>
      </c>
      <c r="G474">
        <v>100000</v>
      </c>
      <c r="U474" s="17"/>
      <c r="V474" s="17"/>
      <c r="W474" s="29"/>
      <c r="AB474" s="29"/>
    </row>
    <row r="475" spans="1:28" x14ac:dyDescent="0.25">
      <c r="A475">
        <v>33</v>
      </c>
      <c r="B475" t="s">
        <v>14</v>
      </c>
      <c r="C475" t="s">
        <v>22</v>
      </c>
      <c r="D475" t="s">
        <v>123</v>
      </c>
      <c r="E475">
        <v>8</v>
      </c>
      <c r="F475" t="s">
        <v>40</v>
      </c>
      <c r="G475">
        <v>190000</v>
      </c>
      <c r="U475" s="17"/>
      <c r="V475" s="17"/>
      <c r="W475" s="29"/>
      <c r="AB475" s="29"/>
    </row>
    <row r="476" spans="1:28" x14ac:dyDescent="0.25">
      <c r="A476">
        <v>31</v>
      </c>
      <c r="B476" t="s">
        <v>11</v>
      </c>
      <c r="C476" t="s">
        <v>265</v>
      </c>
      <c r="D476" t="s">
        <v>72</v>
      </c>
      <c r="E476">
        <v>6</v>
      </c>
      <c r="F476" t="s">
        <v>35</v>
      </c>
      <c r="G476">
        <v>155000</v>
      </c>
      <c r="U476" s="17"/>
      <c r="V476" s="17"/>
      <c r="W476" s="29"/>
      <c r="AB476" s="29"/>
    </row>
    <row r="477" spans="1:28" x14ac:dyDescent="0.25">
      <c r="A477">
        <v>28</v>
      </c>
      <c r="B477" t="s">
        <v>14</v>
      </c>
      <c r="C477" t="s">
        <v>266</v>
      </c>
      <c r="D477" t="s">
        <v>90</v>
      </c>
      <c r="E477">
        <v>3</v>
      </c>
      <c r="F477" t="s">
        <v>26</v>
      </c>
      <c r="G477">
        <v>130000</v>
      </c>
      <c r="U477" s="17"/>
      <c r="V477" s="17"/>
      <c r="W477" s="29"/>
      <c r="AB477" s="29"/>
    </row>
    <row r="478" spans="1:28" x14ac:dyDescent="0.25">
      <c r="A478">
        <v>30</v>
      </c>
      <c r="B478" t="s">
        <v>11</v>
      </c>
      <c r="C478" t="s">
        <v>265</v>
      </c>
      <c r="D478" t="s">
        <v>66</v>
      </c>
      <c r="E478">
        <v>5</v>
      </c>
      <c r="F478" t="s">
        <v>32</v>
      </c>
      <c r="G478">
        <v>145000</v>
      </c>
      <c r="U478" s="17"/>
      <c r="V478" s="17"/>
      <c r="W478" s="29"/>
      <c r="AB478" s="29"/>
    </row>
    <row r="479" spans="1:28" x14ac:dyDescent="0.25">
      <c r="A479">
        <v>27</v>
      </c>
      <c r="B479" t="s">
        <v>14</v>
      </c>
      <c r="C479" t="s">
        <v>22</v>
      </c>
      <c r="D479" t="s">
        <v>123</v>
      </c>
      <c r="E479">
        <v>2</v>
      </c>
      <c r="F479" t="s">
        <v>23</v>
      </c>
      <c r="G479">
        <v>115000</v>
      </c>
      <c r="U479" s="17"/>
      <c r="V479" s="17"/>
      <c r="W479" s="29"/>
      <c r="AB479" s="29"/>
    </row>
    <row r="480" spans="1:28" x14ac:dyDescent="0.25">
      <c r="A480">
        <v>29</v>
      </c>
      <c r="B480" t="s">
        <v>11</v>
      </c>
      <c r="C480" t="s">
        <v>265</v>
      </c>
      <c r="D480" t="s">
        <v>72</v>
      </c>
      <c r="E480">
        <v>4</v>
      </c>
      <c r="F480" t="s">
        <v>29</v>
      </c>
      <c r="G480">
        <v>140000</v>
      </c>
      <c r="U480" s="17"/>
      <c r="V480" s="17"/>
      <c r="W480" s="29"/>
      <c r="AB480" s="29"/>
    </row>
    <row r="481" spans="1:28" x14ac:dyDescent="0.25">
      <c r="A481">
        <v>34</v>
      </c>
      <c r="B481" t="s">
        <v>14</v>
      </c>
      <c r="C481" t="s">
        <v>265</v>
      </c>
      <c r="D481" t="s">
        <v>90</v>
      </c>
      <c r="E481">
        <v>9</v>
      </c>
      <c r="F481" t="s">
        <v>42</v>
      </c>
      <c r="G481">
        <v>185000</v>
      </c>
      <c r="U481" s="17"/>
      <c r="V481" s="17"/>
      <c r="W481" s="29"/>
      <c r="AB481" s="29"/>
    </row>
    <row r="482" spans="1:28" x14ac:dyDescent="0.25">
      <c r="A482">
        <v>25</v>
      </c>
      <c r="B482" t="s">
        <v>11</v>
      </c>
      <c r="C482" t="s">
        <v>266</v>
      </c>
      <c r="D482" t="s">
        <v>66</v>
      </c>
      <c r="E482">
        <v>1</v>
      </c>
      <c r="F482" t="s">
        <v>18</v>
      </c>
      <c r="G482">
        <v>100000</v>
      </c>
      <c r="U482" s="17"/>
      <c r="V482" s="17"/>
      <c r="W482" s="29"/>
      <c r="AB482" s="29"/>
    </row>
    <row r="483" spans="1:28" x14ac:dyDescent="0.25">
      <c r="A483">
        <v>33</v>
      </c>
      <c r="B483" t="s">
        <v>14</v>
      </c>
      <c r="C483" t="s">
        <v>22</v>
      </c>
      <c r="D483" t="s">
        <v>123</v>
      </c>
      <c r="E483">
        <v>8</v>
      </c>
      <c r="F483" t="s">
        <v>40</v>
      </c>
      <c r="G483">
        <v>190000</v>
      </c>
      <c r="U483" s="17"/>
      <c r="V483" s="17"/>
      <c r="W483" s="29"/>
      <c r="AB483" s="29"/>
    </row>
    <row r="484" spans="1:28" x14ac:dyDescent="0.25">
      <c r="A484">
        <v>31</v>
      </c>
      <c r="B484" t="s">
        <v>11</v>
      </c>
      <c r="C484" t="s">
        <v>265</v>
      </c>
      <c r="D484" t="s">
        <v>72</v>
      </c>
      <c r="E484">
        <v>6</v>
      </c>
      <c r="F484" t="s">
        <v>35</v>
      </c>
      <c r="G484">
        <v>155000</v>
      </c>
      <c r="U484" s="17"/>
      <c r="V484" s="17"/>
      <c r="W484" s="29"/>
      <c r="AB484" s="29"/>
    </row>
    <row r="485" spans="1:28" x14ac:dyDescent="0.25">
      <c r="A485">
        <v>28</v>
      </c>
      <c r="B485" t="s">
        <v>14</v>
      </c>
      <c r="C485" t="s">
        <v>266</v>
      </c>
      <c r="D485" t="s">
        <v>90</v>
      </c>
      <c r="E485">
        <v>3</v>
      </c>
      <c r="F485" t="s">
        <v>26</v>
      </c>
      <c r="G485">
        <v>130000</v>
      </c>
      <c r="U485" s="17"/>
      <c r="V485" s="17"/>
      <c r="W485" s="29"/>
      <c r="AB485" s="29"/>
    </row>
    <row r="486" spans="1:28" x14ac:dyDescent="0.25">
      <c r="A486">
        <v>30</v>
      </c>
      <c r="B486" t="s">
        <v>11</v>
      </c>
      <c r="C486" t="s">
        <v>265</v>
      </c>
      <c r="D486" t="s">
        <v>66</v>
      </c>
      <c r="E486">
        <v>5</v>
      </c>
      <c r="F486" t="s">
        <v>32</v>
      </c>
      <c r="G486">
        <v>145000</v>
      </c>
      <c r="U486" s="17"/>
      <c r="V486" s="17"/>
      <c r="W486" s="29"/>
      <c r="AB486" s="29"/>
    </row>
    <row r="487" spans="1:28" x14ac:dyDescent="0.25">
      <c r="A487">
        <v>27</v>
      </c>
      <c r="B487" t="s">
        <v>14</v>
      </c>
      <c r="C487" t="s">
        <v>22</v>
      </c>
      <c r="D487" t="s">
        <v>123</v>
      </c>
      <c r="E487">
        <v>2</v>
      </c>
      <c r="F487" t="s">
        <v>23</v>
      </c>
      <c r="G487">
        <v>115000</v>
      </c>
      <c r="U487" s="17"/>
      <c r="V487" s="17"/>
      <c r="W487" s="29"/>
      <c r="AB487" s="29"/>
    </row>
    <row r="488" spans="1:28" x14ac:dyDescent="0.25">
      <c r="A488">
        <v>29</v>
      </c>
      <c r="B488" t="s">
        <v>11</v>
      </c>
      <c r="C488" t="s">
        <v>265</v>
      </c>
      <c r="D488" t="s">
        <v>72</v>
      </c>
      <c r="E488">
        <v>4</v>
      </c>
      <c r="F488" t="s">
        <v>29</v>
      </c>
      <c r="G488">
        <v>140000</v>
      </c>
      <c r="U488" s="17"/>
      <c r="V488" s="17"/>
      <c r="W488" s="29"/>
      <c r="AB488" s="29"/>
    </row>
    <row r="489" spans="1:28" x14ac:dyDescent="0.25">
      <c r="A489">
        <v>34</v>
      </c>
      <c r="B489" t="s">
        <v>14</v>
      </c>
      <c r="C489" t="s">
        <v>265</v>
      </c>
      <c r="D489" t="s">
        <v>90</v>
      </c>
      <c r="E489">
        <v>9</v>
      </c>
      <c r="F489" t="s">
        <v>42</v>
      </c>
      <c r="G489">
        <v>185000</v>
      </c>
      <c r="U489" s="17"/>
      <c r="V489" s="17"/>
      <c r="W489" s="29"/>
      <c r="AB489" s="29"/>
    </row>
    <row r="490" spans="1:28" x14ac:dyDescent="0.25">
      <c r="A490">
        <v>25</v>
      </c>
      <c r="B490" t="s">
        <v>11</v>
      </c>
      <c r="C490" t="s">
        <v>266</v>
      </c>
      <c r="D490" t="s">
        <v>66</v>
      </c>
      <c r="E490">
        <v>1</v>
      </c>
      <c r="F490" t="s">
        <v>18</v>
      </c>
      <c r="G490">
        <v>100000</v>
      </c>
      <c r="U490" s="17"/>
      <c r="V490" s="17"/>
      <c r="W490" s="29"/>
      <c r="AB490" s="29"/>
    </row>
    <row r="491" spans="1:28" x14ac:dyDescent="0.25">
      <c r="A491">
        <v>33</v>
      </c>
      <c r="B491" t="s">
        <v>14</v>
      </c>
      <c r="C491" t="s">
        <v>22</v>
      </c>
      <c r="D491" t="s">
        <v>123</v>
      </c>
      <c r="E491">
        <v>8</v>
      </c>
      <c r="F491" t="s">
        <v>40</v>
      </c>
      <c r="G491">
        <v>190000</v>
      </c>
      <c r="U491" s="17"/>
      <c r="V491" s="17"/>
      <c r="W491" s="29"/>
      <c r="AB491" s="29"/>
    </row>
    <row r="492" spans="1:28" x14ac:dyDescent="0.25">
      <c r="A492">
        <v>31</v>
      </c>
      <c r="B492" t="s">
        <v>11</v>
      </c>
      <c r="C492" t="s">
        <v>265</v>
      </c>
      <c r="D492" t="s">
        <v>72</v>
      </c>
      <c r="E492">
        <v>6</v>
      </c>
      <c r="F492" t="s">
        <v>35</v>
      </c>
      <c r="G492">
        <v>155000</v>
      </c>
      <c r="U492" s="17"/>
      <c r="V492" s="17"/>
      <c r="W492" s="29"/>
      <c r="AB492" s="29"/>
    </row>
    <row r="493" spans="1:28" x14ac:dyDescent="0.25">
      <c r="A493">
        <v>28</v>
      </c>
      <c r="B493" t="s">
        <v>14</v>
      </c>
      <c r="C493" t="s">
        <v>266</v>
      </c>
      <c r="D493" t="s">
        <v>90</v>
      </c>
      <c r="E493">
        <v>3</v>
      </c>
      <c r="F493" t="s">
        <v>26</v>
      </c>
      <c r="G493">
        <v>130000</v>
      </c>
      <c r="U493" s="17"/>
      <c r="V493" s="17"/>
      <c r="W493" s="29"/>
      <c r="AB493" s="29"/>
    </row>
    <row r="494" spans="1:28" x14ac:dyDescent="0.25">
      <c r="A494">
        <v>30</v>
      </c>
      <c r="B494" t="s">
        <v>11</v>
      </c>
      <c r="C494" t="s">
        <v>265</v>
      </c>
      <c r="D494" t="s">
        <v>66</v>
      </c>
      <c r="E494">
        <v>5</v>
      </c>
      <c r="F494" t="s">
        <v>32</v>
      </c>
      <c r="G494">
        <v>145000</v>
      </c>
      <c r="U494" s="17"/>
      <c r="V494" s="17"/>
      <c r="W494" s="29"/>
      <c r="AB494" s="29"/>
    </row>
    <row r="495" spans="1:28" x14ac:dyDescent="0.25">
      <c r="A495">
        <v>27</v>
      </c>
      <c r="B495" t="s">
        <v>14</v>
      </c>
      <c r="C495" t="s">
        <v>22</v>
      </c>
      <c r="D495" t="s">
        <v>123</v>
      </c>
      <c r="E495">
        <v>2</v>
      </c>
      <c r="F495" t="s">
        <v>23</v>
      </c>
      <c r="G495">
        <v>115000</v>
      </c>
      <c r="U495" s="17"/>
      <c r="V495" s="17"/>
      <c r="W495" s="29"/>
      <c r="AB495" s="29"/>
    </row>
    <row r="496" spans="1:28" x14ac:dyDescent="0.25">
      <c r="A496">
        <v>29</v>
      </c>
      <c r="B496" t="s">
        <v>11</v>
      </c>
      <c r="C496" t="s">
        <v>265</v>
      </c>
      <c r="D496" t="s">
        <v>72</v>
      </c>
      <c r="E496">
        <v>4</v>
      </c>
      <c r="F496" t="s">
        <v>29</v>
      </c>
      <c r="G496">
        <v>140000</v>
      </c>
      <c r="U496" s="17"/>
      <c r="V496" s="17"/>
      <c r="W496" s="29"/>
      <c r="AB496" s="29"/>
    </row>
    <row r="497" spans="1:28" x14ac:dyDescent="0.25">
      <c r="A497">
        <v>34</v>
      </c>
      <c r="B497" t="s">
        <v>14</v>
      </c>
      <c r="C497" t="s">
        <v>265</v>
      </c>
      <c r="D497" t="s">
        <v>90</v>
      </c>
      <c r="E497">
        <v>9</v>
      </c>
      <c r="F497" t="s">
        <v>42</v>
      </c>
      <c r="G497">
        <v>185000</v>
      </c>
      <c r="U497" s="17"/>
      <c r="V497" s="17"/>
      <c r="W497" s="29"/>
      <c r="AB497" s="29"/>
    </row>
    <row r="498" spans="1:28" x14ac:dyDescent="0.25">
      <c r="A498">
        <v>25</v>
      </c>
      <c r="B498" t="s">
        <v>11</v>
      </c>
      <c r="C498" t="s">
        <v>266</v>
      </c>
      <c r="D498" t="s">
        <v>66</v>
      </c>
      <c r="E498">
        <v>1</v>
      </c>
      <c r="F498" t="s">
        <v>18</v>
      </c>
      <c r="G498">
        <v>100000</v>
      </c>
      <c r="U498" s="17"/>
      <c r="V498" s="17"/>
      <c r="W498" s="29"/>
      <c r="AB498" s="29"/>
    </row>
    <row r="499" spans="1:28" x14ac:dyDescent="0.25">
      <c r="A499">
        <v>33</v>
      </c>
      <c r="B499" t="s">
        <v>14</v>
      </c>
      <c r="C499" t="s">
        <v>22</v>
      </c>
      <c r="D499" t="s">
        <v>123</v>
      </c>
      <c r="E499">
        <v>8</v>
      </c>
      <c r="F499" t="s">
        <v>40</v>
      </c>
      <c r="G499">
        <v>190000</v>
      </c>
      <c r="U499" s="17"/>
      <c r="V499" s="17"/>
      <c r="W499" s="29"/>
      <c r="AB499" s="29"/>
    </row>
    <row r="500" spans="1:28" x14ac:dyDescent="0.25">
      <c r="A500">
        <v>31</v>
      </c>
      <c r="B500" t="s">
        <v>11</v>
      </c>
      <c r="C500" t="s">
        <v>265</v>
      </c>
      <c r="D500" t="s">
        <v>72</v>
      </c>
      <c r="E500">
        <v>6</v>
      </c>
      <c r="F500" t="s">
        <v>35</v>
      </c>
      <c r="G500">
        <v>155000</v>
      </c>
      <c r="U500" s="17"/>
      <c r="V500" s="17"/>
      <c r="W500" s="29"/>
      <c r="AB500" s="29"/>
    </row>
    <row r="501" spans="1:28" x14ac:dyDescent="0.25">
      <c r="A501">
        <v>28</v>
      </c>
      <c r="B501" t="s">
        <v>14</v>
      </c>
      <c r="C501" t="s">
        <v>266</v>
      </c>
      <c r="D501" t="s">
        <v>90</v>
      </c>
      <c r="E501">
        <v>3</v>
      </c>
      <c r="F501" t="s">
        <v>26</v>
      </c>
      <c r="G501">
        <v>130000</v>
      </c>
      <c r="U501" s="17"/>
      <c r="V501" s="17"/>
      <c r="W501" s="29"/>
      <c r="AB501" s="29"/>
    </row>
    <row r="502" spans="1:28" x14ac:dyDescent="0.25">
      <c r="A502">
        <v>30</v>
      </c>
      <c r="B502" t="s">
        <v>11</v>
      </c>
      <c r="C502" t="s">
        <v>265</v>
      </c>
      <c r="D502" t="s">
        <v>66</v>
      </c>
      <c r="E502">
        <v>5</v>
      </c>
      <c r="F502" t="s">
        <v>32</v>
      </c>
      <c r="G502">
        <v>145000</v>
      </c>
      <c r="U502" s="17"/>
      <c r="V502" s="17"/>
      <c r="W502" s="29"/>
      <c r="AB502" s="29"/>
    </row>
    <row r="503" spans="1:28" x14ac:dyDescent="0.25">
      <c r="A503">
        <v>27</v>
      </c>
      <c r="B503" t="s">
        <v>14</v>
      </c>
      <c r="C503" t="s">
        <v>22</v>
      </c>
      <c r="D503" t="s">
        <v>123</v>
      </c>
      <c r="E503">
        <v>2</v>
      </c>
      <c r="F503" t="s">
        <v>23</v>
      </c>
      <c r="G503">
        <v>115000</v>
      </c>
      <c r="U503" s="17"/>
      <c r="V503" s="17"/>
      <c r="W503" s="29"/>
      <c r="AB503" s="29"/>
    </row>
    <row r="504" spans="1:28" x14ac:dyDescent="0.25">
      <c r="A504">
        <v>29</v>
      </c>
      <c r="B504" t="s">
        <v>11</v>
      </c>
      <c r="C504" t="s">
        <v>265</v>
      </c>
      <c r="D504" t="s">
        <v>72</v>
      </c>
      <c r="E504">
        <v>4</v>
      </c>
      <c r="F504" t="s">
        <v>29</v>
      </c>
      <c r="G504">
        <v>140000</v>
      </c>
      <c r="U504" s="17"/>
      <c r="V504" s="17"/>
      <c r="W504" s="29"/>
      <c r="AB504" s="29"/>
    </row>
    <row r="505" spans="1:28" x14ac:dyDescent="0.25">
      <c r="A505">
        <v>34</v>
      </c>
      <c r="B505" t="s">
        <v>14</v>
      </c>
      <c r="C505" t="s">
        <v>265</v>
      </c>
      <c r="D505" t="s">
        <v>90</v>
      </c>
      <c r="E505">
        <v>9</v>
      </c>
      <c r="F505" t="s">
        <v>42</v>
      </c>
      <c r="G505">
        <v>185000</v>
      </c>
      <c r="U505" s="17"/>
      <c r="V505" s="17"/>
      <c r="W505" s="29"/>
      <c r="AB505" s="29"/>
    </row>
    <row r="506" spans="1:28" x14ac:dyDescent="0.25">
      <c r="A506">
        <v>26</v>
      </c>
      <c r="B506" t="s">
        <v>14</v>
      </c>
      <c r="C506" t="s">
        <v>265</v>
      </c>
      <c r="D506" t="s">
        <v>66</v>
      </c>
      <c r="E506">
        <v>3</v>
      </c>
      <c r="F506" t="s">
        <v>26</v>
      </c>
      <c r="G506">
        <v>130000</v>
      </c>
      <c r="U506" s="17"/>
      <c r="V506" s="17"/>
      <c r="W506" s="29"/>
      <c r="AB506" s="29"/>
    </row>
    <row r="507" spans="1:28" x14ac:dyDescent="0.25">
      <c r="A507">
        <v>29</v>
      </c>
      <c r="B507" t="s">
        <v>11</v>
      </c>
      <c r="C507" t="s">
        <v>266</v>
      </c>
      <c r="D507" t="s">
        <v>123</v>
      </c>
      <c r="E507">
        <v>6</v>
      </c>
      <c r="F507" t="s">
        <v>35</v>
      </c>
      <c r="G507">
        <v>180000</v>
      </c>
      <c r="U507" s="17"/>
      <c r="V507" s="17"/>
      <c r="W507" s="29"/>
      <c r="AB507" s="29"/>
    </row>
    <row r="508" spans="1:28" x14ac:dyDescent="0.25">
      <c r="A508">
        <v>32</v>
      </c>
      <c r="B508" t="s">
        <v>14</v>
      </c>
      <c r="C508" t="s">
        <v>265</v>
      </c>
      <c r="D508" t="s">
        <v>72</v>
      </c>
      <c r="E508">
        <v>8</v>
      </c>
      <c r="F508" t="s">
        <v>40</v>
      </c>
      <c r="G508">
        <v>190000</v>
      </c>
      <c r="U508" s="17"/>
      <c r="V508" s="17"/>
      <c r="W508" s="29"/>
      <c r="AB508" s="29"/>
    </row>
    <row r="509" spans="1:28" x14ac:dyDescent="0.25">
      <c r="A509">
        <v>27</v>
      </c>
      <c r="B509" t="s">
        <v>11</v>
      </c>
      <c r="C509" t="s">
        <v>265</v>
      </c>
      <c r="D509" t="s">
        <v>90</v>
      </c>
      <c r="E509">
        <v>4</v>
      </c>
      <c r="F509" t="s">
        <v>29</v>
      </c>
      <c r="G509">
        <v>150000</v>
      </c>
      <c r="U509" s="17"/>
      <c r="V509" s="17"/>
      <c r="W509" s="29"/>
      <c r="AB509" s="29"/>
    </row>
    <row r="510" spans="1:28" x14ac:dyDescent="0.25">
      <c r="A510">
        <v>24</v>
      </c>
      <c r="B510" t="s">
        <v>14</v>
      </c>
      <c r="C510" t="s">
        <v>265</v>
      </c>
      <c r="D510" t="s">
        <v>66</v>
      </c>
      <c r="E510">
        <v>1</v>
      </c>
      <c r="F510" t="s">
        <v>18</v>
      </c>
      <c r="G510">
        <v>90000</v>
      </c>
      <c r="U510" s="17"/>
      <c r="V510" s="17"/>
      <c r="W510" s="29"/>
      <c r="AB510" s="29"/>
    </row>
    <row r="511" spans="1:28" x14ac:dyDescent="0.25">
      <c r="A511">
        <v>31</v>
      </c>
      <c r="B511" t="s">
        <v>11</v>
      </c>
      <c r="C511" t="s">
        <v>266</v>
      </c>
      <c r="D511" t="s">
        <v>123</v>
      </c>
      <c r="E511">
        <v>9</v>
      </c>
      <c r="F511" t="s">
        <v>42</v>
      </c>
      <c r="G511">
        <v>195000</v>
      </c>
      <c r="U511" s="17"/>
      <c r="V511" s="17"/>
      <c r="W511" s="29"/>
      <c r="AB511" s="29"/>
    </row>
    <row r="512" spans="1:28" x14ac:dyDescent="0.25">
      <c r="A512">
        <v>28</v>
      </c>
      <c r="B512" t="s">
        <v>14</v>
      </c>
      <c r="C512" t="s">
        <v>265</v>
      </c>
      <c r="D512" t="s">
        <v>72</v>
      </c>
      <c r="E512">
        <v>5</v>
      </c>
      <c r="F512" t="s">
        <v>32</v>
      </c>
      <c r="G512">
        <v>160000</v>
      </c>
      <c r="U512" s="17"/>
      <c r="V512" s="17"/>
      <c r="W512" s="29"/>
      <c r="AB512" s="29"/>
    </row>
    <row r="513" spans="1:28" x14ac:dyDescent="0.25">
      <c r="A513">
        <v>33</v>
      </c>
      <c r="B513" t="s">
        <v>11</v>
      </c>
      <c r="C513" t="s">
        <v>266</v>
      </c>
      <c r="D513" t="s">
        <v>90</v>
      </c>
      <c r="E513">
        <v>11</v>
      </c>
      <c r="F513" t="s">
        <v>48</v>
      </c>
      <c r="G513">
        <v>198000</v>
      </c>
      <c r="U513" s="17"/>
      <c r="V513" s="17"/>
      <c r="W513" s="29"/>
      <c r="AB513" s="29"/>
    </row>
    <row r="514" spans="1:28" x14ac:dyDescent="0.25">
      <c r="A514">
        <v>25</v>
      </c>
      <c r="B514" t="s">
        <v>14</v>
      </c>
      <c r="C514" t="s">
        <v>265</v>
      </c>
      <c r="D514" t="s">
        <v>66</v>
      </c>
      <c r="E514">
        <v>2</v>
      </c>
      <c r="F514" t="s">
        <v>23</v>
      </c>
      <c r="G514">
        <v>110000</v>
      </c>
      <c r="U514" s="17"/>
      <c r="V514" s="17"/>
      <c r="W514" s="29"/>
      <c r="AB514" s="29"/>
    </row>
    <row r="515" spans="1:28" x14ac:dyDescent="0.25">
      <c r="A515">
        <v>30</v>
      </c>
      <c r="B515" t="s">
        <v>11</v>
      </c>
      <c r="C515" t="s">
        <v>22</v>
      </c>
      <c r="D515" t="s">
        <v>123</v>
      </c>
      <c r="E515">
        <v>7</v>
      </c>
      <c r="F515" t="s">
        <v>38</v>
      </c>
      <c r="G515">
        <v>185000</v>
      </c>
      <c r="U515" s="17"/>
      <c r="V515" s="17"/>
      <c r="W515" s="29"/>
      <c r="AB515" s="29"/>
    </row>
    <row r="516" spans="1:28" x14ac:dyDescent="0.25">
      <c r="A516">
        <v>27</v>
      </c>
      <c r="B516" t="s">
        <v>14</v>
      </c>
      <c r="C516" t="s">
        <v>265</v>
      </c>
      <c r="D516" t="s">
        <v>72</v>
      </c>
      <c r="E516">
        <v>4</v>
      </c>
      <c r="F516" t="s">
        <v>29</v>
      </c>
      <c r="G516">
        <v>140000</v>
      </c>
      <c r="U516" s="17"/>
      <c r="V516" s="17"/>
      <c r="W516" s="29"/>
      <c r="AB516" s="29"/>
    </row>
    <row r="517" spans="1:28" x14ac:dyDescent="0.25">
      <c r="A517">
        <v>34</v>
      </c>
      <c r="B517" t="s">
        <v>11</v>
      </c>
      <c r="C517" t="s">
        <v>266</v>
      </c>
      <c r="D517" t="s">
        <v>90</v>
      </c>
      <c r="E517">
        <v>12</v>
      </c>
      <c r="F517" t="s">
        <v>50</v>
      </c>
      <c r="G517">
        <v>196000</v>
      </c>
      <c r="U517" s="17"/>
      <c r="V517" s="17"/>
      <c r="W517" s="29"/>
      <c r="AB517" s="29"/>
    </row>
    <row r="518" spans="1:28" x14ac:dyDescent="0.25">
      <c r="A518">
        <v>23</v>
      </c>
      <c r="B518" t="s">
        <v>14</v>
      </c>
      <c r="C518" t="s">
        <v>265</v>
      </c>
      <c r="D518" t="s">
        <v>66</v>
      </c>
      <c r="E518">
        <v>1</v>
      </c>
      <c r="F518" t="s">
        <v>18</v>
      </c>
      <c r="G518">
        <v>95000</v>
      </c>
      <c r="U518" s="17"/>
      <c r="V518" s="17"/>
      <c r="W518" s="29"/>
      <c r="AB518" s="29"/>
    </row>
    <row r="519" spans="1:28" x14ac:dyDescent="0.25">
      <c r="A519">
        <v>32</v>
      </c>
      <c r="B519" t="s">
        <v>11</v>
      </c>
      <c r="C519" t="s">
        <v>22</v>
      </c>
      <c r="D519" t="s">
        <v>123</v>
      </c>
      <c r="E519">
        <v>10</v>
      </c>
      <c r="F519" t="s">
        <v>46</v>
      </c>
      <c r="G519">
        <v>193000</v>
      </c>
      <c r="U519" s="17"/>
      <c r="V519" s="17"/>
      <c r="W519" s="29"/>
      <c r="AB519" s="29"/>
    </row>
    <row r="520" spans="1:28" x14ac:dyDescent="0.25">
      <c r="A520">
        <v>29</v>
      </c>
      <c r="B520" t="s">
        <v>14</v>
      </c>
      <c r="C520" t="s">
        <v>265</v>
      </c>
      <c r="D520" t="s">
        <v>72</v>
      </c>
      <c r="E520">
        <v>6</v>
      </c>
      <c r="F520" t="s">
        <v>35</v>
      </c>
      <c r="G520">
        <v>175000</v>
      </c>
      <c r="U520" s="17"/>
      <c r="V520" s="17"/>
      <c r="W520" s="29"/>
      <c r="AB520" s="29"/>
    </row>
    <row r="521" spans="1:28" x14ac:dyDescent="0.25">
      <c r="A521">
        <v>30</v>
      </c>
      <c r="B521" t="s">
        <v>11</v>
      </c>
      <c r="C521" t="s">
        <v>265</v>
      </c>
      <c r="D521" t="s">
        <v>90</v>
      </c>
      <c r="E521">
        <v>5</v>
      </c>
      <c r="F521" t="s">
        <v>32</v>
      </c>
      <c r="G521">
        <v>160000</v>
      </c>
      <c r="U521" s="17"/>
      <c r="V521" s="17"/>
      <c r="W521" s="29"/>
      <c r="AB521" s="29"/>
    </row>
    <row r="522" spans="1:28" x14ac:dyDescent="0.25">
      <c r="A522">
        <v>26</v>
      </c>
      <c r="B522" t="s">
        <v>14</v>
      </c>
      <c r="C522" t="s">
        <v>265</v>
      </c>
      <c r="D522" t="s">
        <v>66</v>
      </c>
      <c r="E522">
        <v>3</v>
      </c>
      <c r="F522" t="s">
        <v>26</v>
      </c>
      <c r="G522">
        <v>130000</v>
      </c>
      <c r="U522" s="17"/>
      <c r="V522" s="17"/>
      <c r="W522" s="29"/>
      <c r="AB522" s="29"/>
    </row>
    <row r="523" spans="1:28" x14ac:dyDescent="0.25">
      <c r="A523">
        <v>31</v>
      </c>
      <c r="B523" t="s">
        <v>11</v>
      </c>
      <c r="C523" t="s">
        <v>266</v>
      </c>
      <c r="D523" t="s">
        <v>123</v>
      </c>
      <c r="E523">
        <v>6</v>
      </c>
      <c r="F523" t="s">
        <v>35</v>
      </c>
      <c r="G523">
        <v>180000</v>
      </c>
      <c r="U523" s="17"/>
      <c r="V523" s="17"/>
      <c r="W523" s="29"/>
      <c r="AB523" s="29"/>
    </row>
    <row r="524" spans="1:28" x14ac:dyDescent="0.25">
      <c r="A524">
        <v>28</v>
      </c>
      <c r="B524" t="s">
        <v>14</v>
      </c>
      <c r="C524" t="s">
        <v>265</v>
      </c>
      <c r="D524" t="s">
        <v>72</v>
      </c>
      <c r="E524">
        <v>5</v>
      </c>
      <c r="F524" t="s">
        <v>32</v>
      </c>
      <c r="G524">
        <v>160000</v>
      </c>
      <c r="U524" s="17"/>
      <c r="V524" s="17"/>
      <c r="W524" s="29"/>
      <c r="AB524" s="29"/>
    </row>
    <row r="525" spans="1:28" x14ac:dyDescent="0.25">
      <c r="A525">
        <v>33</v>
      </c>
      <c r="B525" t="s">
        <v>11</v>
      </c>
      <c r="C525" t="s">
        <v>266</v>
      </c>
      <c r="D525" t="s">
        <v>90</v>
      </c>
      <c r="E525">
        <v>11</v>
      </c>
      <c r="F525" t="s">
        <v>48</v>
      </c>
      <c r="G525">
        <v>198000</v>
      </c>
      <c r="U525" s="17"/>
      <c r="V525" s="17"/>
      <c r="W525" s="29"/>
      <c r="AB525" s="29"/>
    </row>
    <row r="526" spans="1:28" x14ac:dyDescent="0.25">
      <c r="A526">
        <v>24</v>
      </c>
      <c r="B526" t="s">
        <v>14</v>
      </c>
      <c r="C526" t="s">
        <v>265</v>
      </c>
      <c r="D526" t="s">
        <v>66</v>
      </c>
      <c r="E526">
        <v>1</v>
      </c>
      <c r="F526" t="s">
        <v>18</v>
      </c>
      <c r="G526">
        <v>90000</v>
      </c>
      <c r="U526" s="17"/>
      <c r="V526" s="17"/>
      <c r="W526" s="29"/>
      <c r="AB526" s="29"/>
    </row>
    <row r="527" spans="1:28" x14ac:dyDescent="0.25">
      <c r="A527">
        <v>30</v>
      </c>
      <c r="B527" t="s">
        <v>11</v>
      </c>
      <c r="C527" t="s">
        <v>22</v>
      </c>
      <c r="D527" t="s">
        <v>123</v>
      </c>
      <c r="E527">
        <v>7</v>
      </c>
      <c r="F527" t="s">
        <v>38</v>
      </c>
      <c r="G527">
        <v>185000</v>
      </c>
      <c r="U527" s="17"/>
      <c r="V527" s="17"/>
      <c r="W527" s="29"/>
      <c r="AB527" s="29"/>
    </row>
    <row r="528" spans="1:28" x14ac:dyDescent="0.25">
      <c r="A528">
        <v>27</v>
      </c>
      <c r="B528" t="s">
        <v>14</v>
      </c>
      <c r="C528" t="s">
        <v>265</v>
      </c>
      <c r="D528" t="s">
        <v>72</v>
      </c>
      <c r="E528">
        <v>4</v>
      </c>
      <c r="F528" t="s">
        <v>29</v>
      </c>
      <c r="G528">
        <v>140000</v>
      </c>
      <c r="U528" s="17"/>
      <c r="V528" s="17"/>
      <c r="W528" s="29"/>
      <c r="AB528" s="29"/>
    </row>
    <row r="529" spans="1:28" x14ac:dyDescent="0.25">
      <c r="A529">
        <v>34</v>
      </c>
      <c r="B529" t="s">
        <v>11</v>
      </c>
      <c r="C529" t="s">
        <v>266</v>
      </c>
      <c r="D529" t="s">
        <v>90</v>
      </c>
      <c r="E529">
        <v>12</v>
      </c>
      <c r="F529" t="s">
        <v>50</v>
      </c>
      <c r="G529">
        <v>196000</v>
      </c>
      <c r="U529" s="17"/>
      <c r="V529" s="17"/>
      <c r="W529" s="29"/>
      <c r="AB529" s="29"/>
    </row>
    <row r="530" spans="1:28" x14ac:dyDescent="0.25">
      <c r="A530">
        <v>25</v>
      </c>
      <c r="B530" t="s">
        <v>14</v>
      </c>
      <c r="C530" t="s">
        <v>265</v>
      </c>
      <c r="D530" t="s">
        <v>66</v>
      </c>
      <c r="E530">
        <v>2</v>
      </c>
      <c r="F530" t="s">
        <v>23</v>
      </c>
      <c r="G530">
        <v>110000</v>
      </c>
      <c r="U530" s="17"/>
      <c r="V530" s="17"/>
      <c r="W530" s="29"/>
      <c r="AB530" s="29"/>
    </row>
    <row r="531" spans="1:28" x14ac:dyDescent="0.25">
      <c r="A531">
        <v>29</v>
      </c>
      <c r="B531" t="s">
        <v>11</v>
      </c>
      <c r="C531" t="s">
        <v>266</v>
      </c>
      <c r="D531" t="s">
        <v>123</v>
      </c>
      <c r="E531">
        <v>6</v>
      </c>
      <c r="F531" t="s">
        <v>35</v>
      </c>
      <c r="G531">
        <v>180000</v>
      </c>
      <c r="U531" s="17"/>
      <c r="V531" s="17"/>
      <c r="W531" s="29"/>
      <c r="AB531" s="29"/>
    </row>
    <row r="532" spans="1:28" x14ac:dyDescent="0.25">
      <c r="A532">
        <v>32</v>
      </c>
      <c r="B532" t="s">
        <v>14</v>
      </c>
      <c r="C532" t="s">
        <v>265</v>
      </c>
      <c r="D532" t="s">
        <v>72</v>
      </c>
      <c r="E532">
        <v>8</v>
      </c>
      <c r="F532" t="s">
        <v>40</v>
      </c>
      <c r="G532">
        <v>190000</v>
      </c>
      <c r="U532" s="17"/>
      <c r="V532" s="17"/>
      <c r="W532" s="29"/>
      <c r="AB532" s="29"/>
    </row>
    <row r="533" spans="1:28" x14ac:dyDescent="0.25">
      <c r="A533">
        <v>27</v>
      </c>
      <c r="B533" t="s">
        <v>11</v>
      </c>
      <c r="C533" t="s">
        <v>265</v>
      </c>
      <c r="D533" t="s">
        <v>90</v>
      </c>
      <c r="E533">
        <v>4</v>
      </c>
      <c r="F533" t="s">
        <v>29</v>
      </c>
      <c r="G533">
        <v>150000</v>
      </c>
      <c r="U533" s="17"/>
      <c r="V533" s="17"/>
      <c r="W533" s="29"/>
      <c r="AB533" s="29"/>
    </row>
    <row r="534" spans="1:28" x14ac:dyDescent="0.25">
      <c r="A534">
        <v>31</v>
      </c>
      <c r="B534" t="s">
        <v>14</v>
      </c>
      <c r="C534" t="s">
        <v>265</v>
      </c>
      <c r="D534" t="s">
        <v>66</v>
      </c>
      <c r="E534">
        <v>9</v>
      </c>
      <c r="F534" t="s">
        <v>42</v>
      </c>
      <c r="G534">
        <v>195000</v>
      </c>
      <c r="U534" s="17"/>
      <c r="V534" s="17"/>
      <c r="W534" s="29"/>
      <c r="AB534" s="29"/>
    </row>
    <row r="535" spans="1:28" x14ac:dyDescent="0.25">
      <c r="A535">
        <v>28</v>
      </c>
      <c r="B535" t="s">
        <v>11</v>
      </c>
      <c r="C535" t="s">
        <v>265</v>
      </c>
      <c r="D535" t="s">
        <v>72</v>
      </c>
      <c r="E535">
        <v>5</v>
      </c>
      <c r="F535" t="s">
        <v>32</v>
      </c>
      <c r="G535">
        <v>160000</v>
      </c>
      <c r="U535" s="17"/>
      <c r="V535" s="17"/>
      <c r="W535" s="29"/>
      <c r="AB535" s="29"/>
    </row>
    <row r="536" spans="1:28" x14ac:dyDescent="0.25">
      <c r="A536">
        <v>33</v>
      </c>
      <c r="B536" t="s">
        <v>14</v>
      </c>
      <c r="C536" t="s">
        <v>266</v>
      </c>
      <c r="D536" t="s">
        <v>90</v>
      </c>
      <c r="E536">
        <v>11</v>
      </c>
      <c r="F536" t="s">
        <v>48</v>
      </c>
      <c r="G536">
        <v>198000</v>
      </c>
      <c r="U536" s="17"/>
      <c r="V536" s="17"/>
      <c r="W536" s="29"/>
      <c r="AB536" s="29"/>
    </row>
    <row r="537" spans="1:28" x14ac:dyDescent="0.25">
      <c r="A537">
        <v>26</v>
      </c>
      <c r="B537" t="s">
        <v>11</v>
      </c>
      <c r="C537" t="s">
        <v>265</v>
      </c>
      <c r="D537" t="s">
        <v>66</v>
      </c>
      <c r="E537">
        <v>3</v>
      </c>
      <c r="F537" t="s">
        <v>26</v>
      </c>
      <c r="G537">
        <v>130000</v>
      </c>
      <c r="U537" s="17"/>
      <c r="V537" s="17"/>
      <c r="W537" s="29"/>
      <c r="AB537" s="29"/>
    </row>
    <row r="538" spans="1:28" x14ac:dyDescent="0.25">
      <c r="A538">
        <v>30</v>
      </c>
      <c r="B538" t="s">
        <v>14</v>
      </c>
      <c r="C538" t="s">
        <v>22</v>
      </c>
      <c r="D538" t="s">
        <v>123</v>
      </c>
      <c r="E538">
        <v>7</v>
      </c>
      <c r="F538" t="s">
        <v>38</v>
      </c>
      <c r="G538">
        <v>185000</v>
      </c>
      <c r="U538" s="17"/>
      <c r="V538" s="17"/>
      <c r="W538" s="29"/>
      <c r="AB538" s="29"/>
    </row>
    <row r="539" spans="1:28" x14ac:dyDescent="0.25">
      <c r="A539">
        <v>27</v>
      </c>
      <c r="B539" t="s">
        <v>11</v>
      </c>
      <c r="C539" t="s">
        <v>265</v>
      </c>
      <c r="D539" t="s">
        <v>72</v>
      </c>
      <c r="E539">
        <v>4</v>
      </c>
      <c r="F539" t="s">
        <v>29</v>
      </c>
      <c r="G539">
        <v>140000</v>
      </c>
      <c r="U539" s="17"/>
      <c r="V539" s="17"/>
      <c r="W539" s="29"/>
      <c r="AB539" s="29"/>
    </row>
    <row r="540" spans="1:28" x14ac:dyDescent="0.25">
      <c r="A540">
        <v>34</v>
      </c>
      <c r="B540" t="s">
        <v>14</v>
      </c>
      <c r="C540" t="s">
        <v>266</v>
      </c>
      <c r="D540" t="s">
        <v>90</v>
      </c>
      <c r="E540">
        <v>12</v>
      </c>
      <c r="F540" t="s">
        <v>50</v>
      </c>
      <c r="G540">
        <v>196000</v>
      </c>
      <c r="U540" s="17"/>
      <c r="V540" s="17"/>
      <c r="W540" s="29"/>
      <c r="AB540" s="29"/>
    </row>
    <row r="541" spans="1:28" x14ac:dyDescent="0.25">
      <c r="A541">
        <v>25</v>
      </c>
      <c r="B541" t="s">
        <v>11</v>
      </c>
      <c r="C541" t="s">
        <v>265</v>
      </c>
      <c r="D541" t="s">
        <v>66</v>
      </c>
      <c r="E541">
        <v>2</v>
      </c>
      <c r="F541" t="s">
        <v>23</v>
      </c>
      <c r="G541">
        <v>110000</v>
      </c>
      <c r="U541" s="17"/>
      <c r="V541" s="17"/>
      <c r="W541" s="29"/>
      <c r="AB541" s="29"/>
    </row>
    <row r="542" spans="1:28" x14ac:dyDescent="0.25">
      <c r="A542">
        <v>32</v>
      </c>
      <c r="B542" t="s">
        <v>14</v>
      </c>
      <c r="C542" t="s">
        <v>265</v>
      </c>
      <c r="D542" t="s">
        <v>72</v>
      </c>
      <c r="E542">
        <v>8</v>
      </c>
      <c r="F542" t="s">
        <v>40</v>
      </c>
      <c r="G542">
        <v>190000</v>
      </c>
      <c r="U542" s="17"/>
      <c r="V542" s="17"/>
      <c r="W542" s="29"/>
      <c r="AB542" s="29"/>
    </row>
    <row r="543" spans="1:28" x14ac:dyDescent="0.25">
      <c r="A543">
        <v>29</v>
      </c>
      <c r="B543" t="s">
        <v>11</v>
      </c>
      <c r="C543" t="s">
        <v>266</v>
      </c>
      <c r="D543" t="s">
        <v>123</v>
      </c>
      <c r="E543">
        <v>6</v>
      </c>
      <c r="F543" t="s">
        <v>35</v>
      </c>
      <c r="G543">
        <v>180000</v>
      </c>
      <c r="U543" s="17"/>
      <c r="V543" s="17"/>
      <c r="W543" s="29"/>
      <c r="AB543" s="29"/>
    </row>
    <row r="544" spans="1:28" x14ac:dyDescent="0.25">
      <c r="A544">
        <v>30</v>
      </c>
      <c r="B544" t="s">
        <v>14</v>
      </c>
      <c r="C544" t="s">
        <v>265</v>
      </c>
      <c r="D544" t="s">
        <v>66</v>
      </c>
      <c r="E544">
        <v>5</v>
      </c>
      <c r="F544" t="s">
        <v>32</v>
      </c>
      <c r="G544">
        <v>160000</v>
      </c>
      <c r="U544" s="17"/>
      <c r="V544" s="17"/>
      <c r="W544" s="29"/>
      <c r="AB544" s="29"/>
    </row>
    <row r="545" spans="1:28" x14ac:dyDescent="0.25">
      <c r="A545">
        <v>33</v>
      </c>
      <c r="B545" t="s">
        <v>11</v>
      </c>
      <c r="C545" t="s">
        <v>266</v>
      </c>
      <c r="D545" t="s">
        <v>90</v>
      </c>
      <c r="E545">
        <v>11</v>
      </c>
      <c r="F545" t="s">
        <v>48</v>
      </c>
      <c r="G545">
        <v>198000</v>
      </c>
      <c r="U545" s="17"/>
      <c r="V545" s="17"/>
      <c r="W545" s="29"/>
      <c r="AB545" s="29"/>
    </row>
    <row r="546" spans="1:28" x14ac:dyDescent="0.25">
      <c r="A546">
        <v>24</v>
      </c>
      <c r="B546" t="s">
        <v>14</v>
      </c>
      <c r="C546" t="s">
        <v>265</v>
      </c>
      <c r="D546" t="s">
        <v>66</v>
      </c>
      <c r="E546">
        <v>1</v>
      </c>
      <c r="F546" t="s">
        <v>18</v>
      </c>
      <c r="G546">
        <v>90000</v>
      </c>
      <c r="U546" s="17"/>
      <c r="V546" s="17"/>
      <c r="W546" s="29"/>
      <c r="AB546" s="29"/>
    </row>
    <row r="547" spans="1:28" x14ac:dyDescent="0.25">
      <c r="A547">
        <v>31</v>
      </c>
      <c r="B547" t="s">
        <v>11</v>
      </c>
      <c r="C547" t="s">
        <v>22</v>
      </c>
      <c r="D547" t="s">
        <v>123</v>
      </c>
      <c r="E547">
        <v>9</v>
      </c>
      <c r="F547" t="s">
        <v>42</v>
      </c>
      <c r="G547">
        <v>195000</v>
      </c>
      <c r="U547" s="17"/>
      <c r="V547" s="17"/>
      <c r="W547" s="29"/>
      <c r="AB547" s="29"/>
    </row>
    <row r="548" spans="1:28" x14ac:dyDescent="0.25">
      <c r="A548">
        <v>28</v>
      </c>
      <c r="B548" t="s">
        <v>14</v>
      </c>
      <c r="C548" t="s">
        <v>265</v>
      </c>
      <c r="D548" t="s">
        <v>72</v>
      </c>
      <c r="E548">
        <v>5</v>
      </c>
      <c r="F548" t="s">
        <v>32</v>
      </c>
      <c r="G548">
        <v>160000</v>
      </c>
      <c r="U548" s="17"/>
      <c r="V548" s="17"/>
      <c r="W548" s="29"/>
      <c r="AB548" s="29"/>
    </row>
    <row r="549" spans="1:28" x14ac:dyDescent="0.25">
      <c r="A549">
        <v>27</v>
      </c>
      <c r="B549" t="s">
        <v>11</v>
      </c>
      <c r="C549" t="s">
        <v>265</v>
      </c>
      <c r="D549" t="s">
        <v>90</v>
      </c>
      <c r="E549">
        <v>4</v>
      </c>
      <c r="F549" t="s">
        <v>29</v>
      </c>
      <c r="G549">
        <v>150000</v>
      </c>
      <c r="U549" s="17"/>
      <c r="V549" s="17"/>
      <c r="W549" s="29"/>
      <c r="AB549" s="29"/>
    </row>
    <row r="550" spans="1:28" x14ac:dyDescent="0.25">
      <c r="A550">
        <v>26</v>
      </c>
      <c r="B550" t="s">
        <v>14</v>
      </c>
      <c r="C550" t="s">
        <v>265</v>
      </c>
      <c r="D550" t="s">
        <v>66</v>
      </c>
      <c r="E550">
        <v>3</v>
      </c>
      <c r="F550" t="s">
        <v>26</v>
      </c>
      <c r="G550">
        <v>130000</v>
      </c>
      <c r="U550" s="17"/>
      <c r="V550" s="17"/>
      <c r="W550" s="29"/>
      <c r="AB550" s="29"/>
    </row>
    <row r="551" spans="1:28" x14ac:dyDescent="0.25">
      <c r="A551">
        <v>29</v>
      </c>
      <c r="B551" t="s">
        <v>11</v>
      </c>
      <c r="C551" t="s">
        <v>266</v>
      </c>
      <c r="D551" t="s">
        <v>123</v>
      </c>
      <c r="E551">
        <v>6</v>
      </c>
      <c r="F551" t="s">
        <v>35</v>
      </c>
      <c r="G551">
        <v>180000</v>
      </c>
      <c r="U551" s="17"/>
      <c r="V551" s="17"/>
      <c r="W551" s="29"/>
      <c r="AB551" s="29"/>
    </row>
    <row r="552" spans="1:28" x14ac:dyDescent="0.25">
      <c r="A552">
        <v>32</v>
      </c>
      <c r="B552" t="s">
        <v>14</v>
      </c>
      <c r="C552" t="s">
        <v>265</v>
      </c>
      <c r="D552" t="s">
        <v>72</v>
      </c>
      <c r="E552">
        <v>8</v>
      </c>
      <c r="F552" t="s">
        <v>40</v>
      </c>
      <c r="G552">
        <v>190000</v>
      </c>
      <c r="U552" s="17"/>
      <c r="V552" s="17"/>
      <c r="W552" s="29"/>
      <c r="AB552" s="29"/>
    </row>
    <row r="553" spans="1:28" x14ac:dyDescent="0.25">
      <c r="A553">
        <v>33</v>
      </c>
      <c r="B553" t="s">
        <v>11</v>
      </c>
      <c r="C553" t="s">
        <v>266</v>
      </c>
      <c r="D553" t="s">
        <v>90</v>
      </c>
      <c r="E553">
        <v>11</v>
      </c>
      <c r="F553" t="s">
        <v>48</v>
      </c>
      <c r="G553">
        <v>198000</v>
      </c>
      <c r="U553" s="17"/>
      <c r="V553" s="17"/>
      <c r="W553" s="29"/>
      <c r="AB553" s="29"/>
    </row>
    <row r="554" spans="1:28" x14ac:dyDescent="0.25">
      <c r="A554">
        <v>25</v>
      </c>
      <c r="B554" t="s">
        <v>14</v>
      </c>
      <c r="C554" t="s">
        <v>265</v>
      </c>
      <c r="D554" t="s">
        <v>66</v>
      </c>
      <c r="E554">
        <v>2</v>
      </c>
      <c r="F554" t="s">
        <v>23</v>
      </c>
      <c r="G554">
        <v>110000</v>
      </c>
      <c r="U554" s="17"/>
      <c r="V554" s="17"/>
      <c r="W554" s="29"/>
      <c r="AB554" s="29"/>
    </row>
    <row r="555" spans="1:28" x14ac:dyDescent="0.25">
      <c r="A555">
        <v>30</v>
      </c>
      <c r="B555" t="s">
        <v>11</v>
      </c>
      <c r="C555" t="s">
        <v>22</v>
      </c>
      <c r="D555" t="s">
        <v>123</v>
      </c>
      <c r="E555">
        <v>7</v>
      </c>
      <c r="F555" t="s">
        <v>38</v>
      </c>
      <c r="G555">
        <v>185000</v>
      </c>
      <c r="U555" s="17"/>
      <c r="V555" s="17"/>
      <c r="W555" s="29"/>
      <c r="AB555" s="29"/>
    </row>
    <row r="556" spans="1:28" x14ac:dyDescent="0.25">
      <c r="A556">
        <v>27</v>
      </c>
      <c r="B556" t="s">
        <v>14</v>
      </c>
      <c r="C556" t="s">
        <v>265</v>
      </c>
      <c r="D556" t="s">
        <v>72</v>
      </c>
      <c r="E556">
        <v>4</v>
      </c>
      <c r="F556" t="s">
        <v>29</v>
      </c>
      <c r="G556">
        <v>140000</v>
      </c>
      <c r="U556" s="17"/>
      <c r="V556" s="17"/>
      <c r="W556" s="29"/>
      <c r="AB556" s="29"/>
    </row>
    <row r="557" spans="1:28" x14ac:dyDescent="0.25">
      <c r="A557">
        <v>34</v>
      </c>
      <c r="B557" t="s">
        <v>11</v>
      </c>
      <c r="C557" t="s">
        <v>266</v>
      </c>
      <c r="D557" t="s">
        <v>90</v>
      </c>
      <c r="E557">
        <v>12</v>
      </c>
      <c r="F557" t="s">
        <v>50</v>
      </c>
      <c r="G557">
        <v>196000</v>
      </c>
      <c r="U557" s="17"/>
      <c r="V557" s="17"/>
      <c r="W557" s="29"/>
      <c r="AB557" s="29"/>
    </row>
    <row r="558" spans="1:28" x14ac:dyDescent="0.25">
      <c r="A558">
        <v>31</v>
      </c>
      <c r="B558" t="s">
        <v>14</v>
      </c>
      <c r="C558" t="s">
        <v>265</v>
      </c>
      <c r="D558" t="s">
        <v>66</v>
      </c>
      <c r="E558">
        <v>9</v>
      </c>
      <c r="F558" t="s">
        <v>42</v>
      </c>
      <c r="G558">
        <v>195000</v>
      </c>
      <c r="U558" s="17"/>
      <c r="V558" s="17"/>
      <c r="W558" s="29"/>
      <c r="AB558" s="29"/>
    </row>
    <row r="559" spans="1:28" x14ac:dyDescent="0.25">
      <c r="A559">
        <v>28</v>
      </c>
      <c r="B559" t="s">
        <v>11</v>
      </c>
      <c r="C559" t="s">
        <v>265</v>
      </c>
      <c r="D559" t="s">
        <v>72</v>
      </c>
      <c r="E559">
        <v>5</v>
      </c>
      <c r="F559" t="s">
        <v>32</v>
      </c>
      <c r="G559">
        <v>160000</v>
      </c>
      <c r="U559" s="17"/>
      <c r="V559" s="17"/>
      <c r="W559" s="29"/>
      <c r="AB559" s="29"/>
    </row>
    <row r="560" spans="1:28" x14ac:dyDescent="0.25">
      <c r="A560">
        <v>26</v>
      </c>
      <c r="B560" t="s">
        <v>14</v>
      </c>
      <c r="C560" t="s">
        <v>265</v>
      </c>
      <c r="D560" t="s">
        <v>66</v>
      </c>
      <c r="E560">
        <v>3</v>
      </c>
      <c r="F560" t="s">
        <v>26</v>
      </c>
      <c r="G560">
        <v>130000</v>
      </c>
      <c r="U560" s="17"/>
      <c r="V560" s="17"/>
      <c r="W560" s="29"/>
      <c r="AB560" s="29"/>
    </row>
    <row r="561" spans="1:28" x14ac:dyDescent="0.25">
      <c r="A561">
        <v>29</v>
      </c>
      <c r="B561" t="s">
        <v>11</v>
      </c>
      <c r="C561" t="s">
        <v>266</v>
      </c>
      <c r="D561" t="s">
        <v>123</v>
      </c>
      <c r="E561">
        <v>6</v>
      </c>
      <c r="F561" t="s">
        <v>35</v>
      </c>
      <c r="G561">
        <v>180000</v>
      </c>
      <c r="U561" s="17"/>
      <c r="V561" s="17"/>
      <c r="W561" s="29"/>
      <c r="AB561" s="29"/>
    </row>
    <row r="562" spans="1:28" x14ac:dyDescent="0.25">
      <c r="A562">
        <v>32</v>
      </c>
      <c r="B562" t="s">
        <v>14</v>
      </c>
      <c r="C562" t="s">
        <v>265</v>
      </c>
      <c r="D562" t="s">
        <v>72</v>
      </c>
      <c r="E562">
        <v>8</v>
      </c>
      <c r="F562" t="s">
        <v>40</v>
      </c>
      <c r="G562">
        <v>190000</v>
      </c>
      <c r="U562" s="17"/>
      <c r="V562" s="17"/>
      <c r="W562" s="29"/>
      <c r="AB562" s="29"/>
    </row>
    <row r="563" spans="1:28" x14ac:dyDescent="0.25">
      <c r="A563">
        <v>33</v>
      </c>
      <c r="B563" t="s">
        <v>11</v>
      </c>
      <c r="C563" t="s">
        <v>266</v>
      </c>
      <c r="D563" t="s">
        <v>90</v>
      </c>
      <c r="E563">
        <v>11</v>
      </c>
      <c r="F563" t="s">
        <v>48</v>
      </c>
      <c r="G563">
        <v>198000</v>
      </c>
      <c r="U563" s="17"/>
      <c r="V563" s="17"/>
      <c r="W563" s="29"/>
      <c r="AB563" s="29"/>
    </row>
    <row r="564" spans="1:28" x14ac:dyDescent="0.25">
      <c r="A564">
        <v>24</v>
      </c>
      <c r="B564" t="s">
        <v>14</v>
      </c>
      <c r="C564" t="s">
        <v>265</v>
      </c>
      <c r="D564" t="s">
        <v>66</v>
      </c>
      <c r="E564">
        <v>1</v>
      </c>
      <c r="F564" t="s">
        <v>18</v>
      </c>
      <c r="G564">
        <v>90000</v>
      </c>
      <c r="U564" s="17"/>
      <c r="V564" s="17"/>
      <c r="W564" s="29"/>
      <c r="AB564" s="29"/>
    </row>
    <row r="565" spans="1:28" x14ac:dyDescent="0.25">
      <c r="A565">
        <v>27</v>
      </c>
      <c r="B565" t="s">
        <v>14</v>
      </c>
      <c r="C565" t="s">
        <v>265</v>
      </c>
      <c r="D565" t="s">
        <v>72</v>
      </c>
      <c r="E565">
        <v>4</v>
      </c>
      <c r="F565" t="s">
        <v>29</v>
      </c>
      <c r="G565">
        <v>140000</v>
      </c>
      <c r="U565" s="17"/>
      <c r="V565" s="17"/>
      <c r="W565" s="29"/>
      <c r="AB565" s="29"/>
    </row>
    <row r="566" spans="1:28" x14ac:dyDescent="0.25">
      <c r="A566">
        <v>25</v>
      </c>
      <c r="B566" t="s">
        <v>11</v>
      </c>
      <c r="C566" t="s">
        <v>265</v>
      </c>
      <c r="D566" t="s">
        <v>66</v>
      </c>
      <c r="E566">
        <v>2</v>
      </c>
      <c r="F566" t="s">
        <v>23</v>
      </c>
      <c r="G566">
        <v>110000</v>
      </c>
      <c r="U566" s="17"/>
      <c r="V566" s="17"/>
      <c r="W566" s="29"/>
      <c r="AB566" s="29"/>
    </row>
    <row r="567" spans="1:28" x14ac:dyDescent="0.25">
      <c r="A567">
        <v>30</v>
      </c>
      <c r="B567" t="s">
        <v>11</v>
      </c>
      <c r="C567" t="s">
        <v>22</v>
      </c>
      <c r="D567" t="s">
        <v>123</v>
      </c>
      <c r="E567">
        <v>7</v>
      </c>
      <c r="F567" t="s">
        <v>38</v>
      </c>
      <c r="G567">
        <v>185000</v>
      </c>
      <c r="U567" s="17"/>
      <c r="V567" s="17"/>
      <c r="W567" s="29"/>
      <c r="AB567" s="29"/>
    </row>
    <row r="568" spans="1:28" x14ac:dyDescent="0.25">
      <c r="A568">
        <v>31</v>
      </c>
      <c r="B568" t="s">
        <v>14</v>
      </c>
      <c r="C568" t="s">
        <v>265</v>
      </c>
      <c r="D568" t="s">
        <v>66</v>
      </c>
      <c r="E568">
        <v>9</v>
      </c>
      <c r="F568" t="s">
        <v>42</v>
      </c>
      <c r="G568">
        <v>195000</v>
      </c>
      <c r="U568" s="17"/>
      <c r="V568" s="17"/>
      <c r="W568" s="29"/>
      <c r="AB568" s="29"/>
    </row>
    <row r="569" spans="1:28" x14ac:dyDescent="0.25">
      <c r="A569">
        <v>28</v>
      </c>
      <c r="B569" t="s">
        <v>11</v>
      </c>
      <c r="C569" t="s">
        <v>265</v>
      </c>
      <c r="D569" t="s">
        <v>72</v>
      </c>
      <c r="E569">
        <v>5</v>
      </c>
      <c r="F569" t="s">
        <v>32</v>
      </c>
      <c r="G569">
        <v>160000</v>
      </c>
      <c r="U569" s="17"/>
      <c r="V569" s="17"/>
      <c r="W569" s="29"/>
      <c r="AB569" s="29"/>
    </row>
    <row r="570" spans="1:28" x14ac:dyDescent="0.25">
      <c r="A570">
        <v>26</v>
      </c>
      <c r="B570" t="s">
        <v>14</v>
      </c>
      <c r="C570" t="s">
        <v>265</v>
      </c>
      <c r="D570" t="s">
        <v>66</v>
      </c>
      <c r="E570">
        <v>3</v>
      </c>
      <c r="F570" t="s">
        <v>26</v>
      </c>
      <c r="G570">
        <v>130000</v>
      </c>
      <c r="U570" s="17"/>
      <c r="V570" s="17"/>
      <c r="W570" s="29"/>
      <c r="AB570" s="29"/>
    </row>
    <row r="571" spans="1:28" x14ac:dyDescent="0.25">
      <c r="A571">
        <v>29</v>
      </c>
      <c r="B571" t="s">
        <v>11</v>
      </c>
      <c r="C571" t="s">
        <v>266</v>
      </c>
      <c r="D571" t="s">
        <v>123</v>
      </c>
      <c r="E571">
        <v>6</v>
      </c>
      <c r="F571" t="s">
        <v>35</v>
      </c>
      <c r="G571">
        <v>180000</v>
      </c>
      <c r="U571" s="17"/>
      <c r="V571" s="17"/>
      <c r="W571" s="29"/>
      <c r="AB571" s="29"/>
    </row>
    <row r="572" spans="1:28" x14ac:dyDescent="0.25">
      <c r="A572">
        <v>32</v>
      </c>
      <c r="B572" t="s">
        <v>14</v>
      </c>
      <c r="C572" t="s">
        <v>265</v>
      </c>
      <c r="D572" t="s">
        <v>72</v>
      </c>
      <c r="E572">
        <v>8</v>
      </c>
      <c r="F572" t="s">
        <v>40</v>
      </c>
      <c r="G572">
        <v>190000</v>
      </c>
      <c r="U572" s="17"/>
      <c r="V572" s="17"/>
      <c r="W572" s="29"/>
      <c r="AB572" s="29"/>
    </row>
    <row r="573" spans="1:28" x14ac:dyDescent="0.25">
      <c r="A573">
        <v>33</v>
      </c>
      <c r="B573" t="s">
        <v>11</v>
      </c>
      <c r="C573" t="s">
        <v>266</v>
      </c>
      <c r="D573" t="s">
        <v>90</v>
      </c>
      <c r="E573">
        <v>11</v>
      </c>
      <c r="F573" t="s">
        <v>48</v>
      </c>
      <c r="G573">
        <v>198000</v>
      </c>
      <c r="U573" s="17"/>
      <c r="V573" s="17"/>
      <c r="W573" s="29"/>
      <c r="AB573" s="29"/>
    </row>
    <row r="574" spans="1:28" x14ac:dyDescent="0.25">
      <c r="A574">
        <v>24</v>
      </c>
      <c r="B574" t="s">
        <v>14</v>
      </c>
      <c r="C574" t="s">
        <v>265</v>
      </c>
      <c r="D574" t="s">
        <v>66</v>
      </c>
      <c r="E574">
        <v>1</v>
      </c>
      <c r="F574" t="s">
        <v>18</v>
      </c>
      <c r="G574">
        <v>90000</v>
      </c>
      <c r="U574" s="17"/>
      <c r="V574" s="17"/>
      <c r="W574" s="29"/>
      <c r="AB574" s="29"/>
    </row>
    <row r="575" spans="1:28" x14ac:dyDescent="0.25">
      <c r="A575">
        <v>27</v>
      </c>
      <c r="B575" t="s">
        <v>14</v>
      </c>
      <c r="C575" t="s">
        <v>265</v>
      </c>
      <c r="D575" t="s">
        <v>72</v>
      </c>
      <c r="E575">
        <v>4</v>
      </c>
      <c r="F575" t="s">
        <v>29</v>
      </c>
      <c r="G575">
        <v>140000</v>
      </c>
      <c r="U575" s="17"/>
      <c r="V575" s="17"/>
      <c r="W575" s="29"/>
      <c r="AB575" s="29"/>
    </row>
    <row r="576" spans="1:28" x14ac:dyDescent="0.25">
      <c r="A576">
        <v>25</v>
      </c>
      <c r="B576" t="s">
        <v>11</v>
      </c>
      <c r="C576" t="s">
        <v>265</v>
      </c>
      <c r="D576" t="s">
        <v>66</v>
      </c>
      <c r="E576">
        <v>2</v>
      </c>
      <c r="F576" t="s">
        <v>23</v>
      </c>
      <c r="G576">
        <v>110000</v>
      </c>
      <c r="U576" s="17"/>
      <c r="V576" s="17"/>
      <c r="W576" s="29"/>
      <c r="AB576" s="29"/>
    </row>
    <row r="577" spans="1:28" x14ac:dyDescent="0.25">
      <c r="A577">
        <v>30</v>
      </c>
      <c r="B577" t="s">
        <v>11</v>
      </c>
      <c r="C577" t="s">
        <v>22</v>
      </c>
      <c r="D577" t="s">
        <v>123</v>
      </c>
      <c r="E577">
        <v>7</v>
      </c>
      <c r="F577" t="s">
        <v>38</v>
      </c>
      <c r="G577">
        <v>185000</v>
      </c>
      <c r="U577" s="17"/>
      <c r="V577" s="17"/>
      <c r="W577" s="29"/>
      <c r="AB577" s="29"/>
    </row>
    <row r="578" spans="1:28" x14ac:dyDescent="0.25">
      <c r="A578">
        <v>31</v>
      </c>
      <c r="B578" t="s">
        <v>14</v>
      </c>
      <c r="C578" t="s">
        <v>265</v>
      </c>
      <c r="D578" t="s">
        <v>66</v>
      </c>
      <c r="E578">
        <v>9</v>
      </c>
      <c r="F578" t="s">
        <v>42</v>
      </c>
      <c r="G578">
        <v>195000</v>
      </c>
      <c r="U578" s="17"/>
      <c r="V578" s="17"/>
      <c r="W578" s="29"/>
      <c r="AB578" s="29"/>
    </row>
    <row r="579" spans="1:28" x14ac:dyDescent="0.25">
      <c r="A579">
        <v>28</v>
      </c>
      <c r="B579" t="s">
        <v>11</v>
      </c>
      <c r="C579" t="s">
        <v>265</v>
      </c>
      <c r="D579" t="s">
        <v>72</v>
      </c>
      <c r="E579">
        <v>5</v>
      </c>
      <c r="F579" t="s">
        <v>32</v>
      </c>
      <c r="G579">
        <v>160000</v>
      </c>
      <c r="U579" s="17"/>
      <c r="V579" s="17"/>
      <c r="W579" s="29"/>
      <c r="AB579" s="29"/>
    </row>
    <row r="580" spans="1:28" x14ac:dyDescent="0.25">
      <c r="A580">
        <v>26</v>
      </c>
      <c r="B580" t="s">
        <v>14</v>
      </c>
      <c r="C580" t="s">
        <v>265</v>
      </c>
      <c r="D580" t="s">
        <v>66</v>
      </c>
      <c r="E580">
        <v>3</v>
      </c>
      <c r="F580" t="s">
        <v>26</v>
      </c>
      <c r="G580">
        <v>130000</v>
      </c>
      <c r="U580" s="17"/>
      <c r="V580" s="17"/>
      <c r="W580" s="29"/>
      <c r="AB580" s="29"/>
    </row>
    <row r="581" spans="1:28" x14ac:dyDescent="0.25">
      <c r="A581">
        <v>29</v>
      </c>
      <c r="B581" t="s">
        <v>11</v>
      </c>
      <c r="C581" t="s">
        <v>266</v>
      </c>
      <c r="D581" t="s">
        <v>123</v>
      </c>
      <c r="E581">
        <v>6</v>
      </c>
      <c r="F581" t="s">
        <v>35</v>
      </c>
      <c r="G581">
        <v>180000</v>
      </c>
      <c r="U581" s="17"/>
      <c r="V581" s="17"/>
      <c r="W581" s="29"/>
      <c r="AB581" s="29"/>
    </row>
    <row r="582" spans="1:28" x14ac:dyDescent="0.25">
      <c r="A582">
        <v>32</v>
      </c>
      <c r="B582" t="s">
        <v>14</v>
      </c>
      <c r="C582" t="s">
        <v>265</v>
      </c>
      <c r="D582" t="s">
        <v>72</v>
      </c>
      <c r="E582">
        <v>8</v>
      </c>
      <c r="F582" t="s">
        <v>40</v>
      </c>
      <c r="G582">
        <v>190000</v>
      </c>
      <c r="U582" s="17"/>
      <c r="V582" s="17"/>
      <c r="W582" s="29"/>
      <c r="AB582" s="29"/>
    </row>
    <row r="583" spans="1:28" x14ac:dyDescent="0.25">
      <c r="A583">
        <v>33</v>
      </c>
      <c r="B583" t="s">
        <v>11</v>
      </c>
      <c r="C583" t="s">
        <v>266</v>
      </c>
      <c r="D583" t="s">
        <v>90</v>
      </c>
      <c r="E583">
        <v>11</v>
      </c>
      <c r="F583" t="s">
        <v>48</v>
      </c>
      <c r="G583">
        <v>198000</v>
      </c>
      <c r="U583" s="17"/>
      <c r="V583" s="17"/>
      <c r="W583" s="29"/>
      <c r="AB583" s="29"/>
    </row>
    <row r="584" spans="1:28" x14ac:dyDescent="0.25">
      <c r="A584">
        <v>24</v>
      </c>
      <c r="B584" t="s">
        <v>14</v>
      </c>
      <c r="C584" t="s">
        <v>265</v>
      </c>
      <c r="D584" t="s">
        <v>66</v>
      </c>
      <c r="E584">
        <v>1</v>
      </c>
      <c r="F584" t="s">
        <v>18</v>
      </c>
      <c r="G584">
        <v>90000</v>
      </c>
      <c r="U584" s="17"/>
      <c r="V584" s="17"/>
      <c r="W584" s="29"/>
      <c r="AB584" s="29"/>
    </row>
    <row r="585" spans="1:28" x14ac:dyDescent="0.25">
      <c r="A585">
        <v>27</v>
      </c>
      <c r="B585" t="s">
        <v>14</v>
      </c>
      <c r="C585" t="s">
        <v>265</v>
      </c>
      <c r="D585" t="s">
        <v>72</v>
      </c>
      <c r="E585">
        <v>4</v>
      </c>
      <c r="F585" t="s">
        <v>29</v>
      </c>
      <c r="G585">
        <v>140000</v>
      </c>
      <c r="U585" s="17"/>
      <c r="V585" s="17"/>
      <c r="W585" s="29"/>
      <c r="AB585" s="29"/>
    </row>
    <row r="586" spans="1:28" x14ac:dyDescent="0.25">
      <c r="A586">
        <v>25</v>
      </c>
      <c r="B586" t="s">
        <v>11</v>
      </c>
      <c r="C586" t="s">
        <v>265</v>
      </c>
      <c r="D586" t="s">
        <v>66</v>
      </c>
      <c r="E586">
        <v>2</v>
      </c>
      <c r="F586" t="s">
        <v>23</v>
      </c>
      <c r="G586">
        <v>110000</v>
      </c>
      <c r="U586" s="17"/>
      <c r="V586" s="17"/>
      <c r="W586" s="29"/>
      <c r="AB586" s="29"/>
    </row>
    <row r="587" spans="1:28" x14ac:dyDescent="0.25">
      <c r="A587">
        <v>30</v>
      </c>
      <c r="B587" t="s">
        <v>11</v>
      </c>
      <c r="C587" t="s">
        <v>22</v>
      </c>
      <c r="D587" t="s">
        <v>123</v>
      </c>
      <c r="E587">
        <v>7</v>
      </c>
      <c r="F587" t="s">
        <v>38</v>
      </c>
      <c r="G587">
        <v>185000</v>
      </c>
      <c r="U587" s="17"/>
      <c r="V587" s="17"/>
      <c r="W587" s="29"/>
      <c r="AB587" s="29"/>
    </row>
    <row r="588" spans="1:28" x14ac:dyDescent="0.25">
      <c r="A588">
        <v>31</v>
      </c>
      <c r="B588" t="s">
        <v>14</v>
      </c>
      <c r="C588" t="s">
        <v>265</v>
      </c>
      <c r="D588" t="s">
        <v>66</v>
      </c>
      <c r="E588">
        <v>9</v>
      </c>
      <c r="F588" t="s">
        <v>42</v>
      </c>
      <c r="G588">
        <v>195000</v>
      </c>
      <c r="U588" s="17"/>
      <c r="V588" s="17"/>
      <c r="W588" s="29"/>
      <c r="AB588" s="29"/>
    </row>
    <row r="589" spans="1:28" x14ac:dyDescent="0.25">
      <c r="A589">
        <v>28</v>
      </c>
      <c r="B589" t="s">
        <v>11</v>
      </c>
      <c r="C589" t="s">
        <v>265</v>
      </c>
      <c r="D589" t="s">
        <v>72</v>
      </c>
      <c r="E589">
        <v>5</v>
      </c>
      <c r="F589" t="s">
        <v>32</v>
      </c>
      <c r="G589">
        <v>160000</v>
      </c>
      <c r="U589" s="17"/>
      <c r="V589" s="17"/>
      <c r="W589" s="29"/>
      <c r="AB589" s="29"/>
    </row>
    <row r="590" spans="1:28" x14ac:dyDescent="0.25">
      <c r="A590">
        <v>26</v>
      </c>
      <c r="B590" t="s">
        <v>14</v>
      </c>
      <c r="C590" t="s">
        <v>265</v>
      </c>
      <c r="D590" t="s">
        <v>66</v>
      </c>
      <c r="E590">
        <v>3</v>
      </c>
      <c r="F590" t="s">
        <v>26</v>
      </c>
      <c r="G590">
        <v>130000</v>
      </c>
      <c r="U590" s="17"/>
      <c r="V590" s="17"/>
      <c r="W590" s="29"/>
      <c r="AB590" s="29"/>
    </row>
    <row r="591" spans="1:28" x14ac:dyDescent="0.25">
      <c r="A591">
        <v>29</v>
      </c>
      <c r="B591" t="s">
        <v>11</v>
      </c>
      <c r="C591" t="s">
        <v>266</v>
      </c>
      <c r="D591" t="s">
        <v>123</v>
      </c>
      <c r="E591">
        <v>6</v>
      </c>
      <c r="F591" t="s">
        <v>35</v>
      </c>
      <c r="G591">
        <v>180000</v>
      </c>
      <c r="U591" s="17"/>
      <c r="V591" s="17"/>
      <c r="W591" s="29"/>
      <c r="AB591" s="29"/>
    </row>
    <row r="592" spans="1:28" x14ac:dyDescent="0.25">
      <c r="A592">
        <v>32</v>
      </c>
      <c r="B592" t="s">
        <v>14</v>
      </c>
      <c r="C592" t="s">
        <v>265</v>
      </c>
      <c r="D592" t="s">
        <v>72</v>
      </c>
      <c r="E592">
        <v>8</v>
      </c>
      <c r="F592" t="s">
        <v>40</v>
      </c>
      <c r="G592">
        <v>190000</v>
      </c>
      <c r="U592" s="17"/>
      <c r="V592" s="17"/>
      <c r="W592" s="29"/>
      <c r="AB592" s="29"/>
    </row>
    <row r="593" spans="1:28" x14ac:dyDescent="0.25">
      <c r="A593">
        <v>33</v>
      </c>
      <c r="B593" t="s">
        <v>11</v>
      </c>
      <c r="C593" t="s">
        <v>266</v>
      </c>
      <c r="D593" t="s">
        <v>90</v>
      </c>
      <c r="E593">
        <v>11</v>
      </c>
      <c r="F593" t="s">
        <v>48</v>
      </c>
      <c r="G593">
        <v>198000</v>
      </c>
      <c r="U593" s="17"/>
      <c r="V593" s="17"/>
      <c r="W593" s="29"/>
      <c r="AB593" s="29"/>
    </row>
    <row r="594" spans="1:28" x14ac:dyDescent="0.25">
      <c r="A594">
        <v>24</v>
      </c>
      <c r="B594" t="s">
        <v>14</v>
      </c>
      <c r="C594" t="s">
        <v>265</v>
      </c>
      <c r="D594" t="s">
        <v>66</v>
      </c>
      <c r="E594">
        <v>1</v>
      </c>
      <c r="F594" t="s">
        <v>18</v>
      </c>
      <c r="G594">
        <v>90000</v>
      </c>
      <c r="U594" s="17"/>
      <c r="V594" s="17"/>
      <c r="W594" s="29"/>
      <c r="AB594" s="29"/>
    </row>
    <row r="595" spans="1:28" x14ac:dyDescent="0.25">
      <c r="A595">
        <v>27</v>
      </c>
      <c r="B595" t="s">
        <v>14</v>
      </c>
      <c r="C595" t="s">
        <v>265</v>
      </c>
      <c r="D595" t="s">
        <v>72</v>
      </c>
      <c r="E595">
        <v>4</v>
      </c>
      <c r="F595" t="s">
        <v>29</v>
      </c>
      <c r="G595">
        <v>140000</v>
      </c>
      <c r="U595" s="17"/>
      <c r="V595" s="17"/>
      <c r="W595" s="29"/>
      <c r="AB595" s="29"/>
    </row>
    <row r="596" spans="1:28" x14ac:dyDescent="0.25">
      <c r="A596">
        <v>25</v>
      </c>
      <c r="B596" t="s">
        <v>14</v>
      </c>
      <c r="C596" t="s">
        <v>265</v>
      </c>
      <c r="D596" t="s">
        <v>66</v>
      </c>
      <c r="E596">
        <v>2</v>
      </c>
      <c r="F596" t="s">
        <v>23</v>
      </c>
      <c r="G596">
        <v>125000</v>
      </c>
      <c r="U596" s="17"/>
      <c r="V596" s="17"/>
      <c r="W596" s="29"/>
      <c r="AB596" s="29"/>
    </row>
    <row r="597" spans="1:28" x14ac:dyDescent="0.25">
      <c r="A597">
        <v>28</v>
      </c>
      <c r="B597" t="s">
        <v>11</v>
      </c>
      <c r="C597" t="s">
        <v>266</v>
      </c>
      <c r="D597" t="s">
        <v>123</v>
      </c>
      <c r="E597">
        <v>6</v>
      </c>
      <c r="F597" t="s">
        <v>35</v>
      </c>
      <c r="G597">
        <v>175000</v>
      </c>
      <c r="U597" s="17"/>
      <c r="V597" s="17"/>
      <c r="W597" s="29"/>
      <c r="AB597" s="29"/>
    </row>
    <row r="598" spans="1:28" x14ac:dyDescent="0.25">
      <c r="A598">
        <v>30</v>
      </c>
      <c r="B598" t="s">
        <v>14</v>
      </c>
      <c r="C598" t="s">
        <v>265</v>
      </c>
      <c r="D598" t="s">
        <v>72</v>
      </c>
      <c r="E598">
        <v>8</v>
      </c>
      <c r="F598" t="s">
        <v>40</v>
      </c>
      <c r="G598">
        <v>190000</v>
      </c>
      <c r="U598" s="17"/>
      <c r="V598" s="17"/>
      <c r="W598" s="29"/>
      <c r="AB598" s="29"/>
    </row>
    <row r="599" spans="1:28" x14ac:dyDescent="0.25">
      <c r="A599">
        <v>27</v>
      </c>
      <c r="B599" t="s">
        <v>11</v>
      </c>
      <c r="C599" t="s">
        <v>265</v>
      </c>
      <c r="D599" t="s">
        <v>90</v>
      </c>
      <c r="E599">
        <v>4</v>
      </c>
      <c r="F599" t="s">
        <v>29</v>
      </c>
      <c r="G599">
        <v>150000</v>
      </c>
      <c r="U599" s="17"/>
      <c r="V599" s="17"/>
      <c r="W599" s="29"/>
      <c r="AB599" s="29"/>
    </row>
    <row r="600" spans="1:28" x14ac:dyDescent="0.25">
      <c r="A600">
        <v>24</v>
      </c>
      <c r="B600" t="s">
        <v>14</v>
      </c>
      <c r="C600" t="s">
        <v>265</v>
      </c>
      <c r="D600" t="s">
        <v>66</v>
      </c>
      <c r="E600">
        <v>1</v>
      </c>
      <c r="F600" t="s">
        <v>18</v>
      </c>
      <c r="G600">
        <v>95000</v>
      </c>
      <c r="U600" s="17"/>
      <c r="V600" s="17"/>
      <c r="W600" s="29"/>
      <c r="AB600" s="29"/>
    </row>
    <row r="601" spans="1:28" x14ac:dyDescent="0.25">
      <c r="A601">
        <v>31</v>
      </c>
      <c r="B601" t="s">
        <v>14</v>
      </c>
      <c r="C601" t="s">
        <v>266</v>
      </c>
      <c r="D601" t="s">
        <v>123</v>
      </c>
      <c r="E601">
        <v>9</v>
      </c>
      <c r="F601" t="s">
        <v>42</v>
      </c>
      <c r="G601">
        <v>195000</v>
      </c>
      <c r="U601" s="17"/>
      <c r="V601" s="17"/>
      <c r="W601" s="29"/>
      <c r="AB601" s="29"/>
    </row>
    <row r="602" spans="1:28" x14ac:dyDescent="0.25">
      <c r="A602">
        <v>28</v>
      </c>
      <c r="B602" t="s">
        <v>14</v>
      </c>
      <c r="C602" t="s">
        <v>265</v>
      </c>
      <c r="D602" t="s">
        <v>72</v>
      </c>
      <c r="E602">
        <v>5</v>
      </c>
      <c r="F602" t="s">
        <v>32</v>
      </c>
      <c r="G602">
        <v>160000</v>
      </c>
      <c r="U602" s="17"/>
      <c r="V602" s="17"/>
      <c r="W602" s="29"/>
      <c r="AB602" s="29"/>
    </row>
    <row r="603" spans="1:28" x14ac:dyDescent="0.25">
      <c r="A603">
        <v>33</v>
      </c>
      <c r="B603" t="s">
        <v>11</v>
      </c>
      <c r="C603" t="s">
        <v>266</v>
      </c>
      <c r="D603" t="s">
        <v>90</v>
      </c>
      <c r="E603">
        <v>11</v>
      </c>
      <c r="F603" t="s">
        <v>48</v>
      </c>
      <c r="G603">
        <v>198000</v>
      </c>
      <c r="U603" s="17"/>
      <c r="V603" s="17"/>
      <c r="W603" s="29"/>
      <c r="AB603" s="29"/>
    </row>
    <row r="604" spans="1:28" x14ac:dyDescent="0.25">
      <c r="A604">
        <v>26</v>
      </c>
      <c r="B604" t="s">
        <v>14</v>
      </c>
      <c r="C604" t="s">
        <v>265</v>
      </c>
      <c r="D604" t="s">
        <v>66</v>
      </c>
      <c r="E604">
        <v>3</v>
      </c>
      <c r="F604" t="s">
        <v>26</v>
      </c>
      <c r="G604">
        <v>130000</v>
      </c>
      <c r="U604" s="17"/>
      <c r="V604" s="17"/>
      <c r="W604" s="29"/>
      <c r="AB604" s="29"/>
    </row>
    <row r="605" spans="1:28" x14ac:dyDescent="0.25">
      <c r="A605">
        <v>30</v>
      </c>
      <c r="B605" t="s">
        <v>11</v>
      </c>
      <c r="C605" t="s">
        <v>22</v>
      </c>
      <c r="D605" t="s">
        <v>123</v>
      </c>
      <c r="E605">
        <v>7</v>
      </c>
      <c r="F605" t="s">
        <v>38</v>
      </c>
      <c r="G605">
        <v>185000</v>
      </c>
      <c r="U605" s="17"/>
      <c r="V605" s="17"/>
      <c r="W605" s="29"/>
      <c r="AB605" s="29"/>
    </row>
    <row r="606" spans="1:28" x14ac:dyDescent="0.25">
      <c r="A606">
        <v>27</v>
      </c>
      <c r="B606" t="s">
        <v>14</v>
      </c>
      <c r="C606" t="s">
        <v>265</v>
      </c>
      <c r="D606" t="s">
        <v>72</v>
      </c>
      <c r="E606">
        <v>4</v>
      </c>
      <c r="F606" t="s">
        <v>29</v>
      </c>
      <c r="G606">
        <v>140000</v>
      </c>
      <c r="U606" s="17"/>
      <c r="V606" s="17"/>
      <c r="W606" s="29"/>
      <c r="AB606" s="29"/>
    </row>
    <row r="607" spans="1:28" x14ac:dyDescent="0.25">
      <c r="A607">
        <v>34</v>
      </c>
      <c r="B607" t="s">
        <v>11</v>
      </c>
      <c r="C607" t="s">
        <v>266</v>
      </c>
      <c r="D607" t="s">
        <v>90</v>
      </c>
      <c r="E607">
        <v>12</v>
      </c>
      <c r="F607" t="s">
        <v>50</v>
      </c>
      <c r="G607">
        <v>196000</v>
      </c>
      <c r="U607" s="17"/>
      <c r="V607" s="17"/>
      <c r="W607" s="29"/>
      <c r="AB607" s="29"/>
    </row>
    <row r="608" spans="1:28" x14ac:dyDescent="0.25">
      <c r="A608">
        <v>23</v>
      </c>
      <c r="B608" t="s">
        <v>14</v>
      </c>
      <c r="C608" t="s">
        <v>265</v>
      </c>
      <c r="D608" t="s">
        <v>66</v>
      </c>
      <c r="E608">
        <v>1</v>
      </c>
      <c r="F608" t="s">
        <v>18</v>
      </c>
      <c r="G608">
        <v>90000</v>
      </c>
      <c r="U608" s="17"/>
      <c r="V608" s="17"/>
      <c r="W608" s="29"/>
      <c r="AB608" s="29"/>
    </row>
    <row r="609" spans="1:28" x14ac:dyDescent="0.25">
      <c r="A609">
        <v>32</v>
      </c>
      <c r="B609" t="s">
        <v>11</v>
      </c>
      <c r="C609" t="s">
        <v>22</v>
      </c>
      <c r="D609" t="s">
        <v>123</v>
      </c>
      <c r="E609">
        <v>10</v>
      </c>
      <c r="F609" t="s">
        <v>46</v>
      </c>
      <c r="G609">
        <v>193000</v>
      </c>
      <c r="U609" s="17"/>
      <c r="V609" s="17"/>
      <c r="W609" s="29"/>
      <c r="AB609" s="29"/>
    </row>
    <row r="610" spans="1:28" x14ac:dyDescent="0.25">
      <c r="A610">
        <v>29</v>
      </c>
      <c r="B610" t="s">
        <v>14</v>
      </c>
      <c r="C610" t="s">
        <v>265</v>
      </c>
      <c r="D610" t="s">
        <v>72</v>
      </c>
      <c r="E610">
        <v>6</v>
      </c>
      <c r="F610" t="s">
        <v>35</v>
      </c>
      <c r="G610">
        <v>170000</v>
      </c>
      <c r="U610" s="17"/>
      <c r="V610" s="17"/>
      <c r="W610" s="29"/>
      <c r="AB610" s="29"/>
    </row>
    <row r="611" spans="1:28" x14ac:dyDescent="0.25">
      <c r="A611">
        <v>30</v>
      </c>
      <c r="B611" t="s">
        <v>11</v>
      </c>
      <c r="C611" t="s">
        <v>265</v>
      </c>
      <c r="D611" t="s">
        <v>90</v>
      </c>
      <c r="E611">
        <v>5</v>
      </c>
      <c r="F611" t="s">
        <v>32</v>
      </c>
      <c r="G611">
        <v>160000</v>
      </c>
      <c r="U611" s="17"/>
      <c r="V611" s="17"/>
      <c r="W611" s="29"/>
      <c r="AB611" s="29"/>
    </row>
    <row r="612" spans="1:28" x14ac:dyDescent="0.25">
      <c r="A612">
        <v>26</v>
      </c>
      <c r="B612" t="s">
        <v>14</v>
      </c>
      <c r="C612" t="s">
        <v>265</v>
      </c>
      <c r="D612" t="s">
        <v>66</v>
      </c>
      <c r="E612">
        <v>3</v>
      </c>
      <c r="F612" t="s">
        <v>26</v>
      </c>
      <c r="G612">
        <v>135000</v>
      </c>
      <c r="U612" s="17"/>
      <c r="V612" s="17"/>
      <c r="W612" s="29"/>
      <c r="AB612" s="29"/>
    </row>
    <row r="613" spans="1:28" x14ac:dyDescent="0.25">
      <c r="A613">
        <v>31</v>
      </c>
      <c r="B613" t="s">
        <v>11</v>
      </c>
      <c r="C613" t="s">
        <v>266</v>
      </c>
      <c r="D613" t="s">
        <v>123</v>
      </c>
      <c r="E613">
        <v>6</v>
      </c>
      <c r="F613" t="s">
        <v>35</v>
      </c>
      <c r="G613">
        <v>180000</v>
      </c>
      <c r="U613" s="17"/>
      <c r="V613" s="17"/>
      <c r="W613" s="29"/>
      <c r="AB613" s="29"/>
    </row>
    <row r="614" spans="1:28" x14ac:dyDescent="0.25">
      <c r="A614">
        <v>28</v>
      </c>
      <c r="B614" t="s">
        <v>14</v>
      </c>
      <c r="C614" t="s">
        <v>265</v>
      </c>
      <c r="D614" t="s">
        <v>72</v>
      </c>
      <c r="E614">
        <v>5</v>
      </c>
      <c r="F614" t="s">
        <v>32</v>
      </c>
      <c r="G614">
        <v>160000</v>
      </c>
      <c r="U614" s="17"/>
      <c r="V614" s="17"/>
      <c r="W614" s="29"/>
      <c r="AB614" s="29"/>
    </row>
    <row r="615" spans="1:28" x14ac:dyDescent="0.25">
      <c r="A615">
        <v>33</v>
      </c>
      <c r="B615" t="s">
        <v>11</v>
      </c>
      <c r="C615" t="s">
        <v>266</v>
      </c>
      <c r="D615" t="s">
        <v>90</v>
      </c>
      <c r="E615">
        <v>11</v>
      </c>
      <c r="F615" t="s">
        <v>48</v>
      </c>
      <c r="G615">
        <v>198000</v>
      </c>
      <c r="U615" s="17"/>
      <c r="V615" s="17"/>
      <c r="W615" s="29"/>
      <c r="AB615" s="29"/>
    </row>
    <row r="616" spans="1:28" x14ac:dyDescent="0.25">
      <c r="A616">
        <v>24</v>
      </c>
      <c r="B616" t="s">
        <v>14</v>
      </c>
      <c r="C616" t="s">
        <v>265</v>
      </c>
      <c r="D616" t="s">
        <v>66</v>
      </c>
      <c r="E616">
        <v>1</v>
      </c>
      <c r="F616" t="s">
        <v>18</v>
      </c>
      <c r="G616">
        <v>90000</v>
      </c>
      <c r="U616" s="17"/>
      <c r="V616" s="17"/>
      <c r="W616" s="29"/>
      <c r="AB616" s="29"/>
    </row>
    <row r="617" spans="1:28" x14ac:dyDescent="0.25">
      <c r="A617">
        <v>30</v>
      </c>
      <c r="B617" t="s">
        <v>11</v>
      </c>
      <c r="C617" t="s">
        <v>22</v>
      </c>
      <c r="D617" t="s">
        <v>123</v>
      </c>
      <c r="E617">
        <v>7</v>
      </c>
      <c r="F617" t="s">
        <v>38</v>
      </c>
      <c r="G617">
        <v>185000</v>
      </c>
      <c r="U617" s="17"/>
      <c r="V617" s="17"/>
      <c r="W617" s="29"/>
      <c r="AB617" s="29"/>
    </row>
    <row r="618" spans="1:28" x14ac:dyDescent="0.25">
      <c r="A618">
        <v>27</v>
      </c>
      <c r="B618" t="s">
        <v>14</v>
      </c>
      <c r="C618" t="s">
        <v>265</v>
      </c>
      <c r="D618" t="s">
        <v>72</v>
      </c>
      <c r="E618">
        <v>4</v>
      </c>
      <c r="F618" t="s">
        <v>29</v>
      </c>
      <c r="G618">
        <v>140000</v>
      </c>
      <c r="U618" s="17"/>
      <c r="V618" s="17"/>
      <c r="W618" s="29"/>
      <c r="AB618" s="29"/>
    </row>
    <row r="619" spans="1:28" x14ac:dyDescent="0.25">
      <c r="A619">
        <v>34</v>
      </c>
      <c r="B619" t="s">
        <v>11</v>
      </c>
      <c r="C619" t="s">
        <v>266</v>
      </c>
      <c r="D619" t="s">
        <v>90</v>
      </c>
      <c r="E619">
        <v>12</v>
      </c>
      <c r="F619" t="s">
        <v>50</v>
      </c>
      <c r="G619">
        <v>196000</v>
      </c>
      <c r="U619" s="17"/>
      <c r="V619" s="17"/>
      <c r="W619" s="29"/>
      <c r="AB619" s="29"/>
    </row>
    <row r="620" spans="1:28" x14ac:dyDescent="0.25">
      <c r="A620">
        <v>25</v>
      </c>
      <c r="B620" t="s">
        <v>14</v>
      </c>
      <c r="C620" t="s">
        <v>265</v>
      </c>
      <c r="D620" t="s">
        <v>66</v>
      </c>
      <c r="E620">
        <v>2</v>
      </c>
      <c r="F620" t="s">
        <v>23</v>
      </c>
      <c r="G620">
        <v>115000</v>
      </c>
      <c r="U620" s="17"/>
      <c r="V620" s="17"/>
      <c r="W620" s="29"/>
      <c r="AB620" s="29"/>
    </row>
    <row r="621" spans="1:28" x14ac:dyDescent="0.25">
      <c r="A621">
        <v>29</v>
      </c>
      <c r="B621" t="s">
        <v>11</v>
      </c>
      <c r="C621" t="s">
        <v>266</v>
      </c>
      <c r="D621" t="s">
        <v>123</v>
      </c>
      <c r="E621">
        <v>6</v>
      </c>
      <c r="F621" t="s">
        <v>35</v>
      </c>
      <c r="G621">
        <v>180000</v>
      </c>
      <c r="U621" s="17"/>
      <c r="V621" s="17"/>
      <c r="W621" s="29"/>
      <c r="AB621" s="29"/>
    </row>
    <row r="622" spans="1:28" x14ac:dyDescent="0.25">
      <c r="A622">
        <v>32</v>
      </c>
      <c r="B622" t="s">
        <v>14</v>
      </c>
      <c r="C622" t="s">
        <v>265</v>
      </c>
      <c r="D622" t="s">
        <v>72</v>
      </c>
      <c r="E622">
        <v>8</v>
      </c>
      <c r="F622" t="s">
        <v>40</v>
      </c>
      <c r="G622">
        <v>190000</v>
      </c>
      <c r="U622" s="17"/>
      <c r="V622" s="17"/>
      <c r="W622" s="29"/>
      <c r="AB622" s="29"/>
    </row>
    <row r="623" spans="1:28" x14ac:dyDescent="0.25">
      <c r="A623">
        <v>27</v>
      </c>
      <c r="B623" t="s">
        <v>11</v>
      </c>
      <c r="C623" t="s">
        <v>265</v>
      </c>
      <c r="D623" t="s">
        <v>90</v>
      </c>
      <c r="E623">
        <v>4</v>
      </c>
      <c r="F623" t="s">
        <v>29</v>
      </c>
      <c r="G623">
        <v>150000</v>
      </c>
      <c r="U623" s="17"/>
      <c r="V623" s="17"/>
      <c r="W623" s="29"/>
      <c r="AB623" s="29"/>
    </row>
    <row r="624" spans="1:28" x14ac:dyDescent="0.25">
      <c r="A624">
        <v>31</v>
      </c>
      <c r="B624" t="s">
        <v>14</v>
      </c>
      <c r="C624" t="s">
        <v>265</v>
      </c>
      <c r="D624" t="s">
        <v>66</v>
      </c>
      <c r="E624">
        <v>9</v>
      </c>
      <c r="F624" t="s">
        <v>42</v>
      </c>
      <c r="G624">
        <v>195000</v>
      </c>
      <c r="U624" s="17"/>
      <c r="V624" s="17"/>
      <c r="W624" s="29"/>
      <c r="AB624" s="29"/>
    </row>
    <row r="625" spans="1:28" x14ac:dyDescent="0.25">
      <c r="A625">
        <v>28</v>
      </c>
      <c r="B625" t="s">
        <v>11</v>
      </c>
      <c r="C625" t="s">
        <v>265</v>
      </c>
      <c r="D625" t="s">
        <v>72</v>
      </c>
      <c r="E625">
        <v>5</v>
      </c>
      <c r="F625" t="s">
        <v>32</v>
      </c>
      <c r="G625">
        <v>160000</v>
      </c>
      <c r="U625" s="17"/>
      <c r="V625" s="17"/>
      <c r="W625" s="29"/>
      <c r="AB625" s="29"/>
    </row>
    <row r="626" spans="1:28" x14ac:dyDescent="0.25">
      <c r="A626">
        <v>33</v>
      </c>
      <c r="B626" t="s">
        <v>14</v>
      </c>
      <c r="C626" t="s">
        <v>266</v>
      </c>
      <c r="D626" t="s">
        <v>90</v>
      </c>
      <c r="E626">
        <v>11</v>
      </c>
      <c r="F626" t="s">
        <v>48</v>
      </c>
      <c r="G626">
        <v>198000</v>
      </c>
      <c r="U626" s="17"/>
      <c r="V626" s="17"/>
      <c r="W626" s="29"/>
      <c r="AB626" s="29"/>
    </row>
    <row r="627" spans="1:28" x14ac:dyDescent="0.25">
      <c r="A627">
        <v>26</v>
      </c>
      <c r="B627" t="s">
        <v>11</v>
      </c>
      <c r="C627" t="s">
        <v>265</v>
      </c>
      <c r="D627" t="s">
        <v>66</v>
      </c>
      <c r="E627">
        <v>3</v>
      </c>
      <c r="F627" t="s">
        <v>26</v>
      </c>
      <c r="G627">
        <v>130000</v>
      </c>
      <c r="U627" s="17"/>
      <c r="V627" s="17"/>
      <c r="W627" s="29"/>
      <c r="AB627" s="29"/>
    </row>
    <row r="628" spans="1:28" x14ac:dyDescent="0.25">
      <c r="A628">
        <v>30</v>
      </c>
      <c r="B628" t="s">
        <v>14</v>
      </c>
      <c r="C628" t="s">
        <v>22</v>
      </c>
      <c r="D628" t="s">
        <v>123</v>
      </c>
      <c r="E628">
        <v>7</v>
      </c>
      <c r="F628" t="s">
        <v>38</v>
      </c>
      <c r="G628">
        <v>185000</v>
      </c>
      <c r="U628" s="17"/>
      <c r="V628" s="17"/>
      <c r="W628" s="29"/>
      <c r="AB628" s="29"/>
    </row>
    <row r="629" spans="1:28" x14ac:dyDescent="0.25">
      <c r="A629">
        <v>27</v>
      </c>
      <c r="B629" t="s">
        <v>11</v>
      </c>
      <c r="C629" t="s">
        <v>265</v>
      </c>
      <c r="D629" t="s">
        <v>72</v>
      </c>
      <c r="E629">
        <v>4</v>
      </c>
      <c r="F629" t="s">
        <v>29</v>
      </c>
      <c r="G629">
        <v>140000</v>
      </c>
      <c r="U629" s="17"/>
      <c r="V629" s="17"/>
      <c r="W629" s="29"/>
      <c r="AB629" s="29"/>
    </row>
    <row r="630" spans="1:28" x14ac:dyDescent="0.25">
      <c r="A630">
        <v>34</v>
      </c>
      <c r="B630" t="s">
        <v>14</v>
      </c>
      <c r="C630" t="s">
        <v>266</v>
      </c>
      <c r="D630" t="s">
        <v>90</v>
      </c>
      <c r="E630">
        <v>12</v>
      </c>
      <c r="F630" t="s">
        <v>50</v>
      </c>
      <c r="G630">
        <v>196000</v>
      </c>
      <c r="U630" s="17"/>
      <c r="V630" s="17"/>
      <c r="W630" s="29"/>
      <c r="AB630" s="29"/>
    </row>
    <row r="631" spans="1:28" x14ac:dyDescent="0.25">
      <c r="A631">
        <v>25</v>
      </c>
      <c r="B631" t="s">
        <v>11</v>
      </c>
      <c r="C631" t="s">
        <v>265</v>
      </c>
      <c r="D631" t="s">
        <v>66</v>
      </c>
      <c r="E631">
        <v>2</v>
      </c>
      <c r="F631" t="s">
        <v>23</v>
      </c>
      <c r="G631">
        <v>110000</v>
      </c>
      <c r="U631" s="17"/>
      <c r="V631" s="17"/>
      <c r="W631" s="29"/>
      <c r="AB631" s="29"/>
    </row>
    <row r="632" spans="1:28" x14ac:dyDescent="0.25">
      <c r="A632">
        <v>32</v>
      </c>
      <c r="B632" t="s">
        <v>14</v>
      </c>
      <c r="C632" t="s">
        <v>265</v>
      </c>
      <c r="D632" t="s">
        <v>72</v>
      </c>
      <c r="E632">
        <v>8</v>
      </c>
      <c r="F632" t="s">
        <v>40</v>
      </c>
      <c r="G632">
        <v>190000</v>
      </c>
      <c r="U632" s="17"/>
      <c r="V632" s="17"/>
      <c r="W632" s="29"/>
      <c r="AB632" s="29"/>
    </row>
    <row r="633" spans="1:28" x14ac:dyDescent="0.25">
      <c r="A633">
        <v>29</v>
      </c>
      <c r="B633" t="s">
        <v>11</v>
      </c>
      <c r="C633" t="s">
        <v>266</v>
      </c>
      <c r="D633" t="s">
        <v>123</v>
      </c>
      <c r="E633">
        <v>6</v>
      </c>
      <c r="F633" t="s">
        <v>35</v>
      </c>
      <c r="G633">
        <v>180000</v>
      </c>
      <c r="U633" s="17"/>
      <c r="V633" s="17"/>
      <c r="W633" s="29"/>
      <c r="AB633" s="29"/>
    </row>
    <row r="634" spans="1:28" x14ac:dyDescent="0.25">
      <c r="A634">
        <v>30</v>
      </c>
      <c r="B634" t="s">
        <v>14</v>
      </c>
      <c r="C634" t="s">
        <v>265</v>
      </c>
      <c r="D634" t="s">
        <v>66</v>
      </c>
      <c r="E634">
        <v>5</v>
      </c>
      <c r="F634" t="s">
        <v>32</v>
      </c>
      <c r="G634">
        <v>160000</v>
      </c>
      <c r="U634" s="17"/>
      <c r="V634" s="17"/>
      <c r="W634" s="29"/>
      <c r="AB634" s="29"/>
    </row>
    <row r="635" spans="1:28" x14ac:dyDescent="0.25">
      <c r="A635">
        <v>33</v>
      </c>
      <c r="B635" t="s">
        <v>11</v>
      </c>
      <c r="C635" t="s">
        <v>266</v>
      </c>
      <c r="D635" t="s">
        <v>90</v>
      </c>
      <c r="E635">
        <v>11</v>
      </c>
      <c r="F635" t="s">
        <v>48</v>
      </c>
      <c r="G635">
        <v>198000</v>
      </c>
      <c r="U635" s="17"/>
      <c r="V635" s="17"/>
      <c r="W635" s="29"/>
      <c r="AB635" s="29"/>
    </row>
    <row r="636" spans="1:28" x14ac:dyDescent="0.25">
      <c r="A636">
        <v>24</v>
      </c>
      <c r="B636" t="s">
        <v>14</v>
      </c>
      <c r="C636" t="s">
        <v>265</v>
      </c>
      <c r="D636" t="s">
        <v>66</v>
      </c>
      <c r="E636">
        <v>1</v>
      </c>
      <c r="F636" t="s">
        <v>18</v>
      </c>
      <c r="G636">
        <v>90000</v>
      </c>
      <c r="U636" s="17"/>
      <c r="V636" s="17"/>
      <c r="W636" s="29"/>
      <c r="AB636" s="29"/>
    </row>
    <row r="637" spans="1:28" x14ac:dyDescent="0.25">
      <c r="A637">
        <v>31</v>
      </c>
      <c r="B637" t="s">
        <v>11</v>
      </c>
      <c r="C637" t="s">
        <v>22</v>
      </c>
      <c r="D637" t="s">
        <v>123</v>
      </c>
      <c r="E637">
        <v>9</v>
      </c>
      <c r="F637" t="s">
        <v>42</v>
      </c>
      <c r="G637">
        <v>195000</v>
      </c>
      <c r="U637" s="17"/>
      <c r="V637" s="17"/>
      <c r="W637" s="29"/>
      <c r="AB637" s="29"/>
    </row>
    <row r="638" spans="1:28" x14ac:dyDescent="0.25">
      <c r="A638">
        <v>28</v>
      </c>
      <c r="B638" t="s">
        <v>14</v>
      </c>
      <c r="C638" t="s">
        <v>265</v>
      </c>
      <c r="D638" t="s">
        <v>72</v>
      </c>
      <c r="E638">
        <v>5</v>
      </c>
      <c r="F638" t="s">
        <v>32</v>
      </c>
      <c r="G638">
        <v>160000</v>
      </c>
      <c r="U638" s="17"/>
      <c r="V638" s="17"/>
      <c r="W638" s="29"/>
      <c r="AB638" s="29"/>
    </row>
    <row r="639" spans="1:28" x14ac:dyDescent="0.25">
      <c r="A639">
        <v>27</v>
      </c>
      <c r="B639" t="s">
        <v>11</v>
      </c>
      <c r="C639" t="s">
        <v>265</v>
      </c>
      <c r="D639" t="s">
        <v>90</v>
      </c>
      <c r="E639">
        <v>4</v>
      </c>
      <c r="F639" t="s">
        <v>29</v>
      </c>
      <c r="G639">
        <v>150000</v>
      </c>
      <c r="U639" s="17"/>
      <c r="V639" s="17"/>
      <c r="W639" s="29"/>
      <c r="AB639" s="29"/>
    </row>
    <row r="640" spans="1:28" x14ac:dyDescent="0.25">
      <c r="A640">
        <v>26</v>
      </c>
      <c r="B640" t="s">
        <v>14</v>
      </c>
      <c r="C640" t="s">
        <v>265</v>
      </c>
      <c r="D640" t="s">
        <v>66</v>
      </c>
      <c r="E640">
        <v>3</v>
      </c>
      <c r="F640" t="s">
        <v>26</v>
      </c>
      <c r="G640">
        <v>130000</v>
      </c>
      <c r="U640" s="17"/>
      <c r="V640" s="17"/>
      <c r="W640" s="29"/>
      <c r="AB640" s="29"/>
    </row>
    <row r="641" spans="1:28" x14ac:dyDescent="0.25">
      <c r="A641">
        <v>29</v>
      </c>
      <c r="B641" t="s">
        <v>11</v>
      </c>
      <c r="C641" t="s">
        <v>266</v>
      </c>
      <c r="D641" t="s">
        <v>123</v>
      </c>
      <c r="E641">
        <v>6</v>
      </c>
      <c r="F641" t="s">
        <v>35</v>
      </c>
      <c r="G641">
        <v>180000</v>
      </c>
      <c r="U641" s="17"/>
      <c r="V641" s="17"/>
      <c r="W641" s="29"/>
      <c r="AB641" s="29"/>
    </row>
    <row r="642" spans="1:28" x14ac:dyDescent="0.25">
      <c r="A642">
        <v>32</v>
      </c>
      <c r="B642" t="s">
        <v>14</v>
      </c>
      <c r="C642" t="s">
        <v>265</v>
      </c>
      <c r="D642" t="s">
        <v>72</v>
      </c>
      <c r="E642">
        <v>8</v>
      </c>
      <c r="F642" t="s">
        <v>40</v>
      </c>
      <c r="G642">
        <v>190000</v>
      </c>
      <c r="U642" s="17"/>
      <c r="V642" s="17"/>
      <c r="W642" s="29"/>
      <c r="AB642" s="29"/>
    </row>
    <row r="643" spans="1:28" x14ac:dyDescent="0.25">
      <c r="A643">
        <v>33</v>
      </c>
      <c r="B643" t="s">
        <v>11</v>
      </c>
      <c r="C643" t="s">
        <v>266</v>
      </c>
      <c r="D643" t="s">
        <v>90</v>
      </c>
      <c r="E643">
        <v>11</v>
      </c>
      <c r="F643" t="s">
        <v>48</v>
      </c>
      <c r="G643">
        <v>198000</v>
      </c>
      <c r="U643" s="17"/>
      <c r="V643" s="17"/>
      <c r="W643" s="29"/>
      <c r="AB643" s="29"/>
    </row>
    <row r="644" spans="1:28" x14ac:dyDescent="0.25">
      <c r="A644">
        <v>25</v>
      </c>
      <c r="B644" t="s">
        <v>14</v>
      </c>
      <c r="C644" t="s">
        <v>265</v>
      </c>
      <c r="D644" t="s">
        <v>66</v>
      </c>
      <c r="E644">
        <v>2</v>
      </c>
      <c r="F644" t="s">
        <v>23</v>
      </c>
      <c r="G644">
        <v>110000</v>
      </c>
      <c r="U644" s="17"/>
      <c r="V644" s="17"/>
      <c r="W644" s="29"/>
      <c r="AB644" s="29"/>
    </row>
    <row r="645" spans="1:28" x14ac:dyDescent="0.25">
      <c r="A645">
        <v>30</v>
      </c>
      <c r="B645" t="s">
        <v>11</v>
      </c>
      <c r="C645" t="s">
        <v>22</v>
      </c>
      <c r="D645" t="s">
        <v>123</v>
      </c>
      <c r="E645">
        <v>7</v>
      </c>
      <c r="F645" t="s">
        <v>38</v>
      </c>
      <c r="G645">
        <v>185000</v>
      </c>
      <c r="U645" s="17"/>
      <c r="V645" s="17"/>
      <c r="W645" s="29"/>
      <c r="AB645" s="29"/>
    </row>
    <row r="646" spans="1:28" x14ac:dyDescent="0.25">
      <c r="A646">
        <v>27</v>
      </c>
      <c r="B646" t="s">
        <v>14</v>
      </c>
      <c r="C646" t="s">
        <v>265</v>
      </c>
      <c r="D646" t="s">
        <v>72</v>
      </c>
      <c r="E646">
        <v>4</v>
      </c>
      <c r="F646" t="s">
        <v>29</v>
      </c>
      <c r="G646">
        <v>140000</v>
      </c>
      <c r="U646" s="17"/>
      <c r="V646" s="17"/>
      <c r="W646" s="29"/>
      <c r="AB646" s="29"/>
    </row>
    <row r="647" spans="1:28" x14ac:dyDescent="0.25">
      <c r="A647">
        <v>34</v>
      </c>
      <c r="B647" t="s">
        <v>11</v>
      </c>
      <c r="C647" t="s">
        <v>266</v>
      </c>
      <c r="D647" t="s">
        <v>90</v>
      </c>
      <c r="E647">
        <v>12</v>
      </c>
      <c r="F647" t="s">
        <v>50</v>
      </c>
      <c r="G647">
        <v>196000</v>
      </c>
      <c r="U647" s="17"/>
      <c r="V647" s="17"/>
      <c r="W647" s="29"/>
      <c r="AB647" s="29"/>
    </row>
    <row r="648" spans="1:28" x14ac:dyDescent="0.25">
      <c r="A648">
        <v>31</v>
      </c>
      <c r="B648" t="s">
        <v>14</v>
      </c>
      <c r="C648" t="s">
        <v>265</v>
      </c>
      <c r="D648" t="s">
        <v>66</v>
      </c>
      <c r="E648">
        <v>9</v>
      </c>
      <c r="F648" t="s">
        <v>42</v>
      </c>
      <c r="G648">
        <v>195000</v>
      </c>
      <c r="U648" s="17"/>
      <c r="V648" s="17"/>
      <c r="W648" s="29"/>
      <c r="AB648" s="29"/>
    </row>
    <row r="649" spans="1:28" x14ac:dyDescent="0.25">
      <c r="A649">
        <v>28</v>
      </c>
      <c r="B649" t="s">
        <v>11</v>
      </c>
      <c r="C649" t="s">
        <v>265</v>
      </c>
      <c r="D649" t="s">
        <v>72</v>
      </c>
      <c r="E649">
        <v>5</v>
      </c>
      <c r="F649" t="s">
        <v>32</v>
      </c>
      <c r="G649">
        <v>160000</v>
      </c>
      <c r="U649" s="17"/>
      <c r="V649" s="17"/>
      <c r="W649" s="29"/>
      <c r="AB649" s="29"/>
    </row>
    <row r="650" spans="1:28" x14ac:dyDescent="0.25">
      <c r="A650">
        <v>26</v>
      </c>
      <c r="B650" t="s">
        <v>14</v>
      </c>
      <c r="C650" t="s">
        <v>265</v>
      </c>
      <c r="D650" t="s">
        <v>66</v>
      </c>
      <c r="E650">
        <v>3</v>
      </c>
      <c r="F650" t="s">
        <v>26</v>
      </c>
      <c r="G650">
        <v>130000</v>
      </c>
      <c r="U650" s="17"/>
      <c r="V650" s="17"/>
      <c r="W650" s="29"/>
      <c r="AB650" s="29"/>
    </row>
    <row r="651" spans="1:28" x14ac:dyDescent="0.25">
      <c r="A651">
        <v>29</v>
      </c>
      <c r="B651" t="s">
        <v>11</v>
      </c>
      <c r="C651" t="s">
        <v>266</v>
      </c>
      <c r="D651" t="s">
        <v>123</v>
      </c>
      <c r="E651">
        <v>6</v>
      </c>
      <c r="F651" t="s">
        <v>35</v>
      </c>
      <c r="G651">
        <v>180000</v>
      </c>
      <c r="U651" s="17"/>
      <c r="V651" s="17"/>
      <c r="W651" s="29"/>
      <c r="AB651" s="29"/>
    </row>
    <row r="652" spans="1:28" x14ac:dyDescent="0.25">
      <c r="A652">
        <v>32</v>
      </c>
      <c r="B652" t="s">
        <v>14</v>
      </c>
      <c r="C652" t="s">
        <v>265</v>
      </c>
      <c r="D652" t="s">
        <v>72</v>
      </c>
      <c r="E652">
        <v>8</v>
      </c>
      <c r="F652" t="s">
        <v>40</v>
      </c>
      <c r="G652">
        <v>190000</v>
      </c>
      <c r="U652" s="17"/>
      <c r="V652" s="17"/>
      <c r="W652" s="29"/>
      <c r="AB652" s="29"/>
    </row>
    <row r="653" spans="1:28" x14ac:dyDescent="0.25">
      <c r="A653">
        <v>33</v>
      </c>
      <c r="B653" t="s">
        <v>11</v>
      </c>
      <c r="C653" t="s">
        <v>266</v>
      </c>
      <c r="D653" t="s">
        <v>90</v>
      </c>
      <c r="E653">
        <v>11</v>
      </c>
      <c r="F653" t="s">
        <v>48</v>
      </c>
      <c r="G653">
        <v>198000</v>
      </c>
      <c r="U653" s="17"/>
      <c r="V653" s="17"/>
      <c r="W653" s="29"/>
      <c r="AB653" s="29"/>
    </row>
    <row r="654" spans="1:28" x14ac:dyDescent="0.25">
      <c r="A654">
        <v>24</v>
      </c>
      <c r="B654" t="s">
        <v>14</v>
      </c>
      <c r="C654" t="s">
        <v>265</v>
      </c>
      <c r="D654" t="s">
        <v>66</v>
      </c>
      <c r="E654">
        <v>1</v>
      </c>
      <c r="F654" t="s">
        <v>18</v>
      </c>
      <c r="G654">
        <v>90000</v>
      </c>
      <c r="U654" s="17"/>
      <c r="V654" s="17"/>
      <c r="W654" s="29"/>
      <c r="AB654" s="29"/>
    </row>
    <row r="655" spans="1:28" x14ac:dyDescent="0.25">
      <c r="A655">
        <v>27</v>
      </c>
      <c r="B655" t="s">
        <v>14</v>
      </c>
      <c r="C655" t="s">
        <v>265</v>
      </c>
      <c r="D655" t="s">
        <v>72</v>
      </c>
      <c r="E655">
        <v>4</v>
      </c>
      <c r="F655" t="s">
        <v>29</v>
      </c>
      <c r="G655">
        <v>140000</v>
      </c>
      <c r="U655" s="17"/>
      <c r="V655" s="17"/>
      <c r="W655" s="29"/>
      <c r="AB655" s="29"/>
    </row>
    <row r="656" spans="1:28" x14ac:dyDescent="0.25">
      <c r="A656">
        <v>25</v>
      </c>
      <c r="B656" t="s">
        <v>11</v>
      </c>
      <c r="C656" t="s">
        <v>265</v>
      </c>
      <c r="D656" t="s">
        <v>66</v>
      </c>
      <c r="E656">
        <v>2</v>
      </c>
      <c r="F656" t="s">
        <v>23</v>
      </c>
      <c r="G656">
        <v>110000</v>
      </c>
      <c r="U656" s="17"/>
      <c r="V656" s="17"/>
      <c r="W656" s="29"/>
      <c r="AB656" s="29"/>
    </row>
    <row r="657" spans="1:28" x14ac:dyDescent="0.25">
      <c r="A657">
        <v>30</v>
      </c>
      <c r="B657" t="s">
        <v>11</v>
      </c>
      <c r="C657" t="s">
        <v>22</v>
      </c>
      <c r="D657" t="s">
        <v>123</v>
      </c>
      <c r="E657">
        <v>7</v>
      </c>
      <c r="F657" t="s">
        <v>38</v>
      </c>
      <c r="G657">
        <v>185000</v>
      </c>
      <c r="U657" s="17"/>
      <c r="V657" s="17"/>
      <c r="W657" s="29"/>
      <c r="AB657" s="29"/>
    </row>
    <row r="658" spans="1:28" x14ac:dyDescent="0.25">
      <c r="A658">
        <v>31</v>
      </c>
      <c r="B658" t="s">
        <v>14</v>
      </c>
      <c r="C658" t="s">
        <v>265</v>
      </c>
      <c r="D658" t="s">
        <v>66</v>
      </c>
      <c r="E658">
        <v>9</v>
      </c>
      <c r="F658" t="s">
        <v>42</v>
      </c>
      <c r="G658">
        <v>195000</v>
      </c>
      <c r="U658" s="17"/>
      <c r="V658" s="17"/>
      <c r="W658" s="29"/>
      <c r="AB658" s="29"/>
    </row>
    <row r="659" spans="1:28" x14ac:dyDescent="0.25">
      <c r="A659">
        <v>28</v>
      </c>
      <c r="B659" t="s">
        <v>11</v>
      </c>
      <c r="C659" t="s">
        <v>265</v>
      </c>
      <c r="D659" t="s">
        <v>72</v>
      </c>
      <c r="E659">
        <v>5</v>
      </c>
      <c r="F659" t="s">
        <v>32</v>
      </c>
      <c r="G659">
        <v>160000</v>
      </c>
      <c r="U659" s="17"/>
      <c r="V659" s="17"/>
      <c r="W659" s="29"/>
      <c r="AB659" s="29"/>
    </row>
    <row r="660" spans="1:28" x14ac:dyDescent="0.25">
      <c r="A660">
        <v>26</v>
      </c>
      <c r="B660" t="s">
        <v>14</v>
      </c>
      <c r="C660" t="s">
        <v>265</v>
      </c>
      <c r="D660" t="s">
        <v>66</v>
      </c>
      <c r="E660">
        <v>3</v>
      </c>
      <c r="F660" t="s">
        <v>26</v>
      </c>
      <c r="G660">
        <v>130000</v>
      </c>
      <c r="U660" s="17"/>
      <c r="V660" s="17"/>
      <c r="W660" s="29"/>
      <c r="AB660" s="29"/>
    </row>
    <row r="661" spans="1:28" x14ac:dyDescent="0.25">
      <c r="A661">
        <v>29</v>
      </c>
      <c r="B661" t="s">
        <v>11</v>
      </c>
      <c r="C661" t="s">
        <v>266</v>
      </c>
      <c r="D661" t="s">
        <v>123</v>
      </c>
      <c r="E661">
        <v>6</v>
      </c>
      <c r="F661" t="s">
        <v>35</v>
      </c>
      <c r="G661">
        <v>180000</v>
      </c>
      <c r="U661" s="17"/>
      <c r="V661" s="17"/>
      <c r="W661" s="29"/>
      <c r="AB661" s="29"/>
    </row>
    <row r="662" spans="1:28" x14ac:dyDescent="0.25">
      <c r="A662">
        <v>32</v>
      </c>
      <c r="B662" t="s">
        <v>14</v>
      </c>
      <c r="C662" t="s">
        <v>265</v>
      </c>
      <c r="D662" t="s">
        <v>72</v>
      </c>
      <c r="E662">
        <v>8</v>
      </c>
      <c r="F662" t="s">
        <v>40</v>
      </c>
      <c r="G662">
        <v>190000</v>
      </c>
      <c r="U662" s="17"/>
      <c r="V662" s="17"/>
      <c r="W662" s="29"/>
      <c r="AB662" s="29"/>
    </row>
    <row r="663" spans="1:28" x14ac:dyDescent="0.25">
      <c r="A663">
        <v>33</v>
      </c>
      <c r="B663" t="s">
        <v>11</v>
      </c>
      <c r="C663" t="s">
        <v>266</v>
      </c>
      <c r="D663" t="s">
        <v>90</v>
      </c>
      <c r="E663">
        <v>11</v>
      </c>
      <c r="F663" t="s">
        <v>48</v>
      </c>
      <c r="G663">
        <v>198000</v>
      </c>
      <c r="U663" s="17"/>
      <c r="V663" s="17"/>
      <c r="W663" s="29"/>
      <c r="AB663" s="29"/>
    </row>
    <row r="664" spans="1:28" x14ac:dyDescent="0.25">
      <c r="A664">
        <v>24</v>
      </c>
      <c r="B664" t="s">
        <v>14</v>
      </c>
      <c r="C664" t="s">
        <v>265</v>
      </c>
      <c r="D664" t="s">
        <v>66</v>
      </c>
      <c r="E664">
        <v>1</v>
      </c>
      <c r="F664" t="s">
        <v>18</v>
      </c>
      <c r="G664">
        <v>90000</v>
      </c>
      <c r="U664" s="17"/>
      <c r="V664" s="17"/>
      <c r="W664" s="29"/>
      <c r="AB664" s="29"/>
    </row>
    <row r="665" spans="1:28" x14ac:dyDescent="0.25">
      <c r="A665">
        <v>27</v>
      </c>
      <c r="B665" t="s">
        <v>14</v>
      </c>
      <c r="C665" t="s">
        <v>265</v>
      </c>
      <c r="D665" t="s">
        <v>72</v>
      </c>
      <c r="E665">
        <v>4</v>
      </c>
      <c r="F665" t="s">
        <v>29</v>
      </c>
      <c r="G665">
        <v>140000</v>
      </c>
      <c r="U665" s="17"/>
      <c r="V665" s="17"/>
      <c r="W665" s="29"/>
      <c r="AB665" s="29"/>
    </row>
    <row r="666" spans="1:28" x14ac:dyDescent="0.25">
      <c r="A666">
        <v>25</v>
      </c>
      <c r="B666" t="s">
        <v>11</v>
      </c>
      <c r="C666" t="s">
        <v>265</v>
      </c>
      <c r="D666" t="s">
        <v>66</v>
      </c>
      <c r="E666">
        <v>2</v>
      </c>
      <c r="F666" t="s">
        <v>23</v>
      </c>
      <c r="G666">
        <v>110000</v>
      </c>
      <c r="U666" s="17"/>
      <c r="V666" s="17"/>
      <c r="W666" s="29"/>
      <c r="AB666" s="29"/>
    </row>
    <row r="667" spans="1:28" x14ac:dyDescent="0.25">
      <c r="A667">
        <v>30</v>
      </c>
      <c r="B667" t="s">
        <v>11</v>
      </c>
      <c r="C667" t="s">
        <v>22</v>
      </c>
      <c r="D667" t="s">
        <v>123</v>
      </c>
      <c r="E667">
        <v>7</v>
      </c>
      <c r="F667" t="s">
        <v>38</v>
      </c>
      <c r="G667">
        <v>185000</v>
      </c>
      <c r="U667" s="17"/>
      <c r="V667" s="17"/>
      <c r="W667" s="29"/>
      <c r="AB667" s="29"/>
    </row>
    <row r="668" spans="1:28" x14ac:dyDescent="0.25">
      <c r="A668">
        <v>31</v>
      </c>
      <c r="B668" t="s">
        <v>14</v>
      </c>
      <c r="C668" t="s">
        <v>265</v>
      </c>
      <c r="D668" t="s">
        <v>66</v>
      </c>
      <c r="E668">
        <v>9</v>
      </c>
      <c r="F668" t="s">
        <v>42</v>
      </c>
      <c r="G668">
        <v>195000</v>
      </c>
      <c r="U668" s="17"/>
      <c r="V668" s="17"/>
      <c r="W668" s="29"/>
      <c r="AB668" s="29"/>
    </row>
    <row r="669" spans="1:28" x14ac:dyDescent="0.25">
      <c r="A669">
        <v>28</v>
      </c>
      <c r="B669" t="s">
        <v>11</v>
      </c>
      <c r="C669" t="s">
        <v>265</v>
      </c>
      <c r="D669" t="s">
        <v>72</v>
      </c>
      <c r="E669">
        <v>5</v>
      </c>
      <c r="F669" t="s">
        <v>32</v>
      </c>
      <c r="G669">
        <v>160000</v>
      </c>
      <c r="U669" s="17"/>
      <c r="V669" s="17"/>
      <c r="W669" s="29"/>
      <c r="AB669" s="29"/>
    </row>
    <row r="670" spans="1:28" x14ac:dyDescent="0.25">
      <c r="A670">
        <v>26</v>
      </c>
      <c r="B670" t="s">
        <v>14</v>
      </c>
      <c r="C670" t="s">
        <v>265</v>
      </c>
      <c r="D670" t="s">
        <v>66</v>
      </c>
      <c r="E670">
        <v>3</v>
      </c>
      <c r="F670" t="s">
        <v>26</v>
      </c>
      <c r="G670">
        <v>130000</v>
      </c>
      <c r="U670" s="17"/>
      <c r="V670" s="17"/>
      <c r="W670" s="29"/>
      <c r="AB670" s="29"/>
    </row>
    <row r="671" spans="1:28" x14ac:dyDescent="0.25">
      <c r="A671">
        <v>29</v>
      </c>
      <c r="B671" t="s">
        <v>11</v>
      </c>
      <c r="C671" t="s">
        <v>266</v>
      </c>
      <c r="D671" t="s">
        <v>123</v>
      </c>
      <c r="E671">
        <v>6</v>
      </c>
      <c r="F671" t="s">
        <v>35</v>
      </c>
      <c r="G671">
        <v>180000</v>
      </c>
      <c r="U671" s="17"/>
      <c r="V671" s="17"/>
      <c r="W671" s="29"/>
      <c r="AB671" s="29"/>
    </row>
    <row r="672" spans="1:28" x14ac:dyDescent="0.25">
      <c r="A672">
        <v>32</v>
      </c>
      <c r="B672" t="s">
        <v>14</v>
      </c>
      <c r="C672" t="s">
        <v>265</v>
      </c>
      <c r="D672" t="s">
        <v>72</v>
      </c>
      <c r="E672">
        <v>8</v>
      </c>
      <c r="F672" t="s">
        <v>40</v>
      </c>
      <c r="G672">
        <v>190000</v>
      </c>
      <c r="U672" s="17"/>
      <c r="V672" s="17"/>
      <c r="W672" s="29"/>
      <c r="AB672" s="29"/>
    </row>
    <row r="673" spans="1:28" x14ac:dyDescent="0.25">
      <c r="A673">
        <v>33</v>
      </c>
      <c r="B673" t="s">
        <v>11</v>
      </c>
      <c r="C673" t="s">
        <v>266</v>
      </c>
      <c r="D673" t="s">
        <v>90</v>
      </c>
      <c r="E673">
        <v>11</v>
      </c>
      <c r="F673" t="s">
        <v>48</v>
      </c>
      <c r="G673">
        <v>198000</v>
      </c>
      <c r="U673" s="17"/>
      <c r="V673" s="17"/>
      <c r="W673" s="29"/>
      <c r="AB673" s="29"/>
    </row>
    <row r="674" spans="1:28" x14ac:dyDescent="0.25">
      <c r="A674">
        <v>24</v>
      </c>
      <c r="B674" t="s">
        <v>14</v>
      </c>
      <c r="C674" t="s">
        <v>265</v>
      </c>
      <c r="D674" t="s">
        <v>66</v>
      </c>
      <c r="E674">
        <v>1</v>
      </c>
      <c r="F674" t="s">
        <v>18</v>
      </c>
      <c r="G674">
        <v>90000</v>
      </c>
      <c r="U674" s="17"/>
      <c r="V674" s="17"/>
      <c r="W674" s="29"/>
      <c r="AB674" s="29"/>
    </row>
    <row r="675" spans="1:28" x14ac:dyDescent="0.25">
      <c r="A675">
        <v>27</v>
      </c>
      <c r="B675" t="s">
        <v>14</v>
      </c>
      <c r="C675" t="s">
        <v>265</v>
      </c>
      <c r="D675" t="s">
        <v>72</v>
      </c>
      <c r="E675">
        <v>4</v>
      </c>
      <c r="F675" t="s">
        <v>29</v>
      </c>
      <c r="G675">
        <v>140000</v>
      </c>
      <c r="U675" s="17"/>
      <c r="V675" s="17"/>
      <c r="W675" s="29"/>
      <c r="AB675" s="29"/>
    </row>
    <row r="676" spans="1:28" x14ac:dyDescent="0.25">
      <c r="A676">
        <v>23</v>
      </c>
      <c r="B676" t="s">
        <v>14</v>
      </c>
      <c r="C676" t="s">
        <v>265</v>
      </c>
      <c r="D676" t="s">
        <v>66</v>
      </c>
      <c r="E676">
        <v>1</v>
      </c>
      <c r="F676" t="s">
        <v>18</v>
      </c>
      <c r="G676">
        <v>90000</v>
      </c>
      <c r="U676" s="17"/>
      <c r="V676" s="17"/>
      <c r="W676" s="29"/>
      <c r="AB676" s="29"/>
    </row>
    <row r="677" spans="1:28" x14ac:dyDescent="0.25">
      <c r="A677">
        <v>27</v>
      </c>
      <c r="B677" t="s">
        <v>11</v>
      </c>
      <c r="C677" t="s">
        <v>266</v>
      </c>
      <c r="D677" t="s">
        <v>123</v>
      </c>
      <c r="E677">
        <v>4</v>
      </c>
      <c r="F677" t="s">
        <v>29</v>
      </c>
      <c r="G677">
        <v>150000</v>
      </c>
      <c r="U677" s="17"/>
      <c r="V677" s="17"/>
      <c r="W677" s="29"/>
      <c r="AB677" s="29"/>
    </row>
    <row r="678" spans="1:28" x14ac:dyDescent="0.25">
      <c r="A678">
        <v>32</v>
      </c>
      <c r="B678" t="s">
        <v>14</v>
      </c>
      <c r="C678" t="s">
        <v>265</v>
      </c>
      <c r="D678" t="s">
        <v>72</v>
      </c>
      <c r="E678">
        <v>8</v>
      </c>
      <c r="F678" t="s">
        <v>40</v>
      </c>
      <c r="G678">
        <v>190000</v>
      </c>
      <c r="U678" s="17"/>
      <c r="V678" s="17"/>
      <c r="W678" s="29"/>
      <c r="AB678" s="29"/>
    </row>
    <row r="679" spans="1:28" x14ac:dyDescent="0.25">
      <c r="A679">
        <v>24</v>
      </c>
      <c r="B679" t="s">
        <v>11</v>
      </c>
      <c r="C679" t="s">
        <v>265</v>
      </c>
      <c r="D679" t="s">
        <v>90</v>
      </c>
      <c r="E679">
        <v>3</v>
      </c>
      <c r="F679" t="s">
        <v>26</v>
      </c>
      <c r="G679">
        <v>125000</v>
      </c>
      <c r="U679" s="17"/>
      <c r="V679" s="17"/>
      <c r="W679" s="29"/>
      <c r="AB679" s="29"/>
    </row>
    <row r="680" spans="1:28" x14ac:dyDescent="0.25">
      <c r="A680">
        <v>25</v>
      </c>
      <c r="B680" t="s">
        <v>14</v>
      </c>
      <c r="C680" t="s">
        <v>265</v>
      </c>
      <c r="D680" t="s">
        <v>66</v>
      </c>
      <c r="E680">
        <v>2</v>
      </c>
      <c r="F680" t="s">
        <v>23</v>
      </c>
      <c r="G680">
        <v>110000</v>
      </c>
      <c r="U680" s="17"/>
      <c r="V680" s="17"/>
      <c r="W680" s="29"/>
      <c r="AB680" s="29"/>
    </row>
    <row r="681" spans="1:28" x14ac:dyDescent="0.25">
      <c r="A681">
        <v>31</v>
      </c>
      <c r="B681" t="s">
        <v>14</v>
      </c>
      <c r="C681" t="s">
        <v>266</v>
      </c>
      <c r="D681" t="s">
        <v>123</v>
      </c>
      <c r="E681">
        <v>7</v>
      </c>
      <c r="F681" t="s">
        <v>38</v>
      </c>
      <c r="G681">
        <v>180000</v>
      </c>
      <c r="U681" s="17"/>
      <c r="V681" s="17"/>
      <c r="W681" s="29"/>
      <c r="AB681" s="29"/>
    </row>
    <row r="682" spans="1:28" x14ac:dyDescent="0.25">
      <c r="A682">
        <v>28</v>
      </c>
      <c r="B682" t="s">
        <v>14</v>
      </c>
      <c r="C682" t="s">
        <v>265</v>
      </c>
      <c r="D682" t="s">
        <v>72</v>
      </c>
      <c r="E682">
        <v>5</v>
      </c>
      <c r="F682" t="s">
        <v>32</v>
      </c>
      <c r="G682">
        <v>160000</v>
      </c>
      <c r="U682" s="17"/>
      <c r="V682" s="17"/>
      <c r="W682" s="29"/>
      <c r="AB682" s="29"/>
    </row>
    <row r="683" spans="1:28" x14ac:dyDescent="0.25">
      <c r="A683">
        <v>33</v>
      </c>
      <c r="B683" t="s">
        <v>11</v>
      </c>
      <c r="C683" t="s">
        <v>266</v>
      </c>
      <c r="D683" t="s">
        <v>90</v>
      </c>
      <c r="E683">
        <v>10</v>
      </c>
      <c r="F683" t="s">
        <v>46</v>
      </c>
      <c r="G683">
        <v>195000</v>
      </c>
      <c r="U683" s="17"/>
      <c r="V683" s="17"/>
      <c r="W683" s="29"/>
      <c r="AB683" s="29"/>
    </row>
    <row r="684" spans="1:28" x14ac:dyDescent="0.25">
      <c r="A684">
        <v>26</v>
      </c>
      <c r="B684" t="s">
        <v>14</v>
      </c>
      <c r="C684" t="s">
        <v>265</v>
      </c>
      <c r="D684" t="s">
        <v>66</v>
      </c>
      <c r="E684">
        <v>3</v>
      </c>
      <c r="F684" t="s">
        <v>26</v>
      </c>
      <c r="G684">
        <v>130000</v>
      </c>
      <c r="U684" s="17"/>
      <c r="V684" s="17"/>
      <c r="W684" s="29"/>
      <c r="AB684" s="29"/>
    </row>
    <row r="685" spans="1:28" x14ac:dyDescent="0.25">
      <c r="A685">
        <v>30</v>
      </c>
      <c r="B685" t="s">
        <v>11</v>
      </c>
      <c r="C685" t="s">
        <v>22</v>
      </c>
      <c r="D685" t="s">
        <v>123</v>
      </c>
      <c r="E685">
        <v>6</v>
      </c>
      <c r="F685" t="s">
        <v>35</v>
      </c>
      <c r="G685">
        <v>170000</v>
      </c>
      <c r="U685" s="17"/>
      <c r="V685" s="17"/>
      <c r="W685" s="29"/>
      <c r="AB685" s="29"/>
    </row>
    <row r="686" spans="1:28" x14ac:dyDescent="0.25">
      <c r="A686">
        <v>27</v>
      </c>
      <c r="B686" t="s">
        <v>14</v>
      </c>
      <c r="C686" t="s">
        <v>265</v>
      </c>
      <c r="D686" t="s">
        <v>72</v>
      </c>
      <c r="E686">
        <v>4</v>
      </c>
      <c r="F686" t="s">
        <v>29</v>
      </c>
      <c r="G686">
        <v>140000</v>
      </c>
      <c r="U686" s="17"/>
      <c r="V686" s="17"/>
      <c r="W686" s="29"/>
      <c r="AB686" s="29"/>
    </row>
    <row r="687" spans="1:28" x14ac:dyDescent="0.25">
      <c r="A687">
        <v>34</v>
      </c>
      <c r="B687" t="s">
        <v>11</v>
      </c>
      <c r="C687" t="s">
        <v>266</v>
      </c>
      <c r="D687" t="s">
        <v>90</v>
      </c>
      <c r="E687">
        <v>11</v>
      </c>
      <c r="F687" t="s">
        <v>48</v>
      </c>
      <c r="G687">
        <v>196000</v>
      </c>
      <c r="U687" s="17"/>
      <c r="V687" s="17"/>
      <c r="W687" s="29"/>
      <c r="AB687" s="29"/>
    </row>
    <row r="688" spans="1:28" x14ac:dyDescent="0.25">
      <c r="A688">
        <v>23</v>
      </c>
      <c r="B688" t="s">
        <v>14</v>
      </c>
      <c r="C688" t="s">
        <v>265</v>
      </c>
      <c r="D688" t="s">
        <v>66</v>
      </c>
      <c r="E688">
        <v>1</v>
      </c>
      <c r="F688" t="s">
        <v>18</v>
      </c>
      <c r="G688">
        <v>92000</v>
      </c>
      <c r="U688" s="17"/>
      <c r="V688" s="17"/>
      <c r="W688" s="29"/>
      <c r="AB688" s="29"/>
    </row>
    <row r="689" spans="1:28" x14ac:dyDescent="0.25">
      <c r="A689">
        <v>32</v>
      </c>
      <c r="B689" t="s">
        <v>11</v>
      </c>
      <c r="C689" t="s">
        <v>22</v>
      </c>
      <c r="D689" t="s">
        <v>123</v>
      </c>
      <c r="E689">
        <v>9</v>
      </c>
      <c r="F689" t="s">
        <v>42</v>
      </c>
      <c r="G689">
        <v>195000</v>
      </c>
      <c r="U689" s="17"/>
      <c r="V689" s="17"/>
      <c r="W689" s="29"/>
      <c r="AB689" s="29"/>
    </row>
    <row r="690" spans="1:28" x14ac:dyDescent="0.25">
      <c r="A690">
        <v>29</v>
      </c>
      <c r="B690" t="s">
        <v>14</v>
      </c>
      <c r="C690" t="s">
        <v>265</v>
      </c>
      <c r="D690" t="s">
        <v>72</v>
      </c>
      <c r="E690">
        <v>6</v>
      </c>
      <c r="F690" t="s">
        <v>35</v>
      </c>
      <c r="G690">
        <v>170000</v>
      </c>
      <c r="U690" s="17"/>
      <c r="V690" s="17"/>
      <c r="W690" s="29"/>
      <c r="AB690" s="29"/>
    </row>
    <row r="691" spans="1:28" x14ac:dyDescent="0.25">
      <c r="A691">
        <v>30</v>
      </c>
      <c r="B691" t="s">
        <v>11</v>
      </c>
      <c r="C691" t="s">
        <v>265</v>
      </c>
      <c r="D691" t="s">
        <v>90</v>
      </c>
      <c r="E691">
        <v>5</v>
      </c>
      <c r="F691" t="s">
        <v>32</v>
      </c>
      <c r="G691">
        <v>160000</v>
      </c>
      <c r="U691" s="17"/>
      <c r="V691" s="17"/>
      <c r="W691" s="29"/>
      <c r="AB691" s="29"/>
    </row>
    <row r="692" spans="1:28" x14ac:dyDescent="0.25">
      <c r="A692">
        <v>26</v>
      </c>
      <c r="B692" t="s">
        <v>14</v>
      </c>
      <c r="C692" t="s">
        <v>265</v>
      </c>
      <c r="D692" t="s">
        <v>66</v>
      </c>
      <c r="E692">
        <v>3</v>
      </c>
      <c r="F692" t="s">
        <v>26</v>
      </c>
      <c r="G692">
        <v>135000</v>
      </c>
      <c r="U692" s="17"/>
      <c r="V692" s="17"/>
      <c r="W692" s="29"/>
      <c r="AB692" s="29"/>
    </row>
    <row r="693" spans="1:28" x14ac:dyDescent="0.25">
      <c r="A693">
        <v>31</v>
      </c>
      <c r="B693" t="s">
        <v>11</v>
      </c>
      <c r="C693" t="s">
        <v>266</v>
      </c>
      <c r="D693" t="s">
        <v>123</v>
      </c>
      <c r="E693">
        <v>6</v>
      </c>
      <c r="F693" t="s">
        <v>35</v>
      </c>
      <c r="G693">
        <v>180000</v>
      </c>
      <c r="U693" s="17"/>
      <c r="V693" s="17"/>
      <c r="W693" s="29"/>
      <c r="AB693" s="29"/>
    </row>
    <row r="694" spans="1:28" x14ac:dyDescent="0.25">
      <c r="A694">
        <v>28</v>
      </c>
      <c r="B694" t="s">
        <v>14</v>
      </c>
      <c r="C694" t="s">
        <v>265</v>
      </c>
      <c r="D694" t="s">
        <v>72</v>
      </c>
      <c r="E694">
        <v>5</v>
      </c>
      <c r="F694" t="s">
        <v>32</v>
      </c>
      <c r="G694">
        <v>165000</v>
      </c>
      <c r="U694" s="17"/>
      <c r="V694" s="17"/>
      <c r="W694" s="29"/>
      <c r="AB694" s="29"/>
    </row>
    <row r="695" spans="1:28" x14ac:dyDescent="0.25">
      <c r="A695">
        <v>33</v>
      </c>
      <c r="B695" t="s">
        <v>11</v>
      </c>
      <c r="C695" t="s">
        <v>266</v>
      </c>
      <c r="D695" t="s">
        <v>90</v>
      </c>
      <c r="E695">
        <v>11</v>
      </c>
      <c r="F695" t="s">
        <v>48</v>
      </c>
      <c r="G695">
        <v>198000</v>
      </c>
      <c r="U695" s="17"/>
      <c r="V695" s="17"/>
      <c r="W695" s="29"/>
      <c r="AB695" s="29"/>
    </row>
    <row r="696" spans="1:28" x14ac:dyDescent="0.25">
      <c r="A696">
        <v>24</v>
      </c>
      <c r="B696" t="s">
        <v>14</v>
      </c>
      <c r="C696" t="s">
        <v>265</v>
      </c>
      <c r="D696" t="s">
        <v>66</v>
      </c>
      <c r="E696">
        <v>1</v>
      </c>
      <c r="F696" t="s">
        <v>18</v>
      </c>
      <c r="G696">
        <v>95000</v>
      </c>
      <c r="U696" s="17"/>
      <c r="V696" s="17"/>
      <c r="W696" s="29"/>
      <c r="AB696" s="29"/>
    </row>
    <row r="697" spans="1:28" x14ac:dyDescent="0.25">
      <c r="A697">
        <v>30</v>
      </c>
      <c r="B697" t="s">
        <v>11</v>
      </c>
      <c r="C697" t="s">
        <v>22</v>
      </c>
      <c r="D697" t="s">
        <v>123</v>
      </c>
      <c r="E697">
        <v>7</v>
      </c>
      <c r="F697" t="s">
        <v>38</v>
      </c>
      <c r="G697">
        <v>185000</v>
      </c>
      <c r="U697" s="17"/>
      <c r="V697" s="17"/>
      <c r="W697" s="29"/>
      <c r="AB697" s="29"/>
    </row>
    <row r="698" spans="1:28" x14ac:dyDescent="0.25">
      <c r="A698">
        <v>27</v>
      </c>
      <c r="B698" t="s">
        <v>14</v>
      </c>
      <c r="C698" t="s">
        <v>265</v>
      </c>
      <c r="D698" t="s">
        <v>72</v>
      </c>
      <c r="E698">
        <v>4</v>
      </c>
      <c r="F698" t="s">
        <v>29</v>
      </c>
      <c r="G698">
        <v>140000</v>
      </c>
      <c r="U698" s="17"/>
      <c r="V698" s="17"/>
      <c r="W698" s="29"/>
      <c r="AB698" s="29"/>
    </row>
    <row r="699" spans="1:28" x14ac:dyDescent="0.25">
      <c r="A699">
        <v>34</v>
      </c>
      <c r="B699" t="s">
        <v>11</v>
      </c>
      <c r="C699" t="s">
        <v>266</v>
      </c>
      <c r="D699" t="s">
        <v>90</v>
      </c>
      <c r="E699">
        <v>12</v>
      </c>
      <c r="F699" t="s">
        <v>50</v>
      </c>
      <c r="G699">
        <v>196000</v>
      </c>
      <c r="U699" s="17"/>
      <c r="V699" s="17"/>
      <c r="W699" s="29"/>
      <c r="AB699" s="29"/>
    </row>
    <row r="700" spans="1:28" x14ac:dyDescent="0.25">
      <c r="A700">
        <v>25</v>
      </c>
      <c r="B700" t="s">
        <v>14</v>
      </c>
      <c r="C700" t="s">
        <v>265</v>
      </c>
      <c r="D700" t="s">
        <v>66</v>
      </c>
      <c r="E700">
        <v>2</v>
      </c>
      <c r="F700" t="s">
        <v>23</v>
      </c>
      <c r="G700">
        <v>115000</v>
      </c>
      <c r="U700" s="17"/>
      <c r="V700" s="17"/>
      <c r="W700" s="29"/>
      <c r="AB700" s="29"/>
    </row>
    <row r="701" spans="1:28" x14ac:dyDescent="0.25">
      <c r="A701">
        <v>29</v>
      </c>
      <c r="B701" t="s">
        <v>11</v>
      </c>
      <c r="C701" t="s">
        <v>266</v>
      </c>
      <c r="D701" t="s">
        <v>123</v>
      </c>
      <c r="E701">
        <v>6</v>
      </c>
      <c r="F701" t="s">
        <v>35</v>
      </c>
      <c r="G701">
        <v>180000</v>
      </c>
      <c r="U701" s="17"/>
      <c r="V701" s="17"/>
      <c r="W701" s="29"/>
      <c r="AB701" s="29"/>
    </row>
    <row r="702" spans="1:28" x14ac:dyDescent="0.25">
      <c r="A702">
        <v>32</v>
      </c>
      <c r="B702" t="s">
        <v>14</v>
      </c>
      <c r="C702" t="s">
        <v>265</v>
      </c>
      <c r="D702" t="s">
        <v>72</v>
      </c>
      <c r="E702">
        <v>8</v>
      </c>
      <c r="F702" t="s">
        <v>40</v>
      </c>
      <c r="G702">
        <v>190000</v>
      </c>
      <c r="U702" s="17"/>
      <c r="V702" s="17"/>
      <c r="W702" s="29"/>
      <c r="AB702" s="29"/>
    </row>
    <row r="703" spans="1:28" x14ac:dyDescent="0.25">
      <c r="A703">
        <v>27</v>
      </c>
      <c r="B703" t="s">
        <v>11</v>
      </c>
      <c r="C703" t="s">
        <v>265</v>
      </c>
      <c r="D703" t="s">
        <v>90</v>
      </c>
      <c r="E703">
        <v>4</v>
      </c>
      <c r="F703" t="s">
        <v>29</v>
      </c>
      <c r="G703">
        <v>150000</v>
      </c>
      <c r="U703" s="17"/>
      <c r="V703" s="17"/>
      <c r="W703" s="29"/>
      <c r="AB703" s="29"/>
    </row>
    <row r="704" spans="1:28" x14ac:dyDescent="0.25">
      <c r="A704">
        <v>31</v>
      </c>
      <c r="B704" t="s">
        <v>14</v>
      </c>
      <c r="C704" t="s">
        <v>265</v>
      </c>
      <c r="D704" t="s">
        <v>66</v>
      </c>
      <c r="E704">
        <v>9</v>
      </c>
      <c r="F704" t="s">
        <v>42</v>
      </c>
      <c r="G704">
        <v>195000</v>
      </c>
      <c r="U704" s="17"/>
      <c r="V704" s="17"/>
      <c r="W704" s="29"/>
      <c r="AB704" s="29"/>
    </row>
    <row r="705" spans="1:28" x14ac:dyDescent="0.25">
      <c r="A705">
        <v>28</v>
      </c>
      <c r="B705" t="s">
        <v>11</v>
      </c>
      <c r="C705" t="s">
        <v>265</v>
      </c>
      <c r="D705" t="s">
        <v>72</v>
      </c>
      <c r="E705">
        <v>5</v>
      </c>
      <c r="F705" t="s">
        <v>32</v>
      </c>
      <c r="G705">
        <v>160000</v>
      </c>
      <c r="U705" s="17"/>
      <c r="V705" s="17"/>
      <c r="W705" s="29"/>
      <c r="AB705" s="29"/>
    </row>
    <row r="706" spans="1:28" x14ac:dyDescent="0.25">
      <c r="A706">
        <v>33</v>
      </c>
      <c r="B706" t="s">
        <v>14</v>
      </c>
      <c r="C706" t="s">
        <v>266</v>
      </c>
      <c r="D706" t="s">
        <v>90</v>
      </c>
      <c r="E706">
        <v>11</v>
      </c>
      <c r="F706" t="s">
        <v>48</v>
      </c>
      <c r="G706">
        <v>198000</v>
      </c>
      <c r="U706" s="17"/>
      <c r="V706" s="17"/>
      <c r="W706" s="29"/>
      <c r="AB706" s="29"/>
    </row>
    <row r="707" spans="1:28" x14ac:dyDescent="0.25">
      <c r="A707">
        <v>26</v>
      </c>
      <c r="B707" t="s">
        <v>11</v>
      </c>
      <c r="C707" t="s">
        <v>265</v>
      </c>
      <c r="D707" t="s">
        <v>66</v>
      </c>
      <c r="E707">
        <v>3</v>
      </c>
      <c r="F707" t="s">
        <v>26</v>
      </c>
      <c r="G707">
        <v>130000</v>
      </c>
      <c r="U707" s="17"/>
      <c r="V707" s="17"/>
      <c r="W707" s="29"/>
      <c r="AB707" s="29"/>
    </row>
    <row r="708" spans="1:28" x14ac:dyDescent="0.25">
      <c r="A708">
        <v>30</v>
      </c>
      <c r="B708" t="s">
        <v>14</v>
      </c>
      <c r="C708" t="s">
        <v>22</v>
      </c>
      <c r="D708" t="s">
        <v>123</v>
      </c>
      <c r="E708">
        <v>7</v>
      </c>
      <c r="F708" t="s">
        <v>38</v>
      </c>
      <c r="G708">
        <v>185000</v>
      </c>
      <c r="U708" s="17"/>
      <c r="V708" s="17"/>
      <c r="W708" s="29"/>
      <c r="AB708" s="29"/>
    </row>
    <row r="709" spans="1:28" x14ac:dyDescent="0.25">
      <c r="A709">
        <v>27</v>
      </c>
      <c r="B709" t="s">
        <v>11</v>
      </c>
      <c r="C709" t="s">
        <v>265</v>
      </c>
      <c r="D709" t="s">
        <v>72</v>
      </c>
      <c r="E709">
        <v>4</v>
      </c>
      <c r="F709" t="s">
        <v>29</v>
      </c>
      <c r="G709">
        <v>140000</v>
      </c>
      <c r="U709" s="17"/>
      <c r="V709" s="17"/>
      <c r="W709" s="29"/>
      <c r="AB709" s="29"/>
    </row>
    <row r="710" spans="1:28" x14ac:dyDescent="0.25">
      <c r="A710">
        <v>34</v>
      </c>
      <c r="B710" t="s">
        <v>14</v>
      </c>
      <c r="C710" t="s">
        <v>266</v>
      </c>
      <c r="D710" t="s">
        <v>90</v>
      </c>
      <c r="E710">
        <v>12</v>
      </c>
      <c r="F710" t="s">
        <v>50</v>
      </c>
      <c r="G710">
        <v>196000</v>
      </c>
      <c r="U710" s="17"/>
      <c r="V710" s="17"/>
      <c r="W710" s="29"/>
      <c r="AB710" s="29"/>
    </row>
    <row r="711" spans="1:28" x14ac:dyDescent="0.25">
      <c r="A711">
        <v>25</v>
      </c>
      <c r="B711" t="s">
        <v>11</v>
      </c>
      <c r="C711" t="s">
        <v>265</v>
      </c>
      <c r="D711" t="s">
        <v>66</v>
      </c>
      <c r="E711">
        <v>2</v>
      </c>
      <c r="F711" t="s">
        <v>23</v>
      </c>
      <c r="G711">
        <v>110000</v>
      </c>
      <c r="U711" s="17"/>
      <c r="V711" s="17"/>
      <c r="W711" s="29"/>
      <c r="AB711" s="29"/>
    </row>
    <row r="712" spans="1:28" x14ac:dyDescent="0.25">
      <c r="A712">
        <v>32</v>
      </c>
      <c r="B712" t="s">
        <v>14</v>
      </c>
      <c r="C712" t="s">
        <v>265</v>
      </c>
      <c r="D712" t="s">
        <v>72</v>
      </c>
      <c r="E712">
        <v>8</v>
      </c>
      <c r="F712" t="s">
        <v>40</v>
      </c>
      <c r="G712">
        <v>190000</v>
      </c>
      <c r="U712" s="17"/>
      <c r="V712" s="17"/>
      <c r="W712" s="29"/>
      <c r="AB712" s="29"/>
    </row>
    <row r="713" spans="1:28" x14ac:dyDescent="0.25">
      <c r="A713">
        <v>29</v>
      </c>
      <c r="B713" t="s">
        <v>11</v>
      </c>
      <c r="C713" t="s">
        <v>266</v>
      </c>
      <c r="D713" t="s">
        <v>123</v>
      </c>
      <c r="E713">
        <v>6</v>
      </c>
      <c r="F713" t="s">
        <v>35</v>
      </c>
      <c r="G713">
        <v>180000</v>
      </c>
      <c r="U713" s="17"/>
      <c r="V713" s="17"/>
      <c r="W713" s="29"/>
      <c r="AB713" s="29"/>
    </row>
    <row r="714" spans="1:28" x14ac:dyDescent="0.25">
      <c r="A714">
        <v>30</v>
      </c>
      <c r="B714" t="s">
        <v>14</v>
      </c>
      <c r="C714" t="s">
        <v>265</v>
      </c>
      <c r="D714" t="s">
        <v>66</v>
      </c>
      <c r="E714">
        <v>5</v>
      </c>
      <c r="F714" t="s">
        <v>32</v>
      </c>
      <c r="G714">
        <v>160000</v>
      </c>
      <c r="U714" s="17"/>
      <c r="V714" s="17"/>
      <c r="W714" s="29"/>
      <c r="AB714" s="29"/>
    </row>
    <row r="715" spans="1:28" x14ac:dyDescent="0.25">
      <c r="A715">
        <v>33</v>
      </c>
      <c r="B715" t="s">
        <v>11</v>
      </c>
      <c r="C715" t="s">
        <v>266</v>
      </c>
      <c r="D715" t="s">
        <v>90</v>
      </c>
      <c r="E715">
        <v>11</v>
      </c>
      <c r="F715" t="s">
        <v>48</v>
      </c>
      <c r="G715">
        <v>198000</v>
      </c>
      <c r="U715" s="17"/>
      <c r="V715" s="17"/>
      <c r="W715" s="29"/>
      <c r="AB715" s="29"/>
    </row>
    <row r="716" spans="1:28" x14ac:dyDescent="0.25">
      <c r="A716">
        <v>24</v>
      </c>
      <c r="B716" t="s">
        <v>14</v>
      </c>
      <c r="C716" t="s">
        <v>265</v>
      </c>
      <c r="D716" t="s">
        <v>66</v>
      </c>
      <c r="E716">
        <v>1</v>
      </c>
      <c r="F716" t="s">
        <v>18</v>
      </c>
      <c r="G716">
        <v>90000</v>
      </c>
      <c r="U716" s="17"/>
      <c r="V716" s="17"/>
      <c r="W716" s="29"/>
      <c r="AB716" s="29"/>
    </row>
    <row r="717" spans="1:28" x14ac:dyDescent="0.25">
      <c r="A717">
        <v>31</v>
      </c>
      <c r="B717" t="s">
        <v>11</v>
      </c>
      <c r="C717" t="s">
        <v>22</v>
      </c>
      <c r="D717" t="s">
        <v>123</v>
      </c>
      <c r="E717">
        <v>9</v>
      </c>
      <c r="F717" t="s">
        <v>42</v>
      </c>
      <c r="G717">
        <v>195000</v>
      </c>
      <c r="U717" s="17"/>
      <c r="V717" s="17"/>
      <c r="W717" s="29"/>
      <c r="AB717" s="29"/>
    </row>
    <row r="718" spans="1:28" x14ac:dyDescent="0.25">
      <c r="A718">
        <v>28</v>
      </c>
      <c r="B718" t="s">
        <v>14</v>
      </c>
      <c r="C718" t="s">
        <v>265</v>
      </c>
      <c r="D718" t="s">
        <v>72</v>
      </c>
      <c r="E718">
        <v>5</v>
      </c>
      <c r="F718" t="s">
        <v>32</v>
      </c>
      <c r="G718">
        <v>160000</v>
      </c>
      <c r="U718" s="17"/>
      <c r="V718" s="17"/>
      <c r="W718" s="29"/>
      <c r="AB718" s="29"/>
    </row>
    <row r="719" spans="1:28" x14ac:dyDescent="0.25">
      <c r="A719">
        <v>27</v>
      </c>
      <c r="B719" t="s">
        <v>11</v>
      </c>
      <c r="C719" t="s">
        <v>265</v>
      </c>
      <c r="D719" t="s">
        <v>90</v>
      </c>
      <c r="E719">
        <v>4</v>
      </c>
      <c r="F719" t="s">
        <v>29</v>
      </c>
      <c r="G719">
        <v>150000</v>
      </c>
      <c r="U719" s="17"/>
      <c r="V719" s="17"/>
      <c r="W719" s="29"/>
      <c r="AB719" s="29"/>
    </row>
    <row r="720" spans="1:28" x14ac:dyDescent="0.25">
      <c r="A720">
        <v>26</v>
      </c>
      <c r="B720" t="s">
        <v>14</v>
      </c>
      <c r="C720" t="s">
        <v>265</v>
      </c>
      <c r="D720" t="s">
        <v>66</v>
      </c>
      <c r="E720">
        <v>3</v>
      </c>
      <c r="F720" t="s">
        <v>26</v>
      </c>
      <c r="G720">
        <v>130000</v>
      </c>
      <c r="U720" s="17"/>
      <c r="V720" s="17"/>
      <c r="W720" s="29"/>
      <c r="AB720" s="29"/>
    </row>
    <row r="721" spans="1:28" x14ac:dyDescent="0.25">
      <c r="A721">
        <v>29</v>
      </c>
      <c r="B721" t="s">
        <v>11</v>
      </c>
      <c r="C721" t="s">
        <v>266</v>
      </c>
      <c r="D721" t="s">
        <v>123</v>
      </c>
      <c r="E721">
        <v>6</v>
      </c>
      <c r="F721" t="s">
        <v>35</v>
      </c>
      <c r="G721">
        <v>180000</v>
      </c>
      <c r="U721" s="17"/>
      <c r="V721" s="17"/>
      <c r="W721" s="29"/>
      <c r="AB721" s="29"/>
    </row>
    <row r="722" spans="1:28" x14ac:dyDescent="0.25">
      <c r="A722">
        <v>32</v>
      </c>
      <c r="B722" t="s">
        <v>14</v>
      </c>
      <c r="C722" t="s">
        <v>265</v>
      </c>
      <c r="D722" t="s">
        <v>72</v>
      </c>
      <c r="E722">
        <v>8</v>
      </c>
      <c r="F722" t="s">
        <v>40</v>
      </c>
      <c r="G722">
        <v>190000</v>
      </c>
      <c r="U722" s="17"/>
      <c r="V722" s="17"/>
      <c r="W722" s="29"/>
      <c r="AB722" s="29"/>
    </row>
    <row r="723" spans="1:28" x14ac:dyDescent="0.25">
      <c r="A723">
        <v>33</v>
      </c>
      <c r="B723" t="s">
        <v>11</v>
      </c>
      <c r="C723" t="s">
        <v>266</v>
      </c>
      <c r="D723" t="s">
        <v>90</v>
      </c>
      <c r="E723">
        <v>11</v>
      </c>
      <c r="F723" t="s">
        <v>48</v>
      </c>
      <c r="G723">
        <v>198000</v>
      </c>
      <c r="U723" s="17"/>
      <c r="V723" s="17"/>
      <c r="W723" s="29"/>
      <c r="AB723" s="29"/>
    </row>
    <row r="724" spans="1:28" x14ac:dyDescent="0.25">
      <c r="A724">
        <v>25</v>
      </c>
      <c r="B724" t="s">
        <v>14</v>
      </c>
      <c r="C724" t="s">
        <v>265</v>
      </c>
      <c r="D724" t="s">
        <v>66</v>
      </c>
      <c r="E724">
        <v>2</v>
      </c>
      <c r="F724" t="s">
        <v>23</v>
      </c>
      <c r="G724">
        <v>110000</v>
      </c>
      <c r="U724" s="17"/>
      <c r="V724" s="17"/>
      <c r="W724" s="29"/>
      <c r="AB724" s="29"/>
    </row>
    <row r="725" spans="1:28" x14ac:dyDescent="0.25">
      <c r="A725">
        <v>30</v>
      </c>
      <c r="B725" t="s">
        <v>11</v>
      </c>
      <c r="C725" t="s">
        <v>22</v>
      </c>
      <c r="D725" t="s">
        <v>123</v>
      </c>
      <c r="E725">
        <v>7</v>
      </c>
      <c r="F725" t="s">
        <v>38</v>
      </c>
      <c r="G725">
        <v>185000</v>
      </c>
      <c r="U725" s="17"/>
      <c r="V725" s="17"/>
      <c r="W725" s="29"/>
      <c r="AB725" s="29"/>
    </row>
    <row r="726" spans="1:28" x14ac:dyDescent="0.25">
      <c r="A726">
        <v>27</v>
      </c>
      <c r="B726" t="s">
        <v>14</v>
      </c>
      <c r="C726" t="s">
        <v>265</v>
      </c>
      <c r="D726" t="s">
        <v>72</v>
      </c>
      <c r="E726">
        <v>4</v>
      </c>
      <c r="F726" t="s">
        <v>29</v>
      </c>
      <c r="G726">
        <v>140000</v>
      </c>
      <c r="U726" s="17"/>
      <c r="V726" s="17"/>
      <c r="W726" s="29"/>
      <c r="AB726" s="29"/>
    </row>
    <row r="727" spans="1:28" x14ac:dyDescent="0.25">
      <c r="A727">
        <v>34</v>
      </c>
      <c r="B727" t="s">
        <v>11</v>
      </c>
      <c r="C727" t="s">
        <v>266</v>
      </c>
      <c r="D727" t="s">
        <v>90</v>
      </c>
      <c r="E727">
        <v>12</v>
      </c>
      <c r="F727" t="s">
        <v>50</v>
      </c>
      <c r="G727">
        <v>196000</v>
      </c>
      <c r="U727" s="17"/>
      <c r="V727" s="17"/>
      <c r="W727" s="29"/>
      <c r="AB727" s="29"/>
    </row>
    <row r="728" spans="1:28" x14ac:dyDescent="0.25">
      <c r="A728">
        <v>31</v>
      </c>
      <c r="B728" t="s">
        <v>14</v>
      </c>
      <c r="C728" t="s">
        <v>265</v>
      </c>
      <c r="D728" t="s">
        <v>66</v>
      </c>
      <c r="E728">
        <v>9</v>
      </c>
      <c r="F728" t="s">
        <v>42</v>
      </c>
      <c r="G728">
        <v>195000</v>
      </c>
      <c r="U728" s="17"/>
      <c r="V728" s="17"/>
      <c r="W728" s="29"/>
      <c r="AB728" s="29"/>
    </row>
    <row r="729" spans="1:28" x14ac:dyDescent="0.25">
      <c r="A729">
        <v>28</v>
      </c>
      <c r="B729" t="s">
        <v>11</v>
      </c>
      <c r="C729" t="s">
        <v>265</v>
      </c>
      <c r="D729" t="s">
        <v>72</v>
      </c>
      <c r="E729">
        <v>5</v>
      </c>
      <c r="F729" t="s">
        <v>32</v>
      </c>
      <c r="G729">
        <v>160000</v>
      </c>
      <c r="U729" s="17"/>
      <c r="V729" s="17"/>
      <c r="W729" s="29"/>
      <c r="AB729" s="29"/>
    </row>
    <row r="730" spans="1:28" x14ac:dyDescent="0.25">
      <c r="A730">
        <v>26</v>
      </c>
      <c r="B730" t="s">
        <v>14</v>
      </c>
      <c r="C730" t="s">
        <v>265</v>
      </c>
      <c r="D730" t="s">
        <v>66</v>
      </c>
      <c r="E730">
        <v>3</v>
      </c>
      <c r="F730" t="s">
        <v>26</v>
      </c>
      <c r="G730">
        <v>130000</v>
      </c>
      <c r="U730" s="17"/>
      <c r="V730" s="17"/>
      <c r="W730" s="29"/>
      <c r="AB730" s="29"/>
    </row>
    <row r="731" spans="1:28" x14ac:dyDescent="0.25">
      <c r="A731">
        <v>29</v>
      </c>
      <c r="B731" t="s">
        <v>11</v>
      </c>
      <c r="C731" t="s">
        <v>266</v>
      </c>
      <c r="D731" t="s">
        <v>123</v>
      </c>
      <c r="E731">
        <v>6</v>
      </c>
      <c r="F731" t="s">
        <v>35</v>
      </c>
      <c r="G731">
        <v>180000</v>
      </c>
      <c r="U731" s="17"/>
      <c r="V731" s="17"/>
      <c r="W731" s="29"/>
      <c r="AB731" s="29"/>
    </row>
    <row r="732" spans="1:28" x14ac:dyDescent="0.25">
      <c r="A732">
        <v>32</v>
      </c>
      <c r="B732" t="s">
        <v>14</v>
      </c>
      <c r="C732" t="s">
        <v>265</v>
      </c>
      <c r="D732" t="s">
        <v>72</v>
      </c>
      <c r="E732">
        <v>8</v>
      </c>
      <c r="F732" t="s">
        <v>40</v>
      </c>
      <c r="G732">
        <v>190000</v>
      </c>
      <c r="U732" s="17"/>
      <c r="V732" s="17"/>
      <c r="W732" s="29"/>
      <c r="AB732" s="29"/>
    </row>
    <row r="733" spans="1:28" x14ac:dyDescent="0.25">
      <c r="A733">
        <v>33</v>
      </c>
      <c r="B733" t="s">
        <v>11</v>
      </c>
      <c r="C733" t="s">
        <v>266</v>
      </c>
      <c r="D733" t="s">
        <v>90</v>
      </c>
      <c r="E733">
        <v>11</v>
      </c>
      <c r="F733" t="s">
        <v>48</v>
      </c>
      <c r="G733">
        <v>198000</v>
      </c>
      <c r="U733" s="17"/>
      <c r="V733" s="17"/>
      <c r="W733" s="29"/>
      <c r="AB733" s="29"/>
    </row>
    <row r="734" spans="1:28" x14ac:dyDescent="0.25">
      <c r="A734">
        <v>24</v>
      </c>
      <c r="B734" t="s">
        <v>14</v>
      </c>
      <c r="C734" t="s">
        <v>265</v>
      </c>
      <c r="D734" t="s">
        <v>66</v>
      </c>
      <c r="E734">
        <v>1</v>
      </c>
      <c r="F734" t="s">
        <v>18</v>
      </c>
      <c r="G734">
        <v>90000</v>
      </c>
      <c r="U734" s="17"/>
      <c r="V734" s="17"/>
      <c r="W734" s="29"/>
      <c r="AB734" s="29"/>
    </row>
    <row r="735" spans="1:28" x14ac:dyDescent="0.25">
      <c r="A735">
        <v>27</v>
      </c>
      <c r="B735" t="s">
        <v>14</v>
      </c>
      <c r="C735" t="s">
        <v>265</v>
      </c>
      <c r="D735" t="s">
        <v>72</v>
      </c>
      <c r="E735">
        <v>4</v>
      </c>
      <c r="F735" t="s">
        <v>29</v>
      </c>
      <c r="G735">
        <v>140000</v>
      </c>
      <c r="U735" s="17"/>
      <c r="V735" s="17"/>
      <c r="W735" s="29"/>
      <c r="AB735" s="29"/>
    </row>
    <row r="736" spans="1:28" x14ac:dyDescent="0.25">
      <c r="A736">
        <v>25</v>
      </c>
      <c r="B736" t="s">
        <v>11</v>
      </c>
      <c r="C736" t="s">
        <v>265</v>
      </c>
      <c r="D736" t="s">
        <v>66</v>
      </c>
      <c r="E736">
        <v>2</v>
      </c>
      <c r="F736" t="s">
        <v>23</v>
      </c>
      <c r="G736">
        <v>110000</v>
      </c>
      <c r="U736" s="17"/>
      <c r="V736" s="17"/>
      <c r="W736" s="29"/>
      <c r="AB736" s="29"/>
    </row>
    <row r="737" spans="1:28" x14ac:dyDescent="0.25">
      <c r="A737">
        <v>30</v>
      </c>
      <c r="B737" t="s">
        <v>11</v>
      </c>
      <c r="C737" t="s">
        <v>22</v>
      </c>
      <c r="D737" t="s">
        <v>123</v>
      </c>
      <c r="E737">
        <v>7</v>
      </c>
      <c r="F737" t="s">
        <v>38</v>
      </c>
      <c r="G737">
        <v>185000</v>
      </c>
      <c r="U737" s="17"/>
      <c r="V737" s="17"/>
      <c r="W737" s="29"/>
      <c r="AB737" s="29"/>
    </row>
    <row r="738" spans="1:28" x14ac:dyDescent="0.25">
      <c r="A738">
        <v>31</v>
      </c>
      <c r="B738" t="s">
        <v>14</v>
      </c>
      <c r="C738" t="s">
        <v>265</v>
      </c>
      <c r="D738" t="s">
        <v>66</v>
      </c>
      <c r="E738">
        <v>9</v>
      </c>
      <c r="F738" t="s">
        <v>42</v>
      </c>
      <c r="G738">
        <v>195000</v>
      </c>
      <c r="U738" s="17"/>
      <c r="V738" s="17"/>
      <c r="W738" s="29"/>
      <c r="AB738" s="29"/>
    </row>
    <row r="739" spans="1:28" x14ac:dyDescent="0.25">
      <c r="A739">
        <v>28</v>
      </c>
      <c r="B739" t="s">
        <v>11</v>
      </c>
      <c r="C739" t="s">
        <v>265</v>
      </c>
      <c r="D739" t="s">
        <v>72</v>
      </c>
      <c r="E739">
        <v>5</v>
      </c>
      <c r="F739" t="s">
        <v>32</v>
      </c>
      <c r="G739">
        <v>160000</v>
      </c>
      <c r="U739" s="17"/>
      <c r="V739" s="17"/>
      <c r="W739" s="29"/>
      <c r="AB739" s="29"/>
    </row>
    <row r="740" spans="1:28" x14ac:dyDescent="0.25">
      <c r="A740">
        <v>26</v>
      </c>
      <c r="B740" t="s">
        <v>14</v>
      </c>
      <c r="C740" t="s">
        <v>265</v>
      </c>
      <c r="D740" t="s">
        <v>66</v>
      </c>
      <c r="E740">
        <v>3</v>
      </c>
      <c r="F740" t="s">
        <v>26</v>
      </c>
      <c r="G740">
        <v>130000</v>
      </c>
      <c r="U740" s="17"/>
      <c r="V740" s="17"/>
      <c r="W740" s="29"/>
      <c r="AB740" s="29"/>
    </row>
    <row r="741" spans="1:28" x14ac:dyDescent="0.25">
      <c r="A741">
        <v>29</v>
      </c>
      <c r="B741" t="s">
        <v>11</v>
      </c>
      <c r="C741" t="s">
        <v>266</v>
      </c>
      <c r="D741" t="s">
        <v>123</v>
      </c>
      <c r="E741">
        <v>6</v>
      </c>
      <c r="F741" t="s">
        <v>35</v>
      </c>
      <c r="G741">
        <v>180000</v>
      </c>
      <c r="U741" s="17"/>
      <c r="V741" s="17"/>
      <c r="W741" s="29"/>
      <c r="AB741" s="29"/>
    </row>
    <row r="742" spans="1:28" x14ac:dyDescent="0.25">
      <c r="A742">
        <v>32</v>
      </c>
      <c r="B742" t="s">
        <v>14</v>
      </c>
      <c r="C742" t="s">
        <v>265</v>
      </c>
      <c r="D742" t="s">
        <v>72</v>
      </c>
      <c r="E742">
        <v>8</v>
      </c>
      <c r="F742" t="s">
        <v>40</v>
      </c>
      <c r="G742">
        <v>190000</v>
      </c>
      <c r="U742" s="17"/>
      <c r="V742" s="17"/>
      <c r="W742" s="29"/>
      <c r="AB742" s="29"/>
    </row>
    <row r="743" spans="1:28" x14ac:dyDescent="0.25">
      <c r="A743">
        <v>33</v>
      </c>
      <c r="B743" t="s">
        <v>11</v>
      </c>
      <c r="C743" t="s">
        <v>266</v>
      </c>
      <c r="D743" t="s">
        <v>90</v>
      </c>
      <c r="E743">
        <v>11</v>
      </c>
      <c r="F743" t="s">
        <v>48</v>
      </c>
      <c r="G743">
        <v>198000</v>
      </c>
      <c r="U743" s="17"/>
      <c r="V743" s="17"/>
      <c r="W743" s="29"/>
      <c r="AB743" s="29"/>
    </row>
    <row r="744" spans="1:28" x14ac:dyDescent="0.25">
      <c r="A744">
        <v>24</v>
      </c>
      <c r="B744" t="s">
        <v>14</v>
      </c>
      <c r="C744" t="s">
        <v>265</v>
      </c>
      <c r="D744" t="s">
        <v>66</v>
      </c>
      <c r="E744">
        <v>1</v>
      </c>
      <c r="F744" t="s">
        <v>18</v>
      </c>
      <c r="G744">
        <v>90000</v>
      </c>
      <c r="U744" s="17"/>
      <c r="V744" s="17"/>
      <c r="W744" s="29"/>
      <c r="AB744" s="29"/>
    </row>
    <row r="745" spans="1:28" x14ac:dyDescent="0.25">
      <c r="A745">
        <v>27</v>
      </c>
      <c r="B745" t="s">
        <v>14</v>
      </c>
      <c r="C745" t="s">
        <v>265</v>
      </c>
      <c r="D745" t="s">
        <v>72</v>
      </c>
      <c r="E745">
        <v>4</v>
      </c>
      <c r="F745" t="s">
        <v>29</v>
      </c>
      <c r="G745">
        <v>140000</v>
      </c>
      <c r="U745" s="17"/>
      <c r="V745" s="17"/>
      <c r="W745" s="29"/>
      <c r="AB745" s="29"/>
    </row>
    <row r="746" spans="1:28" x14ac:dyDescent="0.25">
      <c r="A746">
        <v>25</v>
      </c>
      <c r="B746" t="s">
        <v>11</v>
      </c>
      <c r="C746" t="s">
        <v>265</v>
      </c>
      <c r="D746" t="s">
        <v>66</v>
      </c>
      <c r="E746">
        <v>2</v>
      </c>
      <c r="F746" t="s">
        <v>23</v>
      </c>
      <c r="G746">
        <v>110000</v>
      </c>
      <c r="U746" s="17"/>
      <c r="V746" s="17"/>
      <c r="W746" s="29"/>
      <c r="AB746" s="29"/>
    </row>
    <row r="747" spans="1:28" x14ac:dyDescent="0.25">
      <c r="A747">
        <v>30</v>
      </c>
      <c r="B747" t="s">
        <v>11</v>
      </c>
      <c r="C747" t="s">
        <v>22</v>
      </c>
      <c r="D747" t="s">
        <v>123</v>
      </c>
      <c r="E747">
        <v>7</v>
      </c>
      <c r="F747" t="s">
        <v>38</v>
      </c>
      <c r="G747">
        <v>185000</v>
      </c>
      <c r="U747" s="17"/>
      <c r="V747" s="17"/>
      <c r="W747" s="29"/>
      <c r="AB747" s="29"/>
    </row>
    <row r="748" spans="1:28" x14ac:dyDescent="0.25">
      <c r="A748">
        <v>31</v>
      </c>
      <c r="B748" t="s">
        <v>14</v>
      </c>
      <c r="C748" t="s">
        <v>265</v>
      </c>
      <c r="D748" t="s">
        <v>66</v>
      </c>
      <c r="E748">
        <v>9</v>
      </c>
      <c r="F748" t="s">
        <v>42</v>
      </c>
      <c r="G748">
        <v>195000</v>
      </c>
      <c r="U748" s="17"/>
      <c r="V748" s="17"/>
      <c r="W748" s="29"/>
      <c r="AB748" s="29"/>
    </row>
    <row r="749" spans="1:28" x14ac:dyDescent="0.25">
      <c r="A749">
        <v>28</v>
      </c>
      <c r="B749" t="s">
        <v>11</v>
      </c>
      <c r="C749" t="s">
        <v>265</v>
      </c>
      <c r="D749" t="s">
        <v>72</v>
      </c>
      <c r="E749">
        <v>5</v>
      </c>
      <c r="F749" t="s">
        <v>32</v>
      </c>
      <c r="G749">
        <v>160000</v>
      </c>
      <c r="U749" s="17"/>
      <c r="V749" s="17"/>
      <c r="W749" s="29"/>
      <c r="AB749" s="29"/>
    </row>
    <row r="750" spans="1:28" x14ac:dyDescent="0.25">
      <c r="A750">
        <v>26</v>
      </c>
      <c r="B750" t="s">
        <v>14</v>
      </c>
      <c r="C750" t="s">
        <v>265</v>
      </c>
      <c r="D750" t="s">
        <v>66</v>
      </c>
      <c r="E750">
        <v>3</v>
      </c>
      <c r="F750" t="s">
        <v>26</v>
      </c>
      <c r="G750">
        <v>130000</v>
      </c>
      <c r="U750" s="17"/>
      <c r="V750" s="17"/>
      <c r="W750" s="29"/>
      <c r="AB750" s="29"/>
    </row>
    <row r="751" spans="1:28" x14ac:dyDescent="0.25">
      <c r="A751">
        <v>29</v>
      </c>
      <c r="B751" t="s">
        <v>11</v>
      </c>
      <c r="C751" t="s">
        <v>266</v>
      </c>
      <c r="D751" t="s">
        <v>123</v>
      </c>
      <c r="E751">
        <v>6</v>
      </c>
      <c r="F751" t="s">
        <v>35</v>
      </c>
      <c r="G751">
        <v>180000</v>
      </c>
      <c r="U751" s="17"/>
      <c r="V751" s="17"/>
      <c r="W751" s="29"/>
      <c r="AB751" s="29"/>
    </row>
    <row r="752" spans="1:28" x14ac:dyDescent="0.25">
      <c r="A752">
        <v>32</v>
      </c>
      <c r="B752" t="s">
        <v>14</v>
      </c>
      <c r="C752" t="s">
        <v>265</v>
      </c>
      <c r="D752" t="s">
        <v>72</v>
      </c>
      <c r="E752">
        <v>8</v>
      </c>
      <c r="F752" t="s">
        <v>40</v>
      </c>
      <c r="G752">
        <v>190000</v>
      </c>
      <c r="U752" s="17"/>
      <c r="V752" s="17"/>
      <c r="W752" s="29"/>
      <c r="AB752" s="29"/>
    </row>
    <row r="753" spans="1:28" x14ac:dyDescent="0.25">
      <c r="A753">
        <v>33</v>
      </c>
      <c r="B753" t="s">
        <v>11</v>
      </c>
      <c r="C753" t="s">
        <v>266</v>
      </c>
      <c r="D753" t="s">
        <v>90</v>
      </c>
      <c r="E753">
        <v>11</v>
      </c>
      <c r="F753" t="s">
        <v>48</v>
      </c>
      <c r="G753">
        <v>198000</v>
      </c>
      <c r="U753" s="17"/>
      <c r="V753" s="17"/>
      <c r="W753" s="29"/>
      <c r="AB753" s="29"/>
    </row>
    <row r="754" spans="1:28" x14ac:dyDescent="0.25">
      <c r="A754">
        <v>24</v>
      </c>
      <c r="B754" t="s">
        <v>14</v>
      </c>
      <c r="C754" t="s">
        <v>265</v>
      </c>
      <c r="D754" t="s">
        <v>66</v>
      </c>
      <c r="E754">
        <v>1</v>
      </c>
      <c r="F754" t="s">
        <v>18</v>
      </c>
      <c r="G754">
        <v>90000</v>
      </c>
      <c r="U754" s="17"/>
      <c r="V754" s="17"/>
      <c r="W754" s="29"/>
      <c r="AB754" s="29"/>
    </row>
    <row r="755" spans="1:28" x14ac:dyDescent="0.25">
      <c r="A755">
        <v>27</v>
      </c>
      <c r="B755" t="s">
        <v>14</v>
      </c>
      <c r="C755" t="s">
        <v>265</v>
      </c>
      <c r="D755" t="s">
        <v>72</v>
      </c>
      <c r="E755">
        <v>4</v>
      </c>
      <c r="F755" t="s">
        <v>29</v>
      </c>
      <c r="G755">
        <v>140000</v>
      </c>
      <c r="U755" s="17"/>
      <c r="V755" s="17"/>
      <c r="W755" s="29"/>
      <c r="AB755" s="29"/>
    </row>
    <row r="756" spans="1:28" x14ac:dyDescent="0.25">
      <c r="A756">
        <v>25</v>
      </c>
      <c r="B756" t="s">
        <v>11</v>
      </c>
      <c r="C756" t="s">
        <v>265</v>
      </c>
      <c r="D756" t="s">
        <v>66</v>
      </c>
      <c r="E756">
        <v>2</v>
      </c>
      <c r="F756" t="s">
        <v>23</v>
      </c>
      <c r="G756">
        <v>110000</v>
      </c>
      <c r="U756" s="17"/>
      <c r="V756" s="17"/>
      <c r="W756" s="29"/>
      <c r="AB756" s="29"/>
    </row>
    <row r="757" spans="1:28" x14ac:dyDescent="0.25">
      <c r="A757">
        <v>30</v>
      </c>
      <c r="B757" t="s">
        <v>11</v>
      </c>
      <c r="C757" t="s">
        <v>22</v>
      </c>
      <c r="D757" t="s">
        <v>123</v>
      </c>
      <c r="E757">
        <v>7</v>
      </c>
      <c r="F757" t="s">
        <v>38</v>
      </c>
      <c r="G757">
        <v>185000</v>
      </c>
      <c r="U757" s="17"/>
      <c r="V757" s="17"/>
      <c r="W757" s="29"/>
      <c r="AB757" s="29"/>
    </row>
    <row r="758" spans="1:28" x14ac:dyDescent="0.25">
      <c r="A758">
        <v>31</v>
      </c>
      <c r="B758" t="s">
        <v>14</v>
      </c>
      <c r="C758" t="s">
        <v>265</v>
      </c>
      <c r="D758" t="s">
        <v>66</v>
      </c>
      <c r="E758">
        <v>9</v>
      </c>
      <c r="F758" t="s">
        <v>42</v>
      </c>
      <c r="G758">
        <v>195000</v>
      </c>
      <c r="U758" s="17"/>
      <c r="V758" s="17"/>
      <c r="W758" s="29"/>
      <c r="AB758" s="29"/>
    </row>
    <row r="759" spans="1:28" x14ac:dyDescent="0.25">
      <c r="A759">
        <v>28</v>
      </c>
      <c r="B759" t="s">
        <v>11</v>
      </c>
      <c r="C759" t="s">
        <v>265</v>
      </c>
      <c r="D759" t="s">
        <v>72</v>
      </c>
      <c r="E759">
        <v>5</v>
      </c>
      <c r="F759" t="s">
        <v>32</v>
      </c>
      <c r="G759">
        <v>160000</v>
      </c>
      <c r="U759" s="17"/>
      <c r="V759" s="17"/>
      <c r="W759" s="29"/>
      <c r="AB759" s="29"/>
    </row>
    <row r="760" spans="1:28" x14ac:dyDescent="0.25">
      <c r="A760">
        <v>26</v>
      </c>
      <c r="B760" t="s">
        <v>14</v>
      </c>
      <c r="C760" t="s">
        <v>265</v>
      </c>
      <c r="D760" t="s">
        <v>66</v>
      </c>
      <c r="E760">
        <v>3</v>
      </c>
      <c r="F760" t="s">
        <v>26</v>
      </c>
      <c r="G760">
        <v>130000</v>
      </c>
      <c r="U760" s="17"/>
      <c r="V760" s="17"/>
      <c r="W760" s="29"/>
      <c r="AB760" s="29"/>
    </row>
    <row r="761" spans="1:28" x14ac:dyDescent="0.25">
      <c r="A761">
        <v>29</v>
      </c>
      <c r="B761" t="s">
        <v>11</v>
      </c>
      <c r="C761" t="s">
        <v>266</v>
      </c>
      <c r="D761" t="s">
        <v>123</v>
      </c>
      <c r="E761">
        <v>6</v>
      </c>
      <c r="F761" t="s">
        <v>35</v>
      </c>
      <c r="G761">
        <v>180000</v>
      </c>
      <c r="U761" s="17"/>
      <c r="V761" s="17"/>
      <c r="W761" s="29"/>
      <c r="AB761" s="29"/>
    </row>
    <row r="762" spans="1:28" x14ac:dyDescent="0.25">
      <c r="A762">
        <v>32</v>
      </c>
      <c r="B762" t="s">
        <v>14</v>
      </c>
      <c r="C762" t="s">
        <v>265</v>
      </c>
      <c r="D762" t="s">
        <v>72</v>
      </c>
      <c r="E762">
        <v>8</v>
      </c>
      <c r="F762" t="s">
        <v>40</v>
      </c>
      <c r="G762">
        <v>190000</v>
      </c>
      <c r="U762" s="17"/>
      <c r="V762" s="17"/>
      <c r="W762" s="29"/>
      <c r="AB762" s="29"/>
    </row>
    <row r="763" spans="1:28" x14ac:dyDescent="0.25">
      <c r="A763">
        <v>33</v>
      </c>
      <c r="B763" t="s">
        <v>11</v>
      </c>
      <c r="C763" t="s">
        <v>266</v>
      </c>
      <c r="D763" t="s">
        <v>90</v>
      </c>
      <c r="E763">
        <v>11</v>
      </c>
      <c r="F763" t="s">
        <v>48</v>
      </c>
      <c r="G763">
        <v>198000</v>
      </c>
      <c r="U763" s="17"/>
      <c r="V763" s="17"/>
      <c r="W763" s="29"/>
      <c r="AB763" s="29"/>
    </row>
    <row r="764" spans="1:28" x14ac:dyDescent="0.25">
      <c r="A764">
        <v>24</v>
      </c>
      <c r="B764" t="s">
        <v>14</v>
      </c>
      <c r="C764" t="s">
        <v>265</v>
      </c>
      <c r="D764" t="s">
        <v>66</v>
      </c>
      <c r="E764">
        <v>1</v>
      </c>
      <c r="F764" t="s">
        <v>18</v>
      </c>
      <c r="G764">
        <v>90000</v>
      </c>
      <c r="U764" s="17"/>
      <c r="V764" s="17"/>
      <c r="W764" s="29"/>
      <c r="AB764" s="29"/>
    </row>
    <row r="765" spans="1:28" x14ac:dyDescent="0.25">
      <c r="A765">
        <v>27</v>
      </c>
      <c r="B765" t="s">
        <v>14</v>
      </c>
      <c r="C765" t="s">
        <v>265</v>
      </c>
      <c r="D765" t="s">
        <v>72</v>
      </c>
      <c r="E765">
        <v>4</v>
      </c>
      <c r="F765" t="s">
        <v>29</v>
      </c>
      <c r="G765">
        <v>140000</v>
      </c>
      <c r="U765" s="17"/>
      <c r="V765" s="17"/>
      <c r="W765" s="29"/>
      <c r="AB765" s="29"/>
    </row>
    <row r="766" spans="1:28" x14ac:dyDescent="0.25">
      <c r="A766">
        <v>25</v>
      </c>
      <c r="B766" t="s">
        <v>11</v>
      </c>
      <c r="C766" t="s">
        <v>265</v>
      </c>
      <c r="D766" t="s">
        <v>66</v>
      </c>
      <c r="E766">
        <v>2</v>
      </c>
      <c r="F766" t="s">
        <v>23</v>
      </c>
      <c r="G766">
        <v>110000</v>
      </c>
      <c r="U766" s="17"/>
      <c r="V766" s="17"/>
      <c r="W766" s="29"/>
      <c r="AB766" s="29"/>
    </row>
    <row r="767" spans="1:28" x14ac:dyDescent="0.25">
      <c r="A767">
        <v>30</v>
      </c>
      <c r="B767" t="s">
        <v>11</v>
      </c>
      <c r="C767" t="s">
        <v>22</v>
      </c>
      <c r="D767" t="s">
        <v>123</v>
      </c>
      <c r="E767">
        <v>7</v>
      </c>
      <c r="F767" t="s">
        <v>38</v>
      </c>
      <c r="G767">
        <v>185000</v>
      </c>
      <c r="U767" s="17"/>
      <c r="V767" s="17"/>
      <c r="W767" s="29"/>
      <c r="AB767" s="29"/>
    </row>
    <row r="768" spans="1:28" x14ac:dyDescent="0.25">
      <c r="A768">
        <v>31</v>
      </c>
      <c r="B768" t="s">
        <v>14</v>
      </c>
      <c r="C768" t="s">
        <v>265</v>
      </c>
      <c r="D768" t="s">
        <v>66</v>
      </c>
      <c r="E768">
        <v>9</v>
      </c>
      <c r="F768" t="s">
        <v>42</v>
      </c>
      <c r="G768">
        <v>195000</v>
      </c>
      <c r="U768" s="17"/>
      <c r="V768" s="17"/>
      <c r="W768" s="29"/>
      <c r="AB768" s="29"/>
    </row>
    <row r="769" spans="1:28" x14ac:dyDescent="0.25">
      <c r="A769">
        <v>28</v>
      </c>
      <c r="B769" t="s">
        <v>11</v>
      </c>
      <c r="C769" t="s">
        <v>265</v>
      </c>
      <c r="D769" t="s">
        <v>72</v>
      </c>
      <c r="E769">
        <v>5</v>
      </c>
      <c r="F769" t="s">
        <v>32</v>
      </c>
      <c r="G769">
        <v>160000</v>
      </c>
      <c r="U769" s="17"/>
      <c r="V769" s="17"/>
      <c r="W769" s="29"/>
      <c r="AB769" s="29"/>
    </row>
    <row r="770" spans="1:28" x14ac:dyDescent="0.25">
      <c r="A770">
        <v>26</v>
      </c>
      <c r="B770" t="s">
        <v>14</v>
      </c>
      <c r="C770" t="s">
        <v>265</v>
      </c>
      <c r="D770" t="s">
        <v>66</v>
      </c>
      <c r="E770">
        <v>3</v>
      </c>
      <c r="F770" t="s">
        <v>26</v>
      </c>
      <c r="G770">
        <v>130000</v>
      </c>
      <c r="U770" s="17"/>
      <c r="V770" s="17"/>
      <c r="W770" s="29"/>
      <c r="AB770" s="29"/>
    </row>
    <row r="771" spans="1:28" x14ac:dyDescent="0.25">
      <c r="A771">
        <v>29</v>
      </c>
      <c r="B771" t="s">
        <v>11</v>
      </c>
      <c r="C771" t="s">
        <v>266</v>
      </c>
      <c r="D771" t="s">
        <v>123</v>
      </c>
      <c r="E771">
        <v>6</v>
      </c>
      <c r="F771" t="s">
        <v>35</v>
      </c>
      <c r="G771">
        <v>180000</v>
      </c>
      <c r="U771" s="17"/>
      <c r="V771" s="17"/>
      <c r="W771" s="29"/>
      <c r="AB771" s="29"/>
    </row>
    <row r="772" spans="1:28" x14ac:dyDescent="0.25">
      <c r="A772">
        <v>32</v>
      </c>
      <c r="B772" t="s">
        <v>14</v>
      </c>
      <c r="C772" t="s">
        <v>265</v>
      </c>
      <c r="D772" t="s">
        <v>72</v>
      </c>
      <c r="E772">
        <v>8</v>
      </c>
      <c r="F772" t="s">
        <v>40</v>
      </c>
      <c r="G772">
        <v>190000</v>
      </c>
      <c r="U772" s="17"/>
      <c r="V772" s="17"/>
      <c r="W772" s="29"/>
      <c r="AB772" s="29"/>
    </row>
    <row r="773" spans="1:28" x14ac:dyDescent="0.25">
      <c r="A773">
        <v>33</v>
      </c>
      <c r="B773" t="s">
        <v>11</v>
      </c>
      <c r="C773" t="s">
        <v>266</v>
      </c>
      <c r="D773" t="s">
        <v>90</v>
      </c>
      <c r="E773">
        <v>11</v>
      </c>
      <c r="F773" t="s">
        <v>48</v>
      </c>
      <c r="G773">
        <v>198000</v>
      </c>
      <c r="U773" s="17"/>
      <c r="V773" s="17"/>
      <c r="W773" s="29"/>
      <c r="AB773" s="29"/>
    </row>
    <row r="774" spans="1:28" x14ac:dyDescent="0.25">
      <c r="A774">
        <v>24</v>
      </c>
      <c r="B774" t="s">
        <v>14</v>
      </c>
      <c r="C774" t="s">
        <v>265</v>
      </c>
      <c r="D774" t="s">
        <v>66</v>
      </c>
      <c r="E774">
        <v>1</v>
      </c>
      <c r="F774" t="s">
        <v>18</v>
      </c>
      <c r="G774">
        <v>90000</v>
      </c>
      <c r="U774" s="17"/>
      <c r="V774" s="17"/>
      <c r="W774" s="29"/>
      <c r="AB774" s="29"/>
    </row>
    <row r="775" spans="1:28" x14ac:dyDescent="0.25">
      <c r="A775">
        <v>27</v>
      </c>
      <c r="B775" t="s">
        <v>14</v>
      </c>
      <c r="C775" t="s">
        <v>265</v>
      </c>
      <c r="D775" t="s">
        <v>72</v>
      </c>
      <c r="E775">
        <v>4</v>
      </c>
      <c r="F775" t="s">
        <v>29</v>
      </c>
      <c r="G775">
        <v>140000</v>
      </c>
      <c r="U775" s="17"/>
      <c r="V775" s="17"/>
      <c r="W775" s="29"/>
      <c r="AB775" s="29"/>
    </row>
    <row r="776" spans="1:28" x14ac:dyDescent="0.25">
      <c r="A776">
        <v>25</v>
      </c>
      <c r="B776" t="s">
        <v>11</v>
      </c>
      <c r="C776" t="s">
        <v>265</v>
      </c>
      <c r="D776" t="s">
        <v>66</v>
      </c>
      <c r="E776">
        <v>2</v>
      </c>
      <c r="F776" t="s">
        <v>23</v>
      </c>
      <c r="G776">
        <v>110000</v>
      </c>
      <c r="U776" s="17"/>
      <c r="V776" s="17"/>
      <c r="W776" s="29"/>
      <c r="AB776" s="29"/>
    </row>
    <row r="777" spans="1:28" x14ac:dyDescent="0.25">
      <c r="A777">
        <v>30</v>
      </c>
      <c r="B777" t="s">
        <v>11</v>
      </c>
      <c r="C777" t="s">
        <v>22</v>
      </c>
      <c r="D777" t="s">
        <v>123</v>
      </c>
      <c r="E777">
        <v>7</v>
      </c>
      <c r="F777" t="s">
        <v>38</v>
      </c>
      <c r="G777">
        <v>185000</v>
      </c>
      <c r="U777" s="17"/>
      <c r="V777" s="17"/>
      <c r="W777" s="29"/>
      <c r="AB777" s="29"/>
    </row>
    <row r="778" spans="1:28" x14ac:dyDescent="0.25">
      <c r="A778">
        <v>31</v>
      </c>
      <c r="B778" t="s">
        <v>14</v>
      </c>
      <c r="C778" t="s">
        <v>265</v>
      </c>
      <c r="D778" t="s">
        <v>66</v>
      </c>
      <c r="E778">
        <v>9</v>
      </c>
      <c r="F778" t="s">
        <v>42</v>
      </c>
      <c r="G778">
        <v>195000</v>
      </c>
      <c r="U778" s="17"/>
      <c r="V778" s="17"/>
      <c r="W778" s="29"/>
      <c r="AB778" s="29"/>
    </row>
    <row r="779" spans="1:28" x14ac:dyDescent="0.25">
      <c r="A779">
        <v>28</v>
      </c>
      <c r="B779" t="s">
        <v>11</v>
      </c>
      <c r="C779" t="s">
        <v>265</v>
      </c>
      <c r="D779" t="s">
        <v>72</v>
      </c>
      <c r="E779">
        <v>5</v>
      </c>
      <c r="F779" t="s">
        <v>32</v>
      </c>
      <c r="G779">
        <v>160000</v>
      </c>
      <c r="U779" s="17"/>
      <c r="V779" s="17"/>
      <c r="W779" s="29"/>
      <c r="AB779" s="29"/>
    </row>
    <row r="780" spans="1:28" x14ac:dyDescent="0.25">
      <c r="A780">
        <v>26</v>
      </c>
      <c r="B780" t="s">
        <v>14</v>
      </c>
      <c r="C780" t="s">
        <v>265</v>
      </c>
      <c r="D780" t="s">
        <v>66</v>
      </c>
      <c r="E780">
        <v>3</v>
      </c>
      <c r="F780" t="s">
        <v>26</v>
      </c>
      <c r="G780">
        <v>130000</v>
      </c>
      <c r="U780" s="17"/>
      <c r="V780" s="17"/>
      <c r="W780" s="29"/>
      <c r="AB780" s="29"/>
    </row>
    <row r="781" spans="1:28" x14ac:dyDescent="0.25">
      <c r="A781">
        <v>29</v>
      </c>
      <c r="B781" t="s">
        <v>11</v>
      </c>
      <c r="C781" t="s">
        <v>266</v>
      </c>
      <c r="D781" t="s">
        <v>123</v>
      </c>
      <c r="E781">
        <v>6</v>
      </c>
      <c r="F781" t="s">
        <v>35</v>
      </c>
      <c r="G781">
        <v>180000</v>
      </c>
      <c r="U781" s="17"/>
      <c r="V781" s="17"/>
      <c r="W781" s="29"/>
      <c r="AB781" s="29"/>
    </row>
    <row r="782" spans="1:28" x14ac:dyDescent="0.25">
      <c r="A782">
        <v>32</v>
      </c>
      <c r="B782" t="s">
        <v>14</v>
      </c>
      <c r="C782" t="s">
        <v>265</v>
      </c>
      <c r="D782" t="s">
        <v>72</v>
      </c>
      <c r="E782">
        <v>8</v>
      </c>
      <c r="F782" t="s">
        <v>40</v>
      </c>
      <c r="G782">
        <v>190000</v>
      </c>
      <c r="U782" s="17"/>
      <c r="V782" s="17"/>
      <c r="W782" s="29"/>
      <c r="AB782" s="29"/>
    </row>
    <row r="783" spans="1:28" x14ac:dyDescent="0.25">
      <c r="A783">
        <v>33</v>
      </c>
      <c r="B783" t="s">
        <v>11</v>
      </c>
      <c r="C783" t="s">
        <v>266</v>
      </c>
      <c r="D783" t="s">
        <v>90</v>
      </c>
      <c r="E783">
        <v>11</v>
      </c>
      <c r="F783" t="s">
        <v>48</v>
      </c>
      <c r="G783">
        <v>198000</v>
      </c>
      <c r="U783" s="17"/>
      <c r="V783" s="17"/>
      <c r="W783" s="29"/>
      <c r="AB783" s="29"/>
    </row>
    <row r="784" spans="1:28" x14ac:dyDescent="0.25">
      <c r="A784">
        <v>24</v>
      </c>
      <c r="B784" t="s">
        <v>14</v>
      </c>
      <c r="C784" t="s">
        <v>265</v>
      </c>
      <c r="D784" t="s">
        <v>66</v>
      </c>
      <c r="E784">
        <v>1</v>
      </c>
      <c r="F784" t="s">
        <v>18</v>
      </c>
      <c r="G784">
        <v>90000</v>
      </c>
      <c r="U784" s="17"/>
      <c r="V784" s="17"/>
      <c r="W784" s="29"/>
      <c r="AB784" s="29"/>
    </row>
    <row r="785" spans="1:28" x14ac:dyDescent="0.25">
      <c r="A785">
        <v>27</v>
      </c>
      <c r="B785" t="s">
        <v>14</v>
      </c>
      <c r="C785" t="s">
        <v>265</v>
      </c>
      <c r="D785" t="s">
        <v>72</v>
      </c>
      <c r="E785">
        <v>4</v>
      </c>
      <c r="F785" t="s">
        <v>29</v>
      </c>
      <c r="G785">
        <v>140000</v>
      </c>
      <c r="U785" s="17"/>
      <c r="V785" s="17"/>
      <c r="W785" s="29"/>
      <c r="AB785" s="29"/>
    </row>
    <row r="786" spans="1:28" x14ac:dyDescent="0.25">
      <c r="A786">
        <v>25</v>
      </c>
      <c r="B786" t="s">
        <v>11</v>
      </c>
      <c r="C786" t="s">
        <v>265</v>
      </c>
      <c r="D786" t="s">
        <v>66</v>
      </c>
      <c r="E786">
        <v>2</v>
      </c>
      <c r="F786" t="s">
        <v>23</v>
      </c>
      <c r="G786">
        <v>110000</v>
      </c>
      <c r="U786" s="17"/>
      <c r="V786" s="17"/>
      <c r="W786" s="29"/>
      <c r="AB786" s="29"/>
    </row>
    <row r="787" spans="1:28" x14ac:dyDescent="0.25">
      <c r="A787">
        <v>30</v>
      </c>
      <c r="B787" t="s">
        <v>11</v>
      </c>
      <c r="C787" t="s">
        <v>22</v>
      </c>
      <c r="D787" t="s">
        <v>123</v>
      </c>
      <c r="E787">
        <v>7</v>
      </c>
      <c r="F787" t="s">
        <v>38</v>
      </c>
      <c r="G787">
        <v>185000</v>
      </c>
      <c r="U787" s="17"/>
      <c r="V787" s="17"/>
      <c r="W787" s="29"/>
      <c r="AB787" s="29"/>
    </row>
    <row r="788" spans="1:28" x14ac:dyDescent="0.25">
      <c r="A788">
        <v>31</v>
      </c>
      <c r="B788" t="s">
        <v>14</v>
      </c>
      <c r="C788" t="s">
        <v>265</v>
      </c>
      <c r="D788" t="s">
        <v>66</v>
      </c>
      <c r="E788">
        <v>9</v>
      </c>
      <c r="F788" t="s">
        <v>42</v>
      </c>
      <c r="G788">
        <v>195000</v>
      </c>
      <c r="U788" s="17"/>
      <c r="V788" s="17"/>
      <c r="W788" s="29"/>
      <c r="AB788" s="29"/>
    </row>
    <row r="789" spans="1:28" x14ac:dyDescent="0.25">
      <c r="A789">
        <v>28</v>
      </c>
      <c r="B789" t="s">
        <v>11</v>
      </c>
      <c r="C789" t="s">
        <v>265</v>
      </c>
      <c r="D789" t="s">
        <v>72</v>
      </c>
      <c r="E789">
        <v>5</v>
      </c>
      <c r="F789" t="s">
        <v>32</v>
      </c>
      <c r="G789">
        <v>160000</v>
      </c>
      <c r="U789" s="17"/>
      <c r="V789" s="17"/>
      <c r="W789" s="29"/>
      <c r="AB789" s="29"/>
    </row>
    <row r="790" spans="1:28" x14ac:dyDescent="0.25">
      <c r="A790">
        <v>26</v>
      </c>
      <c r="B790" t="s">
        <v>14</v>
      </c>
      <c r="C790" t="s">
        <v>265</v>
      </c>
      <c r="D790" t="s">
        <v>66</v>
      </c>
      <c r="E790">
        <v>3</v>
      </c>
      <c r="F790" t="s">
        <v>26</v>
      </c>
      <c r="G790">
        <v>130000</v>
      </c>
      <c r="U790" s="17"/>
      <c r="V790" s="17"/>
      <c r="W790" s="29"/>
      <c r="AB790" s="29"/>
    </row>
    <row r="791" spans="1:28" x14ac:dyDescent="0.25">
      <c r="A791">
        <v>29</v>
      </c>
      <c r="B791" t="s">
        <v>11</v>
      </c>
      <c r="C791" t="s">
        <v>266</v>
      </c>
      <c r="D791" t="s">
        <v>123</v>
      </c>
      <c r="E791">
        <v>6</v>
      </c>
      <c r="F791" t="s">
        <v>35</v>
      </c>
      <c r="G791">
        <v>180000</v>
      </c>
      <c r="U791" s="17"/>
      <c r="V791" s="17"/>
      <c r="W791" s="29"/>
      <c r="AB791" s="29"/>
    </row>
    <row r="792" spans="1:28" x14ac:dyDescent="0.25">
      <c r="A792">
        <v>32</v>
      </c>
      <c r="B792" t="s">
        <v>14</v>
      </c>
      <c r="C792" t="s">
        <v>265</v>
      </c>
      <c r="D792" t="s">
        <v>72</v>
      </c>
      <c r="E792">
        <v>8</v>
      </c>
      <c r="F792" t="s">
        <v>40</v>
      </c>
      <c r="G792">
        <v>190000</v>
      </c>
      <c r="U792" s="17"/>
      <c r="V792" s="17"/>
      <c r="W792" s="29"/>
      <c r="AB792" s="29"/>
    </row>
    <row r="793" spans="1:28" x14ac:dyDescent="0.25">
      <c r="A793">
        <v>33</v>
      </c>
      <c r="B793" t="s">
        <v>11</v>
      </c>
      <c r="C793" t="s">
        <v>266</v>
      </c>
      <c r="D793" t="s">
        <v>90</v>
      </c>
      <c r="E793">
        <v>11</v>
      </c>
      <c r="F793" t="s">
        <v>48</v>
      </c>
      <c r="G793">
        <v>198000</v>
      </c>
      <c r="U793" s="17"/>
      <c r="V793" s="17"/>
      <c r="W793" s="29"/>
      <c r="AB793" s="29"/>
    </row>
    <row r="794" spans="1:28" x14ac:dyDescent="0.25">
      <c r="A794">
        <v>24</v>
      </c>
      <c r="B794" t="s">
        <v>14</v>
      </c>
      <c r="C794" t="s">
        <v>265</v>
      </c>
      <c r="D794" t="s">
        <v>66</v>
      </c>
      <c r="E794">
        <v>1</v>
      </c>
      <c r="F794" t="s">
        <v>18</v>
      </c>
      <c r="G794">
        <v>90000</v>
      </c>
      <c r="U794" s="17"/>
      <c r="V794" s="17"/>
      <c r="W794" s="29"/>
      <c r="AB794" s="29"/>
    </row>
    <row r="795" spans="1:28" x14ac:dyDescent="0.25">
      <c r="A795">
        <v>27</v>
      </c>
      <c r="B795" t="s">
        <v>14</v>
      </c>
      <c r="C795" t="s">
        <v>265</v>
      </c>
      <c r="D795" t="s">
        <v>72</v>
      </c>
      <c r="E795">
        <v>4</v>
      </c>
      <c r="F795" t="s">
        <v>29</v>
      </c>
      <c r="G795">
        <v>140000</v>
      </c>
      <c r="U795" s="17"/>
      <c r="V795" s="17"/>
      <c r="W795" s="29"/>
      <c r="AB795" s="29"/>
    </row>
    <row r="796" spans="1:28" x14ac:dyDescent="0.25">
      <c r="A796">
        <v>25</v>
      </c>
      <c r="B796" t="s">
        <v>11</v>
      </c>
      <c r="C796" t="s">
        <v>265</v>
      </c>
      <c r="D796" t="s">
        <v>66</v>
      </c>
      <c r="E796">
        <v>2</v>
      </c>
      <c r="F796" t="s">
        <v>23</v>
      </c>
      <c r="G796">
        <v>110000</v>
      </c>
      <c r="U796" s="17"/>
      <c r="V796" s="17"/>
      <c r="W796" s="29"/>
      <c r="AB796" s="29"/>
    </row>
    <row r="797" spans="1:28" x14ac:dyDescent="0.25">
      <c r="A797">
        <v>30</v>
      </c>
      <c r="B797" t="s">
        <v>11</v>
      </c>
      <c r="C797" t="s">
        <v>22</v>
      </c>
      <c r="D797" t="s">
        <v>123</v>
      </c>
      <c r="E797">
        <v>7</v>
      </c>
      <c r="F797" t="s">
        <v>38</v>
      </c>
      <c r="G797">
        <v>185000</v>
      </c>
      <c r="U797" s="17"/>
      <c r="V797" s="17"/>
      <c r="W797" s="29"/>
      <c r="AB797" s="29"/>
    </row>
    <row r="798" spans="1:28" x14ac:dyDescent="0.25">
      <c r="A798">
        <v>31</v>
      </c>
      <c r="B798" t="s">
        <v>14</v>
      </c>
      <c r="C798" t="s">
        <v>265</v>
      </c>
      <c r="D798" t="s">
        <v>66</v>
      </c>
      <c r="E798">
        <v>9</v>
      </c>
      <c r="F798" t="s">
        <v>42</v>
      </c>
      <c r="G798">
        <v>195000</v>
      </c>
      <c r="U798" s="17"/>
      <c r="V798" s="17"/>
      <c r="W798" s="29"/>
      <c r="AB798" s="29"/>
    </row>
    <row r="799" spans="1:28" x14ac:dyDescent="0.25">
      <c r="A799">
        <v>28</v>
      </c>
      <c r="B799" t="s">
        <v>11</v>
      </c>
      <c r="C799" t="s">
        <v>265</v>
      </c>
      <c r="D799" t="s">
        <v>72</v>
      </c>
      <c r="E799">
        <v>5</v>
      </c>
      <c r="F799" t="s">
        <v>32</v>
      </c>
      <c r="G799">
        <v>160000</v>
      </c>
      <c r="U799" s="17"/>
      <c r="V799" s="17"/>
      <c r="W799" s="29"/>
      <c r="AB799" s="29"/>
    </row>
    <row r="800" spans="1:28" x14ac:dyDescent="0.25">
      <c r="A800">
        <v>26</v>
      </c>
      <c r="B800" t="s">
        <v>14</v>
      </c>
      <c r="C800" t="s">
        <v>265</v>
      </c>
      <c r="D800" t="s">
        <v>66</v>
      </c>
      <c r="E800">
        <v>3</v>
      </c>
      <c r="F800" t="s">
        <v>26</v>
      </c>
      <c r="G800">
        <v>130000</v>
      </c>
      <c r="U800" s="17"/>
      <c r="V800" s="17"/>
      <c r="W800" s="29"/>
      <c r="AB800" s="29"/>
    </row>
    <row r="801" spans="1:28" x14ac:dyDescent="0.25">
      <c r="A801">
        <v>29</v>
      </c>
      <c r="B801" t="s">
        <v>11</v>
      </c>
      <c r="C801" t="s">
        <v>266</v>
      </c>
      <c r="D801" t="s">
        <v>123</v>
      </c>
      <c r="E801">
        <v>6</v>
      </c>
      <c r="F801" t="s">
        <v>35</v>
      </c>
      <c r="G801">
        <v>180000</v>
      </c>
      <c r="U801" s="17"/>
      <c r="V801" s="17"/>
      <c r="W801" s="29"/>
      <c r="AB801" s="29"/>
    </row>
    <row r="802" spans="1:28" x14ac:dyDescent="0.25">
      <c r="A802">
        <v>32</v>
      </c>
      <c r="B802" t="s">
        <v>14</v>
      </c>
      <c r="C802" t="s">
        <v>265</v>
      </c>
      <c r="D802" t="s">
        <v>72</v>
      </c>
      <c r="E802">
        <v>8</v>
      </c>
      <c r="F802" t="s">
        <v>40</v>
      </c>
      <c r="G802">
        <v>190000</v>
      </c>
      <c r="U802" s="17"/>
      <c r="V802" s="17"/>
      <c r="W802" s="29"/>
      <c r="AB802" s="29"/>
    </row>
    <row r="803" spans="1:28" x14ac:dyDescent="0.25">
      <c r="A803">
        <v>33</v>
      </c>
      <c r="B803" t="s">
        <v>11</v>
      </c>
      <c r="C803" t="s">
        <v>266</v>
      </c>
      <c r="D803" t="s">
        <v>90</v>
      </c>
      <c r="E803">
        <v>11</v>
      </c>
      <c r="F803" t="s">
        <v>48</v>
      </c>
      <c r="G803">
        <v>198000</v>
      </c>
      <c r="U803" s="17"/>
      <c r="V803" s="17"/>
      <c r="W803" s="29"/>
      <c r="AB803" s="29"/>
    </row>
    <row r="804" spans="1:28" x14ac:dyDescent="0.25">
      <c r="A804">
        <v>24</v>
      </c>
      <c r="B804" t="s">
        <v>14</v>
      </c>
      <c r="C804" t="s">
        <v>265</v>
      </c>
      <c r="D804" t="s">
        <v>66</v>
      </c>
      <c r="E804">
        <v>1</v>
      </c>
      <c r="F804" t="s">
        <v>18</v>
      </c>
      <c r="G804">
        <v>90000</v>
      </c>
      <c r="U804" s="17"/>
      <c r="V804" s="17"/>
      <c r="W804" s="29"/>
      <c r="AB804" s="29"/>
    </row>
    <row r="805" spans="1:28" x14ac:dyDescent="0.25">
      <c r="A805">
        <v>27</v>
      </c>
      <c r="B805" t="s">
        <v>14</v>
      </c>
      <c r="C805" t="s">
        <v>265</v>
      </c>
      <c r="D805" t="s">
        <v>72</v>
      </c>
      <c r="E805">
        <v>4</v>
      </c>
      <c r="F805" t="s">
        <v>29</v>
      </c>
      <c r="G805">
        <v>140000</v>
      </c>
      <c r="U805" s="17"/>
      <c r="V805" s="17"/>
      <c r="W805" s="29"/>
      <c r="AB805" s="29"/>
    </row>
    <row r="806" spans="1:28" x14ac:dyDescent="0.25">
      <c r="A806">
        <v>25</v>
      </c>
      <c r="B806" t="s">
        <v>11</v>
      </c>
      <c r="C806" t="s">
        <v>265</v>
      </c>
      <c r="D806" t="s">
        <v>66</v>
      </c>
      <c r="E806">
        <v>2</v>
      </c>
      <c r="F806" t="s">
        <v>23</v>
      </c>
      <c r="G806">
        <v>110000</v>
      </c>
      <c r="U806" s="17"/>
      <c r="V806" s="17"/>
      <c r="W806" s="29"/>
      <c r="AB806" s="29"/>
    </row>
    <row r="807" spans="1:28" x14ac:dyDescent="0.25">
      <c r="A807">
        <v>30</v>
      </c>
      <c r="B807" t="s">
        <v>11</v>
      </c>
      <c r="C807" t="s">
        <v>22</v>
      </c>
      <c r="D807" t="s">
        <v>123</v>
      </c>
      <c r="E807">
        <v>7</v>
      </c>
      <c r="F807" t="s">
        <v>38</v>
      </c>
      <c r="G807">
        <v>185000</v>
      </c>
      <c r="U807" s="17"/>
      <c r="V807" s="17"/>
      <c r="W807" s="29"/>
      <c r="AB807" s="29"/>
    </row>
    <row r="808" spans="1:28" x14ac:dyDescent="0.25">
      <c r="A808">
        <v>31</v>
      </c>
      <c r="B808" t="s">
        <v>14</v>
      </c>
      <c r="C808" t="s">
        <v>265</v>
      </c>
      <c r="D808" t="s">
        <v>66</v>
      </c>
      <c r="E808">
        <v>9</v>
      </c>
      <c r="F808" t="s">
        <v>42</v>
      </c>
      <c r="G808">
        <v>195000</v>
      </c>
      <c r="U808" s="17"/>
      <c r="V808" s="17"/>
      <c r="W808" s="29"/>
      <c r="AB808" s="29"/>
    </row>
    <row r="809" spans="1:28" x14ac:dyDescent="0.25">
      <c r="A809">
        <v>28</v>
      </c>
      <c r="B809" t="s">
        <v>11</v>
      </c>
      <c r="C809" t="s">
        <v>265</v>
      </c>
      <c r="D809" t="s">
        <v>72</v>
      </c>
      <c r="E809">
        <v>5</v>
      </c>
      <c r="F809" t="s">
        <v>32</v>
      </c>
      <c r="G809">
        <v>160000</v>
      </c>
      <c r="U809" s="17"/>
      <c r="V809" s="17"/>
      <c r="W809" s="29"/>
      <c r="AB809" s="29"/>
    </row>
    <row r="810" spans="1:28" x14ac:dyDescent="0.25">
      <c r="A810">
        <v>25</v>
      </c>
      <c r="B810" t="s">
        <v>14</v>
      </c>
      <c r="C810" t="s">
        <v>265</v>
      </c>
      <c r="D810" t="s">
        <v>66</v>
      </c>
      <c r="E810">
        <v>3</v>
      </c>
      <c r="F810" t="s">
        <v>26</v>
      </c>
      <c r="G810">
        <v>135000</v>
      </c>
      <c r="U810" s="17"/>
      <c r="V810" s="17"/>
      <c r="W810" s="29"/>
      <c r="AB810" s="29"/>
    </row>
    <row r="811" spans="1:28" x14ac:dyDescent="0.25">
      <c r="A811">
        <v>32</v>
      </c>
      <c r="B811" t="s">
        <v>14</v>
      </c>
      <c r="C811" t="s">
        <v>265</v>
      </c>
      <c r="D811" t="s">
        <v>72</v>
      </c>
      <c r="E811">
        <v>8</v>
      </c>
      <c r="F811" t="s">
        <v>40</v>
      </c>
      <c r="G811">
        <v>190000</v>
      </c>
      <c r="U811" s="17"/>
      <c r="V811" s="17"/>
      <c r="W811" s="29"/>
      <c r="AB811" s="29"/>
    </row>
    <row r="812" spans="1:28" x14ac:dyDescent="0.25">
      <c r="A812">
        <v>29</v>
      </c>
      <c r="B812" t="s">
        <v>11</v>
      </c>
      <c r="C812" t="s">
        <v>266</v>
      </c>
      <c r="D812" t="s">
        <v>123</v>
      </c>
      <c r="E812">
        <v>6</v>
      </c>
      <c r="F812" t="s">
        <v>35</v>
      </c>
      <c r="G812">
        <v>180000</v>
      </c>
      <c r="U812" s="17"/>
      <c r="V812" s="17"/>
      <c r="W812" s="29"/>
      <c r="AB812" s="29"/>
    </row>
    <row r="813" spans="1:28" x14ac:dyDescent="0.25">
      <c r="A813">
        <v>30</v>
      </c>
      <c r="B813" t="s">
        <v>14</v>
      </c>
      <c r="C813" t="s">
        <v>265</v>
      </c>
      <c r="D813" t="s">
        <v>66</v>
      </c>
      <c r="E813">
        <v>5</v>
      </c>
      <c r="F813" t="s">
        <v>32</v>
      </c>
      <c r="G813">
        <v>160000</v>
      </c>
      <c r="U813" s="17"/>
      <c r="V813" s="17"/>
      <c r="W813" s="29"/>
      <c r="AB813" s="29"/>
    </row>
    <row r="814" spans="1:28" x14ac:dyDescent="0.25">
      <c r="A814">
        <v>24</v>
      </c>
      <c r="B814" t="s">
        <v>14</v>
      </c>
      <c r="C814" t="s">
        <v>265</v>
      </c>
      <c r="D814" t="s">
        <v>66</v>
      </c>
      <c r="E814">
        <v>1</v>
      </c>
      <c r="F814" t="s">
        <v>18</v>
      </c>
      <c r="G814">
        <v>95000</v>
      </c>
      <c r="U814" s="17"/>
      <c r="V814" s="17"/>
      <c r="W814" s="29"/>
      <c r="AB814" s="29"/>
    </row>
    <row r="815" spans="1:28" x14ac:dyDescent="0.25">
      <c r="A815">
        <v>33</v>
      </c>
      <c r="B815" t="s">
        <v>11</v>
      </c>
      <c r="C815" t="s">
        <v>266</v>
      </c>
      <c r="D815" t="s">
        <v>90</v>
      </c>
      <c r="E815">
        <v>11</v>
      </c>
      <c r="F815" t="s">
        <v>48</v>
      </c>
      <c r="G815">
        <v>196000</v>
      </c>
      <c r="U815" s="17"/>
      <c r="V815" s="17"/>
      <c r="W815" s="29"/>
      <c r="AB815" s="29"/>
    </row>
    <row r="816" spans="1:28" x14ac:dyDescent="0.25">
      <c r="A816">
        <v>27</v>
      </c>
      <c r="B816" t="s">
        <v>14</v>
      </c>
      <c r="C816" t="s">
        <v>265</v>
      </c>
      <c r="D816" t="s">
        <v>72</v>
      </c>
      <c r="E816">
        <v>4</v>
      </c>
      <c r="F816" t="s">
        <v>29</v>
      </c>
      <c r="G816">
        <v>140000</v>
      </c>
      <c r="U816" s="17"/>
      <c r="V816" s="17"/>
      <c r="W816" s="29"/>
      <c r="AB816" s="29"/>
    </row>
    <row r="817" spans="1:28" x14ac:dyDescent="0.25">
      <c r="A817">
        <v>26</v>
      </c>
      <c r="B817" t="s">
        <v>14</v>
      </c>
      <c r="C817" t="s">
        <v>265</v>
      </c>
      <c r="D817" t="s">
        <v>66</v>
      </c>
      <c r="E817">
        <v>3</v>
      </c>
      <c r="F817" t="s">
        <v>26</v>
      </c>
      <c r="G817">
        <v>130000</v>
      </c>
      <c r="U817" s="17"/>
      <c r="V817" s="17"/>
      <c r="W817" s="29"/>
      <c r="AB817" s="29"/>
    </row>
    <row r="818" spans="1:28" x14ac:dyDescent="0.25">
      <c r="A818">
        <v>30</v>
      </c>
      <c r="B818" t="s">
        <v>11</v>
      </c>
      <c r="C818" t="s">
        <v>22</v>
      </c>
      <c r="D818" t="s">
        <v>123</v>
      </c>
      <c r="E818">
        <v>7</v>
      </c>
      <c r="F818" t="s">
        <v>38</v>
      </c>
      <c r="G818">
        <v>185000</v>
      </c>
      <c r="U818" s="17"/>
      <c r="V818" s="17"/>
      <c r="W818" s="29"/>
      <c r="AB818" s="29"/>
    </row>
    <row r="819" spans="1:28" x14ac:dyDescent="0.25">
      <c r="A819">
        <v>31</v>
      </c>
      <c r="B819" t="s">
        <v>14</v>
      </c>
      <c r="C819" t="s">
        <v>265</v>
      </c>
      <c r="D819" t="s">
        <v>66</v>
      </c>
      <c r="E819">
        <v>9</v>
      </c>
      <c r="F819" t="s">
        <v>42</v>
      </c>
      <c r="G819">
        <v>195000</v>
      </c>
      <c r="U819" s="17"/>
      <c r="V819" s="17"/>
      <c r="W819" s="29"/>
      <c r="AB819" s="29"/>
    </row>
    <row r="820" spans="1:28" x14ac:dyDescent="0.25">
      <c r="A820">
        <v>28</v>
      </c>
      <c r="B820" t="s">
        <v>11</v>
      </c>
      <c r="C820" t="s">
        <v>265</v>
      </c>
      <c r="D820" t="s">
        <v>72</v>
      </c>
      <c r="E820">
        <v>5</v>
      </c>
      <c r="F820" t="s">
        <v>32</v>
      </c>
      <c r="G820">
        <v>160000</v>
      </c>
      <c r="U820" s="17"/>
      <c r="V820" s="17"/>
      <c r="W820" s="29"/>
      <c r="AB820" s="29"/>
    </row>
    <row r="821" spans="1:28" x14ac:dyDescent="0.25">
      <c r="A821">
        <v>26</v>
      </c>
      <c r="B821" t="s">
        <v>11</v>
      </c>
      <c r="C821" t="s">
        <v>265</v>
      </c>
      <c r="D821" t="s">
        <v>66</v>
      </c>
      <c r="E821">
        <v>3</v>
      </c>
      <c r="F821" t="s">
        <v>26</v>
      </c>
      <c r="G821">
        <v>130000</v>
      </c>
      <c r="U821" s="17"/>
      <c r="V821" s="17"/>
      <c r="W821" s="29"/>
      <c r="AB821" s="29"/>
    </row>
    <row r="822" spans="1:28" x14ac:dyDescent="0.25">
      <c r="A822">
        <v>30</v>
      </c>
      <c r="B822" t="s">
        <v>14</v>
      </c>
      <c r="C822" t="s">
        <v>22</v>
      </c>
      <c r="D822" t="s">
        <v>123</v>
      </c>
      <c r="E822">
        <v>7</v>
      </c>
      <c r="F822" t="s">
        <v>38</v>
      </c>
      <c r="G822">
        <v>185000</v>
      </c>
      <c r="U822" s="17"/>
      <c r="V822" s="17"/>
      <c r="W822" s="29"/>
      <c r="AB822" s="29"/>
    </row>
    <row r="823" spans="1:28" x14ac:dyDescent="0.25">
      <c r="A823">
        <v>27</v>
      </c>
      <c r="B823" t="s">
        <v>11</v>
      </c>
      <c r="C823" t="s">
        <v>265</v>
      </c>
      <c r="D823" t="s">
        <v>90</v>
      </c>
      <c r="E823">
        <v>4</v>
      </c>
      <c r="F823" t="s">
        <v>29</v>
      </c>
      <c r="G823">
        <v>150000</v>
      </c>
      <c r="U823" s="17"/>
      <c r="V823" s="17"/>
      <c r="W823" s="29"/>
      <c r="AB823" s="29"/>
    </row>
    <row r="824" spans="1:28" x14ac:dyDescent="0.25">
      <c r="A824">
        <v>24</v>
      </c>
      <c r="B824" t="s">
        <v>14</v>
      </c>
      <c r="C824" t="s">
        <v>265</v>
      </c>
      <c r="D824" t="s">
        <v>66</v>
      </c>
      <c r="E824">
        <v>1</v>
      </c>
      <c r="F824" t="s">
        <v>18</v>
      </c>
      <c r="G824">
        <v>90000</v>
      </c>
      <c r="U824" s="17"/>
      <c r="V824" s="17"/>
      <c r="W824" s="29"/>
      <c r="AB824" s="29"/>
    </row>
    <row r="825" spans="1:28" x14ac:dyDescent="0.25">
      <c r="A825">
        <v>33</v>
      </c>
      <c r="B825" t="s">
        <v>14</v>
      </c>
      <c r="C825" t="s">
        <v>266</v>
      </c>
      <c r="D825" t="s">
        <v>90</v>
      </c>
      <c r="E825">
        <v>11</v>
      </c>
      <c r="F825" t="s">
        <v>48</v>
      </c>
      <c r="G825">
        <v>198000</v>
      </c>
      <c r="U825" s="17"/>
      <c r="V825" s="17"/>
      <c r="W825" s="29"/>
      <c r="AB825" s="29"/>
    </row>
    <row r="826" spans="1:28" x14ac:dyDescent="0.25">
      <c r="A826">
        <v>25</v>
      </c>
      <c r="B826" t="s">
        <v>14</v>
      </c>
      <c r="C826" t="s">
        <v>265</v>
      </c>
      <c r="D826" t="s">
        <v>66</v>
      </c>
      <c r="E826">
        <v>2</v>
      </c>
      <c r="F826" t="s">
        <v>23</v>
      </c>
      <c r="G826">
        <v>115000</v>
      </c>
      <c r="U826" s="17"/>
      <c r="V826" s="17"/>
      <c r="W826" s="29"/>
      <c r="AB826" s="29"/>
    </row>
    <row r="827" spans="1:28" x14ac:dyDescent="0.25">
      <c r="A827">
        <v>28</v>
      </c>
      <c r="B827" t="s">
        <v>14</v>
      </c>
      <c r="C827" t="s">
        <v>265</v>
      </c>
      <c r="D827" t="s">
        <v>72</v>
      </c>
      <c r="E827">
        <v>5</v>
      </c>
      <c r="F827" t="s">
        <v>32</v>
      </c>
      <c r="G827">
        <v>165000</v>
      </c>
      <c r="U827" s="17"/>
      <c r="V827" s="17"/>
      <c r="W827" s="29"/>
      <c r="AB827" s="29"/>
    </row>
    <row r="828" spans="1:28" x14ac:dyDescent="0.25">
      <c r="A828">
        <v>26</v>
      </c>
      <c r="B828" t="s">
        <v>14</v>
      </c>
      <c r="C828" t="s">
        <v>265</v>
      </c>
      <c r="D828" t="s">
        <v>66</v>
      </c>
      <c r="E828">
        <v>3</v>
      </c>
      <c r="F828" t="s">
        <v>26</v>
      </c>
      <c r="G828">
        <v>130000</v>
      </c>
      <c r="U828" s="17"/>
      <c r="V828" s="17"/>
      <c r="W828" s="29"/>
      <c r="AB828" s="29"/>
    </row>
    <row r="829" spans="1:28" x14ac:dyDescent="0.25">
      <c r="A829">
        <v>29</v>
      </c>
      <c r="B829" t="s">
        <v>11</v>
      </c>
      <c r="C829" t="s">
        <v>266</v>
      </c>
      <c r="D829" t="s">
        <v>123</v>
      </c>
      <c r="E829">
        <v>6</v>
      </c>
      <c r="F829" t="s">
        <v>35</v>
      </c>
      <c r="G829">
        <v>180000</v>
      </c>
      <c r="U829" s="17"/>
      <c r="V829" s="17"/>
      <c r="W829" s="29"/>
      <c r="AB829" s="29"/>
    </row>
    <row r="830" spans="1:28" x14ac:dyDescent="0.25">
      <c r="A830">
        <v>32</v>
      </c>
      <c r="B830" t="s">
        <v>14</v>
      </c>
      <c r="C830" t="s">
        <v>265</v>
      </c>
      <c r="D830" t="s">
        <v>72</v>
      </c>
      <c r="E830">
        <v>8</v>
      </c>
      <c r="F830" t="s">
        <v>40</v>
      </c>
      <c r="G830">
        <v>190000</v>
      </c>
      <c r="U830" s="17"/>
      <c r="V830" s="17"/>
      <c r="W830" s="29"/>
      <c r="AB830" s="29"/>
    </row>
    <row r="831" spans="1:28" x14ac:dyDescent="0.25">
      <c r="A831">
        <v>33</v>
      </c>
      <c r="B831" t="s">
        <v>11</v>
      </c>
      <c r="C831" t="s">
        <v>266</v>
      </c>
      <c r="D831" t="s">
        <v>90</v>
      </c>
      <c r="E831">
        <v>11</v>
      </c>
      <c r="F831" t="s">
        <v>48</v>
      </c>
      <c r="G831">
        <v>198000</v>
      </c>
      <c r="U831" s="17"/>
      <c r="V831" s="17"/>
      <c r="W831" s="29"/>
      <c r="AB831" s="29"/>
    </row>
    <row r="832" spans="1:28" x14ac:dyDescent="0.25">
      <c r="A832">
        <v>27</v>
      </c>
      <c r="B832" t="s">
        <v>14</v>
      </c>
      <c r="C832" t="s">
        <v>265</v>
      </c>
      <c r="D832" t="s">
        <v>72</v>
      </c>
      <c r="E832">
        <v>4</v>
      </c>
      <c r="F832" t="s">
        <v>29</v>
      </c>
      <c r="G832">
        <v>140000</v>
      </c>
      <c r="U832" s="17"/>
      <c r="V832" s="17"/>
      <c r="W832" s="29"/>
      <c r="AB832" s="29"/>
    </row>
    <row r="833" spans="1:28" x14ac:dyDescent="0.25">
      <c r="A833">
        <v>31</v>
      </c>
      <c r="B833" t="s">
        <v>11</v>
      </c>
      <c r="C833" t="s">
        <v>266</v>
      </c>
      <c r="D833" t="s">
        <v>123</v>
      </c>
      <c r="E833">
        <v>6</v>
      </c>
      <c r="F833" t="s">
        <v>35</v>
      </c>
      <c r="G833">
        <v>180000</v>
      </c>
      <c r="U833" s="17"/>
      <c r="V833" s="17"/>
      <c r="W833" s="29"/>
      <c r="AB833" s="29"/>
    </row>
    <row r="834" spans="1:28" x14ac:dyDescent="0.25">
      <c r="A834">
        <v>30</v>
      </c>
      <c r="B834" t="s">
        <v>14</v>
      </c>
      <c r="C834" t="s">
        <v>265</v>
      </c>
      <c r="D834" t="s">
        <v>66</v>
      </c>
      <c r="E834">
        <v>5</v>
      </c>
      <c r="F834" t="s">
        <v>32</v>
      </c>
      <c r="G834">
        <v>160000</v>
      </c>
      <c r="U834" s="17"/>
      <c r="V834" s="17"/>
      <c r="W834" s="29"/>
      <c r="AB834" s="29"/>
    </row>
    <row r="835" spans="1:28" x14ac:dyDescent="0.25">
      <c r="A835">
        <v>24</v>
      </c>
      <c r="B835" t="s">
        <v>14</v>
      </c>
      <c r="C835" t="s">
        <v>265</v>
      </c>
      <c r="D835" t="s">
        <v>66</v>
      </c>
      <c r="E835">
        <v>1</v>
      </c>
      <c r="F835" t="s">
        <v>18</v>
      </c>
      <c r="G835">
        <v>92000</v>
      </c>
      <c r="U835" s="17"/>
      <c r="V835" s="17"/>
      <c r="W835" s="29"/>
      <c r="AB835" s="29"/>
    </row>
    <row r="836" spans="1:28" x14ac:dyDescent="0.25">
      <c r="A836">
        <v>28</v>
      </c>
      <c r="B836" t="s">
        <v>11</v>
      </c>
      <c r="C836" t="s">
        <v>265</v>
      </c>
      <c r="D836" t="s">
        <v>72</v>
      </c>
      <c r="E836">
        <v>5</v>
      </c>
      <c r="F836" t="s">
        <v>32</v>
      </c>
      <c r="G836">
        <v>160000</v>
      </c>
      <c r="U836" s="17"/>
      <c r="V836" s="17"/>
      <c r="W836" s="29"/>
      <c r="AB836" s="29"/>
    </row>
    <row r="837" spans="1:28" x14ac:dyDescent="0.25">
      <c r="A837">
        <v>26</v>
      </c>
      <c r="B837" t="s">
        <v>14</v>
      </c>
      <c r="C837" t="s">
        <v>265</v>
      </c>
      <c r="D837" t="s">
        <v>66</v>
      </c>
      <c r="E837">
        <v>3</v>
      </c>
      <c r="F837" t="s">
        <v>26</v>
      </c>
      <c r="G837">
        <v>130000</v>
      </c>
      <c r="U837" s="17"/>
      <c r="V837" s="17"/>
      <c r="W837" s="29"/>
      <c r="AB837" s="29"/>
    </row>
    <row r="838" spans="1:28" x14ac:dyDescent="0.25">
      <c r="A838">
        <v>32</v>
      </c>
      <c r="B838" t="s">
        <v>14</v>
      </c>
      <c r="C838" t="s">
        <v>265</v>
      </c>
      <c r="D838" t="s">
        <v>72</v>
      </c>
      <c r="E838">
        <v>8</v>
      </c>
      <c r="F838" t="s">
        <v>40</v>
      </c>
      <c r="G838">
        <v>190000</v>
      </c>
      <c r="U838" s="17"/>
      <c r="V838" s="17"/>
      <c r="W838" s="29"/>
      <c r="AB838" s="29"/>
    </row>
    <row r="839" spans="1:28" x14ac:dyDescent="0.25">
      <c r="A839">
        <v>33</v>
      </c>
      <c r="B839" t="s">
        <v>11</v>
      </c>
      <c r="C839" t="s">
        <v>266</v>
      </c>
      <c r="D839" t="s">
        <v>90</v>
      </c>
      <c r="E839">
        <v>11</v>
      </c>
      <c r="F839" t="s">
        <v>48</v>
      </c>
      <c r="G839">
        <v>198000</v>
      </c>
      <c r="U839" s="17"/>
      <c r="V839" s="17"/>
      <c r="W839" s="29"/>
      <c r="AB839" s="29"/>
    </row>
    <row r="840" spans="1:28" x14ac:dyDescent="0.25">
      <c r="A840">
        <v>25</v>
      </c>
      <c r="B840" t="s">
        <v>14</v>
      </c>
      <c r="C840" t="s">
        <v>265</v>
      </c>
      <c r="D840" t="s">
        <v>66</v>
      </c>
      <c r="E840">
        <v>2</v>
      </c>
      <c r="F840" t="s">
        <v>23</v>
      </c>
      <c r="G840">
        <v>110000</v>
      </c>
      <c r="U840" s="17"/>
      <c r="V840" s="17"/>
      <c r="W840" s="29"/>
      <c r="AB840" s="29"/>
    </row>
    <row r="841" spans="1:28" x14ac:dyDescent="0.25">
      <c r="A841">
        <v>30</v>
      </c>
      <c r="B841" t="s">
        <v>11</v>
      </c>
      <c r="C841" t="s">
        <v>22</v>
      </c>
      <c r="D841" t="s">
        <v>123</v>
      </c>
      <c r="E841">
        <v>7</v>
      </c>
      <c r="F841" t="s">
        <v>38</v>
      </c>
      <c r="G841">
        <v>185000</v>
      </c>
      <c r="U841" s="17"/>
      <c r="V841" s="17"/>
      <c r="W841" s="29"/>
      <c r="AB841" s="29"/>
    </row>
    <row r="842" spans="1:28" x14ac:dyDescent="0.25">
      <c r="A842">
        <v>27</v>
      </c>
      <c r="B842" t="s">
        <v>14</v>
      </c>
      <c r="C842" t="s">
        <v>265</v>
      </c>
      <c r="D842" t="s">
        <v>72</v>
      </c>
      <c r="E842">
        <v>4</v>
      </c>
      <c r="F842" t="s">
        <v>29</v>
      </c>
      <c r="G842">
        <v>140000</v>
      </c>
      <c r="U842" s="17"/>
      <c r="V842" s="17"/>
      <c r="W842" s="29"/>
      <c r="AB842" s="29"/>
    </row>
    <row r="843" spans="1:28" x14ac:dyDescent="0.25">
      <c r="A843">
        <v>34</v>
      </c>
      <c r="B843" t="s">
        <v>11</v>
      </c>
      <c r="C843" t="s">
        <v>266</v>
      </c>
      <c r="D843" t="s">
        <v>90</v>
      </c>
      <c r="E843">
        <v>12</v>
      </c>
      <c r="F843" t="s">
        <v>50</v>
      </c>
      <c r="G843">
        <v>196000</v>
      </c>
      <c r="U843" s="17"/>
      <c r="V843" s="17"/>
      <c r="W843" s="29"/>
      <c r="AB843" s="29"/>
    </row>
    <row r="844" spans="1:28" x14ac:dyDescent="0.25">
      <c r="A844">
        <v>31</v>
      </c>
      <c r="B844" t="s">
        <v>14</v>
      </c>
      <c r="C844" t="s">
        <v>265</v>
      </c>
      <c r="D844" t="s">
        <v>66</v>
      </c>
      <c r="E844">
        <v>9</v>
      </c>
      <c r="F844" t="s">
        <v>42</v>
      </c>
      <c r="G844">
        <v>195000</v>
      </c>
      <c r="U844" s="17"/>
      <c r="V844" s="17"/>
      <c r="W844" s="29"/>
      <c r="AB844" s="29"/>
    </row>
    <row r="845" spans="1:28" x14ac:dyDescent="0.25">
      <c r="A845">
        <v>28</v>
      </c>
      <c r="B845" t="s">
        <v>11</v>
      </c>
      <c r="C845" t="s">
        <v>265</v>
      </c>
      <c r="D845" t="s">
        <v>72</v>
      </c>
      <c r="E845">
        <v>5</v>
      </c>
      <c r="F845" t="s">
        <v>32</v>
      </c>
      <c r="G845">
        <v>160000</v>
      </c>
      <c r="U845" s="17"/>
      <c r="V845" s="17"/>
      <c r="W845" s="29"/>
      <c r="AB845" s="29"/>
    </row>
    <row r="846" spans="1:28" x14ac:dyDescent="0.25">
      <c r="A846">
        <v>26</v>
      </c>
      <c r="B846" t="s">
        <v>14</v>
      </c>
      <c r="C846" t="s">
        <v>265</v>
      </c>
      <c r="D846" t="s">
        <v>66</v>
      </c>
      <c r="E846">
        <v>3</v>
      </c>
      <c r="F846" t="s">
        <v>26</v>
      </c>
      <c r="G846">
        <v>130000</v>
      </c>
      <c r="U846" s="17"/>
      <c r="V846" s="17"/>
      <c r="W846" s="29"/>
      <c r="AB846" s="29"/>
    </row>
    <row r="847" spans="1:28" x14ac:dyDescent="0.25">
      <c r="A847">
        <v>29</v>
      </c>
      <c r="B847" t="s">
        <v>11</v>
      </c>
      <c r="C847" t="s">
        <v>266</v>
      </c>
      <c r="D847" t="s">
        <v>123</v>
      </c>
      <c r="E847">
        <v>6</v>
      </c>
      <c r="F847" t="s">
        <v>35</v>
      </c>
      <c r="G847">
        <v>180000</v>
      </c>
      <c r="U847" s="17"/>
      <c r="V847" s="17"/>
      <c r="W847" s="29"/>
      <c r="AB847" s="29"/>
    </row>
    <row r="848" spans="1:28" x14ac:dyDescent="0.25">
      <c r="A848">
        <v>32</v>
      </c>
      <c r="B848" t="s">
        <v>14</v>
      </c>
      <c r="C848" t="s">
        <v>265</v>
      </c>
      <c r="D848" t="s">
        <v>72</v>
      </c>
      <c r="E848">
        <v>8</v>
      </c>
      <c r="F848" t="s">
        <v>40</v>
      </c>
      <c r="G848">
        <v>190000</v>
      </c>
      <c r="U848" s="17"/>
      <c r="V848" s="17"/>
      <c r="W848" s="29"/>
      <c r="AB848" s="29"/>
    </row>
    <row r="849" spans="1:28" x14ac:dyDescent="0.25">
      <c r="A849">
        <v>33</v>
      </c>
      <c r="B849" t="s">
        <v>11</v>
      </c>
      <c r="C849" t="s">
        <v>266</v>
      </c>
      <c r="D849" t="s">
        <v>90</v>
      </c>
      <c r="E849">
        <v>11</v>
      </c>
      <c r="F849" t="s">
        <v>48</v>
      </c>
      <c r="G849">
        <v>198000</v>
      </c>
      <c r="U849" s="17"/>
      <c r="V849" s="17"/>
      <c r="W849" s="29"/>
      <c r="AB849" s="29"/>
    </row>
    <row r="850" spans="1:28" x14ac:dyDescent="0.25">
      <c r="A850">
        <v>24</v>
      </c>
      <c r="B850" t="s">
        <v>14</v>
      </c>
      <c r="C850" t="s">
        <v>265</v>
      </c>
      <c r="D850" t="s">
        <v>66</v>
      </c>
      <c r="E850">
        <v>1</v>
      </c>
      <c r="F850" t="s">
        <v>18</v>
      </c>
      <c r="G850">
        <v>90000</v>
      </c>
      <c r="U850" s="17"/>
      <c r="V850" s="17"/>
      <c r="W850" s="29"/>
      <c r="AB850" s="29"/>
    </row>
    <row r="851" spans="1:28" x14ac:dyDescent="0.25">
      <c r="A851">
        <v>27</v>
      </c>
      <c r="B851" t="s">
        <v>14</v>
      </c>
      <c r="C851" t="s">
        <v>265</v>
      </c>
      <c r="D851" t="s">
        <v>72</v>
      </c>
      <c r="E851">
        <v>4</v>
      </c>
      <c r="F851" t="s">
        <v>29</v>
      </c>
      <c r="G851">
        <v>140000</v>
      </c>
      <c r="U851" s="17"/>
      <c r="V851" s="17"/>
      <c r="W851" s="29"/>
      <c r="AB851" s="29"/>
    </row>
    <row r="852" spans="1:28" x14ac:dyDescent="0.25">
      <c r="A852">
        <v>25</v>
      </c>
      <c r="B852" t="s">
        <v>11</v>
      </c>
      <c r="C852" t="s">
        <v>265</v>
      </c>
      <c r="D852" t="s">
        <v>66</v>
      </c>
      <c r="E852">
        <v>2</v>
      </c>
      <c r="F852" t="s">
        <v>23</v>
      </c>
      <c r="G852">
        <v>110000</v>
      </c>
      <c r="U852" s="17"/>
      <c r="V852" s="17"/>
      <c r="W852" s="29"/>
      <c r="AB852" s="29"/>
    </row>
    <row r="853" spans="1:28" x14ac:dyDescent="0.25">
      <c r="A853">
        <v>30</v>
      </c>
      <c r="B853" t="s">
        <v>11</v>
      </c>
      <c r="C853" t="s">
        <v>22</v>
      </c>
      <c r="D853" t="s">
        <v>123</v>
      </c>
      <c r="E853">
        <v>7</v>
      </c>
      <c r="F853" t="s">
        <v>38</v>
      </c>
      <c r="G853">
        <v>185000</v>
      </c>
      <c r="U853" s="17"/>
      <c r="V853" s="17"/>
      <c r="W853" s="29"/>
      <c r="AB853" s="29"/>
    </row>
    <row r="854" spans="1:28" x14ac:dyDescent="0.25">
      <c r="A854">
        <v>31</v>
      </c>
      <c r="B854" t="s">
        <v>14</v>
      </c>
      <c r="C854" t="s">
        <v>265</v>
      </c>
      <c r="D854" t="s">
        <v>66</v>
      </c>
      <c r="E854">
        <v>9</v>
      </c>
      <c r="F854" t="s">
        <v>42</v>
      </c>
      <c r="G854">
        <v>195000</v>
      </c>
      <c r="U854" s="17"/>
      <c r="V854" s="17"/>
      <c r="W854" s="29"/>
      <c r="AB854" s="29"/>
    </row>
    <row r="855" spans="1:28" x14ac:dyDescent="0.25">
      <c r="A855">
        <v>28</v>
      </c>
      <c r="B855" t="s">
        <v>11</v>
      </c>
      <c r="C855" t="s">
        <v>265</v>
      </c>
      <c r="D855" t="s">
        <v>72</v>
      </c>
      <c r="E855">
        <v>5</v>
      </c>
      <c r="F855" t="s">
        <v>32</v>
      </c>
      <c r="G855">
        <v>160000</v>
      </c>
      <c r="U855" s="17"/>
      <c r="V855" s="17"/>
      <c r="W855" s="29"/>
      <c r="AB855" s="29"/>
    </row>
    <row r="856" spans="1:28" x14ac:dyDescent="0.25">
      <c r="A856">
        <v>26</v>
      </c>
      <c r="B856" t="s">
        <v>14</v>
      </c>
      <c r="C856" t="s">
        <v>265</v>
      </c>
      <c r="D856" t="s">
        <v>66</v>
      </c>
      <c r="E856">
        <v>3</v>
      </c>
      <c r="F856" t="s">
        <v>26</v>
      </c>
      <c r="G856">
        <v>130000</v>
      </c>
      <c r="U856" s="17"/>
      <c r="V856" s="17"/>
      <c r="W856" s="29"/>
      <c r="AB856" s="29"/>
    </row>
    <row r="857" spans="1:28" x14ac:dyDescent="0.25">
      <c r="A857">
        <v>29</v>
      </c>
      <c r="B857" t="s">
        <v>11</v>
      </c>
      <c r="C857" t="s">
        <v>266</v>
      </c>
      <c r="D857" t="s">
        <v>123</v>
      </c>
      <c r="E857">
        <v>6</v>
      </c>
      <c r="F857" t="s">
        <v>35</v>
      </c>
      <c r="G857">
        <v>180000</v>
      </c>
      <c r="U857" s="17"/>
      <c r="V857" s="17"/>
      <c r="W857" s="29"/>
      <c r="AB857" s="29"/>
    </row>
    <row r="858" spans="1:28" x14ac:dyDescent="0.25">
      <c r="A858">
        <v>32</v>
      </c>
      <c r="B858" t="s">
        <v>14</v>
      </c>
      <c r="C858" t="s">
        <v>265</v>
      </c>
      <c r="D858" t="s">
        <v>72</v>
      </c>
      <c r="E858">
        <v>8</v>
      </c>
      <c r="F858" t="s">
        <v>40</v>
      </c>
      <c r="G858">
        <v>190000</v>
      </c>
      <c r="U858" s="17"/>
      <c r="V858" s="17"/>
      <c r="W858" s="29"/>
      <c r="AB858" s="29"/>
    </row>
    <row r="859" spans="1:28" x14ac:dyDescent="0.25">
      <c r="A859">
        <v>33</v>
      </c>
      <c r="B859" t="s">
        <v>11</v>
      </c>
      <c r="C859" t="s">
        <v>266</v>
      </c>
      <c r="D859" t="s">
        <v>90</v>
      </c>
      <c r="E859">
        <v>11</v>
      </c>
      <c r="F859" t="s">
        <v>48</v>
      </c>
      <c r="G859">
        <v>198000</v>
      </c>
      <c r="U859" s="17"/>
      <c r="V859" s="17"/>
      <c r="W859" s="29"/>
      <c r="AB859" s="29"/>
    </row>
    <row r="860" spans="1:28" x14ac:dyDescent="0.25">
      <c r="A860">
        <v>24</v>
      </c>
      <c r="B860" t="s">
        <v>14</v>
      </c>
      <c r="C860" t="s">
        <v>265</v>
      </c>
      <c r="D860" t="s">
        <v>66</v>
      </c>
      <c r="E860">
        <v>1</v>
      </c>
      <c r="F860" t="s">
        <v>18</v>
      </c>
      <c r="G860">
        <v>90000</v>
      </c>
      <c r="U860" s="17"/>
      <c r="V860" s="17"/>
      <c r="W860" s="29"/>
      <c r="AB860" s="29"/>
    </row>
    <row r="861" spans="1:28" x14ac:dyDescent="0.25">
      <c r="A861">
        <v>27</v>
      </c>
      <c r="B861" t="s">
        <v>14</v>
      </c>
      <c r="C861" t="s">
        <v>265</v>
      </c>
      <c r="D861" t="s">
        <v>72</v>
      </c>
      <c r="E861">
        <v>4</v>
      </c>
      <c r="F861" t="s">
        <v>29</v>
      </c>
      <c r="G861">
        <v>140000</v>
      </c>
      <c r="U861" s="17"/>
      <c r="V861" s="17"/>
      <c r="W861" s="29"/>
      <c r="AB861" s="29"/>
    </row>
    <row r="862" spans="1:28" x14ac:dyDescent="0.25">
      <c r="A862">
        <v>25</v>
      </c>
      <c r="B862" t="s">
        <v>11</v>
      </c>
      <c r="C862" t="s">
        <v>265</v>
      </c>
      <c r="D862" t="s">
        <v>66</v>
      </c>
      <c r="E862">
        <v>2</v>
      </c>
      <c r="F862" t="s">
        <v>23</v>
      </c>
      <c r="G862">
        <v>110000</v>
      </c>
      <c r="U862" s="17"/>
      <c r="V862" s="17"/>
      <c r="W862" s="29"/>
      <c r="AB862" s="29"/>
    </row>
    <row r="863" spans="1:28" x14ac:dyDescent="0.25">
      <c r="A863">
        <v>30</v>
      </c>
      <c r="B863" t="s">
        <v>11</v>
      </c>
      <c r="C863" t="s">
        <v>22</v>
      </c>
      <c r="D863" t="s">
        <v>123</v>
      </c>
      <c r="E863">
        <v>7</v>
      </c>
      <c r="F863" t="s">
        <v>38</v>
      </c>
      <c r="G863">
        <v>185000</v>
      </c>
      <c r="U863" s="17"/>
      <c r="V863" s="17"/>
      <c r="W863" s="29"/>
      <c r="AB863" s="29"/>
    </row>
    <row r="864" spans="1:28" x14ac:dyDescent="0.25">
      <c r="A864">
        <v>31</v>
      </c>
      <c r="B864" t="s">
        <v>14</v>
      </c>
      <c r="C864" t="s">
        <v>265</v>
      </c>
      <c r="D864" t="s">
        <v>66</v>
      </c>
      <c r="E864">
        <v>9</v>
      </c>
      <c r="F864" t="s">
        <v>42</v>
      </c>
      <c r="G864">
        <v>195000</v>
      </c>
      <c r="U864" s="17"/>
      <c r="V864" s="17"/>
      <c r="W864" s="29"/>
      <c r="AB864" s="29"/>
    </row>
    <row r="865" spans="1:28" x14ac:dyDescent="0.25">
      <c r="A865">
        <v>28</v>
      </c>
      <c r="B865" t="s">
        <v>11</v>
      </c>
      <c r="C865" t="s">
        <v>265</v>
      </c>
      <c r="D865" t="s">
        <v>72</v>
      </c>
      <c r="E865">
        <v>5</v>
      </c>
      <c r="F865" t="s">
        <v>32</v>
      </c>
      <c r="G865">
        <v>160000</v>
      </c>
      <c r="U865" s="17"/>
      <c r="V865" s="17"/>
      <c r="W865" s="29"/>
      <c r="AB865" s="29"/>
    </row>
    <row r="866" spans="1:28" x14ac:dyDescent="0.25">
      <c r="A866">
        <v>26</v>
      </c>
      <c r="B866" t="s">
        <v>14</v>
      </c>
      <c r="C866" t="s">
        <v>265</v>
      </c>
      <c r="D866" t="s">
        <v>66</v>
      </c>
      <c r="E866">
        <v>3</v>
      </c>
      <c r="F866" t="s">
        <v>26</v>
      </c>
      <c r="G866">
        <v>130000</v>
      </c>
      <c r="U866" s="17"/>
      <c r="V866" s="17"/>
      <c r="W866" s="29"/>
      <c r="AB866" s="29"/>
    </row>
    <row r="867" spans="1:28" x14ac:dyDescent="0.25">
      <c r="A867">
        <v>29</v>
      </c>
      <c r="B867" t="s">
        <v>11</v>
      </c>
      <c r="C867" t="s">
        <v>266</v>
      </c>
      <c r="D867" t="s">
        <v>123</v>
      </c>
      <c r="E867">
        <v>6</v>
      </c>
      <c r="F867" t="s">
        <v>35</v>
      </c>
      <c r="G867">
        <v>180000</v>
      </c>
      <c r="U867" s="17"/>
      <c r="V867" s="17"/>
      <c r="W867" s="29"/>
      <c r="AB867" s="29"/>
    </row>
    <row r="868" spans="1:28" x14ac:dyDescent="0.25">
      <c r="A868">
        <v>32</v>
      </c>
      <c r="B868" t="s">
        <v>14</v>
      </c>
      <c r="C868" t="s">
        <v>265</v>
      </c>
      <c r="D868" t="s">
        <v>72</v>
      </c>
      <c r="E868">
        <v>8</v>
      </c>
      <c r="F868" t="s">
        <v>40</v>
      </c>
      <c r="G868">
        <v>190000</v>
      </c>
      <c r="U868" s="17"/>
      <c r="V868" s="17"/>
      <c r="W868" s="29"/>
      <c r="AB868" s="29"/>
    </row>
    <row r="869" spans="1:28" x14ac:dyDescent="0.25">
      <c r="A869">
        <v>33</v>
      </c>
      <c r="B869" t="s">
        <v>11</v>
      </c>
      <c r="C869" t="s">
        <v>266</v>
      </c>
      <c r="D869" t="s">
        <v>90</v>
      </c>
      <c r="E869">
        <v>11</v>
      </c>
      <c r="F869" t="s">
        <v>48</v>
      </c>
      <c r="G869">
        <v>198000</v>
      </c>
      <c r="U869" s="17"/>
      <c r="V869" s="17"/>
      <c r="W869" s="29"/>
      <c r="AB869" s="29"/>
    </row>
    <row r="870" spans="1:28" x14ac:dyDescent="0.25">
      <c r="A870">
        <v>24</v>
      </c>
      <c r="B870" t="s">
        <v>14</v>
      </c>
      <c r="C870" t="s">
        <v>265</v>
      </c>
      <c r="D870" t="s">
        <v>66</v>
      </c>
      <c r="E870">
        <v>1</v>
      </c>
      <c r="F870" t="s">
        <v>18</v>
      </c>
      <c r="G870">
        <v>90000</v>
      </c>
      <c r="U870" s="17"/>
      <c r="V870" s="17"/>
      <c r="W870" s="29"/>
      <c r="AB870" s="29"/>
    </row>
    <row r="871" spans="1:28" x14ac:dyDescent="0.25">
      <c r="A871">
        <v>27</v>
      </c>
      <c r="B871" t="s">
        <v>14</v>
      </c>
      <c r="C871" t="s">
        <v>265</v>
      </c>
      <c r="D871" t="s">
        <v>72</v>
      </c>
      <c r="E871">
        <v>4</v>
      </c>
      <c r="F871" t="s">
        <v>29</v>
      </c>
      <c r="G871">
        <v>140000</v>
      </c>
      <c r="U871" s="17"/>
      <c r="V871" s="17"/>
      <c r="W871" s="29"/>
      <c r="AB871" s="29"/>
    </row>
    <row r="872" spans="1:28" x14ac:dyDescent="0.25">
      <c r="A872">
        <v>25</v>
      </c>
      <c r="B872" t="s">
        <v>11</v>
      </c>
      <c r="C872" t="s">
        <v>265</v>
      </c>
      <c r="D872" t="s">
        <v>66</v>
      </c>
      <c r="E872">
        <v>2</v>
      </c>
      <c r="F872" t="s">
        <v>23</v>
      </c>
      <c r="G872">
        <v>110000</v>
      </c>
      <c r="U872" s="17"/>
      <c r="V872" s="17"/>
      <c r="W872" s="29"/>
      <c r="AB872" s="29"/>
    </row>
    <row r="873" spans="1:28" x14ac:dyDescent="0.25">
      <c r="A873">
        <v>30</v>
      </c>
      <c r="B873" t="s">
        <v>11</v>
      </c>
      <c r="C873" t="s">
        <v>22</v>
      </c>
      <c r="D873" t="s">
        <v>123</v>
      </c>
      <c r="E873">
        <v>7</v>
      </c>
      <c r="F873" t="s">
        <v>38</v>
      </c>
      <c r="G873">
        <v>185000</v>
      </c>
      <c r="U873" s="17"/>
      <c r="V873" s="17"/>
      <c r="W873" s="29"/>
      <c r="AB873" s="29"/>
    </row>
    <row r="874" spans="1:28" x14ac:dyDescent="0.25">
      <c r="A874">
        <v>31</v>
      </c>
      <c r="B874" t="s">
        <v>14</v>
      </c>
      <c r="C874" t="s">
        <v>265</v>
      </c>
      <c r="D874" t="s">
        <v>66</v>
      </c>
      <c r="E874">
        <v>9</v>
      </c>
      <c r="F874" t="s">
        <v>42</v>
      </c>
      <c r="G874">
        <v>195000</v>
      </c>
      <c r="U874" s="17"/>
      <c r="V874" s="17"/>
      <c r="W874" s="29"/>
      <c r="AB874" s="29"/>
    </row>
    <row r="875" spans="1:28" x14ac:dyDescent="0.25">
      <c r="A875">
        <v>28</v>
      </c>
      <c r="B875" t="s">
        <v>11</v>
      </c>
      <c r="C875" t="s">
        <v>265</v>
      </c>
      <c r="D875" t="s">
        <v>72</v>
      </c>
      <c r="E875">
        <v>5</v>
      </c>
      <c r="F875" t="s">
        <v>32</v>
      </c>
      <c r="G875">
        <v>160000</v>
      </c>
      <c r="U875" s="17"/>
      <c r="V875" s="17"/>
      <c r="W875" s="29"/>
      <c r="AB875" s="29"/>
    </row>
    <row r="876" spans="1:28" x14ac:dyDescent="0.25">
      <c r="A876">
        <v>26</v>
      </c>
      <c r="B876" t="s">
        <v>14</v>
      </c>
      <c r="C876" t="s">
        <v>265</v>
      </c>
      <c r="D876" t="s">
        <v>66</v>
      </c>
      <c r="E876">
        <v>3</v>
      </c>
      <c r="F876" t="s">
        <v>26</v>
      </c>
      <c r="G876">
        <v>130000</v>
      </c>
      <c r="U876" s="17"/>
      <c r="V876" s="17"/>
      <c r="W876" s="29"/>
      <c r="AB876" s="29"/>
    </row>
    <row r="877" spans="1:28" x14ac:dyDescent="0.25">
      <c r="A877">
        <v>29</v>
      </c>
      <c r="B877" t="s">
        <v>11</v>
      </c>
      <c r="C877" t="s">
        <v>266</v>
      </c>
      <c r="D877" t="s">
        <v>123</v>
      </c>
      <c r="E877">
        <v>6</v>
      </c>
      <c r="F877" t="s">
        <v>35</v>
      </c>
      <c r="G877">
        <v>180000</v>
      </c>
      <c r="U877" s="17"/>
      <c r="V877" s="17"/>
      <c r="W877" s="29"/>
      <c r="AB877" s="29"/>
    </row>
    <row r="878" spans="1:28" x14ac:dyDescent="0.25">
      <c r="A878">
        <v>32</v>
      </c>
      <c r="B878" t="s">
        <v>14</v>
      </c>
      <c r="C878" t="s">
        <v>265</v>
      </c>
      <c r="D878" t="s">
        <v>72</v>
      </c>
      <c r="E878">
        <v>8</v>
      </c>
      <c r="F878" t="s">
        <v>40</v>
      </c>
      <c r="G878">
        <v>190000</v>
      </c>
      <c r="U878" s="17"/>
      <c r="V878" s="17"/>
      <c r="W878" s="29"/>
      <c r="AB878" s="29"/>
    </row>
    <row r="879" spans="1:28" x14ac:dyDescent="0.25">
      <c r="A879">
        <v>33</v>
      </c>
      <c r="B879" t="s">
        <v>11</v>
      </c>
      <c r="C879" t="s">
        <v>266</v>
      </c>
      <c r="D879" t="s">
        <v>90</v>
      </c>
      <c r="E879">
        <v>11</v>
      </c>
      <c r="F879" t="s">
        <v>48</v>
      </c>
      <c r="G879">
        <v>198000</v>
      </c>
      <c r="U879" s="17"/>
      <c r="V879" s="17"/>
      <c r="W879" s="29"/>
      <c r="AB879" s="29"/>
    </row>
    <row r="880" spans="1:28" x14ac:dyDescent="0.25">
      <c r="A880">
        <v>24</v>
      </c>
      <c r="B880" t="s">
        <v>14</v>
      </c>
      <c r="C880" t="s">
        <v>265</v>
      </c>
      <c r="D880" t="s">
        <v>66</v>
      </c>
      <c r="E880">
        <v>1</v>
      </c>
      <c r="F880" t="s">
        <v>18</v>
      </c>
      <c r="G880">
        <v>90000</v>
      </c>
      <c r="U880" s="17"/>
      <c r="V880" s="17"/>
      <c r="W880" s="29"/>
      <c r="AB880" s="29"/>
    </row>
    <row r="881" spans="1:28" x14ac:dyDescent="0.25">
      <c r="A881">
        <v>27</v>
      </c>
      <c r="B881" t="s">
        <v>14</v>
      </c>
      <c r="C881" t="s">
        <v>265</v>
      </c>
      <c r="D881" t="s">
        <v>72</v>
      </c>
      <c r="E881">
        <v>4</v>
      </c>
      <c r="F881" t="s">
        <v>29</v>
      </c>
      <c r="G881">
        <v>140000</v>
      </c>
      <c r="U881" s="17"/>
      <c r="V881" s="17"/>
      <c r="W881" s="29"/>
      <c r="AB881" s="29"/>
    </row>
    <row r="882" spans="1:28" x14ac:dyDescent="0.25">
      <c r="A882">
        <v>25</v>
      </c>
      <c r="B882" t="s">
        <v>11</v>
      </c>
      <c r="C882" t="s">
        <v>265</v>
      </c>
      <c r="D882" t="s">
        <v>66</v>
      </c>
      <c r="E882">
        <v>2</v>
      </c>
      <c r="F882" t="s">
        <v>23</v>
      </c>
      <c r="G882">
        <v>110000</v>
      </c>
      <c r="U882" s="17"/>
      <c r="V882" s="17"/>
      <c r="W882" s="29"/>
      <c r="AB882" s="29"/>
    </row>
    <row r="883" spans="1:28" x14ac:dyDescent="0.25">
      <c r="A883">
        <v>30</v>
      </c>
      <c r="B883" t="s">
        <v>11</v>
      </c>
      <c r="C883" t="s">
        <v>22</v>
      </c>
      <c r="D883" t="s">
        <v>123</v>
      </c>
      <c r="E883">
        <v>7</v>
      </c>
      <c r="F883" t="s">
        <v>38</v>
      </c>
      <c r="G883">
        <v>185000</v>
      </c>
      <c r="U883" s="17"/>
      <c r="V883" s="17"/>
      <c r="W883" s="29"/>
      <c r="AB883" s="29"/>
    </row>
    <row r="884" spans="1:28" x14ac:dyDescent="0.25">
      <c r="A884">
        <v>31</v>
      </c>
      <c r="B884" t="s">
        <v>14</v>
      </c>
      <c r="C884" t="s">
        <v>265</v>
      </c>
      <c r="D884" t="s">
        <v>66</v>
      </c>
      <c r="E884">
        <v>9</v>
      </c>
      <c r="F884" t="s">
        <v>42</v>
      </c>
      <c r="G884">
        <v>195000</v>
      </c>
      <c r="U884" s="17"/>
      <c r="V884" s="17"/>
      <c r="W884" s="29"/>
      <c r="AB884" s="29"/>
    </row>
    <row r="885" spans="1:28" x14ac:dyDescent="0.25">
      <c r="A885">
        <v>28</v>
      </c>
      <c r="B885" t="s">
        <v>11</v>
      </c>
      <c r="C885" t="s">
        <v>265</v>
      </c>
      <c r="D885" t="s">
        <v>72</v>
      </c>
      <c r="E885">
        <v>5</v>
      </c>
      <c r="F885" t="s">
        <v>32</v>
      </c>
      <c r="G885">
        <v>160000</v>
      </c>
      <c r="U885" s="17"/>
      <c r="V885" s="17"/>
      <c r="W885" s="29"/>
      <c r="AB885" s="29"/>
    </row>
    <row r="886" spans="1:28" x14ac:dyDescent="0.25">
      <c r="A886">
        <v>26</v>
      </c>
      <c r="B886" t="s">
        <v>14</v>
      </c>
      <c r="C886" t="s">
        <v>265</v>
      </c>
      <c r="D886" t="s">
        <v>66</v>
      </c>
      <c r="E886">
        <v>3</v>
      </c>
      <c r="F886" t="s">
        <v>26</v>
      </c>
      <c r="G886">
        <v>130000</v>
      </c>
      <c r="U886" s="17"/>
      <c r="V886" s="17"/>
      <c r="W886" s="29"/>
      <c r="AB886" s="29"/>
    </row>
    <row r="887" spans="1:28" x14ac:dyDescent="0.25">
      <c r="A887">
        <v>29</v>
      </c>
      <c r="B887" t="s">
        <v>11</v>
      </c>
      <c r="C887" t="s">
        <v>266</v>
      </c>
      <c r="D887" t="s">
        <v>123</v>
      </c>
      <c r="E887">
        <v>6</v>
      </c>
      <c r="F887" t="s">
        <v>35</v>
      </c>
      <c r="G887">
        <v>180000</v>
      </c>
      <c r="U887" s="17"/>
      <c r="V887" s="17"/>
      <c r="W887" s="29"/>
      <c r="AB887" s="29"/>
    </row>
    <row r="888" spans="1:28" x14ac:dyDescent="0.25">
      <c r="A888">
        <v>32</v>
      </c>
      <c r="B888" t="s">
        <v>14</v>
      </c>
      <c r="C888" t="s">
        <v>265</v>
      </c>
      <c r="D888" t="s">
        <v>72</v>
      </c>
      <c r="E888">
        <v>8</v>
      </c>
      <c r="F888" t="s">
        <v>40</v>
      </c>
      <c r="G888">
        <v>190000</v>
      </c>
      <c r="U888" s="17"/>
      <c r="V888" s="17"/>
      <c r="W888" s="29"/>
      <c r="AB888" s="29"/>
    </row>
    <row r="889" spans="1:28" x14ac:dyDescent="0.25">
      <c r="A889">
        <v>33</v>
      </c>
      <c r="B889" t="s">
        <v>11</v>
      </c>
      <c r="C889" t="s">
        <v>266</v>
      </c>
      <c r="D889" t="s">
        <v>90</v>
      </c>
      <c r="E889">
        <v>11</v>
      </c>
      <c r="F889" t="s">
        <v>48</v>
      </c>
      <c r="G889">
        <v>198000</v>
      </c>
      <c r="U889" s="17"/>
      <c r="V889" s="17"/>
      <c r="W889" s="29"/>
      <c r="AB889" s="29"/>
    </row>
    <row r="890" spans="1:28" x14ac:dyDescent="0.25">
      <c r="A890">
        <v>24</v>
      </c>
      <c r="B890" t="s">
        <v>14</v>
      </c>
      <c r="C890" t="s">
        <v>265</v>
      </c>
      <c r="D890" t="s">
        <v>66</v>
      </c>
      <c r="E890">
        <v>1</v>
      </c>
      <c r="F890" t="s">
        <v>18</v>
      </c>
      <c r="G890">
        <v>90000</v>
      </c>
      <c r="U890" s="17"/>
      <c r="V890" s="17"/>
      <c r="W890" s="29"/>
      <c r="AB890" s="29"/>
    </row>
    <row r="891" spans="1:28" x14ac:dyDescent="0.25">
      <c r="A891">
        <v>27</v>
      </c>
      <c r="B891" t="s">
        <v>14</v>
      </c>
      <c r="C891" t="s">
        <v>265</v>
      </c>
      <c r="D891" t="s">
        <v>72</v>
      </c>
      <c r="E891">
        <v>4</v>
      </c>
      <c r="F891" t="s">
        <v>29</v>
      </c>
      <c r="G891">
        <v>140000</v>
      </c>
      <c r="U891" s="17"/>
      <c r="V891" s="17"/>
      <c r="W891" s="29"/>
      <c r="AB891" s="29"/>
    </row>
    <row r="892" spans="1:28" x14ac:dyDescent="0.25">
      <c r="A892">
        <v>25</v>
      </c>
      <c r="B892" t="s">
        <v>11</v>
      </c>
      <c r="C892" t="s">
        <v>265</v>
      </c>
      <c r="D892" t="s">
        <v>66</v>
      </c>
      <c r="E892">
        <v>2</v>
      </c>
      <c r="F892" t="s">
        <v>23</v>
      </c>
      <c r="G892">
        <v>110000</v>
      </c>
      <c r="U892" s="17"/>
      <c r="V892" s="17"/>
      <c r="W892" s="29"/>
      <c r="AB892" s="29"/>
    </row>
    <row r="893" spans="1:28" x14ac:dyDescent="0.25">
      <c r="A893">
        <v>30</v>
      </c>
      <c r="B893" t="s">
        <v>11</v>
      </c>
      <c r="C893" t="s">
        <v>22</v>
      </c>
      <c r="D893" t="s">
        <v>123</v>
      </c>
      <c r="E893">
        <v>7</v>
      </c>
      <c r="F893" t="s">
        <v>38</v>
      </c>
      <c r="G893">
        <v>185000</v>
      </c>
      <c r="U893" s="17"/>
      <c r="V893" s="17"/>
      <c r="W893" s="29"/>
      <c r="AB893" s="29"/>
    </row>
    <row r="894" spans="1:28" x14ac:dyDescent="0.25">
      <c r="A894">
        <v>31</v>
      </c>
      <c r="B894" t="s">
        <v>14</v>
      </c>
      <c r="C894" t="s">
        <v>265</v>
      </c>
      <c r="D894" t="s">
        <v>66</v>
      </c>
      <c r="E894">
        <v>9</v>
      </c>
      <c r="F894" t="s">
        <v>42</v>
      </c>
      <c r="G894">
        <v>195000</v>
      </c>
      <c r="U894" s="17"/>
      <c r="V894" s="17"/>
      <c r="W894" s="29"/>
      <c r="AB894" s="29"/>
    </row>
    <row r="895" spans="1:28" x14ac:dyDescent="0.25">
      <c r="A895">
        <v>28</v>
      </c>
      <c r="B895" t="s">
        <v>11</v>
      </c>
      <c r="C895" t="s">
        <v>265</v>
      </c>
      <c r="D895" t="s">
        <v>72</v>
      </c>
      <c r="E895">
        <v>5</v>
      </c>
      <c r="F895" t="s">
        <v>32</v>
      </c>
      <c r="G895">
        <v>160000</v>
      </c>
      <c r="U895" s="17"/>
      <c r="V895" s="17"/>
      <c r="W895" s="29"/>
      <c r="AB895" s="29"/>
    </row>
    <row r="896" spans="1:28" x14ac:dyDescent="0.25">
      <c r="A896">
        <v>26</v>
      </c>
      <c r="B896" t="s">
        <v>14</v>
      </c>
      <c r="C896" t="s">
        <v>265</v>
      </c>
      <c r="D896" t="s">
        <v>66</v>
      </c>
      <c r="E896">
        <v>3</v>
      </c>
      <c r="F896" t="s">
        <v>26</v>
      </c>
      <c r="G896">
        <v>130000</v>
      </c>
      <c r="U896" s="17"/>
      <c r="V896" s="17"/>
      <c r="W896" s="29"/>
      <c r="AB896" s="29"/>
    </row>
    <row r="897" spans="1:28" x14ac:dyDescent="0.25">
      <c r="A897">
        <v>29</v>
      </c>
      <c r="B897" t="s">
        <v>11</v>
      </c>
      <c r="C897" t="s">
        <v>266</v>
      </c>
      <c r="D897" t="s">
        <v>123</v>
      </c>
      <c r="E897">
        <v>6</v>
      </c>
      <c r="F897" t="s">
        <v>35</v>
      </c>
      <c r="G897">
        <v>180000</v>
      </c>
      <c r="U897" s="17"/>
      <c r="V897" s="17"/>
      <c r="W897" s="29"/>
      <c r="AB897" s="29"/>
    </row>
    <row r="898" spans="1:28" x14ac:dyDescent="0.25">
      <c r="A898">
        <v>32</v>
      </c>
      <c r="B898" t="s">
        <v>14</v>
      </c>
      <c r="C898" t="s">
        <v>265</v>
      </c>
      <c r="D898" t="s">
        <v>72</v>
      </c>
      <c r="E898">
        <v>8</v>
      </c>
      <c r="F898" t="s">
        <v>40</v>
      </c>
      <c r="G898">
        <v>190000</v>
      </c>
      <c r="U898" s="17"/>
      <c r="V898" s="17"/>
      <c r="W898" s="29"/>
      <c r="AB898" s="29"/>
    </row>
    <row r="899" spans="1:28" x14ac:dyDescent="0.25">
      <c r="A899">
        <v>33</v>
      </c>
      <c r="B899" t="s">
        <v>11</v>
      </c>
      <c r="C899" t="s">
        <v>266</v>
      </c>
      <c r="D899" t="s">
        <v>90</v>
      </c>
      <c r="E899">
        <v>11</v>
      </c>
      <c r="F899" t="s">
        <v>48</v>
      </c>
      <c r="G899">
        <v>198000</v>
      </c>
      <c r="U899" s="17"/>
      <c r="V899" s="17"/>
      <c r="W899" s="29"/>
      <c r="AB899" s="29"/>
    </row>
    <row r="900" spans="1:28" x14ac:dyDescent="0.25">
      <c r="A900">
        <v>24</v>
      </c>
      <c r="B900" t="s">
        <v>14</v>
      </c>
      <c r="C900" t="s">
        <v>265</v>
      </c>
      <c r="D900" t="s">
        <v>66</v>
      </c>
      <c r="E900">
        <v>1</v>
      </c>
      <c r="F900" t="s">
        <v>18</v>
      </c>
      <c r="G900">
        <v>90000</v>
      </c>
      <c r="U900" s="17"/>
      <c r="V900" s="17"/>
      <c r="W900" s="29"/>
      <c r="AB900" s="29"/>
    </row>
    <row r="901" spans="1:28" x14ac:dyDescent="0.25">
      <c r="A901">
        <v>27</v>
      </c>
      <c r="B901" t="s">
        <v>14</v>
      </c>
      <c r="C901" t="s">
        <v>265</v>
      </c>
      <c r="D901" t="s">
        <v>72</v>
      </c>
      <c r="E901">
        <v>4</v>
      </c>
      <c r="F901" t="s">
        <v>29</v>
      </c>
      <c r="G901">
        <v>140000</v>
      </c>
      <c r="U901" s="17"/>
      <c r="V901" s="17"/>
      <c r="W901" s="29"/>
      <c r="AB901" s="29"/>
    </row>
    <row r="902" spans="1:28" x14ac:dyDescent="0.25">
      <c r="A902">
        <v>25</v>
      </c>
      <c r="B902" t="s">
        <v>11</v>
      </c>
      <c r="C902" t="s">
        <v>265</v>
      </c>
      <c r="D902" t="s">
        <v>66</v>
      </c>
      <c r="E902">
        <v>2</v>
      </c>
      <c r="F902" t="s">
        <v>23</v>
      </c>
      <c r="G902">
        <v>110000</v>
      </c>
      <c r="U902" s="17"/>
      <c r="V902" s="17"/>
      <c r="W902" s="29"/>
      <c r="AB902" s="29"/>
    </row>
    <row r="903" spans="1:28" x14ac:dyDescent="0.25">
      <c r="A903">
        <v>30</v>
      </c>
      <c r="B903" t="s">
        <v>11</v>
      </c>
      <c r="C903" t="s">
        <v>22</v>
      </c>
      <c r="D903" t="s">
        <v>123</v>
      </c>
      <c r="E903">
        <v>7</v>
      </c>
      <c r="F903" t="s">
        <v>38</v>
      </c>
      <c r="G903">
        <v>185000</v>
      </c>
      <c r="U903" s="17"/>
      <c r="V903" s="17"/>
      <c r="W903" s="29"/>
      <c r="AB903" s="29"/>
    </row>
    <row r="904" spans="1:28" x14ac:dyDescent="0.25">
      <c r="A904">
        <v>31</v>
      </c>
      <c r="B904" t="s">
        <v>14</v>
      </c>
      <c r="C904" t="s">
        <v>265</v>
      </c>
      <c r="D904" t="s">
        <v>66</v>
      </c>
      <c r="E904">
        <v>9</v>
      </c>
      <c r="F904" t="s">
        <v>42</v>
      </c>
      <c r="G904">
        <v>195000</v>
      </c>
      <c r="U904" s="17"/>
      <c r="V904" s="17"/>
      <c r="W904" s="29"/>
      <c r="AB904" s="29"/>
    </row>
    <row r="905" spans="1:28" x14ac:dyDescent="0.25">
      <c r="A905">
        <v>28</v>
      </c>
      <c r="B905" t="s">
        <v>11</v>
      </c>
      <c r="C905" t="s">
        <v>265</v>
      </c>
      <c r="D905" t="s">
        <v>72</v>
      </c>
      <c r="E905">
        <v>5</v>
      </c>
      <c r="F905" t="s">
        <v>32</v>
      </c>
      <c r="G905">
        <v>160000</v>
      </c>
      <c r="U905" s="17"/>
      <c r="V905" s="17"/>
      <c r="W905" s="29"/>
      <c r="AB905" s="29"/>
    </row>
    <row r="906" spans="1:28" x14ac:dyDescent="0.25">
      <c r="A906">
        <v>26</v>
      </c>
      <c r="B906" t="s">
        <v>14</v>
      </c>
      <c r="C906" t="s">
        <v>265</v>
      </c>
      <c r="D906" t="s">
        <v>66</v>
      </c>
      <c r="E906">
        <v>3</v>
      </c>
      <c r="F906" t="s">
        <v>26</v>
      </c>
      <c r="G906">
        <v>130000</v>
      </c>
      <c r="U906" s="17"/>
      <c r="V906" s="17"/>
      <c r="W906" s="29"/>
      <c r="AB906" s="29"/>
    </row>
    <row r="907" spans="1:28" x14ac:dyDescent="0.25">
      <c r="A907">
        <v>29</v>
      </c>
      <c r="B907" t="s">
        <v>11</v>
      </c>
      <c r="C907" t="s">
        <v>266</v>
      </c>
      <c r="D907" t="s">
        <v>123</v>
      </c>
      <c r="E907">
        <v>6</v>
      </c>
      <c r="F907" t="s">
        <v>35</v>
      </c>
      <c r="G907">
        <v>180000</v>
      </c>
      <c r="U907" s="17"/>
      <c r="V907" s="17"/>
      <c r="W907" s="29"/>
      <c r="AB907" s="29"/>
    </row>
    <row r="908" spans="1:28" x14ac:dyDescent="0.25">
      <c r="A908">
        <v>32</v>
      </c>
      <c r="B908" t="s">
        <v>14</v>
      </c>
      <c r="C908" t="s">
        <v>265</v>
      </c>
      <c r="D908" t="s">
        <v>72</v>
      </c>
      <c r="E908">
        <v>8</v>
      </c>
      <c r="F908" t="s">
        <v>40</v>
      </c>
      <c r="G908">
        <v>190000</v>
      </c>
      <c r="U908" s="17"/>
      <c r="V908" s="17"/>
      <c r="W908" s="29"/>
      <c r="AB908" s="29"/>
    </row>
    <row r="909" spans="1:28" x14ac:dyDescent="0.25">
      <c r="A909">
        <v>33</v>
      </c>
      <c r="B909" t="s">
        <v>11</v>
      </c>
      <c r="C909" t="s">
        <v>266</v>
      </c>
      <c r="D909" t="s">
        <v>90</v>
      </c>
      <c r="E909">
        <v>11</v>
      </c>
      <c r="F909" t="s">
        <v>48</v>
      </c>
      <c r="G909">
        <v>198000</v>
      </c>
      <c r="U909" s="17"/>
      <c r="V909" s="17"/>
      <c r="W909" s="29"/>
      <c r="AB909" s="29"/>
    </row>
    <row r="910" spans="1:28" x14ac:dyDescent="0.25">
      <c r="A910">
        <v>24</v>
      </c>
      <c r="B910" t="s">
        <v>14</v>
      </c>
      <c r="C910" t="s">
        <v>265</v>
      </c>
      <c r="D910" t="s">
        <v>66</v>
      </c>
      <c r="E910">
        <v>1</v>
      </c>
      <c r="F910" t="s">
        <v>18</v>
      </c>
      <c r="G910">
        <v>90000</v>
      </c>
      <c r="U910" s="17"/>
      <c r="V910" s="17"/>
      <c r="W910" s="29"/>
      <c r="AB910" s="29"/>
    </row>
    <row r="911" spans="1:28" x14ac:dyDescent="0.25">
      <c r="A911">
        <v>27</v>
      </c>
      <c r="B911" t="s">
        <v>14</v>
      </c>
      <c r="C911" t="s">
        <v>265</v>
      </c>
      <c r="D911" t="s">
        <v>72</v>
      </c>
      <c r="E911">
        <v>4</v>
      </c>
      <c r="F911" t="s">
        <v>29</v>
      </c>
      <c r="G911">
        <v>140000</v>
      </c>
      <c r="U911" s="17"/>
      <c r="V911" s="17"/>
      <c r="W911" s="29"/>
      <c r="AB911" s="29"/>
    </row>
    <row r="912" spans="1:28" x14ac:dyDescent="0.25">
      <c r="A912">
        <v>25</v>
      </c>
      <c r="B912" t="s">
        <v>11</v>
      </c>
      <c r="C912" t="s">
        <v>265</v>
      </c>
      <c r="D912" t="s">
        <v>66</v>
      </c>
      <c r="E912">
        <v>2</v>
      </c>
      <c r="F912" t="s">
        <v>23</v>
      </c>
      <c r="G912">
        <v>110000</v>
      </c>
      <c r="U912" s="17"/>
      <c r="V912" s="17"/>
      <c r="W912" s="29"/>
      <c r="AB912" s="29"/>
    </row>
    <row r="913" spans="1:28" x14ac:dyDescent="0.25">
      <c r="A913">
        <v>30</v>
      </c>
      <c r="B913" t="s">
        <v>11</v>
      </c>
      <c r="C913" t="s">
        <v>22</v>
      </c>
      <c r="D913" t="s">
        <v>123</v>
      </c>
      <c r="E913">
        <v>7</v>
      </c>
      <c r="F913" t="s">
        <v>38</v>
      </c>
      <c r="G913">
        <v>185000</v>
      </c>
      <c r="U913" s="17"/>
      <c r="V913" s="17"/>
      <c r="W913" s="29"/>
      <c r="AB913" s="29"/>
    </row>
    <row r="914" spans="1:28" x14ac:dyDescent="0.25">
      <c r="A914">
        <v>31</v>
      </c>
      <c r="B914" t="s">
        <v>14</v>
      </c>
      <c r="C914" t="s">
        <v>265</v>
      </c>
      <c r="D914" t="s">
        <v>66</v>
      </c>
      <c r="E914">
        <v>9</v>
      </c>
      <c r="F914" t="s">
        <v>42</v>
      </c>
      <c r="G914">
        <v>195000</v>
      </c>
      <c r="U914" s="17"/>
      <c r="V914" s="17"/>
      <c r="W914" s="29"/>
      <c r="AB914" s="29"/>
    </row>
    <row r="915" spans="1:28" x14ac:dyDescent="0.25">
      <c r="A915">
        <v>28</v>
      </c>
      <c r="B915" t="s">
        <v>11</v>
      </c>
      <c r="C915" t="s">
        <v>265</v>
      </c>
      <c r="D915" t="s">
        <v>72</v>
      </c>
      <c r="E915">
        <v>5</v>
      </c>
      <c r="F915" t="s">
        <v>32</v>
      </c>
      <c r="G915">
        <v>160000</v>
      </c>
      <c r="U915" s="17"/>
      <c r="V915" s="17"/>
      <c r="W915" s="29"/>
      <c r="AB915" s="29"/>
    </row>
    <row r="916" spans="1:28" x14ac:dyDescent="0.25">
      <c r="A916">
        <v>26</v>
      </c>
      <c r="B916" t="s">
        <v>14</v>
      </c>
      <c r="C916" t="s">
        <v>265</v>
      </c>
      <c r="D916" t="s">
        <v>66</v>
      </c>
      <c r="E916">
        <v>3</v>
      </c>
      <c r="F916" t="s">
        <v>26</v>
      </c>
      <c r="G916">
        <v>130000</v>
      </c>
      <c r="U916" s="17"/>
      <c r="V916" s="17"/>
      <c r="W916" s="29"/>
      <c r="AB916" s="29"/>
    </row>
    <row r="917" spans="1:28" x14ac:dyDescent="0.25">
      <c r="A917">
        <v>29</v>
      </c>
      <c r="B917" t="s">
        <v>11</v>
      </c>
      <c r="C917" t="s">
        <v>266</v>
      </c>
      <c r="D917" t="s">
        <v>123</v>
      </c>
      <c r="E917">
        <v>6</v>
      </c>
      <c r="F917" t="s">
        <v>35</v>
      </c>
      <c r="G917">
        <v>180000</v>
      </c>
      <c r="U917" s="17"/>
      <c r="V917" s="17"/>
      <c r="W917" s="29"/>
      <c r="AB917" s="29"/>
    </row>
    <row r="918" spans="1:28" x14ac:dyDescent="0.25">
      <c r="A918">
        <v>32</v>
      </c>
      <c r="B918" t="s">
        <v>14</v>
      </c>
      <c r="C918" t="s">
        <v>265</v>
      </c>
      <c r="D918" t="s">
        <v>72</v>
      </c>
      <c r="E918">
        <v>8</v>
      </c>
      <c r="F918" t="s">
        <v>40</v>
      </c>
      <c r="G918">
        <v>190000</v>
      </c>
      <c r="U918" s="17"/>
      <c r="V918" s="17"/>
      <c r="W918" s="29"/>
      <c r="AB918" s="29"/>
    </row>
    <row r="919" spans="1:28" x14ac:dyDescent="0.25">
      <c r="A919">
        <v>33</v>
      </c>
      <c r="B919" t="s">
        <v>11</v>
      </c>
      <c r="C919" t="s">
        <v>266</v>
      </c>
      <c r="D919" t="s">
        <v>90</v>
      </c>
      <c r="E919">
        <v>11</v>
      </c>
      <c r="F919" t="s">
        <v>48</v>
      </c>
      <c r="G919">
        <v>198000</v>
      </c>
      <c r="U919" s="17"/>
      <c r="V919" s="17"/>
      <c r="W919" s="29"/>
      <c r="AB919" s="29"/>
    </row>
    <row r="920" spans="1:28" x14ac:dyDescent="0.25">
      <c r="A920">
        <v>24</v>
      </c>
      <c r="B920" t="s">
        <v>14</v>
      </c>
      <c r="C920" t="s">
        <v>265</v>
      </c>
      <c r="D920" t="s">
        <v>66</v>
      </c>
      <c r="E920">
        <v>1</v>
      </c>
      <c r="F920" t="s">
        <v>18</v>
      </c>
      <c r="G920">
        <v>90000</v>
      </c>
      <c r="U920" s="17"/>
      <c r="V920" s="17"/>
      <c r="W920" s="29"/>
      <c r="AB920" s="29"/>
    </row>
    <row r="921" spans="1:28" x14ac:dyDescent="0.25">
      <c r="A921">
        <v>27</v>
      </c>
      <c r="B921" t="s">
        <v>14</v>
      </c>
      <c r="C921" t="s">
        <v>265</v>
      </c>
      <c r="D921" t="s">
        <v>72</v>
      </c>
      <c r="E921">
        <v>4</v>
      </c>
      <c r="F921" t="s">
        <v>29</v>
      </c>
      <c r="G921">
        <v>140000</v>
      </c>
      <c r="U921" s="17"/>
      <c r="V921" s="17"/>
      <c r="W921" s="29"/>
      <c r="AB921" s="29"/>
    </row>
    <row r="922" spans="1:28" x14ac:dyDescent="0.25">
      <c r="A922">
        <v>25</v>
      </c>
      <c r="B922" t="s">
        <v>11</v>
      </c>
      <c r="C922" t="s">
        <v>265</v>
      </c>
      <c r="D922" t="s">
        <v>66</v>
      </c>
      <c r="E922">
        <v>2</v>
      </c>
      <c r="F922" t="s">
        <v>23</v>
      </c>
      <c r="G922">
        <v>110000</v>
      </c>
      <c r="U922" s="17"/>
      <c r="V922" s="17"/>
      <c r="W922" s="29"/>
      <c r="AB922" s="29"/>
    </row>
    <row r="923" spans="1:28" x14ac:dyDescent="0.25">
      <c r="A923">
        <v>30</v>
      </c>
      <c r="B923" t="s">
        <v>11</v>
      </c>
      <c r="C923" t="s">
        <v>22</v>
      </c>
      <c r="D923" t="s">
        <v>123</v>
      </c>
      <c r="E923">
        <v>7</v>
      </c>
      <c r="F923" t="s">
        <v>38</v>
      </c>
      <c r="G923">
        <v>185000</v>
      </c>
      <c r="U923" s="17"/>
      <c r="V923" s="17"/>
      <c r="W923" s="29"/>
      <c r="AB923" s="29"/>
    </row>
    <row r="924" spans="1:28" x14ac:dyDescent="0.25">
      <c r="A924">
        <v>31</v>
      </c>
      <c r="B924" t="s">
        <v>14</v>
      </c>
      <c r="C924" t="s">
        <v>265</v>
      </c>
      <c r="D924" t="s">
        <v>66</v>
      </c>
      <c r="E924">
        <v>9</v>
      </c>
      <c r="F924" t="s">
        <v>42</v>
      </c>
      <c r="G924">
        <v>195000</v>
      </c>
      <c r="U924" s="17"/>
      <c r="V924" s="17"/>
      <c r="W924" s="29"/>
      <c r="AB924" s="29"/>
    </row>
    <row r="925" spans="1:28" x14ac:dyDescent="0.25">
      <c r="A925">
        <v>28</v>
      </c>
      <c r="B925" t="s">
        <v>11</v>
      </c>
      <c r="C925" t="s">
        <v>265</v>
      </c>
      <c r="D925" t="s">
        <v>72</v>
      </c>
      <c r="E925">
        <v>5</v>
      </c>
      <c r="F925" t="s">
        <v>32</v>
      </c>
      <c r="G925">
        <v>160000</v>
      </c>
      <c r="U925" s="17"/>
      <c r="V925" s="17"/>
      <c r="W925" s="29"/>
      <c r="AB925" s="29"/>
    </row>
    <row r="926" spans="1:28" x14ac:dyDescent="0.25">
      <c r="A926">
        <v>26</v>
      </c>
      <c r="B926" t="s">
        <v>14</v>
      </c>
      <c r="C926" t="s">
        <v>265</v>
      </c>
      <c r="D926" t="s">
        <v>66</v>
      </c>
      <c r="E926">
        <v>3</v>
      </c>
      <c r="F926" t="s">
        <v>26</v>
      </c>
      <c r="G926">
        <v>130000</v>
      </c>
      <c r="U926" s="17"/>
      <c r="V926" s="17"/>
      <c r="W926" s="29"/>
      <c r="AB926" s="29"/>
    </row>
    <row r="927" spans="1:28" x14ac:dyDescent="0.25">
      <c r="A927">
        <v>29</v>
      </c>
      <c r="B927" t="s">
        <v>11</v>
      </c>
      <c r="C927" t="s">
        <v>266</v>
      </c>
      <c r="D927" t="s">
        <v>123</v>
      </c>
      <c r="E927">
        <v>6</v>
      </c>
      <c r="F927" t="s">
        <v>35</v>
      </c>
      <c r="G927">
        <v>180000</v>
      </c>
      <c r="U927" s="17"/>
      <c r="V927" s="17"/>
      <c r="W927" s="29"/>
      <c r="AB927" s="29"/>
    </row>
    <row r="928" spans="1:28" x14ac:dyDescent="0.25">
      <c r="A928">
        <v>32</v>
      </c>
      <c r="B928" t="s">
        <v>14</v>
      </c>
      <c r="C928" t="s">
        <v>265</v>
      </c>
      <c r="D928" t="s">
        <v>72</v>
      </c>
      <c r="E928">
        <v>8</v>
      </c>
      <c r="F928" t="s">
        <v>40</v>
      </c>
      <c r="G928">
        <v>190000</v>
      </c>
      <c r="U928" s="17"/>
      <c r="V928" s="17"/>
      <c r="W928" s="29"/>
      <c r="AB928" s="29"/>
    </row>
    <row r="929" spans="1:28" x14ac:dyDescent="0.25">
      <c r="A929">
        <v>33</v>
      </c>
      <c r="B929" t="s">
        <v>11</v>
      </c>
      <c r="C929" t="s">
        <v>266</v>
      </c>
      <c r="D929" t="s">
        <v>90</v>
      </c>
      <c r="E929">
        <v>11</v>
      </c>
      <c r="F929" t="s">
        <v>48</v>
      </c>
      <c r="G929">
        <v>198000</v>
      </c>
      <c r="U929" s="17"/>
      <c r="V929" s="17"/>
      <c r="W929" s="29"/>
      <c r="AB929" s="29"/>
    </row>
    <row r="930" spans="1:28" x14ac:dyDescent="0.25">
      <c r="A930">
        <v>24</v>
      </c>
      <c r="B930" t="s">
        <v>14</v>
      </c>
      <c r="C930" t="s">
        <v>265</v>
      </c>
      <c r="D930" t="s">
        <v>66</v>
      </c>
      <c r="E930">
        <v>1</v>
      </c>
      <c r="F930" t="s">
        <v>18</v>
      </c>
      <c r="G930">
        <v>90000</v>
      </c>
      <c r="U930" s="17"/>
      <c r="V930" s="17"/>
      <c r="W930" s="29"/>
      <c r="AB930" s="29"/>
    </row>
    <row r="931" spans="1:28" x14ac:dyDescent="0.25">
      <c r="A931">
        <v>27</v>
      </c>
      <c r="B931" t="s">
        <v>14</v>
      </c>
      <c r="C931" t="s">
        <v>265</v>
      </c>
      <c r="D931" t="s">
        <v>72</v>
      </c>
      <c r="E931">
        <v>4</v>
      </c>
      <c r="F931" t="s">
        <v>29</v>
      </c>
      <c r="G931">
        <v>140000</v>
      </c>
      <c r="U931" s="17"/>
      <c r="V931" s="17"/>
      <c r="W931" s="29"/>
      <c r="AB931" s="29"/>
    </row>
    <row r="932" spans="1:28" x14ac:dyDescent="0.25">
      <c r="A932">
        <v>25</v>
      </c>
      <c r="B932" t="s">
        <v>11</v>
      </c>
      <c r="C932" t="s">
        <v>265</v>
      </c>
      <c r="D932" t="s">
        <v>66</v>
      </c>
      <c r="E932">
        <v>2</v>
      </c>
      <c r="F932" t="s">
        <v>23</v>
      </c>
      <c r="G932">
        <v>110000</v>
      </c>
      <c r="U932" s="17"/>
      <c r="V932" s="17"/>
      <c r="W932" s="29"/>
      <c r="AB932" s="29"/>
    </row>
    <row r="933" spans="1:28" x14ac:dyDescent="0.25">
      <c r="A933">
        <v>30</v>
      </c>
      <c r="B933" t="s">
        <v>11</v>
      </c>
      <c r="C933" t="s">
        <v>22</v>
      </c>
      <c r="D933" t="s">
        <v>123</v>
      </c>
      <c r="E933">
        <v>7</v>
      </c>
      <c r="F933" t="s">
        <v>38</v>
      </c>
      <c r="G933">
        <v>185000</v>
      </c>
      <c r="U933" s="17"/>
      <c r="V933" s="17"/>
      <c r="W933" s="29"/>
      <c r="AB933" s="29"/>
    </row>
    <row r="934" spans="1:28" x14ac:dyDescent="0.25">
      <c r="A934">
        <v>31</v>
      </c>
      <c r="B934" t="s">
        <v>14</v>
      </c>
      <c r="C934" t="s">
        <v>265</v>
      </c>
      <c r="D934" t="s">
        <v>66</v>
      </c>
      <c r="E934">
        <v>9</v>
      </c>
      <c r="F934" t="s">
        <v>42</v>
      </c>
      <c r="G934">
        <v>195000</v>
      </c>
      <c r="U934" s="17"/>
      <c r="V934" s="17"/>
      <c r="W934" s="29"/>
      <c r="AB934" s="29"/>
    </row>
    <row r="935" spans="1:28" x14ac:dyDescent="0.25">
      <c r="A935">
        <v>28</v>
      </c>
      <c r="B935" t="s">
        <v>11</v>
      </c>
      <c r="C935" t="s">
        <v>265</v>
      </c>
      <c r="D935" t="s">
        <v>72</v>
      </c>
      <c r="E935">
        <v>5</v>
      </c>
      <c r="F935" t="s">
        <v>32</v>
      </c>
      <c r="G935">
        <v>160000</v>
      </c>
      <c r="U935" s="17"/>
      <c r="V935" s="17"/>
      <c r="W935" s="29"/>
      <c r="AB935" s="29"/>
    </row>
    <row r="936" spans="1:28" x14ac:dyDescent="0.25">
      <c r="A936">
        <v>26</v>
      </c>
      <c r="B936" t="s">
        <v>14</v>
      </c>
      <c r="C936" t="s">
        <v>265</v>
      </c>
      <c r="D936" t="s">
        <v>66</v>
      </c>
      <c r="E936">
        <v>3</v>
      </c>
      <c r="F936" t="s">
        <v>26</v>
      </c>
      <c r="G936">
        <v>130000</v>
      </c>
      <c r="U936" s="17"/>
      <c r="V936" s="17"/>
      <c r="W936" s="29"/>
      <c r="AB936" s="29"/>
    </row>
    <row r="937" spans="1:28" x14ac:dyDescent="0.25">
      <c r="A937">
        <v>29</v>
      </c>
      <c r="B937" t="s">
        <v>11</v>
      </c>
      <c r="C937" t="s">
        <v>266</v>
      </c>
      <c r="D937" t="s">
        <v>123</v>
      </c>
      <c r="E937">
        <v>6</v>
      </c>
      <c r="F937" t="s">
        <v>35</v>
      </c>
      <c r="G937">
        <v>180000</v>
      </c>
      <c r="U937" s="17"/>
      <c r="V937" s="17"/>
      <c r="W937" s="29"/>
      <c r="AB937" s="29"/>
    </row>
    <row r="938" spans="1:28" x14ac:dyDescent="0.25">
      <c r="A938">
        <v>32</v>
      </c>
      <c r="B938" t="s">
        <v>14</v>
      </c>
      <c r="C938" t="s">
        <v>265</v>
      </c>
      <c r="D938" t="s">
        <v>72</v>
      </c>
      <c r="E938">
        <v>8</v>
      </c>
      <c r="F938" t="s">
        <v>40</v>
      </c>
      <c r="G938">
        <v>190000</v>
      </c>
      <c r="U938" s="17"/>
      <c r="V938" s="17"/>
      <c r="W938" s="29"/>
      <c r="AB938" s="29"/>
    </row>
    <row r="939" spans="1:28" x14ac:dyDescent="0.25">
      <c r="A939">
        <v>33</v>
      </c>
      <c r="B939" t="s">
        <v>11</v>
      </c>
      <c r="C939" t="s">
        <v>266</v>
      </c>
      <c r="D939" t="s">
        <v>90</v>
      </c>
      <c r="E939">
        <v>11</v>
      </c>
      <c r="F939" t="s">
        <v>48</v>
      </c>
      <c r="G939">
        <v>198000</v>
      </c>
      <c r="U939" s="17"/>
      <c r="V939" s="17"/>
      <c r="W939" s="29"/>
      <c r="AB939" s="29"/>
    </row>
    <row r="940" spans="1:28" x14ac:dyDescent="0.25">
      <c r="A940">
        <v>24</v>
      </c>
      <c r="B940" t="s">
        <v>14</v>
      </c>
      <c r="C940" t="s">
        <v>265</v>
      </c>
      <c r="D940" t="s">
        <v>66</v>
      </c>
      <c r="E940">
        <v>1</v>
      </c>
      <c r="F940" t="s">
        <v>18</v>
      </c>
      <c r="G940">
        <v>90000</v>
      </c>
      <c r="U940" s="17"/>
      <c r="V940" s="17"/>
      <c r="W940" s="29"/>
      <c r="AB940" s="29"/>
    </row>
    <row r="941" spans="1:28" x14ac:dyDescent="0.25">
      <c r="A941">
        <v>27</v>
      </c>
      <c r="B941" t="s">
        <v>14</v>
      </c>
      <c r="C941" t="s">
        <v>265</v>
      </c>
      <c r="D941" t="s">
        <v>72</v>
      </c>
      <c r="E941">
        <v>4</v>
      </c>
      <c r="F941" t="s">
        <v>29</v>
      </c>
      <c r="G941">
        <v>140000</v>
      </c>
      <c r="U941" s="17"/>
      <c r="V941" s="17"/>
      <c r="W941" s="29"/>
      <c r="AB941" s="29"/>
    </row>
    <row r="942" spans="1:28" x14ac:dyDescent="0.25">
      <c r="A942">
        <v>25</v>
      </c>
      <c r="B942" t="s">
        <v>11</v>
      </c>
      <c r="C942" t="s">
        <v>265</v>
      </c>
      <c r="D942" t="s">
        <v>66</v>
      </c>
      <c r="E942">
        <v>2</v>
      </c>
      <c r="F942" t="s">
        <v>23</v>
      </c>
      <c r="G942">
        <v>110000</v>
      </c>
      <c r="U942" s="17"/>
      <c r="V942" s="17"/>
      <c r="W942" s="29"/>
      <c r="AB942" s="29"/>
    </row>
    <row r="943" spans="1:28" x14ac:dyDescent="0.25">
      <c r="A943">
        <v>30</v>
      </c>
      <c r="B943" t="s">
        <v>11</v>
      </c>
      <c r="C943" t="s">
        <v>22</v>
      </c>
      <c r="D943" t="s">
        <v>123</v>
      </c>
      <c r="E943">
        <v>7</v>
      </c>
      <c r="F943" t="s">
        <v>38</v>
      </c>
      <c r="G943">
        <v>185000</v>
      </c>
      <c r="U943" s="17"/>
      <c r="V943" s="17"/>
      <c r="W943" s="29"/>
      <c r="AB943" s="29"/>
    </row>
    <row r="944" spans="1:28" x14ac:dyDescent="0.25">
      <c r="A944">
        <v>32</v>
      </c>
      <c r="B944" t="s">
        <v>14</v>
      </c>
      <c r="C944" t="s">
        <v>265</v>
      </c>
      <c r="D944" t="s">
        <v>66</v>
      </c>
      <c r="E944">
        <v>5</v>
      </c>
      <c r="F944" t="s">
        <v>32</v>
      </c>
      <c r="G944">
        <v>135000</v>
      </c>
      <c r="U944" s="17"/>
      <c r="V944" s="17"/>
      <c r="W944" s="29"/>
      <c r="AB944" s="29"/>
    </row>
    <row r="945" spans="1:28" x14ac:dyDescent="0.25">
      <c r="A945">
        <v>27</v>
      </c>
      <c r="B945" t="s">
        <v>11</v>
      </c>
      <c r="C945" t="s">
        <v>266</v>
      </c>
      <c r="D945" t="s">
        <v>123</v>
      </c>
      <c r="E945">
        <v>3</v>
      </c>
      <c r="F945" t="s">
        <v>26</v>
      </c>
      <c r="G945">
        <v>180000</v>
      </c>
      <c r="U945" s="17"/>
      <c r="V945" s="17"/>
      <c r="W945" s="29"/>
      <c r="AB945" s="29"/>
    </row>
    <row r="946" spans="1:28" x14ac:dyDescent="0.25">
      <c r="A946">
        <v>40</v>
      </c>
      <c r="B946" t="s">
        <v>14</v>
      </c>
      <c r="C946" t="s">
        <v>265</v>
      </c>
      <c r="D946" t="s">
        <v>72</v>
      </c>
      <c r="E946">
        <v>12</v>
      </c>
      <c r="F946" t="s">
        <v>50</v>
      </c>
      <c r="G946">
        <v>195000</v>
      </c>
      <c r="U946" s="17"/>
      <c r="V946" s="17"/>
      <c r="W946" s="29"/>
      <c r="AB946" s="29"/>
    </row>
    <row r="947" spans="1:28" x14ac:dyDescent="0.25">
      <c r="A947">
        <v>35</v>
      </c>
      <c r="B947" t="s">
        <v>11</v>
      </c>
      <c r="C947" t="s">
        <v>265</v>
      </c>
      <c r="D947" t="s">
        <v>90</v>
      </c>
      <c r="E947">
        <v>8</v>
      </c>
      <c r="F947" t="s">
        <v>40</v>
      </c>
      <c r="G947">
        <v>165000</v>
      </c>
      <c r="U947" s="17"/>
      <c r="V947" s="17"/>
      <c r="W947" s="29"/>
      <c r="AB947" s="29"/>
    </row>
    <row r="948" spans="1:28" x14ac:dyDescent="0.25">
      <c r="A948">
        <v>43</v>
      </c>
      <c r="B948" t="s">
        <v>14</v>
      </c>
      <c r="C948" t="s">
        <v>266</v>
      </c>
      <c r="D948" t="s">
        <v>123</v>
      </c>
      <c r="E948">
        <v>15</v>
      </c>
      <c r="F948" t="s">
        <v>56</v>
      </c>
      <c r="G948">
        <v>198000</v>
      </c>
      <c r="U948" s="17"/>
      <c r="V948" s="17"/>
      <c r="W948" s="29"/>
      <c r="AB948" s="29"/>
    </row>
    <row r="949" spans="1:28" x14ac:dyDescent="0.25">
      <c r="A949">
        <v>29</v>
      </c>
      <c r="B949" t="s">
        <v>11</v>
      </c>
      <c r="C949" t="s">
        <v>265</v>
      </c>
      <c r="D949" t="s">
        <v>72</v>
      </c>
      <c r="E949">
        <v>4</v>
      </c>
      <c r="F949" t="s">
        <v>29</v>
      </c>
      <c r="G949">
        <v>150000</v>
      </c>
      <c r="U949" s="17"/>
      <c r="V949" s="17"/>
      <c r="W949" s="29"/>
      <c r="AB949" s="29"/>
    </row>
    <row r="950" spans="1:28" x14ac:dyDescent="0.25">
      <c r="A950">
        <v>36</v>
      </c>
      <c r="B950" t="s">
        <v>14</v>
      </c>
      <c r="C950" t="s">
        <v>265</v>
      </c>
      <c r="D950" t="s">
        <v>66</v>
      </c>
      <c r="E950">
        <v>9</v>
      </c>
      <c r="F950" t="s">
        <v>42</v>
      </c>
      <c r="G950">
        <v>162000</v>
      </c>
      <c r="U950" s="17"/>
      <c r="V950" s="17"/>
      <c r="W950" s="29"/>
      <c r="AB950" s="29"/>
    </row>
    <row r="951" spans="1:28" x14ac:dyDescent="0.25">
      <c r="A951">
        <v>31</v>
      </c>
      <c r="B951" t="s">
        <v>14</v>
      </c>
      <c r="C951" t="s">
        <v>266</v>
      </c>
      <c r="D951" t="s">
        <v>123</v>
      </c>
      <c r="E951">
        <v>6</v>
      </c>
      <c r="F951" t="s">
        <v>35</v>
      </c>
      <c r="G951">
        <v>175000</v>
      </c>
      <c r="U951" s="17"/>
      <c r="V951" s="17"/>
      <c r="W951" s="29"/>
      <c r="AB951" s="29"/>
    </row>
    <row r="952" spans="1:28" x14ac:dyDescent="0.25">
      <c r="A952">
        <v>42</v>
      </c>
      <c r="B952" t="s">
        <v>11</v>
      </c>
      <c r="C952" t="s">
        <v>265</v>
      </c>
      <c r="D952" t="s">
        <v>72</v>
      </c>
      <c r="E952">
        <v>13</v>
      </c>
      <c r="F952" t="s">
        <v>52</v>
      </c>
      <c r="G952">
        <v>197000</v>
      </c>
      <c r="U952" s="17"/>
      <c r="V952" s="17"/>
      <c r="W952" s="29"/>
      <c r="AB952" s="29"/>
    </row>
    <row r="953" spans="1:28" x14ac:dyDescent="0.25">
      <c r="A953">
        <v>33</v>
      </c>
      <c r="B953" t="s">
        <v>14</v>
      </c>
      <c r="C953" t="s">
        <v>265</v>
      </c>
      <c r="D953" t="s">
        <v>66</v>
      </c>
      <c r="E953">
        <v>7</v>
      </c>
      <c r="F953" t="s">
        <v>38</v>
      </c>
      <c r="G953">
        <v>142000</v>
      </c>
      <c r="U953" s="17"/>
      <c r="V953" s="17"/>
      <c r="W953" s="29"/>
      <c r="AB953" s="29"/>
    </row>
    <row r="954" spans="1:28" x14ac:dyDescent="0.25">
      <c r="A954">
        <v>29</v>
      </c>
      <c r="B954" t="s">
        <v>11</v>
      </c>
      <c r="C954" t="s">
        <v>266</v>
      </c>
      <c r="D954" t="s">
        <v>123</v>
      </c>
      <c r="E954">
        <v>4</v>
      </c>
      <c r="F954" t="s">
        <v>29</v>
      </c>
      <c r="G954">
        <v>182000</v>
      </c>
      <c r="U954" s="17"/>
      <c r="V954" s="17"/>
      <c r="W954" s="29"/>
      <c r="AB954" s="29"/>
    </row>
    <row r="955" spans="1:28" x14ac:dyDescent="0.25">
      <c r="A955">
        <v>41</v>
      </c>
      <c r="B955" t="s">
        <v>14</v>
      </c>
      <c r="C955" t="s">
        <v>265</v>
      </c>
      <c r="D955" t="s">
        <v>72</v>
      </c>
      <c r="E955">
        <v>11</v>
      </c>
      <c r="F955" t="s">
        <v>48</v>
      </c>
      <c r="G955">
        <v>185000</v>
      </c>
      <c r="U955" s="17"/>
      <c r="V955" s="17"/>
      <c r="W955" s="29"/>
      <c r="AB955" s="29"/>
    </row>
    <row r="956" spans="1:28" x14ac:dyDescent="0.25">
      <c r="A956">
        <v>35</v>
      </c>
      <c r="B956" t="s">
        <v>11</v>
      </c>
      <c r="C956" t="s">
        <v>265</v>
      </c>
      <c r="D956" t="s">
        <v>90</v>
      </c>
      <c r="E956">
        <v>8</v>
      </c>
      <c r="F956" t="s">
        <v>40</v>
      </c>
      <c r="G956">
        <v>170000</v>
      </c>
      <c r="U956" s="17"/>
      <c r="V956" s="17"/>
      <c r="W956" s="29"/>
      <c r="AB956" s="29"/>
    </row>
    <row r="957" spans="1:28" x14ac:dyDescent="0.25">
      <c r="A957">
        <v>27</v>
      </c>
      <c r="B957" t="s">
        <v>14</v>
      </c>
      <c r="C957" t="s">
        <v>265</v>
      </c>
      <c r="D957" t="s">
        <v>72</v>
      </c>
      <c r="E957">
        <v>4</v>
      </c>
      <c r="F957" t="s">
        <v>29</v>
      </c>
      <c r="G957">
        <v>160000</v>
      </c>
      <c r="U957" s="17"/>
      <c r="V957" s="17"/>
      <c r="W957" s="29"/>
      <c r="AB957" s="29"/>
    </row>
    <row r="958" spans="1:28" x14ac:dyDescent="0.25">
      <c r="A958">
        <v>32</v>
      </c>
      <c r="B958" t="s">
        <v>14</v>
      </c>
      <c r="C958" t="s">
        <v>265</v>
      </c>
      <c r="D958" t="s">
        <v>123</v>
      </c>
      <c r="E958">
        <v>8</v>
      </c>
      <c r="F958" t="s">
        <v>40</v>
      </c>
      <c r="G958">
        <v>180000</v>
      </c>
      <c r="U958" s="17"/>
      <c r="V958" s="17"/>
      <c r="W958" s="29"/>
      <c r="AB958" s="29"/>
    </row>
    <row r="959" spans="1:28" x14ac:dyDescent="0.25">
      <c r="A959">
        <v>29</v>
      </c>
      <c r="B959" t="s">
        <v>11</v>
      </c>
      <c r="C959" t="s">
        <v>266</v>
      </c>
      <c r="D959" t="s">
        <v>66</v>
      </c>
      <c r="E959">
        <v>6</v>
      </c>
      <c r="F959" t="s">
        <v>35</v>
      </c>
      <c r="G959">
        <v>150000</v>
      </c>
      <c r="U959" s="17"/>
      <c r="V959" s="17"/>
      <c r="W959" s="29"/>
      <c r="AB959" s="29"/>
    </row>
    <row r="960" spans="1:28" x14ac:dyDescent="0.25">
      <c r="A960">
        <v>30</v>
      </c>
      <c r="B960" t="s">
        <v>14</v>
      </c>
      <c r="C960" t="s">
        <v>265</v>
      </c>
      <c r="D960" t="s">
        <v>66</v>
      </c>
      <c r="E960">
        <v>5</v>
      </c>
      <c r="F960" t="s">
        <v>32</v>
      </c>
      <c r="G960">
        <v>140000</v>
      </c>
      <c r="U960" s="17"/>
      <c r="V960" s="17"/>
      <c r="W960" s="29"/>
      <c r="AB960" s="29"/>
    </row>
    <row r="961" spans="1:28" x14ac:dyDescent="0.25">
      <c r="A961">
        <v>24</v>
      </c>
      <c r="B961" t="s">
        <v>14</v>
      </c>
      <c r="C961" t="s">
        <v>265</v>
      </c>
      <c r="D961" t="s">
        <v>66</v>
      </c>
      <c r="E961">
        <v>2</v>
      </c>
      <c r="F961" t="s">
        <v>23</v>
      </c>
      <c r="G961">
        <v>100000</v>
      </c>
      <c r="U961" s="17"/>
      <c r="V961" s="17"/>
      <c r="W961" s="29"/>
      <c r="AB961" s="29"/>
    </row>
    <row r="962" spans="1:28" x14ac:dyDescent="0.25">
      <c r="A962">
        <v>33</v>
      </c>
      <c r="B962" t="s">
        <v>11</v>
      </c>
      <c r="C962" t="s">
        <v>266</v>
      </c>
      <c r="D962" t="s">
        <v>90</v>
      </c>
      <c r="E962">
        <v>11</v>
      </c>
      <c r="F962" t="s">
        <v>48</v>
      </c>
      <c r="G962">
        <v>190000</v>
      </c>
      <c r="U962" s="17"/>
      <c r="V962" s="17"/>
      <c r="W962" s="29"/>
      <c r="AB962" s="29"/>
    </row>
    <row r="963" spans="1:28" x14ac:dyDescent="0.25">
      <c r="A963">
        <v>27</v>
      </c>
      <c r="B963" t="s">
        <v>14</v>
      </c>
      <c r="C963" t="s">
        <v>265</v>
      </c>
      <c r="D963" t="s">
        <v>72</v>
      </c>
      <c r="E963">
        <v>4</v>
      </c>
      <c r="F963" t="s">
        <v>29</v>
      </c>
      <c r="G963">
        <v>160000</v>
      </c>
      <c r="U963" s="17"/>
      <c r="V963" s="17"/>
      <c r="W963" s="29"/>
      <c r="AB963" s="29"/>
    </row>
    <row r="964" spans="1:28" x14ac:dyDescent="0.25">
      <c r="A964">
        <v>26</v>
      </c>
      <c r="B964" t="s">
        <v>14</v>
      </c>
      <c r="C964" t="s">
        <v>265</v>
      </c>
      <c r="D964" t="s">
        <v>66</v>
      </c>
      <c r="E964">
        <v>3</v>
      </c>
      <c r="F964" t="s">
        <v>26</v>
      </c>
      <c r="G964">
        <v>120000</v>
      </c>
      <c r="U964" s="17"/>
      <c r="V964" s="17"/>
      <c r="W964" s="29"/>
      <c r="AB964" s="29"/>
    </row>
    <row r="965" spans="1:28" x14ac:dyDescent="0.25">
      <c r="A965">
        <v>30</v>
      </c>
      <c r="B965" t="s">
        <v>11</v>
      </c>
      <c r="C965" t="s">
        <v>22</v>
      </c>
      <c r="D965" t="s">
        <v>123</v>
      </c>
      <c r="E965">
        <v>7</v>
      </c>
      <c r="F965" t="s">
        <v>38</v>
      </c>
      <c r="G965">
        <v>170000</v>
      </c>
      <c r="U965" s="17"/>
      <c r="V965" s="17"/>
      <c r="W965" s="29"/>
      <c r="AB965" s="29"/>
    </row>
    <row r="966" spans="1:28" x14ac:dyDescent="0.25">
      <c r="A966">
        <v>31</v>
      </c>
      <c r="B966" t="s">
        <v>14</v>
      </c>
      <c r="C966" t="s">
        <v>265</v>
      </c>
      <c r="D966" t="s">
        <v>66</v>
      </c>
      <c r="E966">
        <v>9</v>
      </c>
      <c r="F966" t="s">
        <v>42</v>
      </c>
      <c r="G966">
        <v>190000</v>
      </c>
      <c r="U966" s="17"/>
      <c r="V966" s="17"/>
      <c r="W966" s="29"/>
      <c r="AB966" s="29"/>
    </row>
    <row r="967" spans="1:28" x14ac:dyDescent="0.25">
      <c r="A967">
        <v>28</v>
      </c>
      <c r="B967" t="s">
        <v>11</v>
      </c>
      <c r="C967" t="s">
        <v>265</v>
      </c>
      <c r="D967" t="s">
        <v>72</v>
      </c>
      <c r="E967">
        <v>5</v>
      </c>
      <c r="F967" t="s">
        <v>32</v>
      </c>
      <c r="G967">
        <v>150000</v>
      </c>
      <c r="U967" s="17"/>
      <c r="V967" s="17"/>
      <c r="W967" s="29"/>
      <c r="AB967" s="29"/>
    </row>
    <row r="968" spans="1:28" x14ac:dyDescent="0.25">
      <c r="A968">
        <v>26</v>
      </c>
      <c r="B968" t="s">
        <v>11</v>
      </c>
      <c r="C968" t="s">
        <v>265</v>
      </c>
      <c r="D968" t="s">
        <v>66</v>
      </c>
      <c r="E968">
        <v>3</v>
      </c>
      <c r="F968" t="s">
        <v>26</v>
      </c>
      <c r="G968">
        <v>120000</v>
      </c>
      <c r="U968" s="17"/>
      <c r="V968" s="17"/>
      <c r="W968" s="29"/>
      <c r="AB968" s="29"/>
    </row>
    <row r="969" spans="1:28" x14ac:dyDescent="0.25">
      <c r="A969">
        <v>30</v>
      </c>
      <c r="B969" t="s">
        <v>14</v>
      </c>
      <c r="C969" t="s">
        <v>22</v>
      </c>
      <c r="D969" t="s">
        <v>123</v>
      </c>
      <c r="E969">
        <v>7</v>
      </c>
      <c r="F969" t="s">
        <v>38</v>
      </c>
      <c r="G969">
        <v>170000</v>
      </c>
      <c r="U969" s="17"/>
      <c r="V969" s="17"/>
      <c r="W969" s="29"/>
      <c r="AB969" s="29"/>
    </row>
    <row r="970" spans="1:28" x14ac:dyDescent="0.25">
      <c r="A970">
        <v>27</v>
      </c>
      <c r="B970" t="s">
        <v>11</v>
      </c>
      <c r="C970" t="s">
        <v>265</v>
      </c>
      <c r="D970" t="s">
        <v>90</v>
      </c>
      <c r="E970">
        <v>4</v>
      </c>
      <c r="F970" t="s">
        <v>29</v>
      </c>
      <c r="G970">
        <v>130000</v>
      </c>
      <c r="U970" s="17"/>
      <c r="V970" s="17"/>
      <c r="W970" s="29"/>
      <c r="AB970" s="29"/>
    </row>
    <row r="971" spans="1:28" x14ac:dyDescent="0.25">
      <c r="A971">
        <v>24</v>
      </c>
      <c r="B971" t="s">
        <v>14</v>
      </c>
      <c r="C971" t="s">
        <v>265</v>
      </c>
      <c r="D971" t="s">
        <v>66</v>
      </c>
      <c r="E971">
        <v>2</v>
      </c>
      <c r="F971" t="s">
        <v>23</v>
      </c>
      <c r="G971">
        <v>95000</v>
      </c>
      <c r="U971" s="17"/>
      <c r="V971" s="17"/>
      <c r="W971" s="29"/>
      <c r="AB971" s="29"/>
    </row>
    <row r="972" spans="1:28" x14ac:dyDescent="0.25">
      <c r="A972">
        <v>33</v>
      </c>
      <c r="B972" t="s">
        <v>14</v>
      </c>
      <c r="C972" t="s">
        <v>266</v>
      </c>
      <c r="D972" t="s">
        <v>90</v>
      </c>
      <c r="E972">
        <v>11</v>
      </c>
      <c r="F972" t="s">
        <v>48</v>
      </c>
      <c r="G972">
        <v>195000</v>
      </c>
      <c r="U972" s="17"/>
      <c r="V972" s="17"/>
      <c r="W972" s="29"/>
      <c r="AB972" s="29"/>
    </row>
    <row r="973" spans="1:28" x14ac:dyDescent="0.25">
      <c r="A973">
        <v>25</v>
      </c>
      <c r="B973" t="s">
        <v>14</v>
      </c>
      <c r="C973" t="s">
        <v>265</v>
      </c>
      <c r="D973" t="s">
        <v>66</v>
      </c>
      <c r="E973">
        <v>2</v>
      </c>
      <c r="F973" t="s">
        <v>23</v>
      </c>
      <c r="G973">
        <v>100000</v>
      </c>
      <c r="U973" s="17"/>
      <c r="V973" s="17"/>
      <c r="W973" s="29"/>
      <c r="AB973" s="29"/>
    </row>
    <row r="974" spans="1:28" x14ac:dyDescent="0.25">
      <c r="A974">
        <v>28</v>
      </c>
      <c r="B974" t="s">
        <v>14</v>
      </c>
      <c r="C974" t="s">
        <v>265</v>
      </c>
      <c r="D974" t="s">
        <v>72</v>
      </c>
      <c r="E974">
        <v>5</v>
      </c>
      <c r="F974" t="s">
        <v>32</v>
      </c>
      <c r="G974">
        <v>150000</v>
      </c>
      <c r="U974" s="17"/>
      <c r="V974" s="17"/>
      <c r="W974" s="29"/>
      <c r="AB974" s="29"/>
    </row>
    <row r="975" spans="1:28" x14ac:dyDescent="0.25">
      <c r="A975">
        <v>26</v>
      </c>
      <c r="B975" t="s">
        <v>14</v>
      </c>
      <c r="C975" t="s">
        <v>265</v>
      </c>
      <c r="D975" t="s">
        <v>66</v>
      </c>
      <c r="E975">
        <v>3</v>
      </c>
      <c r="F975" t="s">
        <v>26</v>
      </c>
      <c r="G975">
        <v>120000</v>
      </c>
      <c r="U975" s="17"/>
      <c r="V975" s="17"/>
      <c r="W975" s="29"/>
      <c r="AB975" s="29"/>
    </row>
    <row r="976" spans="1:28" x14ac:dyDescent="0.25">
      <c r="A976">
        <v>29</v>
      </c>
      <c r="B976" t="s">
        <v>11</v>
      </c>
      <c r="C976" t="s">
        <v>266</v>
      </c>
      <c r="D976" t="s">
        <v>123</v>
      </c>
      <c r="E976">
        <v>6</v>
      </c>
      <c r="F976" t="s">
        <v>35</v>
      </c>
      <c r="G976">
        <v>150000</v>
      </c>
      <c r="U976" s="17"/>
      <c r="V976" s="17"/>
      <c r="W976" s="29"/>
      <c r="AB976" s="29"/>
    </row>
    <row r="977" spans="1:28" x14ac:dyDescent="0.25">
      <c r="A977">
        <v>32</v>
      </c>
      <c r="B977" t="s">
        <v>14</v>
      </c>
      <c r="C977" t="s">
        <v>265</v>
      </c>
      <c r="D977" t="s">
        <v>123</v>
      </c>
      <c r="E977">
        <v>8</v>
      </c>
      <c r="F977" t="s">
        <v>40</v>
      </c>
      <c r="G977">
        <v>180000</v>
      </c>
      <c r="U977" s="17"/>
      <c r="V977" s="17"/>
      <c r="W977" s="29"/>
      <c r="AB977" s="29"/>
    </row>
    <row r="978" spans="1:28" x14ac:dyDescent="0.25">
      <c r="A978">
        <v>33</v>
      </c>
      <c r="B978" t="s">
        <v>11</v>
      </c>
      <c r="C978" t="s">
        <v>266</v>
      </c>
      <c r="D978" t="s">
        <v>90</v>
      </c>
      <c r="E978">
        <v>11</v>
      </c>
      <c r="F978" t="s">
        <v>48</v>
      </c>
      <c r="G978">
        <v>195000</v>
      </c>
      <c r="U978" s="17"/>
      <c r="V978" s="17"/>
      <c r="W978" s="29"/>
      <c r="AB978" s="29"/>
    </row>
    <row r="979" spans="1:28" x14ac:dyDescent="0.25">
      <c r="A979">
        <v>27</v>
      </c>
      <c r="B979" t="s">
        <v>14</v>
      </c>
      <c r="C979" t="s">
        <v>265</v>
      </c>
      <c r="D979" t="s">
        <v>72</v>
      </c>
      <c r="E979">
        <v>4</v>
      </c>
      <c r="F979" t="s">
        <v>29</v>
      </c>
      <c r="G979">
        <v>160000</v>
      </c>
      <c r="U979" s="17"/>
      <c r="V979" s="17"/>
      <c r="W979" s="29"/>
      <c r="AB979" s="29"/>
    </row>
    <row r="980" spans="1:28" x14ac:dyDescent="0.25">
      <c r="A980">
        <v>31</v>
      </c>
      <c r="B980" t="s">
        <v>11</v>
      </c>
      <c r="C980" t="s">
        <v>266</v>
      </c>
      <c r="D980" t="s">
        <v>123</v>
      </c>
      <c r="E980">
        <v>6</v>
      </c>
      <c r="F980" t="s">
        <v>35</v>
      </c>
      <c r="G980">
        <v>170000</v>
      </c>
      <c r="U980" s="17"/>
      <c r="V980" s="17"/>
      <c r="W980" s="29"/>
      <c r="AB980" s="29"/>
    </row>
    <row r="981" spans="1:28" x14ac:dyDescent="0.25">
      <c r="A981">
        <v>30</v>
      </c>
      <c r="B981" t="s">
        <v>14</v>
      </c>
      <c r="C981" t="s">
        <v>265</v>
      </c>
      <c r="D981" t="s">
        <v>66</v>
      </c>
      <c r="E981">
        <v>5</v>
      </c>
      <c r="F981" t="s">
        <v>32</v>
      </c>
      <c r="G981">
        <v>140000</v>
      </c>
      <c r="U981" s="17"/>
      <c r="V981" s="17"/>
      <c r="W981" s="29"/>
      <c r="AB981" s="29"/>
    </row>
    <row r="982" spans="1:28" x14ac:dyDescent="0.25">
      <c r="A982">
        <v>24</v>
      </c>
      <c r="B982" t="s">
        <v>14</v>
      </c>
      <c r="C982" t="s">
        <v>265</v>
      </c>
      <c r="D982" t="s">
        <v>66</v>
      </c>
      <c r="E982">
        <v>2</v>
      </c>
      <c r="F982" t="s">
        <v>23</v>
      </c>
      <c r="G982">
        <v>95000</v>
      </c>
      <c r="U982" s="17"/>
      <c r="V982" s="17"/>
      <c r="W982" s="29"/>
      <c r="AB982" s="29"/>
    </row>
    <row r="983" spans="1:28" x14ac:dyDescent="0.25">
      <c r="A983">
        <v>28</v>
      </c>
      <c r="B983" t="s">
        <v>11</v>
      </c>
      <c r="C983" t="s">
        <v>265</v>
      </c>
      <c r="D983" t="s">
        <v>72</v>
      </c>
      <c r="E983">
        <v>5</v>
      </c>
      <c r="F983" t="s">
        <v>32</v>
      </c>
      <c r="G983">
        <v>150000</v>
      </c>
      <c r="U983" s="17"/>
      <c r="V983" s="17"/>
      <c r="W983" s="29"/>
      <c r="AB983" s="29"/>
    </row>
    <row r="984" spans="1:28" x14ac:dyDescent="0.25">
      <c r="A984">
        <v>26</v>
      </c>
      <c r="B984" t="s">
        <v>14</v>
      </c>
      <c r="C984" t="s">
        <v>265</v>
      </c>
      <c r="D984" t="s">
        <v>66</v>
      </c>
      <c r="E984">
        <v>3</v>
      </c>
      <c r="F984" t="s">
        <v>26</v>
      </c>
      <c r="G984">
        <v>120000</v>
      </c>
      <c r="U984" s="17"/>
      <c r="V984" s="17"/>
      <c r="W984" s="29"/>
      <c r="AB984" s="29"/>
    </row>
    <row r="985" spans="1:28" x14ac:dyDescent="0.25">
      <c r="A985">
        <v>32</v>
      </c>
      <c r="B985" t="s">
        <v>14</v>
      </c>
      <c r="C985" t="s">
        <v>265</v>
      </c>
      <c r="D985" t="s">
        <v>72</v>
      </c>
      <c r="E985">
        <v>8</v>
      </c>
      <c r="F985" t="s">
        <v>40</v>
      </c>
      <c r="G985">
        <v>180000</v>
      </c>
      <c r="U985" s="17"/>
      <c r="V985" s="17"/>
      <c r="W985" s="29"/>
      <c r="AB985" s="29"/>
    </row>
    <row r="986" spans="1:28" x14ac:dyDescent="0.25">
      <c r="A986">
        <v>33</v>
      </c>
      <c r="B986" t="s">
        <v>11</v>
      </c>
      <c r="C986" t="s">
        <v>266</v>
      </c>
      <c r="D986" t="s">
        <v>90</v>
      </c>
      <c r="E986">
        <v>11</v>
      </c>
      <c r="F986" t="s">
        <v>48</v>
      </c>
      <c r="G986">
        <v>195000</v>
      </c>
      <c r="U986" s="17"/>
      <c r="V986" s="17"/>
      <c r="W986" s="29"/>
      <c r="AB986" s="29"/>
    </row>
    <row r="987" spans="1:28" x14ac:dyDescent="0.25">
      <c r="A987">
        <v>25</v>
      </c>
      <c r="B987" t="s">
        <v>14</v>
      </c>
      <c r="C987" t="s">
        <v>265</v>
      </c>
      <c r="D987" t="s">
        <v>66</v>
      </c>
      <c r="E987">
        <v>2</v>
      </c>
      <c r="F987" t="s">
        <v>23</v>
      </c>
      <c r="G987">
        <v>100000</v>
      </c>
      <c r="U987" s="17"/>
      <c r="V987" s="17"/>
      <c r="W987" s="29"/>
      <c r="AB987" s="29"/>
    </row>
    <row r="988" spans="1:28" x14ac:dyDescent="0.25">
      <c r="A988">
        <v>30</v>
      </c>
      <c r="B988" t="s">
        <v>11</v>
      </c>
      <c r="C988" t="s">
        <v>22</v>
      </c>
      <c r="D988" t="s">
        <v>123</v>
      </c>
      <c r="E988">
        <v>7</v>
      </c>
      <c r="F988" t="s">
        <v>38</v>
      </c>
      <c r="G988">
        <v>170000</v>
      </c>
      <c r="U988" s="17"/>
      <c r="V988" s="17"/>
      <c r="W988" s="29"/>
      <c r="AB988" s="29"/>
    </row>
    <row r="989" spans="1:28" x14ac:dyDescent="0.25">
      <c r="A989">
        <v>27</v>
      </c>
      <c r="B989" t="s">
        <v>14</v>
      </c>
      <c r="C989" t="s">
        <v>265</v>
      </c>
      <c r="D989" t="s">
        <v>72</v>
      </c>
      <c r="E989">
        <v>4</v>
      </c>
      <c r="F989" t="s">
        <v>29</v>
      </c>
      <c r="G989">
        <v>160000</v>
      </c>
      <c r="U989" s="17"/>
      <c r="V989" s="17"/>
      <c r="W989" s="29"/>
      <c r="AB989" s="29"/>
    </row>
    <row r="990" spans="1:28" x14ac:dyDescent="0.25">
      <c r="A990">
        <v>34</v>
      </c>
      <c r="B990" t="s">
        <v>11</v>
      </c>
      <c r="C990" t="s">
        <v>266</v>
      </c>
      <c r="D990" t="s">
        <v>90</v>
      </c>
      <c r="E990">
        <v>12</v>
      </c>
      <c r="F990" t="s">
        <v>50</v>
      </c>
      <c r="G990">
        <v>190000</v>
      </c>
      <c r="U990" s="17"/>
      <c r="V990" s="17"/>
      <c r="W990" s="29"/>
      <c r="AB990" s="29"/>
    </row>
    <row r="991" spans="1:28" x14ac:dyDescent="0.25">
      <c r="A991">
        <v>31</v>
      </c>
      <c r="B991" t="s">
        <v>14</v>
      </c>
      <c r="C991" t="s">
        <v>265</v>
      </c>
      <c r="D991" t="s">
        <v>66</v>
      </c>
      <c r="E991">
        <v>9</v>
      </c>
      <c r="F991" t="s">
        <v>42</v>
      </c>
      <c r="G991">
        <v>190000</v>
      </c>
      <c r="U991" s="17"/>
      <c r="V991" s="17"/>
      <c r="W991" s="29"/>
      <c r="AB991" s="29"/>
    </row>
    <row r="992" spans="1:28" x14ac:dyDescent="0.25">
      <c r="A992">
        <v>28</v>
      </c>
      <c r="B992" t="s">
        <v>11</v>
      </c>
      <c r="C992" t="s">
        <v>265</v>
      </c>
      <c r="D992" t="s">
        <v>72</v>
      </c>
      <c r="E992">
        <v>5</v>
      </c>
      <c r="F992" t="s">
        <v>32</v>
      </c>
      <c r="G992">
        <v>150000</v>
      </c>
      <c r="U992" s="17"/>
      <c r="V992" s="17"/>
      <c r="W992" s="29"/>
      <c r="AB992" s="29"/>
    </row>
    <row r="993" spans="1:28" x14ac:dyDescent="0.25">
      <c r="A993">
        <v>26</v>
      </c>
      <c r="B993" t="s">
        <v>14</v>
      </c>
      <c r="C993" t="s">
        <v>265</v>
      </c>
      <c r="D993" t="s">
        <v>66</v>
      </c>
      <c r="E993">
        <v>3</v>
      </c>
      <c r="F993" t="s">
        <v>26</v>
      </c>
      <c r="G993">
        <v>120000</v>
      </c>
      <c r="U993" s="17"/>
      <c r="V993" s="17"/>
      <c r="W993" s="29"/>
      <c r="AB993" s="29"/>
    </row>
    <row r="994" spans="1:28" x14ac:dyDescent="0.25">
      <c r="A994">
        <v>29</v>
      </c>
      <c r="B994" t="s">
        <v>11</v>
      </c>
      <c r="C994" t="s">
        <v>266</v>
      </c>
      <c r="D994" t="s">
        <v>123</v>
      </c>
      <c r="E994">
        <v>6</v>
      </c>
      <c r="F994" t="s">
        <v>35</v>
      </c>
      <c r="G994">
        <v>150000</v>
      </c>
      <c r="U994" s="17"/>
      <c r="V994" s="17"/>
      <c r="W994" s="29"/>
      <c r="AB994" s="29"/>
    </row>
    <row r="995" spans="1:28" x14ac:dyDescent="0.25">
      <c r="A995">
        <v>32</v>
      </c>
      <c r="B995" t="s">
        <v>14</v>
      </c>
      <c r="C995" t="s">
        <v>265</v>
      </c>
      <c r="D995" t="s">
        <v>72</v>
      </c>
      <c r="E995">
        <v>8</v>
      </c>
      <c r="F995" t="s">
        <v>40</v>
      </c>
      <c r="G995">
        <v>180000</v>
      </c>
      <c r="U995" s="17"/>
      <c r="V995" s="17"/>
      <c r="W995" s="29"/>
      <c r="AB995" s="29"/>
    </row>
    <row r="996" spans="1:28" x14ac:dyDescent="0.25">
      <c r="A996">
        <v>33</v>
      </c>
      <c r="B996" t="s">
        <v>11</v>
      </c>
      <c r="C996" t="s">
        <v>266</v>
      </c>
      <c r="D996" t="s">
        <v>90</v>
      </c>
      <c r="E996">
        <v>11</v>
      </c>
      <c r="F996" t="s">
        <v>48</v>
      </c>
      <c r="G996">
        <v>195000</v>
      </c>
      <c r="U996" s="17"/>
      <c r="V996" s="17"/>
      <c r="W996" s="29"/>
      <c r="AB996" s="29"/>
    </row>
    <row r="997" spans="1:28" x14ac:dyDescent="0.25">
      <c r="A997">
        <v>24</v>
      </c>
      <c r="B997" t="s">
        <v>14</v>
      </c>
      <c r="C997" t="s">
        <v>265</v>
      </c>
      <c r="D997" t="s">
        <v>66</v>
      </c>
      <c r="E997">
        <v>2</v>
      </c>
      <c r="F997" t="s">
        <v>23</v>
      </c>
      <c r="G997">
        <v>95000</v>
      </c>
      <c r="U997" s="17"/>
      <c r="V997" s="17"/>
      <c r="W997" s="29"/>
      <c r="AB997" s="29"/>
    </row>
    <row r="998" spans="1:28" x14ac:dyDescent="0.25">
      <c r="A998">
        <v>27</v>
      </c>
      <c r="B998" t="s">
        <v>14</v>
      </c>
      <c r="C998" t="s">
        <v>265</v>
      </c>
      <c r="D998" t="s">
        <v>72</v>
      </c>
      <c r="E998">
        <v>4</v>
      </c>
      <c r="F998" t="s">
        <v>29</v>
      </c>
      <c r="G998">
        <v>160000</v>
      </c>
      <c r="U998" s="17"/>
      <c r="V998" s="17"/>
      <c r="W998" s="29"/>
      <c r="AB998" s="29"/>
    </row>
    <row r="999" spans="1:28" x14ac:dyDescent="0.25">
      <c r="A999">
        <v>25</v>
      </c>
      <c r="B999" t="s">
        <v>11</v>
      </c>
      <c r="C999" t="s">
        <v>265</v>
      </c>
      <c r="D999" t="s">
        <v>66</v>
      </c>
      <c r="E999">
        <v>2</v>
      </c>
      <c r="F999" t="s">
        <v>23</v>
      </c>
      <c r="G999">
        <v>100000</v>
      </c>
      <c r="U999" s="17"/>
      <c r="V999" s="17"/>
      <c r="W999" s="29"/>
      <c r="AB999" s="29"/>
    </row>
    <row r="1000" spans="1:28" x14ac:dyDescent="0.25">
      <c r="A1000">
        <v>30</v>
      </c>
      <c r="B1000" t="s">
        <v>11</v>
      </c>
      <c r="C1000" t="s">
        <v>22</v>
      </c>
      <c r="D1000" t="s">
        <v>123</v>
      </c>
      <c r="E1000">
        <v>7</v>
      </c>
      <c r="F1000" t="s">
        <v>38</v>
      </c>
      <c r="G1000">
        <v>170000</v>
      </c>
      <c r="U1000" s="17"/>
      <c r="V1000" s="17"/>
      <c r="W1000" s="29"/>
      <c r="AB1000" s="29"/>
    </row>
    <row r="1001" spans="1:28" x14ac:dyDescent="0.25">
      <c r="A1001">
        <v>31</v>
      </c>
      <c r="B1001" t="s">
        <v>14</v>
      </c>
      <c r="C1001" t="s">
        <v>265</v>
      </c>
      <c r="D1001" t="s">
        <v>66</v>
      </c>
      <c r="E1001">
        <v>9</v>
      </c>
      <c r="F1001" t="s">
        <v>42</v>
      </c>
      <c r="G1001">
        <v>190000</v>
      </c>
      <c r="U1001" s="17"/>
      <c r="V1001" s="17"/>
      <c r="W1001" s="29"/>
      <c r="AB1001" s="29"/>
    </row>
    <row r="1002" spans="1:28" x14ac:dyDescent="0.25">
      <c r="A1002">
        <v>28</v>
      </c>
      <c r="B1002" t="s">
        <v>11</v>
      </c>
      <c r="C1002" t="s">
        <v>265</v>
      </c>
      <c r="D1002" t="s">
        <v>72</v>
      </c>
      <c r="E1002">
        <v>5</v>
      </c>
      <c r="F1002" t="s">
        <v>32</v>
      </c>
      <c r="G1002">
        <v>150000</v>
      </c>
      <c r="U1002" s="17"/>
      <c r="V1002" s="17"/>
      <c r="W1002" s="29"/>
      <c r="AB1002" s="29"/>
    </row>
    <row r="1003" spans="1:28" x14ac:dyDescent="0.25">
      <c r="A1003">
        <v>26</v>
      </c>
      <c r="B1003" t="s">
        <v>14</v>
      </c>
      <c r="C1003" t="s">
        <v>265</v>
      </c>
      <c r="D1003" t="s">
        <v>66</v>
      </c>
      <c r="E1003">
        <v>3</v>
      </c>
      <c r="F1003" t="s">
        <v>26</v>
      </c>
      <c r="G1003">
        <v>120000</v>
      </c>
      <c r="U1003" s="17"/>
      <c r="V1003" s="17"/>
      <c r="W1003" s="29"/>
      <c r="AB1003" s="29"/>
    </row>
    <row r="1004" spans="1:28" x14ac:dyDescent="0.25">
      <c r="A1004">
        <v>29</v>
      </c>
      <c r="B1004" t="s">
        <v>11</v>
      </c>
      <c r="C1004" t="s">
        <v>266</v>
      </c>
      <c r="D1004" t="s">
        <v>123</v>
      </c>
      <c r="E1004">
        <v>6</v>
      </c>
      <c r="F1004" t="s">
        <v>35</v>
      </c>
      <c r="G1004">
        <v>150000</v>
      </c>
      <c r="U1004" s="17"/>
      <c r="V1004" s="17"/>
      <c r="W1004" s="29"/>
      <c r="AB1004" s="29"/>
    </row>
    <row r="1005" spans="1:28" x14ac:dyDescent="0.25">
      <c r="A1005">
        <v>32</v>
      </c>
      <c r="B1005" t="s">
        <v>14</v>
      </c>
      <c r="C1005" t="s">
        <v>265</v>
      </c>
      <c r="D1005" t="s">
        <v>72</v>
      </c>
      <c r="E1005">
        <v>8</v>
      </c>
      <c r="F1005" t="s">
        <v>40</v>
      </c>
      <c r="G1005">
        <v>180000</v>
      </c>
      <c r="U1005" s="17"/>
      <c r="V1005" s="17"/>
      <c r="W1005" s="29"/>
      <c r="AB1005" s="29"/>
    </row>
    <row r="1006" spans="1:28" x14ac:dyDescent="0.25">
      <c r="A1006">
        <v>33</v>
      </c>
      <c r="B1006" t="s">
        <v>11</v>
      </c>
      <c r="C1006" t="s">
        <v>266</v>
      </c>
      <c r="D1006" t="s">
        <v>90</v>
      </c>
      <c r="E1006">
        <v>11</v>
      </c>
      <c r="F1006" t="s">
        <v>48</v>
      </c>
      <c r="G1006">
        <v>195000</v>
      </c>
      <c r="U1006" s="17"/>
      <c r="V1006" s="17"/>
      <c r="W1006" s="29"/>
      <c r="AB1006" s="29"/>
    </row>
    <row r="1007" spans="1:28" x14ac:dyDescent="0.25">
      <c r="A1007">
        <v>24</v>
      </c>
      <c r="B1007" t="s">
        <v>14</v>
      </c>
      <c r="C1007" t="s">
        <v>265</v>
      </c>
      <c r="D1007" t="s">
        <v>66</v>
      </c>
      <c r="E1007">
        <v>2</v>
      </c>
      <c r="F1007" t="s">
        <v>23</v>
      </c>
      <c r="G1007">
        <v>95000</v>
      </c>
      <c r="U1007" s="17"/>
      <c r="V1007" s="17"/>
      <c r="W1007" s="29"/>
      <c r="AB1007" s="29"/>
    </row>
    <row r="1008" spans="1:28" x14ac:dyDescent="0.25">
      <c r="A1008">
        <v>27</v>
      </c>
      <c r="B1008" t="s">
        <v>14</v>
      </c>
      <c r="C1008" t="s">
        <v>265</v>
      </c>
      <c r="D1008" t="s">
        <v>72</v>
      </c>
      <c r="E1008">
        <v>4</v>
      </c>
      <c r="F1008" t="s">
        <v>29</v>
      </c>
      <c r="G1008">
        <v>160000</v>
      </c>
      <c r="U1008" s="17"/>
      <c r="V1008" s="17"/>
      <c r="W1008" s="29"/>
      <c r="AB1008" s="29"/>
    </row>
    <row r="1009" spans="1:28" x14ac:dyDescent="0.25">
      <c r="A1009">
        <v>25</v>
      </c>
      <c r="B1009" t="s">
        <v>11</v>
      </c>
      <c r="C1009" t="s">
        <v>265</v>
      </c>
      <c r="D1009" t="s">
        <v>66</v>
      </c>
      <c r="E1009">
        <v>2</v>
      </c>
      <c r="F1009" t="s">
        <v>23</v>
      </c>
      <c r="G1009">
        <v>100000</v>
      </c>
      <c r="U1009" s="17"/>
      <c r="V1009" s="17"/>
      <c r="W1009" s="29"/>
      <c r="AB1009" s="29"/>
    </row>
    <row r="1010" spans="1:28" x14ac:dyDescent="0.25">
      <c r="A1010">
        <v>30</v>
      </c>
      <c r="B1010" t="s">
        <v>11</v>
      </c>
      <c r="C1010" t="s">
        <v>22</v>
      </c>
      <c r="D1010" t="s">
        <v>123</v>
      </c>
      <c r="E1010">
        <v>7</v>
      </c>
      <c r="F1010" t="s">
        <v>38</v>
      </c>
      <c r="G1010">
        <v>170000</v>
      </c>
      <c r="U1010" s="17"/>
      <c r="V1010" s="17"/>
      <c r="W1010" s="29"/>
      <c r="AB1010" s="29"/>
    </row>
    <row r="1011" spans="1:28" x14ac:dyDescent="0.25">
      <c r="A1011">
        <v>31</v>
      </c>
      <c r="B1011" t="s">
        <v>14</v>
      </c>
      <c r="C1011" t="s">
        <v>265</v>
      </c>
      <c r="D1011" t="s">
        <v>66</v>
      </c>
      <c r="E1011">
        <v>9</v>
      </c>
      <c r="F1011" t="s">
        <v>42</v>
      </c>
      <c r="G1011">
        <v>190000</v>
      </c>
      <c r="U1011" s="17"/>
      <c r="V1011" s="17"/>
      <c r="W1011" s="29"/>
      <c r="AB1011" s="29"/>
    </row>
    <row r="1012" spans="1:28" x14ac:dyDescent="0.25">
      <c r="A1012">
        <v>28</v>
      </c>
      <c r="B1012" t="s">
        <v>11</v>
      </c>
      <c r="C1012" t="s">
        <v>265</v>
      </c>
      <c r="D1012" t="s">
        <v>72</v>
      </c>
      <c r="E1012">
        <v>5</v>
      </c>
      <c r="F1012" t="s">
        <v>32</v>
      </c>
      <c r="G1012">
        <v>150000</v>
      </c>
      <c r="U1012" s="17"/>
      <c r="V1012" s="17"/>
      <c r="W1012" s="29"/>
      <c r="AB1012" s="29"/>
    </row>
    <row r="1013" spans="1:28" x14ac:dyDescent="0.25">
      <c r="A1013">
        <v>26</v>
      </c>
      <c r="B1013" t="s">
        <v>14</v>
      </c>
      <c r="C1013" t="s">
        <v>265</v>
      </c>
      <c r="D1013" t="s">
        <v>66</v>
      </c>
      <c r="E1013">
        <v>3</v>
      </c>
      <c r="F1013" t="s">
        <v>26</v>
      </c>
      <c r="G1013">
        <v>120000</v>
      </c>
      <c r="U1013" s="17"/>
      <c r="V1013" s="17"/>
      <c r="W1013" s="29"/>
      <c r="AB1013" s="29"/>
    </row>
    <row r="1014" spans="1:28" x14ac:dyDescent="0.25">
      <c r="A1014">
        <v>29</v>
      </c>
      <c r="B1014" t="s">
        <v>11</v>
      </c>
      <c r="C1014" t="s">
        <v>266</v>
      </c>
      <c r="D1014" t="s">
        <v>123</v>
      </c>
      <c r="E1014">
        <v>6</v>
      </c>
      <c r="F1014" t="s">
        <v>35</v>
      </c>
      <c r="G1014">
        <v>150000</v>
      </c>
      <c r="U1014" s="17"/>
      <c r="V1014" s="17"/>
      <c r="W1014" s="29"/>
      <c r="AB1014" s="29"/>
    </row>
    <row r="1015" spans="1:28" x14ac:dyDescent="0.25">
      <c r="A1015">
        <v>32</v>
      </c>
      <c r="B1015" t="s">
        <v>14</v>
      </c>
      <c r="C1015" t="s">
        <v>265</v>
      </c>
      <c r="D1015" t="s">
        <v>72</v>
      </c>
      <c r="E1015">
        <v>8</v>
      </c>
      <c r="F1015" t="s">
        <v>40</v>
      </c>
      <c r="G1015">
        <v>180000</v>
      </c>
      <c r="U1015" s="17"/>
      <c r="V1015" s="17"/>
      <c r="W1015" s="29"/>
      <c r="AB1015" s="29"/>
    </row>
    <row r="1016" spans="1:28" x14ac:dyDescent="0.25">
      <c r="A1016">
        <v>33</v>
      </c>
      <c r="B1016" t="s">
        <v>11</v>
      </c>
      <c r="C1016" t="s">
        <v>266</v>
      </c>
      <c r="D1016" t="s">
        <v>90</v>
      </c>
      <c r="E1016">
        <v>11</v>
      </c>
      <c r="F1016" t="s">
        <v>48</v>
      </c>
      <c r="G1016">
        <v>195000</v>
      </c>
      <c r="U1016" s="17"/>
      <c r="V1016" s="17"/>
      <c r="W1016" s="29"/>
      <c r="AB1016" s="29"/>
    </row>
    <row r="1017" spans="1:28" x14ac:dyDescent="0.25">
      <c r="A1017">
        <v>24</v>
      </c>
      <c r="B1017" t="s">
        <v>14</v>
      </c>
      <c r="C1017" t="s">
        <v>265</v>
      </c>
      <c r="D1017" t="s">
        <v>66</v>
      </c>
      <c r="E1017">
        <v>2</v>
      </c>
      <c r="F1017" t="s">
        <v>23</v>
      </c>
      <c r="G1017">
        <v>95000</v>
      </c>
      <c r="U1017" s="17"/>
      <c r="V1017" s="17"/>
      <c r="W1017" s="29"/>
      <c r="AB1017" s="29"/>
    </row>
    <row r="1018" spans="1:28" x14ac:dyDescent="0.25">
      <c r="A1018">
        <v>27</v>
      </c>
      <c r="B1018" t="s">
        <v>14</v>
      </c>
      <c r="C1018" t="s">
        <v>265</v>
      </c>
      <c r="D1018" t="s">
        <v>72</v>
      </c>
      <c r="E1018">
        <v>4</v>
      </c>
      <c r="F1018" t="s">
        <v>29</v>
      </c>
      <c r="G1018">
        <v>160000</v>
      </c>
      <c r="U1018" s="17"/>
      <c r="V1018" s="17"/>
      <c r="W1018" s="29"/>
      <c r="AB1018" s="29"/>
    </row>
    <row r="1019" spans="1:28" x14ac:dyDescent="0.25">
      <c r="A1019">
        <v>25</v>
      </c>
      <c r="B1019" t="s">
        <v>11</v>
      </c>
      <c r="C1019" t="s">
        <v>265</v>
      </c>
      <c r="D1019" t="s">
        <v>66</v>
      </c>
      <c r="E1019">
        <v>2</v>
      </c>
      <c r="F1019" t="s">
        <v>23</v>
      </c>
      <c r="G1019">
        <v>100000</v>
      </c>
      <c r="U1019" s="17"/>
      <c r="V1019" s="17"/>
      <c r="W1019" s="29"/>
      <c r="AB1019" s="29"/>
    </row>
    <row r="1020" spans="1:28" x14ac:dyDescent="0.25">
      <c r="A1020">
        <v>30</v>
      </c>
      <c r="B1020" t="s">
        <v>11</v>
      </c>
      <c r="C1020" t="s">
        <v>22</v>
      </c>
      <c r="D1020" t="s">
        <v>123</v>
      </c>
      <c r="E1020">
        <v>7</v>
      </c>
      <c r="F1020" t="s">
        <v>38</v>
      </c>
      <c r="G1020">
        <v>170000</v>
      </c>
      <c r="U1020" s="17"/>
      <c r="V1020" s="17"/>
      <c r="W1020" s="29"/>
      <c r="AB1020" s="29"/>
    </row>
    <row r="1021" spans="1:28" x14ac:dyDescent="0.25">
      <c r="A1021">
        <v>31</v>
      </c>
      <c r="B1021" t="s">
        <v>14</v>
      </c>
      <c r="C1021" t="s">
        <v>265</v>
      </c>
      <c r="D1021" t="s">
        <v>66</v>
      </c>
      <c r="E1021">
        <v>9</v>
      </c>
      <c r="F1021" t="s">
        <v>42</v>
      </c>
      <c r="G1021">
        <v>190000</v>
      </c>
      <c r="U1021" s="17"/>
      <c r="V1021" s="17"/>
      <c r="W1021" s="29"/>
      <c r="AB1021" s="29"/>
    </row>
    <row r="1022" spans="1:28" x14ac:dyDescent="0.25">
      <c r="A1022">
        <v>28</v>
      </c>
      <c r="B1022" t="s">
        <v>11</v>
      </c>
      <c r="C1022" t="s">
        <v>265</v>
      </c>
      <c r="D1022" t="s">
        <v>72</v>
      </c>
      <c r="E1022">
        <v>5</v>
      </c>
      <c r="F1022" t="s">
        <v>32</v>
      </c>
      <c r="G1022">
        <v>150000</v>
      </c>
      <c r="U1022" s="17"/>
      <c r="V1022" s="17"/>
      <c r="W1022" s="29"/>
      <c r="AB1022" s="29"/>
    </row>
    <row r="1023" spans="1:28" x14ac:dyDescent="0.25">
      <c r="A1023">
        <v>26</v>
      </c>
      <c r="B1023" t="s">
        <v>14</v>
      </c>
      <c r="C1023" t="s">
        <v>265</v>
      </c>
      <c r="D1023" t="s">
        <v>66</v>
      </c>
      <c r="E1023">
        <v>3</v>
      </c>
      <c r="F1023" t="s">
        <v>26</v>
      </c>
      <c r="G1023">
        <v>120000</v>
      </c>
      <c r="U1023" s="17"/>
      <c r="V1023" s="17"/>
      <c r="W1023" s="29"/>
      <c r="AB1023" s="29"/>
    </row>
    <row r="1024" spans="1:28" x14ac:dyDescent="0.25">
      <c r="A1024">
        <v>29</v>
      </c>
      <c r="B1024" t="s">
        <v>11</v>
      </c>
      <c r="C1024" t="s">
        <v>266</v>
      </c>
      <c r="D1024" t="s">
        <v>123</v>
      </c>
      <c r="E1024">
        <v>6</v>
      </c>
      <c r="F1024" t="s">
        <v>35</v>
      </c>
      <c r="G1024">
        <v>150000</v>
      </c>
      <c r="U1024" s="17"/>
      <c r="V1024" s="17"/>
      <c r="W1024" s="29"/>
      <c r="AB1024" s="29"/>
    </row>
    <row r="1025" spans="1:28" x14ac:dyDescent="0.25">
      <c r="A1025">
        <v>32</v>
      </c>
      <c r="B1025" t="s">
        <v>14</v>
      </c>
      <c r="C1025" t="s">
        <v>265</v>
      </c>
      <c r="D1025" t="s">
        <v>72</v>
      </c>
      <c r="E1025">
        <v>8</v>
      </c>
      <c r="F1025" t="s">
        <v>40</v>
      </c>
      <c r="G1025">
        <v>180000</v>
      </c>
      <c r="U1025" s="17"/>
      <c r="V1025" s="17"/>
      <c r="W1025" s="29"/>
      <c r="AB1025" s="29"/>
    </row>
    <row r="1026" spans="1:28" x14ac:dyDescent="0.25">
      <c r="A1026">
        <v>33</v>
      </c>
      <c r="B1026" t="s">
        <v>11</v>
      </c>
      <c r="C1026" t="s">
        <v>266</v>
      </c>
      <c r="D1026" t="s">
        <v>90</v>
      </c>
      <c r="E1026">
        <v>11</v>
      </c>
      <c r="F1026" t="s">
        <v>48</v>
      </c>
      <c r="G1026">
        <v>195000</v>
      </c>
      <c r="U1026" s="17"/>
      <c r="V1026" s="17"/>
      <c r="W1026" s="29"/>
      <c r="AB1026" s="29"/>
    </row>
    <row r="1027" spans="1:28" x14ac:dyDescent="0.25">
      <c r="A1027">
        <v>24</v>
      </c>
      <c r="B1027" t="s">
        <v>14</v>
      </c>
      <c r="C1027" t="s">
        <v>265</v>
      </c>
      <c r="D1027" t="s">
        <v>66</v>
      </c>
      <c r="E1027">
        <v>2</v>
      </c>
      <c r="F1027" t="s">
        <v>23</v>
      </c>
      <c r="G1027">
        <v>95000</v>
      </c>
      <c r="U1027" s="17"/>
      <c r="V1027" s="17"/>
      <c r="W1027" s="29"/>
      <c r="AB1027" s="29"/>
    </row>
    <row r="1028" spans="1:28" x14ac:dyDescent="0.25">
      <c r="A1028">
        <v>27</v>
      </c>
      <c r="B1028" t="s">
        <v>14</v>
      </c>
      <c r="C1028" t="s">
        <v>265</v>
      </c>
      <c r="D1028" t="s">
        <v>72</v>
      </c>
      <c r="E1028">
        <v>4</v>
      </c>
      <c r="F1028" t="s">
        <v>29</v>
      </c>
      <c r="G1028">
        <v>160000</v>
      </c>
      <c r="U1028" s="17"/>
      <c r="V1028" s="17"/>
      <c r="W1028" s="29"/>
      <c r="AB1028" s="29"/>
    </row>
    <row r="1029" spans="1:28" x14ac:dyDescent="0.25">
      <c r="A1029">
        <v>25</v>
      </c>
      <c r="B1029" t="s">
        <v>11</v>
      </c>
      <c r="C1029" t="s">
        <v>265</v>
      </c>
      <c r="D1029" t="s">
        <v>66</v>
      </c>
      <c r="E1029">
        <v>2</v>
      </c>
      <c r="F1029" t="s">
        <v>23</v>
      </c>
      <c r="G1029">
        <v>100000</v>
      </c>
      <c r="U1029" s="17"/>
      <c r="V1029" s="17"/>
      <c r="W1029" s="29"/>
      <c r="AB1029" s="29"/>
    </row>
    <row r="1030" spans="1:28" x14ac:dyDescent="0.25">
      <c r="A1030">
        <v>30</v>
      </c>
      <c r="B1030" t="s">
        <v>11</v>
      </c>
      <c r="C1030" t="s">
        <v>22</v>
      </c>
      <c r="D1030" t="s">
        <v>123</v>
      </c>
      <c r="E1030">
        <v>7</v>
      </c>
      <c r="F1030" t="s">
        <v>38</v>
      </c>
      <c r="G1030">
        <v>170000</v>
      </c>
      <c r="U1030" s="17"/>
      <c r="V1030" s="17"/>
      <c r="W1030" s="29"/>
      <c r="AB1030" s="29"/>
    </row>
    <row r="1031" spans="1:28" x14ac:dyDescent="0.25">
      <c r="A1031">
        <v>31</v>
      </c>
      <c r="B1031" t="s">
        <v>14</v>
      </c>
      <c r="C1031" t="s">
        <v>265</v>
      </c>
      <c r="D1031" t="s">
        <v>66</v>
      </c>
      <c r="E1031">
        <v>9</v>
      </c>
      <c r="F1031" t="s">
        <v>42</v>
      </c>
      <c r="G1031">
        <v>190000</v>
      </c>
      <c r="U1031" s="17"/>
      <c r="V1031" s="17"/>
      <c r="W1031" s="29"/>
      <c r="AB1031" s="29"/>
    </row>
    <row r="1032" spans="1:28" x14ac:dyDescent="0.25">
      <c r="A1032">
        <v>28</v>
      </c>
      <c r="B1032" t="s">
        <v>11</v>
      </c>
      <c r="C1032" t="s">
        <v>265</v>
      </c>
      <c r="D1032" t="s">
        <v>72</v>
      </c>
      <c r="E1032">
        <v>5</v>
      </c>
      <c r="F1032" t="s">
        <v>32</v>
      </c>
      <c r="G1032">
        <v>150000</v>
      </c>
      <c r="U1032" s="17"/>
      <c r="V1032" s="17"/>
      <c r="W1032" s="29"/>
      <c r="AB1032" s="29"/>
    </row>
    <row r="1033" spans="1:28" x14ac:dyDescent="0.25">
      <c r="A1033">
        <v>26</v>
      </c>
      <c r="B1033" t="s">
        <v>14</v>
      </c>
      <c r="C1033" t="s">
        <v>265</v>
      </c>
      <c r="D1033" t="s">
        <v>66</v>
      </c>
      <c r="E1033">
        <v>3</v>
      </c>
      <c r="F1033" t="s">
        <v>26</v>
      </c>
      <c r="G1033">
        <v>120000</v>
      </c>
      <c r="U1033" s="17"/>
      <c r="V1033" s="17"/>
      <c r="W1033" s="29"/>
      <c r="AB1033" s="29"/>
    </row>
    <row r="1034" spans="1:28" x14ac:dyDescent="0.25">
      <c r="A1034">
        <v>29</v>
      </c>
      <c r="B1034" t="s">
        <v>11</v>
      </c>
      <c r="C1034" t="s">
        <v>266</v>
      </c>
      <c r="D1034" t="s">
        <v>123</v>
      </c>
      <c r="E1034">
        <v>6</v>
      </c>
      <c r="F1034" t="s">
        <v>35</v>
      </c>
      <c r="G1034">
        <v>150000</v>
      </c>
      <c r="U1034" s="17"/>
      <c r="V1034" s="17"/>
      <c r="W1034" s="29"/>
      <c r="AB1034" s="29"/>
    </row>
    <row r="1035" spans="1:28" x14ac:dyDescent="0.25">
      <c r="A1035">
        <v>32</v>
      </c>
      <c r="B1035" t="s">
        <v>14</v>
      </c>
      <c r="C1035" t="s">
        <v>265</v>
      </c>
      <c r="D1035" t="s">
        <v>72</v>
      </c>
      <c r="E1035">
        <v>8</v>
      </c>
      <c r="F1035" t="s">
        <v>40</v>
      </c>
      <c r="G1035">
        <v>180000</v>
      </c>
      <c r="U1035" s="17"/>
      <c r="V1035" s="17"/>
      <c r="W1035" s="29"/>
      <c r="AB1035" s="29"/>
    </row>
    <row r="1036" spans="1:28" x14ac:dyDescent="0.25">
      <c r="A1036">
        <v>33</v>
      </c>
      <c r="B1036" t="s">
        <v>11</v>
      </c>
      <c r="C1036" t="s">
        <v>266</v>
      </c>
      <c r="D1036" t="s">
        <v>90</v>
      </c>
      <c r="E1036">
        <v>11</v>
      </c>
      <c r="F1036" t="s">
        <v>48</v>
      </c>
      <c r="G1036">
        <v>195000</v>
      </c>
      <c r="U1036" s="17"/>
      <c r="V1036" s="17"/>
      <c r="W1036" s="29"/>
      <c r="AB1036" s="29"/>
    </row>
    <row r="1037" spans="1:28" x14ac:dyDescent="0.25">
      <c r="A1037">
        <v>24</v>
      </c>
      <c r="B1037" t="s">
        <v>14</v>
      </c>
      <c r="C1037" t="s">
        <v>265</v>
      </c>
      <c r="D1037" t="s">
        <v>66</v>
      </c>
      <c r="E1037">
        <v>2</v>
      </c>
      <c r="F1037" t="s">
        <v>23</v>
      </c>
      <c r="G1037">
        <v>95000</v>
      </c>
      <c r="U1037" s="17"/>
      <c r="V1037" s="17"/>
      <c r="W1037" s="29"/>
      <c r="AB1037" s="29"/>
    </row>
    <row r="1038" spans="1:28" x14ac:dyDescent="0.25">
      <c r="A1038">
        <v>27</v>
      </c>
      <c r="B1038" t="s">
        <v>14</v>
      </c>
      <c r="C1038" t="s">
        <v>265</v>
      </c>
      <c r="D1038" t="s">
        <v>72</v>
      </c>
      <c r="E1038">
        <v>4</v>
      </c>
      <c r="F1038" t="s">
        <v>29</v>
      </c>
      <c r="G1038">
        <v>160000</v>
      </c>
      <c r="U1038" s="17"/>
      <c r="V1038" s="17"/>
      <c r="W1038" s="29"/>
      <c r="AB1038" s="29"/>
    </row>
    <row r="1039" spans="1:28" x14ac:dyDescent="0.25">
      <c r="A1039">
        <v>25</v>
      </c>
      <c r="B1039" t="s">
        <v>11</v>
      </c>
      <c r="C1039" t="s">
        <v>265</v>
      </c>
      <c r="D1039" t="s">
        <v>66</v>
      </c>
      <c r="E1039">
        <v>2</v>
      </c>
      <c r="F1039" t="s">
        <v>23</v>
      </c>
      <c r="G1039">
        <v>100000</v>
      </c>
      <c r="U1039" s="17"/>
      <c r="V1039" s="17"/>
      <c r="W1039" s="29"/>
      <c r="AB1039" s="29"/>
    </row>
    <row r="1040" spans="1:28" x14ac:dyDescent="0.25">
      <c r="A1040">
        <v>30</v>
      </c>
      <c r="B1040" t="s">
        <v>11</v>
      </c>
      <c r="C1040" t="s">
        <v>22</v>
      </c>
      <c r="D1040" t="s">
        <v>123</v>
      </c>
      <c r="E1040">
        <v>7</v>
      </c>
      <c r="F1040" t="s">
        <v>38</v>
      </c>
      <c r="G1040">
        <v>170000</v>
      </c>
      <c r="U1040" s="17"/>
      <c r="V1040" s="17"/>
      <c r="W1040" s="29"/>
      <c r="AB1040" s="29"/>
    </row>
    <row r="1041" spans="1:28" x14ac:dyDescent="0.25">
      <c r="A1041">
        <v>31</v>
      </c>
      <c r="B1041" t="s">
        <v>14</v>
      </c>
      <c r="C1041" t="s">
        <v>265</v>
      </c>
      <c r="D1041" t="s">
        <v>66</v>
      </c>
      <c r="E1041">
        <v>9</v>
      </c>
      <c r="F1041" t="s">
        <v>42</v>
      </c>
      <c r="G1041">
        <v>190000</v>
      </c>
      <c r="U1041" s="17"/>
      <c r="V1041" s="17"/>
      <c r="W1041" s="29"/>
      <c r="AB1041" s="29"/>
    </row>
    <row r="1042" spans="1:28" x14ac:dyDescent="0.25">
      <c r="A1042">
        <v>28</v>
      </c>
      <c r="B1042" t="s">
        <v>11</v>
      </c>
      <c r="C1042" t="s">
        <v>265</v>
      </c>
      <c r="D1042" t="s">
        <v>72</v>
      </c>
      <c r="E1042">
        <v>5</v>
      </c>
      <c r="F1042" t="s">
        <v>32</v>
      </c>
      <c r="G1042">
        <v>150000</v>
      </c>
      <c r="U1042" s="17"/>
      <c r="V1042" s="17"/>
      <c r="W1042" s="29"/>
      <c r="AB1042" s="29"/>
    </row>
    <row r="1043" spans="1:28" x14ac:dyDescent="0.25">
      <c r="A1043">
        <v>26</v>
      </c>
      <c r="B1043" t="s">
        <v>14</v>
      </c>
      <c r="C1043" t="s">
        <v>265</v>
      </c>
      <c r="D1043" t="s">
        <v>66</v>
      </c>
      <c r="E1043">
        <v>3</v>
      </c>
      <c r="F1043" t="s">
        <v>26</v>
      </c>
      <c r="G1043">
        <v>120000</v>
      </c>
      <c r="U1043" s="17"/>
      <c r="V1043" s="17"/>
      <c r="W1043" s="29"/>
      <c r="AB1043" s="29"/>
    </row>
    <row r="1044" spans="1:28" x14ac:dyDescent="0.25">
      <c r="A1044">
        <v>29</v>
      </c>
      <c r="B1044" t="s">
        <v>11</v>
      </c>
      <c r="C1044" t="s">
        <v>266</v>
      </c>
      <c r="D1044" t="s">
        <v>123</v>
      </c>
      <c r="E1044">
        <v>6</v>
      </c>
      <c r="F1044" t="s">
        <v>35</v>
      </c>
      <c r="G1044">
        <v>150000</v>
      </c>
      <c r="U1044" s="17"/>
      <c r="V1044" s="17"/>
      <c r="W1044" s="29"/>
      <c r="AB1044" s="29"/>
    </row>
    <row r="1045" spans="1:28" x14ac:dyDescent="0.25">
      <c r="A1045">
        <v>32</v>
      </c>
      <c r="B1045" t="s">
        <v>14</v>
      </c>
      <c r="C1045" t="s">
        <v>265</v>
      </c>
      <c r="D1045" t="s">
        <v>72</v>
      </c>
      <c r="E1045">
        <v>8</v>
      </c>
      <c r="F1045" t="s">
        <v>40</v>
      </c>
      <c r="G1045">
        <v>180000</v>
      </c>
      <c r="U1045" s="17"/>
      <c r="V1045" s="17"/>
      <c r="W1045" s="29"/>
      <c r="AB1045" s="29"/>
    </row>
    <row r="1046" spans="1:28" x14ac:dyDescent="0.25">
      <c r="A1046">
        <v>33</v>
      </c>
      <c r="B1046" t="s">
        <v>11</v>
      </c>
      <c r="C1046" t="s">
        <v>266</v>
      </c>
      <c r="D1046" t="s">
        <v>90</v>
      </c>
      <c r="E1046">
        <v>11</v>
      </c>
      <c r="F1046" t="s">
        <v>48</v>
      </c>
      <c r="G1046">
        <v>195000</v>
      </c>
      <c r="U1046" s="17"/>
      <c r="V1046" s="17"/>
      <c r="W1046" s="29"/>
      <c r="AB1046" s="29"/>
    </row>
    <row r="1047" spans="1:28" x14ac:dyDescent="0.25">
      <c r="A1047">
        <v>24</v>
      </c>
      <c r="B1047" t="s">
        <v>14</v>
      </c>
      <c r="C1047" t="s">
        <v>265</v>
      </c>
      <c r="D1047" t="s">
        <v>66</v>
      </c>
      <c r="E1047">
        <v>2</v>
      </c>
      <c r="F1047" t="s">
        <v>23</v>
      </c>
      <c r="G1047">
        <v>95000</v>
      </c>
      <c r="U1047" s="17"/>
      <c r="V1047" s="17"/>
      <c r="W1047" s="29"/>
      <c r="AB1047" s="29"/>
    </row>
    <row r="1048" spans="1:28" x14ac:dyDescent="0.25">
      <c r="A1048">
        <v>27</v>
      </c>
      <c r="B1048" t="s">
        <v>14</v>
      </c>
      <c r="C1048" t="s">
        <v>265</v>
      </c>
      <c r="D1048" t="s">
        <v>72</v>
      </c>
      <c r="E1048">
        <v>4</v>
      </c>
      <c r="F1048" t="s">
        <v>29</v>
      </c>
      <c r="G1048">
        <v>160000</v>
      </c>
      <c r="U1048" s="17"/>
      <c r="V1048" s="17"/>
      <c r="W1048" s="29"/>
      <c r="AB1048" s="29"/>
    </row>
    <row r="1049" spans="1:28" x14ac:dyDescent="0.25">
      <c r="A1049">
        <v>25</v>
      </c>
      <c r="B1049" t="s">
        <v>11</v>
      </c>
      <c r="C1049" t="s">
        <v>265</v>
      </c>
      <c r="D1049" t="s">
        <v>66</v>
      </c>
      <c r="E1049">
        <v>2</v>
      </c>
      <c r="F1049" t="s">
        <v>23</v>
      </c>
      <c r="G1049">
        <v>100000</v>
      </c>
      <c r="U1049" s="17"/>
      <c r="V1049" s="17"/>
      <c r="W1049" s="29"/>
      <c r="AB1049" s="29"/>
    </row>
    <row r="1050" spans="1:28" x14ac:dyDescent="0.25">
      <c r="A1050">
        <v>30</v>
      </c>
      <c r="B1050" t="s">
        <v>11</v>
      </c>
      <c r="C1050" t="s">
        <v>22</v>
      </c>
      <c r="D1050" t="s">
        <v>123</v>
      </c>
      <c r="E1050">
        <v>7</v>
      </c>
      <c r="F1050" t="s">
        <v>38</v>
      </c>
      <c r="G1050">
        <v>170000</v>
      </c>
      <c r="U1050" s="17"/>
      <c r="V1050" s="17"/>
      <c r="W1050" s="29"/>
      <c r="AB1050" s="29"/>
    </row>
    <row r="1051" spans="1:28" x14ac:dyDescent="0.25">
      <c r="A1051">
        <v>31</v>
      </c>
      <c r="B1051" t="s">
        <v>14</v>
      </c>
      <c r="C1051" t="s">
        <v>265</v>
      </c>
      <c r="D1051" t="s">
        <v>66</v>
      </c>
      <c r="E1051">
        <v>9</v>
      </c>
      <c r="F1051" t="s">
        <v>42</v>
      </c>
      <c r="G1051">
        <v>190000</v>
      </c>
      <c r="U1051" s="17"/>
      <c r="V1051" s="17"/>
      <c r="W1051" s="29"/>
      <c r="AB1051" s="29"/>
    </row>
    <row r="1052" spans="1:28" x14ac:dyDescent="0.25">
      <c r="A1052">
        <v>28</v>
      </c>
      <c r="B1052" t="s">
        <v>11</v>
      </c>
      <c r="C1052" t="s">
        <v>265</v>
      </c>
      <c r="D1052" t="s">
        <v>72</v>
      </c>
      <c r="E1052">
        <v>5</v>
      </c>
      <c r="F1052" t="s">
        <v>32</v>
      </c>
      <c r="G1052">
        <v>150000</v>
      </c>
      <c r="U1052" s="17"/>
      <c r="V1052" s="17"/>
      <c r="W1052" s="29"/>
      <c r="AB1052" s="29"/>
    </row>
    <row r="1053" spans="1:28" x14ac:dyDescent="0.25">
      <c r="A1053">
        <v>26</v>
      </c>
      <c r="B1053" t="s">
        <v>14</v>
      </c>
      <c r="C1053" t="s">
        <v>265</v>
      </c>
      <c r="D1053" t="s">
        <v>66</v>
      </c>
      <c r="E1053">
        <v>3</v>
      </c>
      <c r="F1053" t="s">
        <v>26</v>
      </c>
      <c r="G1053">
        <v>120000</v>
      </c>
      <c r="U1053" s="17"/>
      <c r="V1053" s="17"/>
      <c r="W1053" s="29"/>
      <c r="AB1053" s="29"/>
    </row>
    <row r="1054" spans="1:28" x14ac:dyDescent="0.25">
      <c r="A1054">
        <v>29</v>
      </c>
      <c r="B1054" t="s">
        <v>11</v>
      </c>
      <c r="C1054" t="s">
        <v>266</v>
      </c>
      <c r="D1054" t="s">
        <v>123</v>
      </c>
      <c r="E1054">
        <v>6</v>
      </c>
      <c r="F1054" t="s">
        <v>35</v>
      </c>
      <c r="G1054">
        <v>150000</v>
      </c>
      <c r="U1054" s="17"/>
      <c r="V1054" s="17"/>
      <c r="W1054" s="29"/>
      <c r="AB1054" s="29"/>
    </row>
    <row r="1055" spans="1:28" x14ac:dyDescent="0.25">
      <c r="A1055">
        <v>32</v>
      </c>
      <c r="B1055" t="s">
        <v>14</v>
      </c>
      <c r="C1055" t="s">
        <v>265</v>
      </c>
      <c r="D1055" t="s">
        <v>72</v>
      </c>
      <c r="E1055">
        <v>8</v>
      </c>
      <c r="F1055" t="s">
        <v>40</v>
      </c>
      <c r="G1055">
        <v>180000</v>
      </c>
      <c r="U1055" s="17"/>
      <c r="V1055" s="17"/>
      <c r="W1055" s="29"/>
      <c r="AB1055" s="29"/>
    </row>
    <row r="1056" spans="1:28" x14ac:dyDescent="0.25">
      <c r="A1056">
        <v>33</v>
      </c>
      <c r="B1056" t="s">
        <v>11</v>
      </c>
      <c r="C1056" t="s">
        <v>266</v>
      </c>
      <c r="D1056" t="s">
        <v>90</v>
      </c>
      <c r="E1056">
        <v>11</v>
      </c>
      <c r="F1056" t="s">
        <v>48</v>
      </c>
      <c r="G1056">
        <v>195000</v>
      </c>
      <c r="U1056" s="17"/>
      <c r="V1056" s="17"/>
      <c r="W1056" s="29"/>
      <c r="AB1056" s="29"/>
    </row>
    <row r="1057" spans="1:28" x14ac:dyDescent="0.25">
      <c r="A1057">
        <v>24</v>
      </c>
      <c r="B1057" t="s">
        <v>14</v>
      </c>
      <c r="C1057" t="s">
        <v>265</v>
      </c>
      <c r="D1057" t="s">
        <v>66</v>
      </c>
      <c r="E1057">
        <v>2</v>
      </c>
      <c r="F1057" t="s">
        <v>23</v>
      </c>
      <c r="G1057">
        <v>95000</v>
      </c>
      <c r="U1057" s="17"/>
      <c r="V1057" s="17"/>
      <c r="W1057" s="29"/>
      <c r="AB1057" s="29"/>
    </row>
    <row r="1058" spans="1:28" x14ac:dyDescent="0.25">
      <c r="A1058">
        <v>27</v>
      </c>
      <c r="B1058" t="s">
        <v>14</v>
      </c>
      <c r="C1058" t="s">
        <v>265</v>
      </c>
      <c r="D1058" t="s">
        <v>72</v>
      </c>
      <c r="E1058">
        <v>4</v>
      </c>
      <c r="F1058" t="s">
        <v>29</v>
      </c>
      <c r="G1058">
        <v>160000</v>
      </c>
      <c r="U1058" s="17"/>
      <c r="V1058" s="17"/>
      <c r="W1058" s="29"/>
      <c r="AB1058" s="29"/>
    </row>
    <row r="1059" spans="1:28" x14ac:dyDescent="0.25">
      <c r="A1059">
        <v>25</v>
      </c>
      <c r="B1059" t="s">
        <v>11</v>
      </c>
      <c r="C1059" t="s">
        <v>265</v>
      </c>
      <c r="D1059" t="s">
        <v>66</v>
      </c>
      <c r="E1059">
        <v>2</v>
      </c>
      <c r="F1059" t="s">
        <v>23</v>
      </c>
      <c r="G1059">
        <v>100000</v>
      </c>
      <c r="U1059" s="17"/>
      <c r="V1059" s="17"/>
      <c r="W1059" s="29"/>
      <c r="AB1059" s="29"/>
    </row>
    <row r="1060" spans="1:28" x14ac:dyDescent="0.25">
      <c r="A1060">
        <v>30</v>
      </c>
      <c r="B1060" t="s">
        <v>11</v>
      </c>
      <c r="C1060" t="s">
        <v>22</v>
      </c>
      <c r="D1060" t="s">
        <v>123</v>
      </c>
      <c r="E1060">
        <v>7</v>
      </c>
      <c r="F1060" t="s">
        <v>38</v>
      </c>
      <c r="G1060">
        <v>170000</v>
      </c>
      <c r="U1060" s="17"/>
      <c r="V1060" s="17"/>
      <c r="W1060" s="29"/>
      <c r="AB1060" s="29"/>
    </row>
    <row r="1061" spans="1:28" x14ac:dyDescent="0.25">
      <c r="A1061">
        <v>31</v>
      </c>
      <c r="B1061" t="s">
        <v>14</v>
      </c>
      <c r="C1061" t="s">
        <v>265</v>
      </c>
      <c r="D1061" t="s">
        <v>66</v>
      </c>
      <c r="E1061">
        <v>9</v>
      </c>
      <c r="F1061" t="s">
        <v>42</v>
      </c>
      <c r="G1061">
        <v>190000</v>
      </c>
      <c r="U1061" s="17"/>
      <c r="V1061" s="17"/>
      <c r="W1061" s="29"/>
      <c r="AB1061" s="29"/>
    </row>
    <row r="1062" spans="1:28" x14ac:dyDescent="0.25">
      <c r="A1062">
        <v>28</v>
      </c>
      <c r="B1062" t="s">
        <v>11</v>
      </c>
      <c r="C1062" t="s">
        <v>265</v>
      </c>
      <c r="D1062" t="s">
        <v>72</v>
      </c>
      <c r="E1062">
        <v>5</v>
      </c>
      <c r="F1062" t="s">
        <v>32</v>
      </c>
      <c r="G1062">
        <v>150000</v>
      </c>
      <c r="U1062" s="17"/>
      <c r="V1062" s="17"/>
      <c r="W1062" s="29"/>
      <c r="AB1062" s="29"/>
    </row>
    <row r="1063" spans="1:28" x14ac:dyDescent="0.25">
      <c r="A1063">
        <v>26</v>
      </c>
      <c r="B1063" t="s">
        <v>14</v>
      </c>
      <c r="C1063" t="s">
        <v>265</v>
      </c>
      <c r="D1063" t="s">
        <v>66</v>
      </c>
      <c r="E1063">
        <v>3</v>
      </c>
      <c r="F1063" t="s">
        <v>26</v>
      </c>
      <c r="G1063">
        <v>120000</v>
      </c>
      <c r="U1063" s="17"/>
      <c r="V1063" s="17"/>
      <c r="W1063" s="29"/>
      <c r="AB1063" s="29"/>
    </row>
    <row r="1064" spans="1:28" x14ac:dyDescent="0.25">
      <c r="A1064">
        <v>29</v>
      </c>
      <c r="B1064" t="s">
        <v>11</v>
      </c>
      <c r="C1064" t="s">
        <v>266</v>
      </c>
      <c r="D1064" t="s">
        <v>123</v>
      </c>
      <c r="E1064">
        <v>6</v>
      </c>
      <c r="F1064" t="s">
        <v>35</v>
      </c>
      <c r="G1064">
        <v>150000</v>
      </c>
      <c r="U1064" s="17"/>
      <c r="V1064" s="17"/>
      <c r="W1064" s="29"/>
      <c r="AB1064" s="29"/>
    </row>
    <row r="1065" spans="1:28" x14ac:dyDescent="0.25">
      <c r="A1065">
        <v>32</v>
      </c>
      <c r="B1065" t="s">
        <v>14</v>
      </c>
      <c r="C1065" t="s">
        <v>265</v>
      </c>
      <c r="D1065" t="s">
        <v>72</v>
      </c>
      <c r="E1065">
        <v>8</v>
      </c>
      <c r="F1065" t="s">
        <v>40</v>
      </c>
      <c r="G1065">
        <v>180000</v>
      </c>
      <c r="U1065" s="17"/>
      <c r="V1065" s="17"/>
      <c r="W1065" s="29"/>
      <c r="AB1065" s="29"/>
    </row>
    <row r="1066" spans="1:28" x14ac:dyDescent="0.25">
      <c r="A1066">
        <v>33</v>
      </c>
      <c r="B1066" t="s">
        <v>11</v>
      </c>
      <c r="C1066" t="s">
        <v>266</v>
      </c>
      <c r="D1066" t="s">
        <v>90</v>
      </c>
      <c r="E1066">
        <v>11</v>
      </c>
      <c r="F1066" t="s">
        <v>48</v>
      </c>
      <c r="G1066">
        <v>195000</v>
      </c>
      <c r="U1066" s="17"/>
      <c r="V1066" s="17"/>
      <c r="W1066" s="29"/>
      <c r="AB1066" s="29"/>
    </row>
    <row r="1067" spans="1:28" x14ac:dyDescent="0.25">
      <c r="A1067">
        <v>24</v>
      </c>
      <c r="B1067" t="s">
        <v>14</v>
      </c>
      <c r="C1067" t="s">
        <v>265</v>
      </c>
      <c r="D1067" t="s">
        <v>66</v>
      </c>
      <c r="E1067">
        <v>2</v>
      </c>
      <c r="F1067" t="s">
        <v>23</v>
      </c>
      <c r="G1067">
        <v>95000</v>
      </c>
      <c r="U1067" s="17"/>
      <c r="V1067" s="17"/>
      <c r="W1067" s="29"/>
      <c r="AB1067" s="29"/>
    </row>
    <row r="1068" spans="1:28" x14ac:dyDescent="0.25">
      <c r="A1068">
        <v>27</v>
      </c>
      <c r="B1068" t="s">
        <v>14</v>
      </c>
      <c r="C1068" t="s">
        <v>265</v>
      </c>
      <c r="D1068" t="s">
        <v>72</v>
      </c>
      <c r="E1068">
        <v>4</v>
      </c>
      <c r="F1068" t="s">
        <v>29</v>
      </c>
      <c r="G1068">
        <v>160000</v>
      </c>
      <c r="U1068" s="17"/>
      <c r="V1068" s="17"/>
      <c r="W1068" s="29"/>
      <c r="AB1068" s="29"/>
    </row>
    <row r="1069" spans="1:28" x14ac:dyDescent="0.25">
      <c r="A1069">
        <v>25</v>
      </c>
      <c r="B1069" t="s">
        <v>11</v>
      </c>
      <c r="C1069" t="s">
        <v>265</v>
      </c>
      <c r="D1069" t="s">
        <v>66</v>
      </c>
      <c r="E1069">
        <v>2</v>
      </c>
      <c r="F1069" t="s">
        <v>23</v>
      </c>
      <c r="G1069">
        <v>100000</v>
      </c>
      <c r="U1069" s="17"/>
      <c r="V1069" s="17"/>
      <c r="W1069" s="29"/>
      <c r="AB1069" s="29"/>
    </row>
    <row r="1070" spans="1:28" x14ac:dyDescent="0.25">
      <c r="A1070">
        <v>30</v>
      </c>
      <c r="B1070" t="s">
        <v>11</v>
      </c>
      <c r="C1070" t="s">
        <v>22</v>
      </c>
      <c r="D1070" t="s">
        <v>123</v>
      </c>
      <c r="E1070">
        <v>7</v>
      </c>
      <c r="F1070" t="s">
        <v>38</v>
      </c>
      <c r="G1070">
        <v>170000</v>
      </c>
      <c r="U1070" s="17"/>
      <c r="V1070" s="17"/>
      <c r="W1070" s="29"/>
      <c r="AB1070" s="29"/>
    </row>
    <row r="1071" spans="1:28" x14ac:dyDescent="0.25">
      <c r="A1071">
        <v>31</v>
      </c>
      <c r="B1071" t="s">
        <v>14</v>
      </c>
      <c r="C1071" t="s">
        <v>265</v>
      </c>
      <c r="D1071" t="s">
        <v>66</v>
      </c>
      <c r="E1071">
        <v>9</v>
      </c>
      <c r="F1071" t="s">
        <v>42</v>
      </c>
      <c r="G1071">
        <v>190000</v>
      </c>
      <c r="U1071" s="17"/>
      <c r="V1071" s="17"/>
      <c r="W1071" s="29"/>
      <c r="AB1071" s="29"/>
    </row>
    <row r="1072" spans="1:28" x14ac:dyDescent="0.25">
      <c r="A1072">
        <v>28</v>
      </c>
      <c r="B1072" t="s">
        <v>11</v>
      </c>
      <c r="C1072" t="s">
        <v>265</v>
      </c>
      <c r="D1072" t="s">
        <v>72</v>
      </c>
      <c r="E1072">
        <v>5</v>
      </c>
      <c r="F1072" t="s">
        <v>32</v>
      </c>
      <c r="G1072">
        <v>150000</v>
      </c>
      <c r="U1072" s="17"/>
      <c r="V1072" s="17"/>
      <c r="W1072" s="29"/>
      <c r="AB1072" s="29"/>
    </row>
    <row r="1073" spans="1:28" x14ac:dyDescent="0.25">
      <c r="A1073">
        <v>26</v>
      </c>
      <c r="B1073" t="s">
        <v>14</v>
      </c>
      <c r="C1073" t="s">
        <v>265</v>
      </c>
      <c r="D1073" t="s">
        <v>66</v>
      </c>
      <c r="E1073">
        <v>3</v>
      </c>
      <c r="F1073" t="s">
        <v>26</v>
      </c>
      <c r="G1073">
        <v>120000</v>
      </c>
      <c r="U1073" s="17"/>
      <c r="V1073" s="17"/>
      <c r="W1073" s="29"/>
      <c r="AB1073" s="29"/>
    </row>
    <row r="1074" spans="1:28" x14ac:dyDescent="0.25">
      <c r="A1074">
        <v>29</v>
      </c>
      <c r="B1074" t="s">
        <v>11</v>
      </c>
      <c r="C1074" t="s">
        <v>266</v>
      </c>
      <c r="D1074" t="s">
        <v>123</v>
      </c>
      <c r="E1074">
        <v>6</v>
      </c>
      <c r="F1074" t="s">
        <v>35</v>
      </c>
      <c r="G1074">
        <v>150000</v>
      </c>
      <c r="U1074" s="17"/>
      <c r="V1074" s="17"/>
      <c r="W1074" s="29"/>
      <c r="AB1074" s="29"/>
    </row>
    <row r="1075" spans="1:28" x14ac:dyDescent="0.25">
      <c r="A1075">
        <v>32</v>
      </c>
      <c r="B1075" t="s">
        <v>14</v>
      </c>
      <c r="C1075" t="s">
        <v>265</v>
      </c>
      <c r="D1075" t="s">
        <v>72</v>
      </c>
      <c r="E1075">
        <v>8</v>
      </c>
      <c r="F1075" t="s">
        <v>40</v>
      </c>
      <c r="G1075">
        <v>180000</v>
      </c>
      <c r="U1075" s="17"/>
      <c r="V1075" s="17"/>
      <c r="W1075" s="29"/>
      <c r="AB1075" s="29"/>
    </row>
    <row r="1076" spans="1:28" x14ac:dyDescent="0.25">
      <c r="A1076">
        <v>33</v>
      </c>
      <c r="B1076" t="s">
        <v>11</v>
      </c>
      <c r="C1076" t="s">
        <v>266</v>
      </c>
      <c r="D1076" t="s">
        <v>90</v>
      </c>
      <c r="E1076">
        <v>11</v>
      </c>
      <c r="F1076" t="s">
        <v>48</v>
      </c>
      <c r="G1076">
        <v>195000</v>
      </c>
      <c r="U1076" s="17"/>
      <c r="V1076" s="17"/>
      <c r="W1076" s="29"/>
      <c r="AB1076" s="29"/>
    </row>
    <row r="1077" spans="1:28" x14ac:dyDescent="0.25">
      <c r="A1077">
        <v>24</v>
      </c>
      <c r="B1077" t="s">
        <v>14</v>
      </c>
      <c r="C1077" t="s">
        <v>265</v>
      </c>
      <c r="D1077" t="s">
        <v>66</v>
      </c>
      <c r="E1077">
        <v>2</v>
      </c>
      <c r="F1077" t="s">
        <v>23</v>
      </c>
      <c r="G1077">
        <v>95000</v>
      </c>
      <c r="U1077" s="17"/>
      <c r="V1077" s="17"/>
      <c r="W1077" s="29"/>
      <c r="AB1077" s="29"/>
    </row>
    <row r="1078" spans="1:28" x14ac:dyDescent="0.25">
      <c r="A1078">
        <v>27</v>
      </c>
      <c r="B1078" t="s">
        <v>14</v>
      </c>
      <c r="C1078" t="s">
        <v>265</v>
      </c>
      <c r="D1078" t="s">
        <v>72</v>
      </c>
      <c r="E1078">
        <v>4</v>
      </c>
      <c r="F1078" t="s">
        <v>29</v>
      </c>
      <c r="G1078">
        <v>160000</v>
      </c>
      <c r="U1078" s="17"/>
      <c r="V1078" s="17"/>
      <c r="W1078" s="29"/>
      <c r="AB1078" s="29"/>
    </row>
    <row r="1079" spans="1:28" x14ac:dyDescent="0.25">
      <c r="A1079">
        <v>25</v>
      </c>
      <c r="B1079" t="s">
        <v>11</v>
      </c>
      <c r="C1079" t="s">
        <v>265</v>
      </c>
      <c r="D1079" t="s">
        <v>66</v>
      </c>
      <c r="E1079">
        <v>2</v>
      </c>
      <c r="F1079" t="s">
        <v>23</v>
      </c>
      <c r="G1079">
        <v>100000</v>
      </c>
      <c r="U1079" s="17"/>
      <c r="V1079" s="17"/>
      <c r="W1079" s="29"/>
      <c r="AB1079" s="29"/>
    </row>
    <row r="1080" spans="1:28" x14ac:dyDescent="0.25">
      <c r="A1080">
        <v>30</v>
      </c>
      <c r="B1080" t="s">
        <v>11</v>
      </c>
      <c r="C1080" t="s">
        <v>22</v>
      </c>
      <c r="D1080" t="s">
        <v>123</v>
      </c>
      <c r="E1080">
        <v>7</v>
      </c>
      <c r="F1080" t="s">
        <v>38</v>
      </c>
      <c r="G1080">
        <v>170000</v>
      </c>
      <c r="U1080" s="17"/>
      <c r="V1080" s="17"/>
      <c r="W1080" s="29"/>
      <c r="AB1080" s="29"/>
    </row>
    <row r="1081" spans="1:28" x14ac:dyDescent="0.25">
      <c r="A1081">
        <v>31</v>
      </c>
      <c r="B1081" t="s">
        <v>14</v>
      </c>
      <c r="C1081" t="s">
        <v>265</v>
      </c>
      <c r="D1081" t="s">
        <v>66</v>
      </c>
      <c r="E1081">
        <v>9</v>
      </c>
      <c r="F1081" t="s">
        <v>42</v>
      </c>
      <c r="G1081">
        <v>190000</v>
      </c>
      <c r="U1081" s="17"/>
      <c r="V1081" s="17"/>
      <c r="W1081" s="29"/>
      <c r="AB1081" s="29"/>
    </row>
    <row r="1082" spans="1:28" x14ac:dyDescent="0.25">
      <c r="A1082">
        <v>28</v>
      </c>
      <c r="B1082" t="s">
        <v>11</v>
      </c>
      <c r="C1082" t="s">
        <v>265</v>
      </c>
      <c r="D1082" t="s">
        <v>72</v>
      </c>
      <c r="E1082">
        <v>5</v>
      </c>
      <c r="F1082" t="s">
        <v>32</v>
      </c>
      <c r="G1082">
        <v>150000</v>
      </c>
      <c r="U1082" s="17"/>
      <c r="V1082" s="17"/>
      <c r="W1082" s="29"/>
      <c r="AB1082" s="29"/>
    </row>
    <row r="1083" spans="1:28" x14ac:dyDescent="0.25">
      <c r="A1083">
        <v>26</v>
      </c>
      <c r="B1083" t="s">
        <v>14</v>
      </c>
      <c r="C1083" t="s">
        <v>265</v>
      </c>
      <c r="D1083" t="s">
        <v>66</v>
      </c>
      <c r="E1083">
        <v>3</v>
      </c>
      <c r="F1083" t="s">
        <v>26</v>
      </c>
      <c r="G1083">
        <v>120000</v>
      </c>
      <c r="U1083" s="17"/>
      <c r="V1083" s="17"/>
      <c r="W1083" s="29"/>
      <c r="AB1083" s="29"/>
    </row>
    <row r="1084" spans="1:28" x14ac:dyDescent="0.25">
      <c r="A1084">
        <v>29</v>
      </c>
      <c r="B1084" t="s">
        <v>11</v>
      </c>
      <c r="C1084" t="s">
        <v>266</v>
      </c>
      <c r="D1084" t="s">
        <v>123</v>
      </c>
      <c r="E1084">
        <v>6</v>
      </c>
      <c r="F1084" t="s">
        <v>35</v>
      </c>
      <c r="G1084">
        <v>150000</v>
      </c>
      <c r="U1084" s="17"/>
      <c r="V1084" s="17"/>
      <c r="W1084" s="29"/>
      <c r="AB1084" s="29"/>
    </row>
    <row r="1085" spans="1:28" x14ac:dyDescent="0.25">
      <c r="A1085">
        <v>32</v>
      </c>
      <c r="B1085" t="s">
        <v>14</v>
      </c>
      <c r="C1085" t="s">
        <v>265</v>
      </c>
      <c r="D1085" t="s">
        <v>72</v>
      </c>
      <c r="E1085">
        <v>8</v>
      </c>
      <c r="F1085" t="s">
        <v>40</v>
      </c>
      <c r="G1085">
        <v>180000</v>
      </c>
      <c r="U1085" s="17"/>
      <c r="V1085" s="17"/>
      <c r="W1085" s="29"/>
      <c r="AB1085" s="29"/>
    </row>
    <row r="1086" spans="1:28" x14ac:dyDescent="0.25">
      <c r="A1086">
        <v>33</v>
      </c>
      <c r="B1086" t="s">
        <v>11</v>
      </c>
      <c r="C1086" t="s">
        <v>266</v>
      </c>
      <c r="D1086" t="s">
        <v>90</v>
      </c>
      <c r="E1086">
        <v>11</v>
      </c>
      <c r="F1086" t="s">
        <v>48</v>
      </c>
      <c r="G1086">
        <v>195000</v>
      </c>
      <c r="U1086" s="17"/>
      <c r="V1086" s="17"/>
      <c r="W1086" s="29"/>
      <c r="AB1086" s="29"/>
    </row>
    <row r="1087" spans="1:28" x14ac:dyDescent="0.25">
      <c r="A1087">
        <v>24</v>
      </c>
      <c r="B1087" t="s">
        <v>14</v>
      </c>
      <c r="C1087" t="s">
        <v>265</v>
      </c>
      <c r="D1087" t="s">
        <v>66</v>
      </c>
      <c r="E1087">
        <v>2</v>
      </c>
      <c r="F1087" t="s">
        <v>23</v>
      </c>
      <c r="G1087">
        <v>95000</v>
      </c>
      <c r="U1087" s="17"/>
      <c r="V1087" s="17"/>
      <c r="W1087" s="29"/>
      <c r="AB1087" s="29"/>
    </row>
    <row r="1088" spans="1:28" x14ac:dyDescent="0.25">
      <c r="A1088">
        <v>27</v>
      </c>
      <c r="B1088" t="s">
        <v>14</v>
      </c>
      <c r="C1088" t="s">
        <v>265</v>
      </c>
      <c r="D1088" t="s">
        <v>72</v>
      </c>
      <c r="E1088">
        <v>4</v>
      </c>
      <c r="F1088" t="s">
        <v>29</v>
      </c>
      <c r="G1088">
        <v>160000</v>
      </c>
      <c r="U1088" s="17"/>
      <c r="V1088" s="17"/>
      <c r="W1088" s="29"/>
      <c r="AB1088" s="29"/>
    </row>
    <row r="1089" spans="1:28" x14ac:dyDescent="0.25">
      <c r="A1089">
        <v>25</v>
      </c>
      <c r="B1089" t="s">
        <v>11</v>
      </c>
      <c r="C1089" t="s">
        <v>265</v>
      </c>
      <c r="D1089" t="s">
        <v>66</v>
      </c>
      <c r="E1089">
        <v>2</v>
      </c>
      <c r="F1089" t="s">
        <v>23</v>
      </c>
      <c r="G1089">
        <v>100000</v>
      </c>
      <c r="U1089" s="17"/>
      <c r="V1089" s="17"/>
      <c r="W1089" s="29"/>
      <c r="AB1089" s="29"/>
    </row>
    <row r="1090" spans="1:28" x14ac:dyDescent="0.25">
      <c r="A1090">
        <v>30</v>
      </c>
      <c r="B1090" t="s">
        <v>11</v>
      </c>
      <c r="C1090" t="s">
        <v>22</v>
      </c>
      <c r="D1090" t="s">
        <v>123</v>
      </c>
      <c r="E1090">
        <v>7</v>
      </c>
      <c r="F1090" t="s">
        <v>38</v>
      </c>
      <c r="G1090">
        <v>170000</v>
      </c>
      <c r="U1090" s="17"/>
      <c r="V1090" s="17"/>
      <c r="W1090" s="29"/>
      <c r="AB1090" s="29"/>
    </row>
    <row r="1091" spans="1:28" x14ac:dyDescent="0.25">
      <c r="A1091">
        <v>29</v>
      </c>
      <c r="B1091" t="s">
        <v>14</v>
      </c>
      <c r="C1091" t="s">
        <v>265</v>
      </c>
      <c r="D1091" t="s">
        <v>72</v>
      </c>
      <c r="E1091">
        <v>7</v>
      </c>
      <c r="F1091" t="s">
        <v>38</v>
      </c>
      <c r="G1091">
        <v>180000</v>
      </c>
      <c r="U1091" s="17"/>
      <c r="V1091" s="17"/>
      <c r="W1091" s="29"/>
      <c r="AB1091" s="29"/>
    </row>
    <row r="1092" spans="1:28" x14ac:dyDescent="0.25">
      <c r="A1092">
        <v>27</v>
      </c>
      <c r="B1092" t="s">
        <v>11</v>
      </c>
      <c r="C1092" t="s">
        <v>265</v>
      </c>
      <c r="D1092" t="s">
        <v>66</v>
      </c>
      <c r="E1092">
        <v>5</v>
      </c>
      <c r="F1092" t="s">
        <v>32</v>
      </c>
      <c r="G1092">
        <v>120000</v>
      </c>
      <c r="U1092" s="17"/>
      <c r="V1092" s="17"/>
      <c r="W1092" s="29"/>
      <c r="AB1092" s="29"/>
    </row>
    <row r="1093" spans="1:28" x14ac:dyDescent="0.25">
      <c r="A1093">
        <v>33</v>
      </c>
      <c r="B1093" t="s">
        <v>14</v>
      </c>
      <c r="C1093" t="s">
        <v>266</v>
      </c>
      <c r="D1093" t="s">
        <v>123</v>
      </c>
      <c r="E1093">
        <v>10</v>
      </c>
      <c r="F1093" t="s">
        <v>46</v>
      </c>
      <c r="G1093">
        <v>195000</v>
      </c>
      <c r="U1093" s="17"/>
      <c r="V1093" s="17"/>
      <c r="W1093" s="29"/>
      <c r="AB1093" s="29"/>
    </row>
    <row r="1094" spans="1:28" x14ac:dyDescent="0.25">
      <c r="A1094">
        <v>28</v>
      </c>
      <c r="B1094" t="s">
        <v>14</v>
      </c>
      <c r="C1094" t="s">
        <v>265</v>
      </c>
      <c r="D1094" t="s">
        <v>72</v>
      </c>
      <c r="E1094">
        <v>4</v>
      </c>
      <c r="F1094" t="s">
        <v>29</v>
      </c>
      <c r="G1094">
        <v>160000</v>
      </c>
      <c r="U1094" s="17"/>
      <c r="V1094" s="17"/>
      <c r="W1094" s="29"/>
      <c r="AB1094" s="29"/>
    </row>
    <row r="1095" spans="1:28" x14ac:dyDescent="0.25">
      <c r="A1095">
        <v>26</v>
      </c>
      <c r="B1095" t="s">
        <v>11</v>
      </c>
      <c r="C1095" t="s">
        <v>265</v>
      </c>
      <c r="D1095" t="s">
        <v>66</v>
      </c>
      <c r="E1095">
        <v>3</v>
      </c>
      <c r="F1095" t="s">
        <v>26</v>
      </c>
      <c r="G1095">
        <v>100000</v>
      </c>
      <c r="U1095" s="17"/>
      <c r="V1095" s="17"/>
      <c r="W1095" s="29"/>
      <c r="AB1095" s="29"/>
    </row>
    <row r="1096" spans="1:28" x14ac:dyDescent="0.25">
      <c r="A1096">
        <v>31</v>
      </c>
      <c r="B1096" t="s">
        <v>14</v>
      </c>
      <c r="C1096" t="s">
        <v>265</v>
      </c>
      <c r="D1096" t="s">
        <v>90</v>
      </c>
      <c r="E1096">
        <v>8</v>
      </c>
      <c r="F1096" t="s">
        <v>40</v>
      </c>
      <c r="G1096">
        <v>190000</v>
      </c>
      <c r="U1096" s="17"/>
      <c r="V1096" s="17"/>
      <c r="W1096" s="29"/>
      <c r="AB1096" s="29"/>
    </row>
    <row r="1097" spans="1:28" x14ac:dyDescent="0.25">
      <c r="A1097">
        <v>30</v>
      </c>
      <c r="B1097" t="s">
        <v>14</v>
      </c>
      <c r="C1097" t="s">
        <v>266</v>
      </c>
      <c r="D1097" t="s">
        <v>72</v>
      </c>
      <c r="E1097">
        <v>6</v>
      </c>
      <c r="F1097" t="s">
        <v>35</v>
      </c>
      <c r="G1097">
        <v>170000</v>
      </c>
      <c r="U1097" s="17"/>
      <c r="V1097" s="17"/>
      <c r="W1097" s="29"/>
      <c r="AB1097" s="29"/>
    </row>
    <row r="1098" spans="1:28" x14ac:dyDescent="0.25">
      <c r="A1098">
        <v>32</v>
      </c>
      <c r="B1098" t="s">
        <v>11</v>
      </c>
      <c r="C1098" t="s">
        <v>265</v>
      </c>
      <c r="D1098" t="s">
        <v>123</v>
      </c>
      <c r="E1098">
        <v>9</v>
      </c>
      <c r="F1098" t="s">
        <v>42</v>
      </c>
      <c r="G1098">
        <v>185000</v>
      </c>
      <c r="U1098" s="17"/>
      <c r="V1098" s="17"/>
      <c r="W1098" s="29"/>
      <c r="AB1098" s="29"/>
    </row>
    <row r="1099" spans="1:28" x14ac:dyDescent="0.25">
      <c r="A1099">
        <v>29</v>
      </c>
      <c r="B1099" t="s">
        <v>14</v>
      </c>
      <c r="C1099" t="s">
        <v>265</v>
      </c>
      <c r="D1099" t="s">
        <v>66</v>
      </c>
      <c r="E1099">
        <v>7</v>
      </c>
      <c r="F1099" t="s">
        <v>38</v>
      </c>
      <c r="G1099">
        <v>130000</v>
      </c>
      <c r="U1099" s="17"/>
      <c r="V1099" s="17"/>
      <c r="W1099" s="29"/>
      <c r="AB1099" s="29"/>
    </row>
    <row r="1100" spans="1:28" x14ac:dyDescent="0.25">
      <c r="A1100">
        <v>35</v>
      </c>
      <c r="B1100" t="s">
        <v>11</v>
      </c>
      <c r="C1100" t="s">
        <v>265</v>
      </c>
      <c r="D1100" t="s">
        <v>90</v>
      </c>
      <c r="E1100">
        <v>12</v>
      </c>
      <c r="F1100" t="s">
        <v>50</v>
      </c>
      <c r="G1100">
        <v>190000</v>
      </c>
      <c r="U1100" s="17"/>
      <c r="V1100" s="17"/>
      <c r="W1100" s="29"/>
      <c r="AB1100" s="29"/>
    </row>
    <row r="1101" spans="1:28" x14ac:dyDescent="0.25">
      <c r="A1101">
        <v>27</v>
      </c>
      <c r="B1101" t="s">
        <v>14</v>
      </c>
      <c r="C1101" t="s">
        <v>265</v>
      </c>
      <c r="D1101" t="s">
        <v>72</v>
      </c>
      <c r="E1101">
        <v>5</v>
      </c>
      <c r="F1101" t="s">
        <v>32</v>
      </c>
      <c r="G1101">
        <v>150000</v>
      </c>
      <c r="U1101" s="17"/>
      <c r="V1101" s="17"/>
      <c r="W1101" s="29"/>
      <c r="AB1101" s="29"/>
    </row>
    <row r="1102" spans="1:28" x14ac:dyDescent="0.25">
      <c r="A1102">
        <v>28</v>
      </c>
      <c r="B1102" t="s">
        <v>11</v>
      </c>
      <c r="C1102" t="s">
        <v>266</v>
      </c>
      <c r="D1102" t="s">
        <v>123</v>
      </c>
      <c r="E1102">
        <v>6</v>
      </c>
      <c r="F1102" t="s">
        <v>35</v>
      </c>
      <c r="G1102">
        <v>150000</v>
      </c>
      <c r="U1102" s="17"/>
      <c r="V1102" s="17"/>
      <c r="W1102" s="29"/>
      <c r="AB1102" s="29"/>
    </row>
    <row r="1103" spans="1:28" x14ac:dyDescent="0.25">
      <c r="A1103">
        <v>37</v>
      </c>
      <c r="B1103" t="s">
        <v>14</v>
      </c>
      <c r="C1103" t="s">
        <v>22</v>
      </c>
      <c r="D1103" t="s">
        <v>90</v>
      </c>
      <c r="E1103">
        <v>14</v>
      </c>
      <c r="F1103" t="s">
        <v>54</v>
      </c>
      <c r="G1103">
        <v>195000</v>
      </c>
      <c r="U1103" s="17"/>
      <c r="V1103" s="17"/>
      <c r="W1103" s="29"/>
      <c r="AB1103" s="29"/>
    </row>
    <row r="1104" spans="1:28" x14ac:dyDescent="0.25">
      <c r="A1104">
        <v>26</v>
      </c>
      <c r="B1104" t="s">
        <v>14</v>
      </c>
      <c r="C1104" t="s">
        <v>265</v>
      </c>
      <c r="D1104" t="s">
        <v>66</v>
      </c>
      <c r="E1104">
        <v>3</v>
      </c>
      <c r="F1104" t="s">
        <v>26</v>
      </c>
      <c r="G1104">
        <v>110000</v>
      </c>
      <c r="U1104" s="17"/>
      <c r="V1104" s="17"/>
      <c r="W1104" s="29"/>
      <c r="AB1104" s="29"/>
    </row>
    <row r="1105" spans="1:28" x14ac:dyDescent="0.25">
      <c r="A1105">
        <v>30</v>
      </c>
      <c r="B1105" t="s">
        <v>11</v>
      </c>
      <c r="C1105" t="s">
        <v>265</v>
      </c>
      <c r="D1105" t="s">
        <v>72</v>
      </c>
      <c r="E1105">
        <v>8</v>
      </c>
      <c r="F1105" t="s">
        <v>40</v>
      </c>
      <c r="G1105">
        <v>180000</v>
      </c>
      <c r="U1105" s="17"/>
      <c r="V1105" s="17"/>
      <c r="W1105" s="29"/>
      <c r="AB1105" s="29"/>
    </row>
    <row r="1106" spans="1:28" x14ac:dyDescent="0.25">
      <c r="A1106">
        <v>31</v>
      </c>
      <c r="B1106" t="s">
        <v>14</v>
      </c>
      <c r="C1106" t="s">
        <v>266</v>
      </c>
      <c r="D1106" t="s">
        <v>123</v>
      </c>
      <c r="E1106">
        <v>9</v>
      </c>
      <c r="F1106" t="s">
        <v>42</v>
      </c>
      <c r="G1106">
        <v>185000</v>
      </c>
      <c r="U1106" s="17"/>
      <c r="V1106" s="17"/>
      <c r="W1106" s="29"/>
      <c r="AB1106" s="29"/>
    </row>
    <row r="1107" spans="1:28" x14ac:dyDescent="0.25">
      <c r="A1107">
        <v>29</v>
      </c>
      <c r="B1107" t="s">
        <v>11</v>
      </c>
      <c r="C1107" t="s">
        <v>265</v>
      </c>
      <c r="D1107" t="s">
        <v>66</v>
      </c>
      <c r="E1107">
        <v>7</v>
      </c>
      <c r="F1107" t="s">
        <v>38</v>
      </c>
      <c r="G1107">
        <v>130000</v>
      </c>
      <c r="U1107" s="17"/>
      <c r="V1107" s="17"/>
      <c r="W1107" s="29"/>
      <c r="AB1107" s="29"/>
    </row>
    <row r="1108" spans="1:28" x14ac:dyDescent="0.25">
      <c r="A1108">
        <v>32</v>
      </c>
      <c r="B1108" t="s">
        <v>14</v>
      </c>
      <c r="C1108" t="s">
        <v>265</v>
      </c>
      <c r="D1108" t="s">
        <v>72</v>
      </c>
      <c r="E1108">
        <v>10</v>
      </c>
      <c r="F1108" t="s">
        <v>46</v>
      </c>
      <c r="G1108">
        <v>190000</v>
      </c>
      <c r="U1108" s="17"/>
      <c r="V1108" s="17"/>
      <c r="W1108" s="29"/>
      <c r="AB1108" s="29"/>
    </row>
    <row r="1109" spans="1:28" x14ac:dyDescent="0.25">
      <c r="A1109">
        <v>28</v>
      </c>
      <c r="B1109" t="s">
        <v>11</v>
      </c>
      <c r="C1109" t="s">
        <v>266</v>
      </c>
      <c r="D1109" t="s">
        <v>123</v>
      </c>
      <c r="E1109">
        <v>6</v>
      </c>
      <c r="F1109" t="s">
        <v>35</v>
      </c>
      <c r="G1109">
        <v>155000</v>
      </c>
      <c r="U1109" s="17"/>
      <c r="V1109" s="17"/>
      <c r="W1109" s="29"/>
      <c r="AB1109" s="29"/>
    </row>
    <row r="1110" spans="1:28" x14ac:dyDescent="0.25">
      <c r="A1110">
        <v>34</v>
      </c>
      <c r="B1110" t="s">
        <v>14</v>
      </c>
      <c r="C1110" t="s">
        <v>265</v>
      </c>
      <c r="D1110" t="s">
        <v>72</v>
      </c>
      <c r="E1110">
        <v>12</v>
      </c>
      <c r="F1110" t="s">
        <v>50</v>
      </c>
      <c r="G1110">
        <v>195000</v>
      </c>
      <c r="U1110" s="17"/>
      <c r="V1110" s="17"/>
      <c r="W1110" s="29"/>
      <c r="AB1110" s="29"/>
    </row>
    <row r="1111" spans="1:28" x14ac:dyDescent="0.25">
      <c r="A1111">
        <v>25</v>
      </c>
      <c r="B1111" t="s">
        <v>11</v>
      </c>
      <c r="C1111" t="s">
        <v>265</v>
      </c>
      <c r="D1111" t="s">
        <v>66</v>
      </c>
      <c r="E1111">
        <v>2</v>
      </c>
      <c r="F1111" t="s">
        <v>23</v>
      </c>
      <c r="G1111">
        <v>90000</v>
      </c>
      <c r="U1111" s="17"/>
      <c r="V1111" s="17"/>
      <c r="W1111" s="29"/>
      <c r="AB1111" s="29"/>
    </row>
    <row r="1112" spans="1:28" x14ac:dyDescent="0.25">
      <c r="A1112">
        <v>30</v>
      </c>
      <c r="B1112" t="s">
        <v>14</v>
      </c>
      <c r="C1112" t="s">
        <v>265</v>
      </c>
      <c r="D1112" t="s">
        <v>90</v>
      </c>
      <c r="E1112">
        <v>8</v>
      </c>
      <c r="F1112" t="s">
        <v>40</v>
      </c>
      <c r="G1112">
        <v>185000</v>
      </c>
      <c r="U1112" s="17"/>
      <c r="V1112" s="17"/>
      <c r="W1112" s="29"/>
      <c r="AB1112" s="29"/>
    </row>
    <row r="1113" spans="1:28" x14ac:dyDescent="0.25">
      <c r="A1113">
        <v>29</v>
      </c>
      <c r="B1113" t="s">
        <v>11</v>
      </c>
      <c r="C1113" t="s">
        <v>265</v>
      </c>
      <c r="D1113" t="s">
        <v>66</v>
      </c>
      <c r="E1113">
        <v>6</v>
      </c>
      <c r="F1113" t="s">
        <v>35</v>
      </c>
      <c r="G1113">
        <v>120000</v>
      </c>
      <c r="U1113" s="17"/>
      <c r="V1113" s="17"/>
      <c r="W1113" s="29"/>
      <c r="AB1113" s="29"/>
    </row>
    <row r="1114" spans="1:28" x14ac:dyDescent="0.25">
      <c r="A1114">
        <v>31</v>
      </c>
      <c r="B1114" t="s">
        <v>14</v>
      </c>
      <c r="C1114" t="s">
        <v>265</v>
      </c>
      <c r="D1114" t="s">
        <v>72</v>
      </c>
      <c r="E1114">
        <v>9</v>
      </c>
      <c r="F1114" t="s">
        <v>42</v>
      </c>
      <c r="G1114">
        <v>180000</v>
      </c>
      <c r="U1114" s="17"/>
      <c r="V1114" s="17"/>
      <c r="W1114" s="29"/>
      <c r="AB1114" s="29"/>
    </row>
    <row r="1115" spans="1:28" x14ac:dyDescent="0.25">
      <c r="A1115">
        <v>26</v>
      </c>
      <c r="B1115" t="s">
        <v>11</v>
      </c>
      <c r="C1115" t="s">
        <v>265</v>
      </c>
      <c r="D1115" t="s">
        <v>66</v>
      </c>
      <c r="E1115">
        <v>3</v>
      </c>
      <c r="F1115" t="s">
        <v>26</v>
      </c>
      <c r="G1115">
        <v>100000</v>
      </c>
      <c r="U1115" s="17"/>
      <c r="V1115" s="17"/>
      <c r="W1115" s="29"/>
      <c r="AB1115" s="29"/>
    </row>
    <row r="1116" spans="1:28" x14ac:dyDescent="0.25">
      <c r="A1116">
        <v>33</v>
      </c>
      <c r="B1116" t="s">
        <v>14</v>
      </c>
      <c r="C1116" t="s">
        <v>266</v>
      </c>
      <c r="D1116" t="s">
        <v>123</v>
      </c>
      <c r="E1116">
        <v>10</v>
      </c>
      <c r="F1116" t="s">
        <v>46</v>
      </c>
      <c r="G1116">
        <v>195000</v>
      </c>
      <c r="U1116" s="17"/>
      <c r="V1116" s="17"/>
      <c r="W1116" s="29"/>
      <c r="AB1116" s="29"/>
    </row>
    <row r="1117" spans="1:28" x14ac:dyDescent="0.25">
      <c r="A1117">
        <v>28</v>
      </c>
      <c r="B1117" t="s">
        <v>14</v>
      </c>
      <c r="C1117" t="s">
        <v>265</v>
      </c>
      <c r="D1117" t="s">
        <v>72</v>
      </c>
      <c r="E1117">
        <v>4</v>
      </c>
      <c r="F1117" t="s">
        <v>29</v>
      </c>
      <c r="G1117">
        <v>160000</v>
      </c>
      <c r="U1117" s="17"/>
      <c r="V1117" s="17"/>
      <c r="W1117" s="29"/>
      <c r="AB1117" s="29"/>
    </row>
    <row r="1118" spans="1:28" x14ac:dyDescent="0.25">
      <c r="A1118">
        <v>27</v>
      </c>
      <c r="B1118" t="s">
        <v>11</v>
      </c>
      <c r="C1118" t="s">
        <v>265</v>
      </c>
      <c r="D1118" t="s">
        <v>66</v>
      </c>
      <c r="E1118">
        <v>5</v>
      </c>
      <c r="F1118" t="s">
        <v>32</v>
      </c>
      <c r="G1118">
        <v>125000</v>
      </c>
      <c r="U1118" s="17"/>
      <c r="V1118" s="17"/>
      <c r="W1118" s="29"/>
      <c r="AB1118" s="29"/>
    </row>
    <row r="1119" spans="1:28" x14ac:dyDescent="0.25">
      <c r="A1119">
        <v>30</v>
      </c>
      <c r="B1119" t="s">
        <v>14</v>
      </c>
      <c r="C1119" t="s">
        <v>266</v>
      </c>
      <c r="D1119" t="s">
        <v>72</v>
      </c>
      <c r="E1119">
        <v>6</v>
      </c>
      <c r="F1119" t="s">
        <v>35</v>
      </c>
      <c r="G1119">
        <v>170000</v>
      </c>
      <c r="U1119" s="17"/>
      <c r="V1119" s="17"/>
      <c r="W1119" s="29"/>
      <c r="AB1119" s="29"/>
    </row>
    <row r="1120" spans="1:28" x14ac:dyDescent="0.25">
      <c r="A1120">
        <v>32</v>
      </c>
      <c r="B1120" t="s">
        <v>11</v>
      </c>
      <c r="C1120" t="s">
        <v>265</v>
      </c>
      <c r="D1120" t="s">
        <v>123</v>
      </c>
      <c r="E1120">
        <v>9</v>
      </c>
      <c r="F1120" t="s">
        <v>42</v>
      </c>
      <c r="G1120">
        <v>185000</v>
      </c>
      <c r="U1120" s="17"/>
      <c r="V1120" s="17"/>
      <c r="W1120" s="29"/>
      <c r="AB1120" s="29"/>
    </row>
    <row r="1121" spans="1:28" x14ac:dyDescent="0.25">
      <c r="A1121">
        <v>29</v>
      </c>
      <c r="B1121" t="s">
        <v>14</v>
      </c>
      <c r="C1121" t="s">
        <v>265</v>
      </c>
      <c r="D1121" t="s">
        <v>66</v>
      </c>
      <c r="E1121">
        <v>7</v>
      </c>
      <c r="F1121" t="s">
        <v>38</v>
      </c>
      <c r="G1121">
        <v>130000</v>
      </c>
      <c r="U1121" s="17"/>
      <c r="V1121" s="17"/>
      <c r="W1121" s="29"/>
      <c r="AB1121" s="29"/>
    </row>
    <row r="1122" spans="1:28" x14ac:dyDescent="0.25">
      <c r="A1122">
        <v>35</v>
      </c>
      <c r="B1122" t="s">
        <v>11</v>
      </c>
      <c r="C1122" t="s">
        <v>265</v>
      </c>
      <c r="D1122" t="s">
        <v>90</v>
      </c>
      <c r="E1122">
        <v>12</v>
      </c>
      <c r="F1122" t="s">
        <v>50</v>
      </c>
      <c r="G1122">
        <v>190000</v>
      </c>
      <c r="U1122" s="17"/>
      <c r="V1122" s="17"/>
      <c r="W1122" s="29"/>
      <c r="AB1122" s="29"/>
    </row>
    <row r="1123" spans="1:28" x14ac:dyDescent="0.25">
      <c r="A1123">
        <v>27</v>
      </c>
      <c r="B1123" t="s">
        <v>14</v>
      </c>
      <c r="C1123" t="s">
        <v>265</v>
      </c>
      <c r="D1123" t="s">
        <v>72</v>
      </c>
      <c r="E1123">
        <v>5</v>
      </c>
      <c r="F1123" t="s">
        <v>32</v>
      </c>
      <c r="G1123">
        <v>150000</v>
      </c>
      <c r="U1123" s="17"/>
      <c r="V1123" s="17"/>
      <c r="W1123" s="29"/>
      <c r="AB1123" s="29"/>
    </row>
    <row r="1124" spans="1:28" x14ac:dyDescent="0.25">
      <c r="A1124">
        <v>28</v>
      </c>
      <c r="B1124" t="s">
        <v>11</v>
      </c>
      <c r="C1124" t="s">
        <v>266</v>
      </c>
      <c r="D1124" t="s">
        <v>123</v>
      </c>
      <c r="E1124">
        <v>6</v>
      </c>
      <c r="F1124" t="s">
        <v>35</v>
      </c>
      <c r="G1124">
        <v>150000</v>
      </c>
      <c r="U1124" s="17"/>
      <c r="V1124" s="17"/>
      <c r="W1124" s="29"/>
      <c r="AB1124" s="29"/>
    </row>
    <row r="1125" spans="1:28" x14ac:dyDescent="0.25">
      <c r="A1125">
        <v>37</v>
      </c>
      <c r="B1125" t="s">
        <v>14</v>
      </c>
      <c r="C1125" t="s">
        <v>22</v>
      </c>
      <c r="D1125" t="s">
        <v>90</v>
      </c>
      <c r="E1125">
        <v>14</v>
      </c>
      <c r="F1125" t="s">
        <v>54</v>
      </c>
      <c r="G1125">
        <v>195000</v>
      </c>
      <c r="U1125" s="17"/>
      <c r="V1125" s="17"/>
      <c r="W1125" s="29"/>
      <c r="AB1125" s="29"/>
    </row>
    <row r="1126" spans="1:28" x14ac:dyDescent="0.25">
      <c r="A1126">
        <v>26</v>
      </c>
      <c r="B1126" t="s">
        <v>14</v>
      </c>
      <c r="C1126" t="s">
        <v>265</v>
      </c>
      <c r="D1126" t="s">
        <v>66</v>
      </c>
      <c r="E1126">
        <v>3</v>
      </c>
      <c r="F1126" t="s">
        <v>26</v>
      </c>
      <c r="G1126">
        <v>110000</v>
      </c>
      <c r="U1126" s="17"/>
      <c r="V1126" s="17"/>
      <c r="W1126" s="29"/>
      <c r="AB1126" s="29"/>
    </row>
    <row r="1127" spans="1:28" x14ac:dyDescent="0.25">
      <c r="A1127">
        <v>30</v>
      </c>
      <c r="B1127" t="s">
        <v>11</v>
      </c>
      <c r="C1127" t="s">
        <v>265</v>
      </c>
      <c r="D1127" t="s">
        <v>72</v>
      </c>
      <c r="E1127">
        <v>8</v>
      </c>
      <c r="F1127" t="s">
        <v>40</v>
      </c>
      <c r="G1127">
        <v>180000</v>
      </c>
      <c r="U1127" s="17"/>
      <c r="V1127" s="17"/>
      <c r="W1127" s="29"/>
      <c r="AB1127" s="29"/>
    </row>
    <row r="1128" spans="1:28" x14ac:dyDescent="0.25">
      <c r="A1128">
        <v>31</v>
      </c>
      <c r="B1128" t="s">
        <v>14</v>
      </c>
      <c r="C1128" t="s">
        <v>266</v>
      </c>
      <c r="D1128" t="s">
        <v>123</v>
      </c>
      <c r="E1128">
        <v>9</v>
      </c>
      <c r="F1128" t="s">
        <v>42</v>
      </c>
      <c r="G1128">
        <v>185000</v>
      </c>
      <c r="U1128" s="17"/>
      <c r="V1128" s="17"/>
      <c r="W1128" s="29"/>
      <c r="AB1128" s="29"/>
    </row>
    <row r="1129" spans="1:28" x14ac:dyDescent="0.25">
      <c r="A1129">
        <v>29</v>
      </c>
      <c r="B1129" t="s">
        <v>11</v>
      </c>
      <c r="C1129" t="s">
        <v>265</v>
      </c>
      <c r="D1129" t="s">
        <v>66</v>
      </c>
      <c r="E1129">
        <v>7</v>
      </c>
      <c r="F1129" t="s">
        <v>38</v>
      </c>
      <c r="G1129">
        <v>130000</v>
      </c>
      <c r="U1129" s="17"/>
      <c r="V1129" s="17"/>
      <c r="W1129" s="29"/>
      <c r="AB1129" s="29"/>
    </row>
    <row r="1130" spans="1:28" x14ac:dyDescent="0.25">
      <c r="A1130">
        <v>32</v>
      </c>
      <c r="B1130" t="s">
        <v>14</v>
      </c>
      <c r="C1130" t="s">
        <v>265</v>
      </c>
      <c r="D1130" t="s">
        <v>72</v>
      </c>
      <c r="E1130">
        <v>10</v>
      </c>
      <c r="F1130" t="s">
        <v>46</v>
      </c>
      <c r="G1130">
        <v>190000</v>
      </c>
      <c r="U1130" s="17"/>
      <c r="V1130" s="17"/>
      <c r="W1130" s="29"/>
      <c r="AB1130" s="29"/>
    </row>
    <row r="1131" spans="1:28" x14ac:dyDescent="0.25">
      <c r="A1131">
        <v>28</v>
      </c>
      <c r="B1131" t="s">
        <v>11</v>
      </c>
      <c r="C1131" t="s">
        <v>266</v>
      </c>
      <c r="D1131" t="s">
        <v>123</v>
      </c>
      <c r="E1131">
        <v>6</v>
      </c>
      <c r="F1131" t="s">
        <v>35</v>
      </c>
      <c r="G1131">
        <v>155000</v>
      </c>
      <c r="U1131" s="17"/>
      <c r="V1131" s="17"/>
      <c r="W1131" s="29"/>
      <c r="AB1131" s="29"/>
    </row>
    <row r="1132" spans="1:28" x14ac:dyDescent="0.25">
      <c r="A1132">
        <v>34</v>
      </c>
      <c r="B1132" t="s">
        <v>14</v>
      </c>
      <c r="C1132" t="s">
        <v>265</v>
      </c>
      <c r="D1132" t="s">
        <v>72</v>
      </c>
      <c r="E1132">
        <v>12</v>
      </c>
      <c r="F1132" t="s">
        <v>50</v>
      </c>
      <c r="G1132">
        <v>195000</v>
      </c>
      <c r="U1132" s="17"/>
      <c r="V1132" s="17"/>
      <c r="W1132" s="29"/>
      <c r="AB1132" s="29"/>
    </row>
    <row r="1133" spans="1:28" x14ac:dyDescent="0.25">
      <c r="A1133">
        <v>25</v>
      </c>
      <c r="B1133" t="s">
        <v>11</v>
      </c>
      <c r="C1133" t="s">
        <v>265</v>
      </c>
      <c r="D1133" t="s">
        <v>66</v>
      </c>
      <c r="E1133">
        <v>2</v>
      </c>
      <c r="F1133" t="s">
        <v>23</v>
      </c>
      <c r="G1133">
        <v>90000</v>
      </c>
      <c r="U1133" s="17"/>
      <c r="V1133" s="17"/>
      <c r="W1133" s="29"/>
      <c r="AB1133" s="29"/>
    </row>
    <row r="1134" spans="1:28" x14ac:dyDescent="0.25">
      <c r="A1134">
        <v>30</v>
      </c>
      <c r="B1134" t="s">
        <v>14</v>
      </c>
      <c r="C1134" t="s">
        <v>265</v>
      </c>
      <c r="D1134" t="s">
        <v>90</v>
      </c>
      <c r="E1134">
        <v>8</v>
      </c>
      <c r="F1134" t="s">
        <v>40</v>
      </c>
      <c r="G1134">
        <v>185000</v>
      </c>
      <c r="U1134" s="17"/>
      <c r="V1134" s="17"/>
      <c r="W1134" s="29"/>
      <c r="AB1134" s="29"/>
    </row>
    <row r="1135" spans="1:28" x14ac:dyDescent="0.25">
      <c r="A1135">
        <v>29</v>
      </c>
      <c r="B1135" t="s">
        <v>11</v>
      </c>
      <c r="C1135" t="s">
        <v>265</v>
      </c>
      <c r="D1135" t="s">
        <v>66</v>
      </c>
      <c r="E1135">
        <v>6</v>
      </c>
      <c r="F1135" t="s">
        <v>35</v>
      </c>
      <c r="G1135">
        <v>120000</v>
      </c>
      <c r="U1135" s="17"/>
      <c r="V1135" s="17"/>
      <c r="W1135" s="29"/>
      <c r="AB1135" s="29"/>
    </row>
    <row r="1136" spans="1:28" x14ac:dyDescent="0.25">
      <c r="A1136">
        <v>31</v>
      </c>
      <c r="B1136" t="s">
        <v>14</v>
      </c>
      <c r="C1136" t="s">
        <v>265</v>
      </c>
      <c r="D1136" t="s">
        <v>72</v>
      </c>
      <c r="E1136">
        <v>9</v>
      </c>
      <c r="F1136" t="s">
        <v>42</v>
      </c>
      <c r="G1136">
        <v>180000</v>
      </c>
      <c r="U1136" s="17"/>
      <c r="V1136" s="17"/>
      <c r="W1136" s="29"/>
      <c r="AB1136" s="29"/>
    </row>
    <row r="1137" spans="1:28" x14ac:dyDescent="0.25">
      <c r="A1137">
        <v>26</v>
      </c>
      <c r="B1137" t="s">
        <v>11</v>
      </c>
      <c r="C1137" t="s">
        <v>265</v>
      </c>
      <c r="D1137" t="s">
        <v>66</v>
      </c>
      <c r="E1137">
        <v>3</v>
      </c>
      <c r="F1137" t="s">
        <v>26</v>
      </c>
      <c r="G1137">
        <v>100000</v>
      </c>
      <c r="U1137" s="17"/>
      <c r="V1137" s="17"/>
      <c r="W1137" s="29"/>
      <c r="AB1137" s="29"/>
    </row>
    <row r="1138" spans="1:28" x14ac:dyDescent="0.25">
      <c r="A1138">
        <v>33</v>
      </c>
      <c r="B1138" t="s">
        <v>14</v>
      </c>
      <c r="C1138" t="s">
        <v>266</v>
      </c>
      <c r="D1138" t="s">
        <v>123</v>
      </c>
      <c r="E1138">
        <v>10</v>
      </c>
      <c r="F1138" t="s">
        <v>46</v>
      </c>
      <c r="G1138">
        <v>195000</v>
      </c>
      <c r="U1138" s="17"/>
      <c r="V1138" s="17"/>
      <c r="W1138" s="29"/>
      <c r="AB1138" s="29"/>
    </row>
    <row r="1139" spans="1:28" x14ac:dyDescent="0.25">
      <c r="A1139">
        <v>28</v>
      </c>
      <c r="B1139" t="s">
        <v>14</v>
      </c>
      <c r="C1139" t="s">
        <v>265</v>
      </c>
      <c r="D1139" t="s">
        <v>72</v>
      </c>
      <c r="E1139">
        <v>4</v>
      </c>
      <c r="F1139" t="s">
        <v>29</v>
      </c>
      <c r="G1139">
        <v>160000</v>
      </c>
      <c r="U1139" s="17"/>
      <c r="V1139" s="17"/>
      <c r="W1139" s="29"/>
      <c r="AB1139" s="29"/>
    </row>
    <row r="1140" spans="1:28" x14ac:dyDescent="0.25">
      <c r="A1140">
        <v>27</v>
      </c>
      <c r="B1140" t="s">
        <v>11</v>
      </c>
      <c r="C1140" t="s">
        <v>265</v>
      </c>
      <c r="D1140" t="s">
        <v>66</v>
      </c>
      <c r="E1140">
        <v>5</v>
      </c>
      <c r="F1140" t="s">
        <v>32</v>
      </c>
      <c r="G1140">
        <v>125000</v>
      </c>
      <c r="U1140" s="17"/>
      <c r="V1140" s="17"/>
      <c r="W1140" s="29"/>
      <c r="AB1140" s="29"/>
    </row>
    <row r="1141" spans="1:28" x14ac:dyDescent="0.25">
      <c r="A1141">
        <v>30</v>
      </c>
      <c r="B1141" t="s">
        <v>14</v>
      </c>
      <c r="C1141" t="s">
        <v>266</v>
      </c>
      <c r="D1141" t="s">
        <v>72</v>
      </c>
      <c r="E1141">
        <v>6</v>
      </c>
      <c r="F1141" t="s">
        <v>35</v>
      </c>
      <c r="G1141">
        <v>170000</v>
      </c>
      <c r="U1141" s="17"/>
      <c r="V1141" s="17"/>
      <c r="W1141" s="29"/>
      <c r="AB1141" s="29"/>
    </row>
    <row r="1142" spans="1:28" x14ac:dyDescent="0.25">
      <c r="A1142">
        <v>32</v>
      </c>
      <c r="B1142" t="s">
        <v>11</v>
      </c>
      <c r="C1142" t="s">
        <v>265</v>
      </c>
      <c r="D1142" t="s">
        <v>123</v>
      </c>
      <c r="E1142">
        <v>9</v>
      </c>
      <c r="F1142" t="s">
        <v>42</v>
      </c>
      <c r="G1142">
        <v>185000</v>
      </c>
      <c r="U1142" s="17"/>
      <c r="V1142" s="17"/>
      <c r="W1142" s="29"/>
      <c r="AB1142" s="29"/>
    </row>
    <row r="1143" spans="1:28" x14ac:dyDescent="0.25">
      <c r="A1143">
        <v>29</v>
      </c>
      <c r="B1143" t="s">
        <v>14</v>
      </c>
      <c r="C1143" t="s">
        <v>265</v>
      </c>
      <c r="D1143" t="s">
        <v>66</v>
      </c>
      <c r="E1143">
        <v>7</v>
      </c>
      <c r="F1143" t="s">
        <v>38</v>
      </c>
      <c r="G1143">
        <v>130000</v>
      </c>
      <c r="U1143" s="17"/>
      <c r="V1143" s="17"/>
      <c r="W1143" s="29"/>
      <c r="AB1143" s="29"/>
    </row>
    <row r="1144" spans="1:28" x14ac:dyDescent="0.25">
      <c r="A1144">
        <v>35</v>
      </c>
      <c r="B1144" t="s">
        <v>11</v>
      </c>
      <c r="C1144" t="s">
        <v>265</v>
      </c>
      <c r="D1144" t="s">
        <v>90</v>
      </c>
      <c r="E1144">
        <v>12</v>
      </c>
      <c r="F1144" t="s">
        <v>50</v>
      </c>
      <c r="G1144">
        <v>190000</v>
      </c>
      <c r="U1144" s="17"/>
      <c r="V1144" s="17"/>
      <c r="W1144" s="29"/>
      <c r="AB1144" s="29"/>
    </row>
    <row r="1145" spans="1:28" x14ac:dyDescent="0.25">
      <c r="A1145">
        <v>27</v>
      </c>
      <c r="B1145" t="s">
        <v>14</v>
      </c>
      <c r="C1145" t="s">
        <v>265</v>
      </c>
      <c r="D1145" t="s">
        <v>72</v>
      </c>
      <c r="E1145">
        <v>5</v>
      </c>
      <c r="F1145" t="s">
        <v>32</v>
      </c>
      <c r="G1145">
        <v>150000</v>
      </c>
      <c r="U1145" s="17"/>
      <c r="V1145" s="17"/>
      <c r="W1145" s="29"/>
      <c r="AB1145" s="29"/>
    </row>
    <row r="1146" spans="1:28" x14ac:dyDescent="0.25">
      <c r="A1146">
        <v>28</v>
      </c>
      <c r="B1146" t="s">
        <v>11</v>
      </c>
      <c r="C1146" t="s">
        <v>266</v>
      </c>
      <c r="D1146" t="s">
        <v>123</v>
      </c>
      <c r="E1146">
        <v>6</v>
      </c>
      <c r="F1146" t="s">
        <v>35</v>
      </c>
      <c r="G1146">
        <v>150000</v>
      </c>
      <c r="U1146" s="17"/>
      <c r="V1146" s="17"/>
      <c r="W1146" s="29"/>
      <c r="AB1146" s="29"/>
    </row>
    <row r="1147" spans="1:28" x14ac:dyDescent="0.25">
      <c r="A1147">
        <v>37</v>
      </c>
      <c r="B1147" t="s">
        <v>14</v>
      </c>
      <c r="C1147" t="s">
        <v>22</v>
      </c>
      <c r="D1147" t="s">
        <v>90</v>
      </c>
      <c r="E1147">
        <v>14</v>
      </c>
      <c r="F1147" t="s">
        <v>54</v>
      </c>
      <c r="G1147">
        <v>195000</v>
      </c>
      <c r="U1147" s="17"/>
      <c r="V1147" s="17"/>
      <c r="W1147" s="29"/>
      <c r="AB1147" s="29"/>
    </row>
    <row r="1148" spans="1:28" x14ac:dyDescent="0.25">
      <c r="A1148">
        <v>26</v>
      </c>
      <c r="B1148" t="s">
        <v>14</v>
      </c>
      <c r="C1148" t="s">
        <v>265</v>
      </c>
      <c r="D1148" t="s">
        <v>66</v>
      </c>
      <c r="E1148">
        <v>3</v>
      </c>
      <c r="F1148" t="s">
        <v>26</v>
      </c>
      <c r="G1148">
        <v>110000</v>
      </c>
      <c r="U1148" s="17"/>
      <c r="V1148" s="17"/>
      <c r="W1148" s="29"/>
      <c r="AB1148" s="29"/>
    </row>
    <row r="1149" spans="1:28" x14ac:dyDescent="0.25">
      <c r="A1149">
        <v>30</v>
      </c>
      <c r="B1149" t="s">
        <v>11</v>
      </c>
      <c r="C1149" t="s">
        <v>265</v>
      </c>
      <c r="D1149" t="s">
        <v>72</v>
      </c>
      <c r="E1149">
        <v>8</v>
      </c>
      <c r="F1149" t="s">
        <v>40</v>
      </c>
      <c r="G1149">
        <v>180000</v>
      </c>
      <c r="U1149" s="17"/>
      <c r="V1149" s="17"/>
      <c r="W1149" s="29"/>
      <c r="AB1149" s="29"/>
    </row>
    <row r="1150" spans="1:28" x14ac:dyDescent="0.25">
      <c r="A1150">
        <v>31</v>
      </c>
      <c r="B1150" t="s">
        <v>14</v>
      </c>
      <c r="C1150" t="s">
        <v>266</v>
      </c>
      <c r="D1150" t="s">
        <v>123</v>
      </c>
      <c r="E1150">
        <v>9</v>
      </c>
      <c r="F1150" t="s">
        <v>42</v>
      </c>
      <c r="G1150">
        <v>185000</v>
      </c>
      <c r="U1150" s="17"/>
      <c r="V1150" s="17"/>
      <c r="W1150" s="29"/>
      <c r="AB1150" s="29"/>
    </row>
    <row r="1151" spans="1:28" x14ac:dyDescent="0.25">
      <c r="A1151">
        <v>29</v>
      </c>
      <c r="B1151" t="s">
        <v>11</v>
      </c>
      <c r="C1151" t="s">
        <v>265</v>
      </c>
      <c r="D1151" t="s">
        <v>66</v>
      </c>
      <c r="E1151">
        <v>7</v>
      </c>
      <c r="F1151" t="s">
        <v>38</v>
      </c>
      <c r="G1151">
        <v>130000</v>
      </c>
      <c r="U1151" s="17"/>
      <c r="V1151" s="17"/>
      <c r="W1151" s="29"/>
      <c r="AB1151" s="29"/>
    </row>
    <row r="1152" spans="1:28" x14ac:dyDescent="0.25">
      <c r="A1152">
        <v>32</v>
      </c>
      <c r="B1152" t="s">
        <v>14</v>
      </c>
      <c r="C1152" t="s">
        <v>265</v>
      </c>
      <c r="D1152" t="s">
        <v>72</v>
      </c>
      <c r="E1152">
        <v>10</v>
      </c>
      <c r="F1152" t="s">
        <v>46</v>
      </c>
      <c r="G1152">
        <v>190000</v>
      </c>
      <c r="U1152" s="17"/>
      <c r="V1152" s="17"/>
      <c r="W1152" s="29"/>
      <c r="AB1152" s="29"/>
    </row>
    <row r="1153" spans="1:28" x14ac:dyDescent="0.25">
      <c r="A1153">
        <v>28</v>
      </c>
      <c r="B1153" t="s">
        <v>11</v>
      </c>
      <c r="C1153" t="s">
        <v>266</v>
      </c>
      <c r="D1153" t="s">
        <v>123</v>
      </c>
      <c r="E1153">
        <v>6</v>
      </c>
      <c r="F1153" t="s">
        <v>35</v>
      </c>
      <c r="G1153">
        <v>155000</v>
      </c>
      <c r="U1153" s="17"/>
      <c r="V1153" s="17"/>
      <c r="W1153" s="29"/>
      <c r="AB1153" s="29"/>
    </row>
    <row r="1154" spans="1:28" x14ac:dyDescent="0.25">
      <c r="A1154">
        <v>34</v>
      </c>
      <c r="B1154" t="s">
        <v>14</v>
      </c>
      <c r="C1154" t="s">
        <v>265</v>
      </c>
      <c r="D1154" t="s">
        <v>72</v>
      </c>
      <c r="E1154">
        <v>12</v>
      </c>
      <c r="F1154" t="s">
        <v>50</v>
      </c>
      <c r="G1154">
        <v>195000</v>
      </c>
      <c r="U1154" s="17"/>
      <c r="V1154" s="17"/>
      <c r="W1154" s="29"/>
      <c r="AB1154" s="29"/>
    </row>
    <row r="1155" spans="1:28" x14ac:dyDescent="0.25">
      <c r="A1155">
        <v>25</v>
      </c>
      <c r="B1155" t="s">
        <v>11</v>
      </c>
      <c r="C1155" t="s">
        <v>265</v>
      </c>
      <c r="D1155" t="s">
        <v>66</v>
      </c>
      <c r="E1155">
        <v>2</v>
      </c>
      <c r="F1155" t="s">
        <v>23</v>
      </c>
      <c r="G1155">
        <v>90000</v>
      </c>
      <c r="U1155" s="17"/>
      <c r="V1155" s="17"/>
      <c r="W1155" s="29"/>
      <c r="AB1155" s="29"/>
    </row>
    <row r="1156" spans="1:28" x14ac:dyDescent="0.25">
      <c r="A1156">
        <v>30</v>
      </c>
      <c r="B1156" t="s">
        <v>14</v>
      </c>
      <c r="C1156" t="s">
        <v>265</v>
      </c>
      <c r="D1156" t="s">
        <v>90</v>
      </c>
      <c r="E1156">
        <v>8</v>
      </c>
      <c r="F1156" t="s">
        <v>40</v>
      </c>
      <c r="G1156">
        <v>185000</v>
      </c>
      <c r="U1156" s="17"/>
      <c r="V1156" s="17"/>
      <c r="W1156" s="29"/>
      <c r="AB1156" s="29"/>
    </row>
    <row r="1157" spans="1:28" x14ac:dyDescent="0.25">
      <c r="A1157">
        <v>29</v>
      </c>
      <c r="B1157" t="s">
        <v>11</v>
      </c>
      <c r="C1157" t="s">
        <v>265</v>
      </c>
      <c r="D1157" t="s">
        <v>66</v>
      </c>
      <c r="E1157">
        <v>6</v>
      </c>
      <c r="F1157" t="s">
        <v>35</v>
      </c>
      <c r="G1157">
        <v>120000</v>
      </c>
      <c r="U1157" s="17"/>
      <c r="V1157" s="17"/>
      <c r="W1157" s="29"/>
      <c r="AB1157" s="29"/>
    </row>
    <row r="1158" spans="1:28" x14ac:dyDescent="0.25">
      <c r="A1158">
        <v>31</v>
      </c>
      <c r="B1158" t="s">
        <v>14</v>
      </c>
      <c r="C1158" t="s">
        <v>265</v>
      </c>
      <c r="D1158" t="s">
        <v>72</v>
      </c>
      <c r="E1158">
        <v>9</v>
      </c>
      <c r="F1158" t="s">
        <v>42</v>
      </c>
      <c r="G1158">
        <v>180000</v>
      </c>
      <c r="U1158" s="17"/>
      <c r="V1158" s="17"/>
      <c r="W1158" s="29"/>
      <c r="AB1158" s="29"/>
    </row>
    <row r="1159" spans="1:28" x14ac:dyDescent="0.25">
      <c r="A1159">
        <v>26</v>
      </c>
      <c r="B1159" t="s">
        <v>11</v>
      </c>
      <c r="C1159" t="s">
        <v>265</v>
      </c>
      <c r="D1159" t="s">
        <v>66</v>
      </c>
      <c r="E1159">
        <v>3</v>
      </c>
      <c r="F1159" t="s">
        <v>26</v>
      </c>
      <c r="G1159">
        <v>100000</v>
      </c>
      <c r="U1159" s="17"/>
      <c r="V1159" s="17"/>
      <c r="W1159" s="29"/>
      <c r="AB1159" s="29"/>
    </row>
    <row r="1160" spans="1:28" x14ac:dyDescent="0.25">
      <c r="A1160">
        <v>33</v>
      </c>
      <c r="B1160" t="s">
        <v>14</v>
      </c>
      <c r="C1160" t="s">
        <v>266</v>
      </c>
      <c r="D1160" t="s">
        <v>123</v>
      </c>
      <c r="E1160">
        <v>10</v>
      </c>
      <c r="F1160" t="s">
        <v>46</v>
      </c>
      <c r="G1160">
        <v>195000</v>
      </c>
      <c r="U1160" s="17"/>
      <c r="V1160" s="17"/>
      <c r="W1160" s="29"/>
      <c r="AB1160" s="29"/>
    </row>
    <row r="1161" spans="1:28" x14ac:dyDescent="0.25">
      <c r="A1161">
        <v>28</v>
      </c>
      <c r="B1161" t="s">
        <v>14</v>
      </c>
      <c r="C1161" t="s">
        <v>265</v>
      </c>
      <c r="D1161" t="s">
        <v>72</v>
      </c>
      <c r="E1161">
        <v>4</v>
      </c>
      <c r="F1161" t="s">
        <v>29</v>
      </c>
      <c r="G1161">
        <v>160000</v>
      </c>
      <c r="U1161" s="17"/>
      <c r="V1161" s="17"/>
      <c r="W1161" s="29"/>
      <c r="AB1161" s="29"/>
    </row>
    <row r="1162" spans="1:28" x14ac:dyDescent="0.25">
      <c r="A1162">
        <v>27</v>
      </c>
      <c r="B1162" t="s">
        <v>11</v>
      </c>
      <c r="C1162" t="s">
        <v>265</v>
      </c>
      <c r="D1162" t="s">
        <v>66</v>
      </c>
      <c r="E1162">
        <v>5</v>
      </c>
      <c r="F1162" t="s">
        <v>32</v>
      </c>
      <c r="G1162">
        <v>125000</v>
      </c>
      <c r="U1162" s="17"/>
      <c r="V1162" s="17"/>
      <c r="W1162" s="29"/>
      <c r="AB1162" s="29"/>
    </row>
    <row r="1163" spans="1:28" x14ac:dyDescent="0.25">
      <c r="A1163">
        <v>30</v>
      </c>
      <c r="B1163" t="s">
        <v>14</v>
      </c>
      <c r="C1163" t="s">
        <v>266</v>
      </c>
      <c r="D1163" t="s">
        <v>72</v>
      </c>
      <c r="E1163">
        <v>6</v>
      </c>
      <c r="F1163" t="s">
        <v>35</v>
      </c>
      <c r="G1163">
        <v>170000</v>
      </c>
      <c r="U1163" s="17"/>
      <c r="V1163" s="17"/>
      <c r="W1163" s="29"/>
      <c r="AB1163" s="29"/>
    </row>
    <row r="1164" spans="1:28" x14ac:dyDescent="0.25">
      <c r="A1164">
        <v>32</v>
      </c>
      <c r="B1164" t="s">
        <v>11</v>
      </c>
      <c r="C1164" t="s">
        <v>265</v>
      </c>
      <c r="D1164" t="s">
        <v>123</v>
      </c>
      <c r="E1164">
        <v>9</v>
      </c>
      <c r="F1164" t="s">
        <v>42</v>
      </c>
      <c r="G1164">
        <v>185000</v>
      </c>
      <c r="U1164" s="17"/>
      <c r="V1164" s="17"/>
      <c r="W1164" s="29"/>
      <c r="AB1164" s="29"/>
    </row>
    <row r="1165" spans="1:28" x14ac:dyDescent="0.25">
      <c r="A1165">
        <v>29</v>
      </c>
      <c r="B1165" t="s">
        <v>14</v>
      </c>
      <c r="C1165" t="s">
        <v>265</v>
      </c>
      <c r="D1165" t="s">
        <v>66</v>
      </c>
      <c r="E1165">
        <v>7</v>
      </c>
      <c r="F1165" t="s">
        <v>38</v>
      </c>
      <c r="G1165">
        <v>130000</v>
      </c>
      <c r="U1165" s="17"/>
      <c r="V1165" s="17"/>
      <c r="W1165" s="29"/>
      <c r="AB1165" s="29"/>
    </row>
    <row r="1166" spans="1:28" x14ac:dyDescent="0.25">
      <c r="A1166">
        <v>35</v>
      </c>
      <c r="B1166" t="s">
        <v>11</v>
      </c>
      <c r="C1166" t="s">
        <v>265</v>
      </c>
      <c r="D1166" t="s">
        <v>90</v>
      </c>
      <c r="E1166">
        <v>12</v>
      </c>
      <c r="F1166" t="s">
        <v>50</v>
      </c>
      <c r="G1166">
        <v>190000</v>
      </c>
      <c r="U1166" s="17"/>
      <c r="V1166" s="17"/>
      <c r="W1166" s="29"/>
      <c r="AB1166" s="29"/>
    </row>
    <row r="1167" spans="1:28" x14ac:dyDescent="0.25">
      <c r="A1167">
        <v>27</v>
      </c>
      <c r="B1167" t="s">
        <v>14</v>
      </c>
      <c r="C1167" t="s">
        <v>265</v>
      </c>
      <c r="D1167" t="s">
        <v>72</v>
      </c>
      <c r="E1167">
        <v>5</v>
      </c>
      <c r="F1167" t="s">
        <v>32</v>
      </c>
      <c r="G1167">
        <v>150000</v>
      </c>
      <c r="U1167" s="17"/>
      <c r="V1167" s="17"/>
      <c r="W1167" s="29"/>
      <c r="AB1167" s="29"/>
    </row>
    <row r="1168" spans="1:28" x14ac:dyDescent="0.25">
      <c r="A1168">
        <v>28</v>
      </c>
      <c r="B1168" t="s">
        <v>11</v>
      </c>
      <c r="C1168" t="s">
        <v>266</v>
      </c>
      <c r="D1168" t="s">
        <v>123</v>
      </c>
      <c r="E1168">
        <v>6</v>
      </c>
      <c r="F1168" t="s">
        <v>35</v>
      </c>
      <c r="G1168">
        <v>150000</v>
      </c>
      <c r="U1168" s="17"/>
      <c r="V1168" s="17"/>
      <c r="W1168" s="29"/>
      <c r="AB1168" s="29"/>
    </row>
    <row r="1169" spans="1:28" x14ac:dyDescent="0.25">
      <c r="A1169">
        <v>37</v>
      </c>
      <c r="B1169" t="s">
        <v>14</v>
      </c>
      <c r="C1169" t="s">
        <v>22</v>
      </c>
      <c r="D1169" t="s">
        <v>90</v>
      </c>
      <c r="E1169">
        <v>14</v>
      </c>
      <c r="F1169" t="s">
        <v>54</v>
      </c>
      <c r="G1169">
        <v>195000</v>
      </c>
      <c r="U1169" s="17"/>
      <c r="V1169" s="17"/>
      <c r="W1169" s="29"/>
      <c r="AB1169" s="29"/>
    </row>
    <row r="1170" spans="1:28" x14ac:dyDescent="0.25">
      <c r="A1170">
        <v>26</v>
      </c>
      <c r="B1170" t="s">
        <v>14</v>
      </c>
      <c r="C1170" t="s">
        <v>265</v>
      </c>
      <c r="D1170" t="s">
        <v>66</v>
      </c>
      <c r="E1170">
        <v>3</v>
      </c>
      <c r="F1170" t="s">
        <v>26</v>
      </c>
      <c r="G1170">
        <v>110000</v>
      </c>
      <c r="U1170" s="17"/>
      <c r="V1170" s="17"/>
      <c r="W1170" s="29"/>
      <c r="AB1170" s="29"/>
    </row>
    <row r="1171" spans="1:28" x14ac:dyDescent="0.25">
      <c r="A1171">
        <v>30</v>
      </c>
      <c r="B1171" t="s">
        <v>11</v>
      </c>
      <c r="C1171" t="s">
        <v>265</v>
      </c>
      <c r="D1171" t="s">
        <v>72</v>
      </c>
      <c r="E1171">
        <v>8</v>
      </c>
      <c r="F1171" t="s">
        <v>40</v>
      </c>
      <c r="G1171">
        <v>180000</v>
      </c>
      <c r="U1171" s="17"/>
      <c r="V1171" s="17"/>
      <c r="W1171" s="29"/>
      <c r="AB1171" s="29"/>
    </row>
    <row r="1172" spans="1:28" x14ac:dyDescent="0.25">
      <c r="A1172">
        <v>31</v>
      </c>
      <c r="B1172" t="s">
        <v>14</v>
      </c>
      <c r="C1172" t="s">
        <v>266</v>
      </c>
      <c r="D1172" t="s">
        <v>123</v>
      </c>
      <c r="E1172">
        <v>9</v>
      </c>
      <c r="F1172" t="s">
        <v>42</v>
      </c>
      <c r="G1172">
        <v>185000</v>
      </c>
      <c r="U1172" s="17"/>
      <c r="V1172" s="17"/>
      <c r="W1172" s="29"/>
      <c r="AB1172" s="29"/>
    </row>
    <row r="1173" spans="1:28" x14ac:dyDescent="0.25">
      <c r="A1173">
        <v>29</v>
      </c>
      <c r="B1173" t="s">
        <v>11</v>
      </c>
      <c r="C1173" t="s">
        <v>265</v>
      </c>
      <c r="D1173" t="s">
        <v>66</v>
      </c>
      <c r="E1173">
        <v>7</v>
      </c>
      <c r="F1173" t="s">
        <v>38</v>
      </c>
      <c r="G1173">
        <v>130000</v>
      </c>
      <c r="U1173" s="17"/>
      <c r="V1173" s="17"/>
      <c r="W1173" s="29"/>
      <c r="AB1173" s="29"/>
    </row>
    <row r="1174" spans="1:28" x14ac:dyDescent="0.25">
      <c r="A1174">
        <v>32</v>
      </c>
      <c r="B1174" t="s">
        <v>14</v>
      </c>
      <c r="C1174" t="s">
        <v>265</v>
      </c>
      <c r="D1174" t="s">
        <v>72</v>
      </c>
      <c r="E1174">
        <v>10</v>
      </c>
      <c r="F1174" t="s">
        <v>46</v>
      </c>
      <c r="G1174">
        <v>190000</v>
      </c>
      <c r="U1174" s="17"/>
      <c r="V1174" s="17"/>
      <c r="W1174" s="29"/>
      <c r="AB1174" s="29"/>
    </row>
    <row r="1175" spans="1:28" x14ac:dyDescent="0.25">
      <c r="A1175">
        <v>28</v>
      </c>
      <c r="B1175" t="s">
        <v>11</v>
      </c>
      <c r="C1175" t="s">
        <v>266</v>
      </c>
      <c r="D1175" t="s">
        <v>123</v>
      </c>
      <c r="E1175">
        <v>6</v>
      </c>
      <c r="F1175" t="s">
        <v>35</v>
      </c>
      <c r="G1175">
        <v>155000</v>
      </c>
      <c r="U1175" s="17"/>
      <c r="V1175" s="17"/>
      <c r="W1175" s="29"/>
      <c r="AB1175" s="29"/>
    </row>
    <row r="1176" spans="1:28" x14ac:dyDescent="0.25">
      <c r="A1176">
        <v>34</v>
      </c>
      <c r="B1176" t="s">
        <v>14</v>
      </c>
      <c r="C1176" t="s">
        <v>265</v>
      </c>
      <c r="D1176" t="s">
        <v>72</v>
      </c>
      <c r="E1176">
        <v>12</v>
      </c>
      <c r="F1176" t="s">
        <v>50</v>
      </c>
      <c r="G1176">
        <v>195000</v>
      </c>
      <c r="U1176" s="17"/>
      <c r="V1176" s="17"/>
      <c r="W1176" s="29"/>
      <c r="AB1176" s="29"/>
    </row>
    <row r="1177" spans="1:28" x14ac:dyDescent="0.25">
      <c r="A1177">
        <v>25</v>
      </c>
      <c r="B1177" t="s">
        <v>11</v>
      </c>
      <c r="C1177" t="s">
        <v>265</v>
      </c>
      <c r="D1177" t="s">
        <v>66</v>
      </c>
      <c r="E1177">
        <v>2</v>
      </c>
      <c r="F1177" t="s">
        <v>23</v>
      </c>
      <c r="G1177">
        <v>90000</v>
      </c>
      <c r="U1177" s="17"/>
      <c r="V1177" s="17"/>
      <c r="W1177" s="29"/>
      <c r="AB1177" s="29"/>
    </row>
    <row r="1178" spans="1:28" x14ac:dyDescent="0.25">
      <c r="A1178">
        <v>30</v>
      </c>
      <c r="B1178" t="s">
        <v>14</v>
      </c>
      <c r="C1178" t="s">
        <v>265</v>
      </c>
      <c r="D1178" t="s">
        <v>90</v>
      </c>
      <c r="E1178">
        <v>8</v>
      </c>
      <c r="F1178" t="s">
        <v>40</v>
      </c>
      <c r="G1178">
        <v>185000</v>
      </c>
      <c r="U1178" s="17"/>
      <c r="V1178" s="17"/>
      <c r="W1178" s="29"/>
      <c r="AB1178" s="29"/>
    </row>
    <row r="1179" spans="1:28" x14ac:dyDescent="0.25">
      <c r="A1179">
        <v>29</v>
      </c>
      <c r="B1179" t="s">
        <v>11</v>
      </c>
      <c r="C1179" t="s">
        <v>265</v>
      </c>
      <c r="D1179" t="s">
        <v>66</v>
      </c>
      <c r="E1179">
        <v>6</v>
      </c>
      <c r="F1179" t="s">
        <v>35</v>
      </c>
      <c r="G1179">
        <v>120000</v>
      </c>
      <c r="U1179" s="17"/>
      <c r="V1179" s="17"/>
      <c r="W1179" s="29"/>
      <c r="AB1179" s="29"/>
    </row>
    <row r="1180" spans="1:28" x14ac:dyDescent="0.25">
      <c r="A1180">
        <v>31</v>
      </c>
      <c r="B1180" t="s">
        <v>14</v>
      </c>
      <c r="C1180" t="s">
        <v>265</v>
      </c>
      <c r="D1180" t="s">
        <v>72</v>
      </c>
      <c r="E1180">
        <v>9</v>
      </c>
      <c r="F1180" t="s">
        <v>42</v>
      </c>
      <c r="G1180">
        <v>180000</v>
      </c>
      <c r="U1180" s="17"/>
      <c r="V1180" s="17"/>
      <c r="W1180" s="29"/>
      <c r="AB1180" s="29"/>
    </row>
    <row r="1181" spans="1:28" x14ac:dyDescent="0.25">
      <c r="A1181">
        <v>26</v>
      </c>
      <c r="B1181" t="s">
        <v>11</v>
      </c>
      <c r="C1181" t="s">
        <v>265</v>
      </c>
      <c r="D1181" t="s">
        <v>66</v>
      </c>
      <c r="E1181">
        <v>3</v>
      </c>
      <c r="F1181" t="s">
        <v>26</v>
      </c>
      <c r="G1181">
        <v>100000</v>
      </c>
      <c r="U1181" s="17"/>
      <c r="V1181" s="17"/>
      <c r="W1181" s="29"/>
      <c r="AB1181" s="29"/>
    </row>
    <row r="1182" spans="1:28" x14ac:dyDescent="0.25">
      <c r="A1182">
        <v>33</v>
      </c>
      <c r="B1182" t="s">
        <v>14</v>
      </c>
      <c r="C1182" t="s">
        <v>266</v>
      </c>
      <c r="D1182" t="s">
        <v>123</v>
      </c>
      <c r="E1182">
        <v>10</v>
      </c>
      <c r="F1182" t="s">
        <v>46</v>
      </c>
      <c r="G1182">
        <v>195000</v>
      </c>
      <c r="U1182" s="17"/>
      <c r="V1182" s="17"/>
      <c r="W1182" s="29"/>
      <c r="AB1182" s="29"/>
    </row>
    <row r="1183" spans="1:28" x14ac:dyDescent="0.25">
      <c r="A1183">
        <v>28</v>
      </c>
      <c r="B1183" t="s">
        <v>14</v>
      </c>
      <c r="C1183" t="s">
        <v>265</v>
      </c>
      <c r="D1183" t="s">
        <v>72</v>
      </c>
      <c r="E1183">
        <v>4</v>
      </c>
      <c r="F1183" t="s">
        <v>29</v>
      </c>
      <c r="G1183">
        <v>160000</v>
      </c>
      <c r="U1183" s="17"/>
      <c r="V1183" s="17"/>
      <c r="W1183" s="29"/>
      <c r="AB1183" s="29"/>
    </row>
    <row r="1184" spans="1:28" x14ac:dyDescent="0.25">
      <c r="A1184">
        <v>27</v>
      </c>
      <c r="B1184" t="s">
        <v>11</v>
      </c>
      <c r="C1184" t="s">
        <v>265</v>
      </c>
      <c r="D1184" t="s">
        <v>66</v>
      </c>
      <c r="E1184">
        <v>5</v>
      </c>
      <c r="F1184" t="s">
        <v>32</v>
      </c>
      <c r="G1184">
        <v>125000</v>
      </c>
      <c r="U1184" s="17"/>
      <c r="V1184" s="17"/>
      <c r="W1184" s="29"/>
      <c r="AB1184" s="29"/>
    </row>
    <row r="1185" spans="1:28" x14ac:dyDescent="0.25">
      <c r="A1185">
        <v>30</v>
      </c>
      <c r="B1185" t="s">
        <v>14</v>
      </c>
      <c r="C1185" t="s">
        <v>266</v>
      </c>
      <c r="D1185" t="s">
        <v>72</v>
      </c>
      <c r="E1185">
        <v>6</v>
      </c>
      <c r="F1185" t="s">
        <v>35</v>
      </c>
      <c r="G1185">
        <v>170000</v>
      </c>
      <c r="U1185" s="17"/>
      <c r="V1185" s="17"/>
      <c r="W1185" s="29"/>
      <c r="AB1185" s="29"/>
    </row>
    <row r="1186" spans="1:28" x14ac:dyDescent="0.25">
      <c r="A1186">
        <v>32</v>
      </c>
      <c r="B1186" t="s">
        <v>11</v>
      </c>
      <c r="C1186" t="s">
        <v>265</v>
      </c>
      <c r="D1186" t="s">
        <v>123</v>
      </c>
      <c r="E1186">
        <v>9</v>
      </c>
      <c r="F1186" t="s">
        <v>42</v>
      </c>
      <c r="G1186">
        <v>185000</v>
      </c>
      <c r="U1186" s="17"/>
      <c r="V1186" s="17"/>
      <c r="W1186" s="29"/>
      <c r="AB1186" s="29"/>
    </row>
    <row r="1187" spans="1:28" x14ac:dyDescent="0.25">
      <c r="A1187">
        <v>29</v>
      </c>
      <c r="B1187" t="s">
        <v>14</v>
      </c>
      <c r="C1187" t="s">
        <v>265</v>
      </c>
      <c r="D1187" t="s">
        <v>66</v>
      </c>
      <c r="E1187">
        <v>7</v>
      </c>
      <c r="F1187" t="s">
        <v>38</v>
      </c>
      <c r="G1187">
        <v>130000</v>
      </c>
      <c r="U1187" s="17"/>
      <c r="V1187" s="17"/>
      <c r="W1187" s="29"/>
      <c r="AB1187" s="29"/>
    </row>
    <row r="1188" spans="1:28" x14ac:dyDescent="0.25">
      <c r="A1188">
        <v>35</v>
      </c>
      <c r="B1188" t="s">
        <v>11</v>
      </c>
      <c r="C1188" t="s">
        <v>265</v>
      </c>
      <c r="D1188" t="s">
        <v>90</v>
      </c>
      <c r="E1188">
        <v>12</v>
      </c>
      <c r="F1188" t="s">
        <v>50</v>
      </c>
      <c r="G1188">
        <v>190000</v>
      </c>
      <c r="U1188" s="17"/>
      <c r="V1188" s="17"/>
      <c r="W1188" s="29"/>
      <c r="AB1188" s="29"/>
    </row>
    <row r="1189" spans="1:28" x14ac:dyDescent="0.25">
      <c r="A1189">
        <v>27</v>
      </c>
      <c r="B1189" t="s">
        <v>14</v>
      </c>
      <c r="C1189" t="s">
        <v>265</v>
      </c>
      <c r="D1189" t="s">
        <v>72</v>
      </c>
      <c r="E1189">
        <v>5</v>
      </c>
      <c r="F1189" t="s">
        <v>32</v>
      </c>
      <c r="G1189">
        <v>150000</v>
      </c>
      <c r="U1189" s="17"/>
      <c r="V1189" s="17"/>
      <c r="W1189" s="29"/>
      <c r="AB1189" s="29"/>
    </row>
    <row r="1190" spans="1:28" x14ac:dyDescent="0.25">
      <c r="A1190">
        <v>28</v>
      </c>
      <c r="B1190" t="s">
        <v>11</v>
      </c>
      <c r="C1190" t="s">
        <v>266</v>
      </c>
      <c r="D1190" t="s">
        <v>123</v>
      </c>
      <c r="E1190">
        <v>6</v>
      </c>
      <c r="F1190" t="s">
        <v>35</v>
      </c>
      <c r="G1190">
        <v>150000</v>
      </c>
      <c r="U1190" s="17"/>
      <c r="V1190" s="17"/>
      <c r="W1190" s="29"/>
      <c r="AB1190" s="29"/>
    </row>
    <row r="1191" spans="1:28" x14ac:dyDescent="0.25">
      <c r="A1191">
        <v>37</v>
      </c>
      <c r="B1191" t="s">
        <v>14</v>
      </c>
      <c r="C1191" t="s">
        <v>22</v>
      </c>
      <c r="D1191" t="s">
        <v>90</v>
      </c>
      <c r="E1191">
        <v>14</v>
      </c>
      <c r="F1191" t="s">
        <v>54</v>
      </c>
      <c r="G1191">
        <v>195000</v>
      </c>
      <c r="U1191" s="17"/>
      <c r="V1191" s="17"/>
      <c r="W1191" s="29"/>
      <c r="AB1191" s="29"/>
    </row>
    <row r="1192" spans="1:28" x14ac:dyDescent="0.25">
      <c r="A1192">
        <v>26</v>
      </c>
      <c r="B1192" t="s">
        <v>14</v>
      </c>
      <c r="C1192" t="s">
        <v>265</v>
      </c>
      <c r="D1192" t="s">
        <v>66</v>
      </c>
      <c r="E1192">
        <v>3</v>
      </c>
      <c r="F1192" t="s">
        <v>26</v>
      </c>
      <c r="G1192">
        <v>110000</v>
      </c>
      <c r="U1192" s="17"/>
      <c r="V1192" s="17"/>
      <c r="W1192" s="29"/>
      <c r="AB1192" s="29"/>
    </row>
    <row r="1193" spans="1:28" x14ac:dyDescent="0.25">
      <c r="A1193">
        <v>30</v>
      </c>
      <c r="B1193" t="s">
        <v>11</v>
      </c>
      <c r="C1193" t="s">
        <v>265</v>
      </c>
      <c r="D1193" t="s">
        <v>72</v>
      </c>
      <c r="E1193">
        <v>8</v>
      </c>
      <c r="F1193" t="s">
        <v>40</v>
      </c>
      <c r="G1193">
        <v>180000</v>
      </c>
      <c r="U1193" s="17"/>
      <c r="V1193" s="17"/>
      <c r="W1193" s="29"/>
      <c r="AB1193" s="29"/>
    </row>
    <row r="1194" spans="1:28" x14ac:dyDescent="0.25">
      <c r="A1194">
        <v>31</v>
      </c>
      <c r="B1194" t="s">
        <v>14</v>
      </c>
      <c r="C1194" t="s">
        <v>266</v>
      </c>
      <c r="D1194" t="s">
        <v>123</v>
      </c>
      <c r="E1194">
        <v>9</v>
      </c>
      <c r="F1194" t="s">
        <v>42</v>
      </c>
      <c r="G1194">
        <v>185000</v>
      </c>
      <c r="U1194" s="17"/>
      <c r="V1194" s="17"/>
      <c r="W1194" s="29"/>
      <c r="AB1194" s="29"/>
    </row>
    <row r="1195" spans="1:28" x14ac:dyDescent="0.25">
      <c r="A1195">
        <v>29</v>
      </c>
      <c r="B1195" t="s">
        <v>11</v>
      </c>
      <c r="C1195" t="s">
        <v>265</v>
      </c>
      <c r="D1195" t="s">
        <v>66</v>
      </c>
      <c r="E1195">
        <v>7</v>
      </c>
      <c r="F1195" t="s">
        <v>38</v>
      </c>
      <c r="G1195">
        <v>130000</v>
      </c>
      <c r="U1195" s="17"/>
      <c r="V1195" s="17"/>
      <c r="W1195" s="29"/>
      <c r="AB1195" s="29"/>
    </row>
    <row r="1196" spans="1:28" x14ac:dyDescent="0.25">
      <c r="A1196">
        <v>32</v>
      </c>
      <c r="B1196" t="s">
        <v>14</v>
      </c>
      <c r="C1196" t="s">
        <v>265</v>
      </c>
      <c r="D1196" t="s">
        <v>72</v>
      </c>
      <c r="E1196">
        <v>10</v>
      </c>
      <c r="F1196" t="s">
        <v>46</v>
      </c>
      <c r="G1196">
        <v>190000</v>
      </c>
      <c r="U1196" s="17"/>
      <c r="V1196" s="17"/>
      <c r="W1196" s="29"/>
      <c r="AB1196" s="29"/>
    </row>
    <row r="1197" spans="1:28" x14ac:dyDescent="0.25">
      <c r="A1197">
        <v>28</v>
      </c>
      <c r="B1197" t="s">
        <v>11</v>
      </c>
      <c r="C1197" t="s">
        <v>266</v>
      </c>
      <c r="D1197" t="s">
        <v>123</v>
      </c>
      <c r="E1197">
        <v>6</v>
      </c>
      <c r="F1197" t="s">
        <v>35</v>
      </c>
      <c r="G1197">
        <v>155000</v>
      </c>
      <c r="U1197" s="17"/>
      <c r="V1197" s="17"/>
      <c r="W1197" s="29"/>
      <c r="AB1197" s="29"/>
    </row>
    <row r="1198" spans="1:28" x14ac:dyDescent="0.25">
      <c r="A1198">
        <v>34</v>
      </c>
      <c r="B1198" t="s">
        <v>14</v>
      </c>
      <c r="C1198" t="s">
        <v>265</v>
      </c>
      <c r="D1198" t="s">
        <v>72</v>
      </c>
      <c r="E1198">
        <v>12</v>
      </c>
      <c r="F1198" t="s">
        <v>50</v>
      </c>
      <c r="G1198">
        <v>195000</v>
      </c>
      <c r="U1198" s="17"/>
      <c r="V1198" s="17"/>
      <c r="W1198" s="29"/>
      <c r="AB1198" s="29"/>
    </row>
    <row r="1199" spans="1:28" x14ac:dyDescent="0.25">
      <c r="A1199">
        <v>25</v>
      </c>
      <c r="B1199" t="s">
        <v>11</v>
      </c>
      <c r="C1199" t="s">
        <v>265</v>
      </c>
      <c r="D1199" t="s">
        <v>66</v>
      </c>
      <c r="E1199">
        <v>2</v>
      </c>
      <c r="F1199" t="s">
        <v>23</v>
      </c>
      <c r="G1199">
        <v>90000</v>
      </c>
      <c r="U1199" s="17"/>
      <c r="V1199" s="17"/>
      <c r="W1199" s="29"/>
      <c r="AB1199" s="29"/>
    </row>
    <row r="1200" spans="1:28" x14ac:dyDescent="0.25">
      <c r="A1200">
        <v>30</v>
      </c>
      <c r="B1200" t="s">
        <v>14</v>
      </c>
      <c r="C1200" t="s">
        <v>265</v>
      </c>
      <c r="D1200" t="s">
        <v>90</v>
      </c>
      <c r="E1200">
        <v>8</v>
      </c>
      <c r="F1200" t="s">
        <v>40</v>
      </c>
      <c r="G1200">
        <v>185000</v>
      </c>
      <c r="U1200" s="17"/>
      <c r="V1200" s="17"/>
      <c r="W1200" s="29"/>
      <c r="AB1200" s="29"/>
    </row>
    <row r="1201" spans="1:28" x14ac:dyDescent="0.25">
      <c r="A1201">
        <v>28</v>
      </c>
      <c r="B1201" t="s">
        <v>14</v>
      </c>
      <c r="C1201" t="s">
        <v>265</v>
      </c>
      <c r="D1201" t="s">
        <v>150</v>
      </c>
      <c r="E1201">
        <v>7</v>
      </c>
      <c r="F1201" t="s">
        <v>38</v>
      </c>
      <c r="G1201">
        <v>175000</v>
      </c>
      <c r="U1201" s="17"/>
      <c r="V1201" s="17"/>
      <c r="W1201" s="29"/>
      <c r="AB1201" s="29"/>
    </row>
    <row r="1202" spans="1:28" x14ac:dyDescent="0.25">
      <c r="A1202">
        <v>44</v>
      </c>
      <c r="B1202" t="s">
        <v>14</v>
      </c>
      <c r="C1202" t="s">
        <v>22</v>
      </c>
      <c r="D1202" t="s">
        <v>30</v>
      </c>
      <c r="E1202">
        <v>18</v>
      </c>
      <c r="F1202" t="s">
        <v>63</v>
      </c>
      <c r="G1202">
        <v>190000</v>
      </c>
      <c r="U1202" s="17"/>
      <c r="V1202" s="17"/>
      <c r="W1202" s="29"/>
      <c r="AB1202" s="29"/>
    </row>
    <row r="1203" spans="1:28" x14ac:dyDescent="0.25">
      <c r="A1203">
        <v>33</v>
      </c>
      <c r="B1203" t="s">
        <v>11</v>
      </c>
      <c r="C1203" t="s">
        <v>266</v>
      </c>
      <c r="D1203" t="s">
        <v>24</v>
      </c>
      <c r="E1203">
        <v>5</v>
      </c>
      <c r="F1203" t="s">
        <v>32</v>
      </c>
      <c r="G1203">
        <v>110000</v>
      </c>
      <c r="U1203" s="17"/>
      <c r="V1203" s="17"/>
      <c r="W1203" s="29"/>
      <c r="AB1203" s="29"/>
    </row>
    <row r="1204" spans="1:28" x14ac:dyDescent="0.25">
      <c r="A1204">
        <v>50</v>
      </c>
      <c r="B1204" t="s">
        <v>14</v>
      </c>
      <c r="C1204" t="s">
        <v>22</v>
      </c>
      <c r="D1204" t="s">
        <v>27</v>
      </c>
      <c r="E1204">
        <v>16</v>
      </c>
      <c r="F1204" t="s">
        <v>59</v>
      </c>
      <c r="G1204">
        <v>195000</v>
      </c>
      <c r="U1204" s="17"/>
      <c r="V1204" s="17"/>
      <c r="W1204" s="29"/>
      <c r="AB1204" s="29"/>
    </row>
    <row r="1205" spans="1:28" x14ac:dyDescent="0.25">
      <c r="A1205">
        <v>27</v>
      </c>
      <c r="B1205" t="s">
        <v>11</v>
      </c>
      <c r="C1205" t="s">
        <v>266</v>
      </c>
      <c r="D1205" t="s">
        <v>70</v>
      </c>
      <c r="E1205">
        <v>3</v>
      </c>
      <c r="F1205" t="s">
        <v>26</v>
      </c>
      <c r="G1205">
        <v>100000</v>
      </c>
      <c r="U1205" s="17"/>
      <c r="V1205" s="17"/>
      <c r="W1205" s="29"/>
      <c r="AB1205" s="29"/>
    </row>
    <row r="1206" spans="1:28" x14ac:dyDescent="0.25">
      <c r="A1206">
        <v>25</v>
      </c>
      <c r="B1206" t="s">
        <v>14</v>
      </c>
      <c r="C1206" t="s">
        <v>265</v>
      </c>
      <c r="D1206" t="s">
        <v>68</v>
      </c>
      <c r="E1206">
        <v>1</v>
      </c>
      <c r="F1206" t="s">
        <v>18</v>
      </c>
      <c r="G1206">
        <v>60000</v>
      </c>
      <c r="U1206" s="17"/>
      <c r="V1206" s="17"/>
      <c r="W1206" s="29"/>
      <c r="AB1206" s="29"/>
    </row>
    <row r="1207" spans="1:28" x14ac:dyDescent="0.25">
      <c r="A1207">
        <v>35</v>
      </c>
      <c r="B1207" t="s">
        <v>14</v>
      </c>
      <c r="C1207" t="s">
        <v>266</v>
      </c>
      <c r="D1207" t="s">
        <v>150</v>
      </c>
      <c r="E1207">
        <v>8</v>
      </c>
      <c r="F1207" t="s">
        <v>40</v>
      </c>
      <c r="G1207">
        <v>155000</v>
      </c>
      <c r="U1207" s="17"/>
      <c r="V1207" s="17"/>
      <c r="W1207" s="29"/>
      <c r="AB1207" s="29"/>
    </row>
    <row r="1208" spans="1:28" x14ac:dyDescent="0.25">
      <c r="A1208">
        <v>47</v>
      </c>
      <c r="B1208" t="s">
        <v>11</v>
      </c>
      <c r="C1208" t="s">
        <v>22</v>
      </c>
      <c r="D1208" t="s">
        <v>70</v>
      </c>
      <c r="E1208">
        <v>12</v>
      </c>
      <c r="F1208" t="s">
        <v>50</v>
      </c>
      <c r="G1208">
        <v>175000</v>
      </c>
      <c r="U1208" s="17"/>
      <c r="V1208" s="17"/>
      <c r="W1208" s="29"/>
      <c r="AB1208" s="29"/>
    </row>
    <row r="1209" spans="1:28" x14ac:dyDescent="0.25">
      <c r="A1209">
        <v>46</v>
      </c>
      <c r="B1209" t="s">
        <v>11</v>
      </c>
      <c r="C1209" t="s">
        <v>266</v>
      </c>
      <c r="D1209" t="s">
        <v>27</v>
      </c>
      <c r="E1209">
        <v>13</v>
      </c>
      <c r="F1209" t="s">
        <v>52</v>
      </c>
      <c r="G1209">
        <v>180000</v>
      </c>
      <c r="U1209" s="17"/>
      <c r="V1209" s="17"/>
      <c r="W1209" s="29"/>
      <c r="AB1209" s="29"/>
    </row>
    <row r="1210" spans="1:28" x14ac:dyDescent="0.25">
      <c r="A1210">
        <v>32</v>
      </c>
      <c r="B1210" t="s">
        <v>14</v>
      </c>
      <c r="C1210" t="s">
        <v>265</v>
      </c>
      <c r="D1210" t="s">
        <v>24</v>
      </c>
      <c r="E1210">
        <v>4</v>
      </c>
      <c r="F1210" t="s">
        <v>29</v>
      </c>
      <c r="G1210">
        <v>95000</v>
      </c>
      <c r="U1210" s="17"/>
      <c r="V1210" s="17"/>
      <c r="W1210" s="29"/>
      <c r="AB1210" s="29"/>
    </row>
    <row r="1211" spans="1:28" x14ac:dyDescent="0.25">
      <c r="A1211">
        <v>61</v>
      </c>
      <c r="B1211" t="s">
        <v>14</v>
      </c>
      <c r="C1211" t="s">
        <v>22</v>
      </c>
      <c r="D1211" t="s">
        <v>30</v>
      </c>
      <c r="E1211">
        <v>20</v>
      </c>
      <c r="F1211" t="s">
        <v>67</v>
      </c>
      <c r="G1211">
        <v>200000</v>
      </c>
      <c r="U1211" s="17"/>
      <c r="V1211" s="17"/>
      <c r="W1211" s="29"/>
      <c r="AB1211" s="29"/>
    </row>
    <row r="1212" spans="1:28" x14ac:dyDescent="0.25">
      <c r="A1212">
        <v>41</v>
      </c>
      <c r="B1212" t="s">
        <v>14</v>
      </c>
      <c r="C1212" t="s">
        <v>266</v>
      </c>
      <c r="D1212" t="s">
        <v>150</v>
      </c>
      <c r="E1212">
        <v>11</v>
      </c>
      <c r="F1212" t="s">
        <v>48</v>
      </c>
      <c r="G1212">
        <v>165000</v>
      </c>
      <c r="U1212" s="17"/>
      <c r="V1212" s="17"/>
      <c r="W1212" s="29"/>
      <c r="AB1212" s="29"/>
    </row>
    <row r="1213" spans="1:28" x14ac:dyDescent="0.25">
      <c r="A1213">
        <v>37</v>
      </c>
      <c r="B1213" t="s">
        <v>14</v>
      </c>
      <c r="C1213" t="s">
        <v>266</v>
      </c>
      <c r="D1213" t="s">
        <v>27</v>
      </c>
      <c r="E1213">
        <v>9</v>
      </c>
      <c r="F1213" t="s">
        <v>42</v>
      </c>
      <c r="G1213">
        <v>145000</v>
      </c>
      <c r="U1213" s="17"/>
      <c r="V1213" s="17"/>
      <c r="W1213" s="29"/>
      <c r="AB1213" s="29"/>
    </row>
    <row r="1214" spans="1:28" x14ac:dyDescent="0.25">
      <c r="A1214">
        <v>53</v>
      </c>
      <c r="B1214" t="s">
        <v>14</v>
      </c>
      <c r="C1214" t="s">
        <v>22</v>
      </c>
      <c r="D1214" t="s">
        <v>30</v>
      </c>
      <c r="E1214">
        <v>19</v>
      </c>
      <c r="F1214" t="s">
        <v>65</v>
      </c>
      <c r="G1214">
        <v>195000</v>
      </c>
      <c r="U1214" s="17"/>
      <c r="V1214" s="17"/>
      <c r="W1214" s="29"/>
      <c r="AB1214" s="29"/>
    </row>
    <row r="1215" spans="1:28" x14ac:dyDescent="0.25">
      <c r="A1215">
        <v>30</v>
      </c>
      <c r="B1215" t="s">
        <v>11</v>
      </c>
      <c r="C1215" t="s">
        <v>265</v>
      </c>
      <c r="D1215" t="s">
        <v>68</v>
      </c>
      <c r="E1215">
        <v>2</v>
      </c>
      <c r="F1215" t="s">
        <v>23</v>
      </c>
      <c r="G1215">
        <v>75000</v>
      </c>
      <c r="U1215" s="17"/>
      <c r="V1215" s="17"/>
      <c r="W1215" s="29"/>
      <c r="AB1215" s="29"/>
    </row>
    <row r="1216" spans="1:28" x14ac:dyDescent="0.25">
      <c r="A1216">
        <v>26</v>
      </c>
      <c r="B1216" t="s">
        <v>11</v>
      </c>
      <c r="C1216" t="s">
        <v>266</v>
      </c>
      <c r="D1216" t="s">
        <v>24</v>
      </c>
      <c r="E1216">
        <v>3</v>
      </c>
      <c r="F1216" t="s">
        <v>26</v>
      </c>
      <c r="G1216">
        <v>90000</v>
      </c>
      <c r="U1216" s="17"/>
      <c r="V1216" s="17"/>
      <c r="W1216" s="29"/>
      <c r="AB1216" s="29"/>
    </row>
    <row r="1217" spans="1:28" x14ac:dyDescent="0.25">
      <c r="A1217">
        <v>37</v>
      </c>
      <c r="B1217" t="s">
        <v>11</v>
      </c>
      <c r="C1217" t="s">
        <v>266</v>
      </c>
      <c r="D1217" t="s">
        <v>150</v>
      </c>
      <c r="E1217">
        <v>9</v>
      </c>
      <c r="F1217" t="s">
        <v>42</v>
      </c>
      <c r="G1217">
        <v>155000</v>
      </c>
      <c r="U1217" s="17"/>
      <c r="V1217" s="17"/>
      <c r="W1217" s="29"/>
      <c r="AB1217" s="29"/>
    </row>
    <row r="1218" spans="1:28" x14ac:dyDescent="0.25">
      <c r="A1218">
        <v>32</v>
      </c>
      <c r="B1218" t="s">
        <v>14</v>
      </c>
      <c r="C1218" t="s">
        <v>265</v>
      </c>
      <c r="D1218" t="s">
        <v>70</v>
      </c>
      <c r="E1218">
        <v>5</v>
      </c>
      <c r="F1218" t="s">
        <v>32</v>
      </c>
      <c r="G1218">
        <v>115000</v>
      </c>
      <c r="U1218" s="17"/>
      <c r="V1218" s="17"/>
      <c r="W1218" s="29"/>
      <c r="AB1218" s="29"/>
    </row>
    <row r="1219" spans="1:28" x14ac:dyDescent="0.25">
      <c r="A1219">
        <v>44</v>
      </c>
      <c r="B1219" t="s">
        <v>11</v>
      </c>
      <c r="C1219" t="s">
        <v>266</v>
      </c>
      <c r="D1219" t="s">
        <v>150</v>
      </c>
      <c r="E1219">
        <v>12</v>
      </c>
      <c r="F1219" t="s">
        <v>50</v>
      </c>
      <c r="G1219">
        <v>170000</v>
      </c>
      <c r="U1219" s="17"/>
      <c r="V1219" s="17"/>
      <c r="W1219" s="29"/>
      <c r="AB1219" s="29"/>
    </row>
    <row r="1220" spans="1:28" x14ac:dyDescent="0.25">
      <c r="A1220">
        <v>50</v>
      </c>
      <c r="B1220" t="s">
        <v>11</v>
      </c>
      <c r="C1220" t="s">
        <v>22</v>
      </c>
      <c r="D1220" t="s">
        <v>30</v>
      </c>
      <c r="E1220">
        <v>16</v>
      </c>
      <c r="F1220" t="s">
        <v>59</v>
      </c>
      <c r="G1220">
        <v>190000</v>
      </c>
      <c r="U1220" s="17"/>
      <c r="V1220" s="17"/>
      <c r="W1220" s="29"/>
      <c r="AB1220" s="29"/>
    </row>
    <row r="1221" spans="1:28" x14ac:dyDescent="0.25">
      <c r="A1221">
        <v>27</v>
      </c>
      <c r="B1221" t="s">
        <v>14</v>
      </c>
      <c r="C1221" t="s">
        <v>265</v>
      </c>
      <c r="D1221" t="s">
        <v>27</v>
      </c>
      <c r="E1221">
        <v>4</v>
      </c>
      <c r="F1221" t="s">
        <v>29</v>
      </c>
      <c r="G1221">
        <v>115000</v>
      </c>
      <c r="U1221" s="17"/>
      <c r="V1221" s="17"/>
      <c r="W1221" s="29"/>
      <c r="AB1221" s="29"/>
    </row>
    <row r="1222" spans="1:28" x14ac:dyDescent="0.25">
      <c r="A1222">
        <v>42</v>
      </c>
      <c r="B1222" t="s">
        <v>14</v>
      </c>
      <c r="C1222" t="s">
        <v>22</v>
      </c>
      <c r="D1222" t="s">
        <v>70</v>
      </c>
      <c r="E1222">
        <v>14</v>
      </c>
      <c r="F1222" t="s">
        <v>54</v>
      </c>
      <c r="G1222">
        <v>180000</v>
      </c>
      <c r="U1222" s="17"/>
      <c r="V1222" s="17"/>
      <c r="W1222" s="29"/>
      <c r="AB1222" s="29"/>
    </row>
    <row r="1223" spans="1:28" x14ac:dyDescent="0.25">
      <c r="A1223">
        <v>57</v>
      </c>
      <c r="B1223" t="s">
        <v>14</v>
      </c>
      <c r="C1223" t="s">
        <v>22</v>
      </c>
      <c r="D1223" t="s">
        <v>30</v>
      </c>
      <c r="E1223">
        <v>18</v>
      </c>
      <c r="F1223" t="s">
        <v>63</v>
      </c>
      <c r="G1223">
        <v>195000</v>
      </c>
      <c r="U1223" s="17"/>
      <c r="V1223" s="17"/>
      <c r="W1223" s="29"/>
      <c r="AB1223" s="29"/>
    </row>
    <row r="1224" spans="1:28" x14ac:dyDescent="0.25">
      <c r="A1224">
        <v>35</v>
      </c>
      <c r="B1224" t="s">
        <v>14</v>
      </c>
      <c r="C1224" t="s">
        <v>266</v>
      </c>
      <c r="D1224" t="s">
        <v>150</v>
      </c>
      <c r="E1224">
        <v>7</v>
      </c>
      <c r="F1224" t="s">
        <v>38</v>
      </c>
      <c r="G1224">
        <v>140000</v>
      </c>
      <c r="U1224" s="17"/>
      <c r="V1224" s="17"/>
      <c r="W1224" s="29"/>
      <c r="AB1224" s="29"/>
    </row>
    <row r="1225" spans="1:28" x14ac:dyDescent="0.25">
      <c r="A1225">
        <v>62</v>
      </c>
      <c r="B1225" t="s">
        <v>14</v>
      </c>
      <c r="C1225" t="s">
        <v>22</v>
      </c>
      <c r="D1225" t="s">
        <v>30</v>
      </c>
      <c r="E1225">
        <v>19</v>
      </c>
      <c r="F1225" t="s">
        <v>65</v>
      </c>
      <c r="G1225">
        <v>200000</v>
      </c>
      <c r="U1225" s="17"/>
      <c r="V1225" s="17"/>
      <c r="W1225" s="29"/>
      <c r="AB1225" s="29"/>
    </row>
    <row r="1226" spans="1:28" x14ac:dyDescent="0.25">
      <c r="A1226">
        <v>26</v>
      </c>
      <c r="B1226" t="s">
        <v>11</v>
      </c>
      <c r="C1226" t="s">
        <v>266</v>
      </c>
      <c r="D1226" t="s">
        <v>24</v>
      </c>
      <c r="E1226">
        <v>2</v>
      </c>
      <c r="F1226" t="s">
        <v>23</v>
      </c>
      <c r="G1226">
        <v>70000</v>
      </c>
      <c r="U1226" s="17"/>
      <c r="V1226" s="17"/>
      <c r="W1226" s="29"/>
      <c r="AB1226" s="29"/>
    </row>
    <row r="1227" spans="1:28" x14ac:dyDescent="0.25">
      <c r="A1227">
        <v>42</v>
      </c>
      <c r="B1227" t="s">
        <v>11</v>
      </c>
      <c r="C1227" t="s">
        <v>266</v>
      </c>
      <c r="D1227" t="s">
        <v>27</v>
      </c>
      <c r="E1227">
        <v>11</v>
      </c>
      <c r="F1227" t="s">
        <v>48</v>
      </c>
      <c r="G1227">
        <v>170000</v>
      </c>
      <c r="U1227" s="17"/>
      <c r="V1227" s="17"/>
      <c r="W1227" s="29"/>
      <c r="AB1227" s="29"/>
    </row>
    <row r="1228" spans="1:28" x14ac:dyDescent="0.25">
      <c r="A1228">
        <v>41</v>
      </c>
      <c r="B1228" t="s">
        <v>11</v>
      </c>
      <c r="C1228" t="s">
        <v>22</v>
      </c>
      <c r="D1228" t="s">
        <v>30</v>
      </c>
      <c r="E1228">
        <v>14</v>
      </c>
      <c r="F1228" t="s">
        <v>54</v>
      </c>
      <c r="G1228">
        <v>185000</v>
      </c>
      <c r="U1228" s="17"/>
      <c r="V1228" s="17"/>
      <c r="W1228" s="29"/>
      <c r="AB1228" s="29"/>
    </row>
    <row r="1229" spans="1:28" x14ac:dyDescent="0.25">
      <c r="A1229">
        <v>36</v>
      </c>
      <c r="B1229" t="s">
        <v>11</v>
      </c>
      <c r="C1229" t="s">
        <v>266</v>
      </c>
      <c r="D1229" t="s">
        <v>70</v>
      </c>
      <c r="E1229">
        <v>8</v>
      </c>
      <c r="F1229" t="s">
        <v>40</v>
      </c>
      <c r="G1229">
        <v>140000</v>
      </c>
      <c r="U1229" s="17"/>
      <c r="V1229" s="17"/>
      <c r="W1229" s="29"/>
      <c r="AB1229" s="29"/>
    </row>
    <row r="1230" spans="1:28" x14ac:dyDescent="0.25">
      <c r="A1230">
        <v>49</v>
      </c>
      <c r="B1230" t="s">
        <v>14</v>
      </c>
      <c r="C1230" t="s">
        <v>22</v>
      </c>
      <c r="D1230" t="s">
        <v>30</v>
      </c>
      <c r="E1230">
        <v>15</v>
      </c>
      <c r="F1230" t="s">
        <v>56</v>
      </c>
      <c r="G1230">
        <v>185000</v>
      </c>
      <c r="U1230" s="17"/>
      <c r="V1230" s="17"/>
      <c r="W1230" s="29"/>
      <c r="AB1230" s="29"/>
    </row>
    <row r="1231" spans="1:28" x14ac:dyDescent="0.25">
      <c r="A1231">
        <v>49</v>
      </c>
      <c r="B1231" t="s">
        <v>14</v>
      </c>
      <c r="C1231" t="s">
        <v>22</v>
      </c>
      <c r="D1231" t="s">
        <v>27</v>
      </c>
      <c r="E1231">
        <v>15</v>
      </c>
      <c r="F1231" t="s">
        <v>56</v>
      </c>
      <c r="G1231">
        <v>185000</v>
      </c>
      <c r="U1231" s="17"/>
      <c r="V1231" s="17"/>
      <c r="W1231" s="29"/>
      <c r="AB1231" s="29"/>
    </row>
    <row r="1232" spans="1:28" x14ac:dyDescent="0.25">
      <c r="A1232">
        <v>47</v>
      </c>
      <c r="B1232" t="s">
        <v>14</v>
      </c>
      <c r="C1232" t="s">
        <v>22</v>
      </c>
      <c r="D1232" t="s">
        <v>30</v>
      </c>
      <c r="E1232">
        <v>15</v>
      </c>
      <c r="F1232" t="s">
        <v>56</v>
      </c>
      <c r="G1232">
        <v>180000</v>
      </c>
      <c r="U1232" s="17"/>
      <c r="V1232" s="17"/>
      <c r="W1232" s="29"/>
      <c r="AB1232" s="29"/>
    </row>
    <row r="1233" spans="1:28" x14ac:dyDescent="0.25">
      <c r="A1233">
        <v>47</v>
      </c>
      <c r="B1233" t="s">
        <v>14</v>
      </c>
      <c r="C1233" t="s">
        <v>22</v>
      </c>
      <c r="D1233" t="s">
        <v>150</v>
      </c>
      <c r="E1233">
        <v>14</v>
      </c>
      <c r="F1233" t="s">
        <v>54</v>
      </c>
      <c r="G1233">
        <v>175000</v>
      </c>
      <c r="U1233" s="17"/>
      <c r="V1233" s="17"/>
      <c r="W1233" s="29"/>
      <c r="AB1233" s="29"/>
    </row>
    <row r="1234" spans="1:28" x14ac:dyDescent="0.25">
      <c r="A1234">
        <v>26</v>
      </c>
      <c r="B1234" t="s">
        <v>14</v>
      </c>
      <c r="C1234" t="s">
        <v>265</v>
      </c>
      <c r="D1234" t="s">
        <v>68</v>
      </c>
      <c r="E1234">
        <v>2</v>
      </c>
      <c r="F1234" t="s">
        <v>23</v>
      </c>
      <c r="G1234">
        <v>70000</v>
      </c>
      <c r="U1234" s="17"/>
      <c r="V1234" s="17"/>
      <c r="W1234" s="29"/>
      <c r="AB1234" s="29"/>
    </row>
    <row r="1235" spans="1:28" x14ac:dyDescent="0.25">
      <c r="A1235">
        <v>24</v>
      </c>
      <c r="B1235" t="s">
        <v>11</v>
      </c>
      <c r="C1235" t="s">
        <v>265</v>
      </c>
      <c r="D1235" t="s">
        <v>24</v>
      </c>
      <c r="E1235">
        <v>1</v>
      </c>
      <c r="F1235" t="s">
        <v>18</v>
      </c>
      <c r="G1235">
        <v>60000</v>
      </c>
      <c r="U1235" s="17"/>
      <c r="V1235" s="17"/>
      <c r="W1235" s="29"/>
      <c r="AB1235" s="29"/>
    </row>
    <row r="1236" spans="1:28" x14ac:dyDescent="0.25">
      <c r="A1236">
        <v>62</v>
      </c>
      <c r="B1236" t="s">
        <v>14</v>
      </c>
      <c r="C1236" t="s">
        <v>22</v>
      </c>
      <c r="D1236" t="s">
        <v>30</v>
      </c>
      <c r="E1236">
        <v>20</v>
      </c>
      <c r="F1236" t="s">
        <v>67</v>
      </c>
      <c r="G1236">
        <v>200000</v>
      </c>
      <c r="U1236" s="17"/>
      <c r="V1236" s="17"/>
      <c r="W1236" s="29"/>
      <c r="AB1236" s="29"/>
    </row>
    <row r="1237" spans="1:28" x14ac:dyDescent="0.25">
      <c r="A1237">
        <v>42</v>
      </c>
      <c r="B1237" t="s">
        <v>14</v>
      </c>
      <c r="C1237" t="s">
        <v>22</v>
      </c>
      <c r="D1237" t="s">
        <v>150</v>
      </c>
      <c r="E1237">
        <v>14</v>
      </c>
      <c r="F1237" t="s">
        <v>54</v>
      </c>
      <c r="G1237">
        <v>170000</v>
      </c>
      <c r="U1237" s="17"/>
      <c r="V1237" s="17"/>
      <c r="W1237" s="29"/>
      <c r="AB1237" s="29"/>
    </row>
    <row r="1238" spans="1:28" x14ac:dyDescent="0.25">
      <c r="A1238">
        <v>41</v>
      </c>
      <c r="B1238" t="s">
        <v>11</v>
      </c>
      <c r="C1238" t="s">
        <v>266</v>
      </c>
      <c r="D1238" t="s">
        <v>27</v>
      </c>
      <c r="E1238">
        <v>11</v>
      </c>
      <c r="F1238" t="s">
        <v>48</v>
      </c>
      <c r="G1238">
        <v>165000</v>
      </c>
      <c r="U1238" s="17"/>
      <c r="V1238" s="17"/>
      <c r="W1238" s="29"/>
      <c r="AB1238" s="29"/>
    </row>
    <row r="1239" spans="1:28" x14ac:dyDescent="0.25">
      <c r="A1239">
        <v>23</v>
      </c>
      <c r="B1239" t="s">
        <v>14</v>
      </c>
      <c r="C1239" t="s">
        <v>265</v>
      </c>
      <c r="D1239" t="s">
        <v>70</v>
      </c>
      <c r="E1239">
        <v>1</v>
      </c>
      <c r="F1239" t="s">
        <v>18</v>
      </c>
      <c r="G1239">
        <v>55000</v>
      </c>
      <c r="U1239" s="17"/>
      <c r="V1239" s="17"/>
      <c r="W1239" s="29"/>
      <c r="AB1239" s="29"/>
    </row>
    <row r="1240" spans="1:28" x14ac:dyDescent="0.25">
      <c r="A1240">
        <v>55</v>
      </c>
      <c r="B1240" t="s">
        <v>14</v>
      </c>
      <c r="C1240" t="s">
        <v>22</v>
      </c>
      <c r="D1240" t="s">
        <v>30</v>
      </c>
      <c r="E1240">
        <v>17</v>
      </c>
      <c r="F1240" t="s">
        <v>61</v>
      </c>
      <c r="G1240">
        <v>190000</v>
      </c>
      <c r="U1240" s="17"/>
      <c r="V1240" s="17"/>
      <c r="W1240" s="29"/>
      <c r="AB1240" s="29"/>
    </row>
    <row r="1241" spans="1:28" x14ac:dyDescent="0.25">
      <c r="A1241">
        <v>26</v>
      </c>
      <c r="B1241" t="s">
        <v>11</v>
      </c>
      <c r="C1241" t="s">
        <v>266</v>
      </c>
      <c r="D1241" t="s">
        <v>24</v>
      </c>
      <c r="E1241">
        <v>3</v>
      </c>
      <c r="F1241" t="s">
        <v>26</v>
      </c>
      <c r="G1241">
        <v>90000</v>
      </c>
      <c r="U1241" s="17"/>
      <c r="V1241" s="17"/>
      <c r="W1241" s="29"/>
      <c r="AB1241" s="29"/>
    </row>
    <row r="1242" spans="1:28" x14ac:dyDescent="0.25">
      <c r="A1242">
        <v>33</v>
      </c>
      <c r="B1242" t="s">
        <v>11</v>
      </c>
      <c r="C1242" t="s">
        <v>265</v>
      </c>
      <c r="D1242" t="s">
        <v>68</v>
      </c>
      <c r="E1242">
        <v>5</v>
      </c>
      <c r="F1242" t="s">
        <v>32</v>
      </c>
      <c r="G1242">
        <v>105000</v>
      </c>
      <c r="U1242" s="17"/>
      <c r="V1242" s="17"/>
      <c r="W1242" s="29"/>
      <c r="AB1242" s="29"/>
    </row>
    <row r="1243" spans="1:28" x14ac:dyDescent="0.25">
      <c r="A1243">
        <v>31</v>
      </c>
      <c r="B1243" t="s">
        <v>14</v>
      </c>
      <c r="C1243" t="s">
        <v>266</v>
      </c>
      <c r="D1243" t="s">
        <v>70</v>
      </c>
      <c r="E1243">
        <v>6</v>
      </c>
      <c r="F1243" t="s">
        <v>35</v>
      </c>
      <c r="G1243">
        <v>130000</v>
      </c>
      <c r="U1243" s="17"/>
      <c r="V1243" s="17"/>
      <c r="W1243" s="29"/>
      <c r="AB1243" s="29"/>
    </row>
    <row r="1244" spans="1:28" x14ac:dyDescent="0.25">
      <c r="A1244">
        <v>50</v>
      </c>
      <c r="B1244" t="s">
        <v>11</v>
      </c>
      <c r="C1244" t="s">
        <v>22</v>
      </c>
      <c r="D1244" t="s">
        <v>30</v>
      </c>
      <c r="E1244">
        <v>16</v>
      </c>
      <c r="F1244" t="s">
        <v>59</v>
      </c>
      <c r="G1244">
        <v>185000</v>
      </c>
      <c r="U1244" s="17"/>
      <c r="V1244" s="17"/>
      <c r="W1244" s="29"/>
      <c r="AB1244" s="29"/>
    </row>
    <row r="1245" spans="1:28" x14ac:dyDescent="0.25">
      <c r="A1245">
        <v>24</v>
      </c>
      <c r="B1245" t="s">
        <v>11</v>
      </c>
      <c r="C1245" t="s">
        <v>266</v>
      </c>
      <c r="D1245" t="s">
        <v>24</v>
      </c>
      <c r="E1245">
        <v>1</v>
      </c>
      <c r="F1245" t="s">
        <v>18</v>
      </c>
      <c r="G1245">
        <v>60000</v>
      </c>
      <c r="U1245" s="17"/>
      <c r="V1245" s="17"/>
      <c r="W1245" s="29"/>
      <c r="AB1245" s="29"/>
    </row>
    <row r="1246" spans="1:28" x14ac:dyDescent="0.25">
      <c r="A1246">
        <v>56</v>
      </c>
      <c r="B1246" t="s">
        <v>14</v>
      </c>
      <c r="C1246" t="s">
        <v>22</v>
      </c>
      <c r="D1246" t="s">
        <v>30</v>
      </c>
      <c r="E1246">
        <v>17</v>
      </c>
      <c r="F1246" t="s">
        <v>61</v>
      </c>
      <c r="G1246">
        <v>195000</v>
      </c>
      <c r="U1246" s="17"/>
      <c r="V1246" s="17"/>
      <c r="W1246" s="29"/>
      <c r="AB1246" s="29"/>
    </row>
    <row r="1247" spans="1:28" x14ac:dyDescent="0.25">
      <c r="A1247">
        <v>24</v>
      </c>
      <c r="B1247" t="s">
        <v>14</v>
      </c>
      <c r="C1247" t="s">
        <v>265</v>
      </c>
      <c r="D1247" t="s">
        <v>68</v>
      </c>
      <c r="E1247">
        <v>1</v>
      </c>
      <c r="F1247" t="s">
        <v>18</v>
      </c>
      <c r="G1247">
        <v>60000</v>
      </c>
      <c r="U1247" s="17"/>
      <c r="V1247" s="17"/>
      <c r="W1247" s="29"/>
      <c r="AB1247" s="29"/>
    </row>
    <row r="1248" spans="1:28" x14ac:dyDescent="0.25">
      <c r="A1248">
        <v>37</v>
      </c>
      <c r="B1248" t="s">
        <v>14</v>
      </c>
      <c r="C1248" t="s">
        <v>266</v>
      </c>
      <c r="D1248" t="s">
        <v>150</v>
      </c>
      <c r="E1248">
        <v>8</v>
      </c>
      <c r="F1248" t="s">
        <v>40</v>
      </c>
      <c r="G1248">
        <v>150000</v>
      </c>
      <c r="U1248" s="17"/>
      <c r="V1248" s="17"/>
      <c r="W1248" s="29"/>
      <c r="AB1248" s="29"/>
    </row>
    <row r="1249" spans="1:28" x14ac:dyDescent="0.25">
      <c r="A1249">
        <v>43</v>
      </c>
      <c r="B1249" t="s">
        <v>11</v>
      </c>
      <c r="C1249" t="s">
        <v>22</v>
      </c>
      <c r="D1249" t="s">
        <v>27</v>
      </c>
      <c r="E1249">
        <v>13</v>
      </c>
      <c r="F1249" t="s">
        <v>52</v>
      </c>
      <c r="G1249">
        <v>180000</v>
      </c>
      <c r="U1249" s="17"/>
      <c r="V1249" s="17"/>
      <c r="W1249" s="29"/>
      <c r="AB1249" s="29"/>
    </row>
    <row r="1250" spans="1:28" x14ac:dyDescent="0.25">
      <c r="A1250">
        <v>44</v>
      </c>
      <c r="B1250" t="s">
        <v>11</v>
      </c>
      <c r="C1250" t="s">
        <v>266</v>
      </c>
      <c r="D1250" t="s">
        <v>150</v>
      </c>
      <c r="E1250">
        <v>12</v>
      </c>
      <c r="F1250" t="s">
        <v>50</v>
      </c>
      <c r="G1250">
        <v>170000</v>
      </c>
      <c r="U1250" s="17"/>
      <c r="V1250" s="17"/>
      <c r="W1250" s="29"/>
      <c r="AB1250" s="29"/>
    </row>
    <row r="1251" spans="1:28" x14ac:dyDescent="0.25">
      <c r="A1251">
        <v>34</v>
      </c>
      <c r="B1251" t="s">
        <v>14</v>
      </c>
      <c r="C1251" t="s">
        <v>266</v>
      </c>
      <c r="D1251" t="s">
        <v>24</v>
      </c>
      <c r="E1251">
        <v>6</v>
      </c>
      <c r="F1251" t="s">
        <v>35</v>
      </c>
      <c r="G1251">
        <v>125000</v>
      </c>
      <c r="U1251" s="17"/>
      <c r="V1251" s="17"/>
      <c r="W1251" s="29"/>
      <c r="AB1251" s="29"/>
    </row>
    <row r="1252" spans="1:28" x14ac:dyDescent="0.25">
      <c r="A1252">
        <v>45</v>
      </c>
      <c r="B1252" t="s">
        <v>14</v>
      </c>
      <c r="C1252" t="s">
        <v>22</v>
      </c>
      <c r="D1252" t="s">
        <v>30</v>
      </c>
      <c r="E1252">
        <v>15</v>
      </c>
      <c r="F1252" t="s">
        <v>56</v>
      </c>
      <c r="G1252">
        <v>185000</v>
      </c>
      <c r="U1252" s="17"/>
      <c r="V1252" s="17"/>
      <c r="W1252" s="29"/>
      <c r="AB1252" s="29"/>
    </row>
    <row r="1253" spans="1:28" x14ac:dyDescent="0.25">
      <c r="A1253">
        <v>29</v>
      </c>
      <c r="B1253" t="s">
        <v>14</v>
      </c>
      <c r="C1253" t="s">
        <v>265</v>
      </c>
      <c r="D1253" t="s">
        <v>70</v>
      </c>
      <c r="E1253">
        <v>3</v>
      </c>
      <c r="F1253" t="s">
        <v>26</v>
      </c>
      <c r="G1253">
        <v>90000</v>
      </c>
      <c r="U1253" s="17"/>
      <c r="V1253" s="17"/>
      <c r="W1253" s="29"/>
      <c r="AB1253" s="29"/>
    </row>
    <row r="1254" spans="1:28" x14ac:dyDescent="0.25">
      <c r="A1254">
        <v>29</v>
      </c>
      <c r="B1254" t="s">
        <v>14</v>
      </c>
      <c r="C1254" t="s">
        <v>265</v>
      </c>
      <c r="D1254" t="s">
        <v>68</v>
      </c>
      <c r="E1254">
        <v>3</v>
      </c>
      <c r="F1254" t="s">
        <v>26</v>
      </c>
      <c r="G1254">
        <v>80000</v>
      </c>
      <c r="U1254" s="17"/>
      <c r="V1254" s="17"/>
      <c r="W1254" s="29"/>
      <c r="AB1254" s="29"/>
    </row>
    <row r="1255" spans="1:28" x14ac:dyDescent="0.25">
      <c r="A1255">
        <v>29</v>
      </c>
      <c r="B1255" t="s">
        <v>11</v>
      </c>
      <c r="C1255" t="s">
        <v>265</v>
      </c>
      <c r="D1255" t="s">
        <v>24</v>
      </c>
      <c r="E1255">
        <v>3</v>
      </c>
      <c r="F1255" t="s">
        <v>26</v>
      </c>
      <c r="G1255">
        <v>85000</v>
      </c>
      <c r="U1255" s="17"/>
      <c r="V1255" s="17"/>
      <c r="W1255" s="29"/>
      <c r="AB1255" s="29"/>
    </row>
    <row r="1256" spans="1:28" x14ac:dyDescent="0.25">
      <c r="A1256">
        <v>48</v>
      </c>
      <c r="B1256" t="s">
        <v>14</v>
      </c>
      <c r="C1256" t="s">
        <v>22</v>
      </c>
      <c r="D1256" t="s">
        <v>27</v>
      </c>
      <c r="E1256">
        <v>16</v>
      </c>
      <c r="F1256" t="s">
        <v>59</v>
      </c>
      <c r="G1256">
        <v>190000</v>
      </c>
      <c r="U1256" s="17"/>
      <c r="V1256" s="17"/>
      <c r="W1256" s="29"/>
      <c r="AB1256" s="29"/>
    </row>
    <row r="1257" spans="1:28" x14ac:dyDescent="0.25">
      <c r="A1257">
        <v>43</v>
      </c>
      <c r="B1257" t="s">
        <v>11</v>
      </c>
      <c r="C1257" t="s">
        <v>266</v>
      </c>
      <c r="D1257" t="s">
        <v>30</v>
      </c>
      <c r="E1257">
        <v>11</v>
      </c>
      <c r="F1257" t="s">
        <v>48</v>
      </c>
      <c r="G1257">
        <v>160000</v>
      </c>
      <c r="U1257" s="17"/>
      <c r="V1257" s="17"/>
      <c r="W1257" s="29"/>
      <c r="AB1257" s="29"/>
    </row>
    <row r="1258" spans="1:28" x14ac:dyDescent="0.25">
      <c r="A1258">
        <v>62</v>
      </c>
      <c r="B1258" t="s">
        <v>14</v>
      </c>
      <c r="C1258" t="s">
        <v>22</v>
      </c>
      <c r="D1258" t="s">
        <v>30</v>
      </c>
      <c r="E1258">
        <v>19</v>
      </c>
      <c r="F1258" t="s">
        <v>65</v>
      </c>
      <c r="G1258">
        <v>200000</v>
      </c>
      <c r="U1258" s="17"/>
      <c r="V1258" s="17"/>
      <c r="W1258" s="29"/>
      <c r="AB1258" s="29"/>
    </row>
    <row r="1259" spans="1:28" x14ac:dyDescent="0.25">
      <c r="A1259">
        <v>54</v>
      </c>
      <c r="B1259" t="s">
        <v>14</v>
      </c>
      <c r="C1259" t="s">
        <v>22</v>
      </c>
      <c r="D1259" t="s">
        <v>30</v>
      </c>
      <c r="E1259">
        <v>17</v>
      </c>
      <c r="F1259" t="s">
        <v>61</v>
      </c>
      <c r="G1259">
        <v>195000</v>
      </c>
      <c r="U1259" s="17"/>
      <c r="V1259" s="17"/>
      <c r="W1259" s="29"/>
      <c r="AB1259" s="29"/>
    </row>
    <row r="1260" spans="1:28" x14ac:dyDescent="0.25">
      <c r="A1260">
        <v>60</v>
      </c>
      <c r="B1260" t="s">
        <v>14</v>
      </c>
      <c r="C1260" t="s">
        <v>22</v>
      </c>
      <c r="D1260" t="s">
        <v>30</v>
      </c>
      <c r="E1260">
        <v>18</v>
      </c>
      <c r="F1260" t="s">
        <v>63</v>
      </c>
      <c r="G1260">
        <v>195000</v>
      </c>
      <c r="U1260" s="17"/>
      <c r="V1260" s="17"/>
      <c r="W1260" s="29"/>
      <c r="AB1260" s="29"/>
    </row>
    <row r="1261" spans="1:28" x14ac:dyDescent="0.25">
      <c r="A1261">
        <v>54</v>
      </c>
      <c r="B1261" t="s">
        <v>11</v>
      </c>
      <c r="C1261" t="s">
        <v>22</v>
      </c>
      <c r="D1261" t="s">
        <v>30</v>
      </c>
      <c r="E1261">
        <v>14</v>
      </c>
      <c r="F1261" t="s">
        <v>54</v>
      </c>
      <c r="G1261">
        <v>190000</v>
      </c>
      <c r="U1261" s="17"/>
      <c r="V1261" s="17"/>
      <c r="W1261" s="29"/>
      <c r="AB1261" s="29"/>
    </row>
    <row r="1262" spans="1:28" x14ac:dyDescent="0.25">
      <c r="A1262">
        <v>27</v>
      </c>
      <c r="B1262" t="s">
        <v>11</v>
      </c>
      <c r="C1262" t="s">
        <v>266</v>
      </c>
      <c r="D1262" t="s">
        <v>70</v>
      </c>
      <c r="E1262">
        <v>3</v>
      </c>
      <c r="F1262" t="s">
        <v>26</v>
      </c>
      <c r="G1262">
        <v>95000</v>
      </c>
      <c r="U1262" s="17"/>
      <c r="V1262" s="17"/>
      <c r="W1262" s="29"/>
      <c r="AB1262" s="29"/>
    </row>
    <row r="1263" spans="1:28" x14ac:dyDescent="0.25">
      <c r="A1263">
        <v>23</v>
      </c>
      <c r="B1263" t="s">
        <v>14</v>
      </c>
      <c r="C1263" t="s">
        <v>265</v>
      </c>
      <c r="D1263" t="s">
        <v>24</v>
      </c>
      <c r="E1263">
        <v>1</v>
      </c>
      <c r="F1263" t="s">
        <v>18</v>
      </c>
      <c r="G1263">
        <v>55000</v>
      </c>
      <c r="U1263" s="17"/>
      <c r="V1263" s="17"/>
      <c r="W1263" s="29"/>
      <c r="AB1263" s="29"/>
    </row>
    <row r="1264" spans="1:28" x14ac:dyDescent="0.25">
      <c r="A1264">
        <v>45</v>
      </c>
      <c r="B1264" t="s">
        <v>14</v>
      </c>
      <c r="C1264" t="s">
        <v>22</v>
      </c>
      <c r="D1264" t="s">
        <v>150</v>
      </c>
      <c r="E1264">
        <v>13</v>
      </c>
      <c r="F1264" t="s">
        <v>52</v>
      </c>
      <c r="G1264">
        <v>185000</v>
      </c>
      <c r="U1264" s="17"/>
      <c r="V1264" s="17"/>
      <c r="W1264" s="29"/>
      <c r="AB1264" s="29"/>
    </row>
    <row r="1265" spans="1:28" x14ac:dyDescent="0.25">
      <c r="A1265">
        <v>32</v>
      </c>
      <c r="B1265" t="s">
        <v>11</v>
      </c>
      <c r="C1265" t="s">
        <v>266</v>
      </c>
      <c r="D1265" t="s">
        <v>70</v>
      </c>
      <c r="E1265">
        <v>5</v>
      </c>
      <c r="F1265" t="s">
        <v>32</v>
      </c>
      <c r="G1265">
        <v>120000</v>
      </c>
      <c r="U1265" s="17"/>
      <c r="V1265" s="17"/>
      <c r="W1265" s="29"/>
      <c r="AB1265" s="29"/>
    </row>
    <row r="1266" spans="1:28" x14ac:dyDescent="0.25">
      <c r="A1266">
        <v>57</v>
      </c>
      <c r="B1266" t="s">
        <v>14</v>
      </c>
      <c r="C1266" t="s">
        <v>22</v>
      </c>
      <c r="D1266" t="s">
        <v>30</v>
      </c>
      <c r="E1266">
        <v>16</v>
      </c>
      <c r="F1266" t="s">
        <v>59</v>
      </c>
      <c r="G1266">
        <v>195000</v>
      </c>
      <c r="U1266" s="17"/>
      <c r="V1266" s="17"/>
      <c r="W1266" s="29"/>
      <c r="AB1266" s="29"/>
    </row>
    <row r="1267" spans="1:28" x14ac:dyDescent="0.25">
      <c r="A1267">
        <v>47</v>
      </c>
      <c r="B1267" t="s">
        <v>14</v>
      </c>
      <c r="C1267" t="s">
        <v>22</v>
      </c>
      <c r="D1267" t="s">
        <v>30</v>
      </c>
      <c r="E1267">
        <v>14</v>
      </c>
      <c r="F1267" t="s">
        <v>54</v>
      </c>
      <c r="G1267">
        <v>175000</v>
      </c>
      <c r="U1267" s="17"/>
      <c r="V1267" s="17"/>
      <c r="W1267" s="29"/>
      <c r="AB1267" s="29"/>
    </row>
    <row r="1268" spans="1:28" x14ac:dyDescent="0.25">
      <c r="A1268">
        <v>25</v>
      </c>
      <c r="B1268" t="s">
        <v>11</v>
      </c>
      <c r="C1268" t="s">
        <v>266</v>
      </c>
      <c r="D1268" t="s">
        <v>24</v>
      </c>
      <c r="E1268">
        <v>2</v>
      </c>
      <c r="F1268" t="s">
        <v>23</v>
      </c>
      <c r="G1268">
        <v>75000</v>
      </c>
      <c r="U1268" s="17"/>
      <c r="V1268" s="17"/>
      <c r="W1268" s="29"/>
      <c r="AB1268" s="29"/>
    </row>
    <row r="1269" spans="1:28" x14ac:dyDescent="0.25">
      <c r="A1269">
        <v>58</v>
      </c>
      <c r="B1269" t="s">
        <v>14</v>
      </c>
      <c r="C1269" t="s">
        <v>22</v>
      </c>
      <c r="D1269" t="s">
        <v>30</v>
      </c>
      <c r="E1269">
        <v>17</v>
      </c>
      <c r="F1269" t="s">
        <v>61</v>
      </c>
      <c r="G1269">
        <v>200000</v>
      </c>
      <c r="U1269" s="17"/>
      <c r="V1269" s="17"/>
      <c r="W1269" s="29"/>
      <c r="AB1269" s="29"/>
    </row>
    <row r="1270" spans="1:28" x14ac:dyDescent="0.25">
      <c r="A1270">
        <v>41</v>
      </c>
      <c r="B1270" t="s">
        <v>11</v>
      </c>
      <c r="C1270" t="s">
        <v>266</v>
      </c>
      <c r="D1270" t="s">
        <v>150</v>
      </c>
      <c r="E1270">
        <v>12</v>
      </c>
      <c r="F1270" t="s">
        <v>50</v>
      </c>
      <c r="G1270">
        <v>160000</v>
      </c>
      <c r="U1270" s="17"/>
      <c r="V1270" s="17"/>
      <c r="W1270" s="29"/>
      <c r="AB1270" s="29"/>
    </row>
    <row r="1271" spans="1:28" x14ac:dyDescent="0.25">
      <c r="A1271">
        <v>41</v>
      </c>
      <c r="B1271" t="s">
        <v>14</v>
      </c>
      <c r="C1271" t="s">
        <v>22</v>
      </c>
      <c r="D1271" t="s">
        <v>30</v>
      </c>
      <c r="E1271">
        <v>12</v>
      </c>
      <c r="F1271" t="s">
        <v>50</v>
      </c>
      <c r="G1271">
        <v>175000</v>
      </c>
      <c r="U1271" s="17"/>
      <c r="V1271" s="17"/>
      <c r="W1271" s="29"/>
      <c r="AB1271" s="29"/>
    </row>
    <row r="1272" spans="1:28" x14ac:dyDescent="0.25">
      <c r="A1272">
        <v>26</v>
      </c>
      <c r="B1272" t="s">
        <v>14</v>
      </c>
      <c r="C1272" t="s">
        <v>265</v>
      </c>
      <c r="D1272" t="s">
        <v>68</v>
      </c>
      <c r="E1272">
        <v>2</v>
      </c>
      <c r="F1272" t="s">
        <v>23</v>
      </c>
      <c r="G1272">
        <v>70000</v>
      </c>
      <c r="U1272" s="17"/>
      <c r="V1272" s="17"/>
      <c r="W1272" s="29"/>
      <c r="AB1272" s="29"/>
    </row>
    <row r="1273" spans="1:28" x14ac:dyDescent="0.25">
      <c r="A1273">
        <v>47</v>
      </c>
      <c r="B1273" t="s">
        <v>14</v>
      </c>
      <c r="C1273" t="s">
        <v>22</v>
      </c>
      <c r="D1273" t="s">
        <v>150</v>
      </c>
      <c r="E1273">
        <v>15</v>
      </c>
      <c r="F1273" t="s">
        <v>56</v>
      </c>
      <c r="G1273">
        <v>180000</v>
      </c>
      <c r="U1273" s="17"/>
      <c r="V1273" s="17"/>
      <c r="W1273" s="29"/>
      <c r="AB1273" s="29"/>
    </row>
    <row r="1274" spans="1:28" x14ac:dyDescent="0.25">
      <c r="A1274">
        <v>24</v>
      </c>
      <c r="B1274" t="s">
        <v>11</v>
      </c>
      <c r="C1274" t="s">
        <v>265</v>
      </c>
      <c r="D1274" t="s">
        <v>24</v>
      </c>
      <c r="E1274">
        <v>1</v>
      </c>
      <c r="F1274" t="s">
        <v>18</v>
      </c>
      <c r="G1274">
        <v>60000</v>
      </c>
      <c r="U1274" s="17"/>
      <c r="V1274" s="17"/>
      <c r="W1274" s="29"/>
      <c r="AB1274" s="29"/>
    </row>
    <row r="1275" spans="1:28" x14ac:dyDescent="0.25">
      <c r="A1275">
        <v>48</v>
      </c>
      <c r="B1275" t="s">
        <v>14</v>
      </c>
      <c r="C1275" t="s">
        <v>22</v>
      </c>
      <c r="D1275" t="s">
        <v>27</v>
      </c>
      <c r="E1275">
        <v>16</v>
      </c>
      <c r="F1275" t="s">
        <v>59</v>
      </c>
      <c r="G1275">
        <v>190000</v>
      </c>
      <c r="U1275" s="17"/>
      <c r="V1275" s="17"/>
      <c r="W1275" s="29"/>
      <c r="AB1275" s="29"/>
    </row>
    <row r="1276" spans="1:28" x14ac:dyDescent="0.25">
      <c r="A1276">
        <v>32</v>
      </c>
      <c r="B1276" t="s">
        <v>14</v>
      </c>
      <c r="C1276" t="s">
        <v>265</v>
      </c>
      <c r="D1276" t="s">
        <v>70</v>
      </c>
      <c r="E1276">
        <v>5</v>
      </c>
      <c r="F1276" t="s">
        <v>32</v>
      </c>
      <c r="G1276">
        <v>120000</v>
      </c>
      <c r="U1276" s="17"/>
      <c r="V1276" s="17"/>
      <c r="W1276" s="29"/>
      <c r="AB1276" s="29"/>
    </row>
    <row r="1277" spans="1:28" x14ac:dyDescent="0.25">
      <c r="A1277">
        <v>61</v>
      </c>
      <c r="B1277" t="s">
        <v>14</v>
      </c>
      <c r="C1277" t="s">
        <v>22</v>
      </c>
      <c r="D1277" t="s">
        <v>30</v>
      </c>
      <c r="E1277">
        <v>20</v>
      </c>
      <c r="F1277" t="s">
        <v>67</v>
      </c>
      <c r="G1277">
        <v>200000</v>
      </c>
      <c r="U1277" s="17"/>
      <c r="V1277" s="17"/>
      <c r="W1277" s="29"/>
      <c r="AB1277" s="29"/>
    </row>
    <row r="1278" spans="1:28" x14ac:dyDescent="0.25">
      <c r="A1278">
        <v>45</v>
      </c>
      <c r="B1278" t="s">
        <v>14</v>
      </c>
      <c r="C1278" t="s">
        <v>22</v>
      </c>
      <c r="D1278" t="s">
        <v>27</v>
      </c>
      <c r="E1278">
        <v>14</v>
      </c>
      <c r="F1278" t="s">
        <v>54</v>
      </c>
      <c r="G1278">
        <v>185000</v>
      </c>
      <c r="U1278" s="17"/>
      <c r="V1278" s="17"/>
      <c r="W1278" s="29"/>
      <c r="AB1278" s="29"/>
    </row>
    <row r="1279" spans="1:28" x14ac:dyDescent="0.25">
      <c r="A1279">
        <v>50</v>
      </c>
      <c r="B1279" t="s">
        <v>11</v>
      </c>
      <c r="C1279" t="s">
        <v>22</v>
      </c>
      <c r="D1279" t="s">
        <v>30</v>
      </c>
      <c r="E1279">
        <v>16</v>
      </c>
      <c r="F1279" t="s">
        <v>59</v>
      </c>
      <c r="G1279">
        <v>190000</v>
      </c>
      <c r="U1279" s="17"/>
      <c r="V1279" s="17"/>
      <c r="W1279" s="29"/>
      <c r="AB1279" s="29"/>
    </row>
    <row r="1280" spans="1:28" x14ac:dyDescent="0.25">
      <c r="A1280">
        <v>53</v>
      </c>
      <c r="B1280" t="s">
        <v>14</v>
      </c>
      <c r="C1280" t="s">
        <v>22</v>
      </c>
      <c r="D1280" t="s">
        <v>30</v>
      </c>
      <c r="E1280">
        <v>18</v>
      </c>
      <c r="F1280" t="s">
        <v>63</v>
      </c>
      <c r="G1280">
        <v>195000</v>
      </c>
      <c r="U1280" s="17"/>
      <c r="V1280" s="17"/>
      <c r="W1280" s="29"/>
      <c r="AB1280" s="29"/>
    </row>
    <row r="1281" spans="1:28" x14ac:dyDescent="0.25">
      <c r="A1281">
        <v>47</v>
      </c>
      <c r="B1281" t="s">
        <v>11</v>
      </c>
      <c r="C1281" t="s">
        <v>22</v>
      </c>
      <c r="D1281" t="s">
        <v>150</v>
      </c>
      <c r="E1281">
        <v>14</v>
      </c>
      <c r="F1281" t="s">
        <v>54</v>
      </c>
      <c r="G1281">
        <v>170000</v>
      </c>
      <c r="U1281" s="17"/>
      <c r="V1281" s="17"/>
      <c r="W1281" s="29"/>
      <c r="AB1281" s="29"/>
    </row>
    <row r="1282" spans="1:28" x14ac:dyDescent="0.25">
      <c r="A1282">
        <v>23</v>
      </c>
      <c r="B1282" t="s">
        <v>14</v>
      </c>
      <c r="C1282" t="s">
        <v>265</v>
      </c>
      <c r="D1282" t="s">
        <v>68</v>
      </c>
      <c r="E1282">
        <v>1</v>
      </c>
      <c r="F1282" t="s">
        <v>18</v>
      </c>
      <c r="G1282">
        <v>55000</v>
      </c>
      <c r="U1282" s="17"/>
      <c r="V1282" s="17"/>
      <c r="W1282" s="29"/>
      <c r="AB1282" s="29"/>
    </row>
    <row r="1283" spans="1:28" x14ac:dyDescent="0.25">
      <c r="A1283">
        <v>33</v>
      </c>
      <c r="B1283" t="s">
        <v>14</v>
      </c>
      <c r="C1283" t="s">
        <v>266</v>
      </c>
      <c r="D1283" t="s">
        <v>24</v>
      </c>
      <c r="E1283">
        <v>6</v>
      </c>
      <c r="F1283" t="s">
        <v>35</v>
      </c>
      <c r="G1283">
        <v>130000</v>
      </c>
      <c r="U1283" s="17"/>
      <c r="V1283" s="17"/>
      <c r="W1283" s="29"/>
      <c r="AB1283" s="29"/>
    </row>
    <row r="1284" spans="1:28" x14ac:dyDescent="0.25">
      <c r="A1284">
        <v>42</v>
      </c>
      <c r="B1284" t="s">
        <v>14</v>
      </c>
      <c r="C1284" t="s">
        <v>22</v>
      </c>
      <c r="D1284" t="s">
        <v>30</v>
      </c>
      <c r="E1284">
        <v>14</v>
      </c>
      <c r="F1284" t="s">
        <v>54</v>
      </c>
      <c r="G1284">
        <v>180000</v>
      </c>
      <c r="U1284" s="17"/>
      <c r="V1284" s="17"/>
      <c r="W1284" s="29"/>
      <c r="AB1284" s="29"/>
    </row>
    <row r="1285" spans="1:28" x14ac:dyDescent="0.25">
      <c r="A1285">
        <v>45</v>
      </c>
      <c r="B1285" t="s">
        <v>14</v>
      </c>
      <c r="C1285" t="s">
        <v>22</v>
      </c>
      <c r="D1285" t="s">
        <v>27</v>
      </c>
      <c r="E1285">
        <v>14</v>
      </c>
      <c r="F1285" t="s">
        <v>54</v>
      </c>
      <c r="G1285">
        <v>185000</v>
      </c>
      <c r="U1285" s="17"/>
      <c r="V1285" s="17"/>
      <c r="W1285" s="29"/>
      <c r="AB1285" s="29"/>
    </row>
    <row r="1286" spans="1:28" x14ac:dyDescent="0.25">
      <c r="A1286">
        <v>23</v>
      </c>
      <c r="B1286" t="s">
        <v>14</v>
      </c>
      <c r="C1286" t="s">
        <v>265</v>
      </c>
      <c r="D1286" t="s">
        <v>68</v>
      </c>
      <c r="E1286">
        <v>1</v>
      </c>
      <c r="F1286" t="s">
        <v>18</v>
      </c>
      <c r="G1286">
        <v>55000</v>
      </c>
      <c r="U1286" s="17"/>
      <c r="V1286" s="17"/>
      <c r="W1286" s="29"/>
      <c r="AB1286" s="29"/>
    </row>
    <row r="1287" spans="1:28" x14ac:dyDescent="0.25">
      <c r="A1287">
        <v>37</v>
      </c>
      <c r="B1287" t="s">
        <v>14</v>
      </c>
      <c r="C1287" t="s">
        <v>266</v>
      </c>
      <c r="D1287" t="s">
        <v>150</v>
      </c>
      <c r="E1287">
        <v>9</v>
      </c>
      <c r="F1287" t="s">
        <v>42</v>
      </c>
      <c r="G1287">
        <v>145000</v>
      </c>
      <c r="U1287" s="17"/>
      <c r="V1287" s="17"/>
      <c r="W1287" s="29"/>
      <c r="AB1287" s="29"/>
    </row>
    <row r="1288" spans="1:28" x14ac:dyDescent="0.25">
      <c r="A1288">
        <v>44</v>
      </c>
      <c r="B1288" t="s">
        <v>11</v>
      </c>
      <c r="C1288" t="s">
        <v>266</v>
      </c>
      <c r="D1288" t="s">
        <v>27</v>
      </c>
      <c r="E1288">
        <v>12</v>
      </c>
      <c r="F1288" t="s">
        <v>50</v>
      </c>
      <c r="G1288">
        <v>170000</v>
      </c>
      <c r="U1288" s="17"/>
      <c r="V1288" s="17"/>
      <c r="W1288" s="29"/>
      <c r="AB1288" s="29"/>
    </row>
    <row r="1289" spans="1:28" x14ac:dyDescent="0.25">
      <c r="A1289">
        <v>54</v>
      </c>
      <c r="B1289" t="s">
        <v>14</v>
      </c>
      <c r="C1289" t="s">
        <v>22</v>
      </c>
      <c r="D1289" t="s">
        <v>30</v>
      </c>
      <c r="E1289">
        <v>17</v>
      </c>
      <c r="F1289" t="s">
        <v>61</v>
      </c>
      <c r="G1289">
        <v>195000</v>
      </c>
      <c r="U1289" s="17"/>
      <c r="V1289" s="17"/>
      <c r="W1289" s="29"/>
      <c r="AB1289" s="29"/>
    </row>
    <row r="1290" spans="1:28" x14ac:dyDescent="0.25">
      <c r="A1290">
        <v>38</v>
      </c>
      <c r="B1290" t="s">
        <v>11</v>
      </c>
      <c r="C1290" t="s">
        <v>266</v>
      </c>
      <c r="D1290" t="s">
        <v>24</v>
      </c>
      <c r="E1290">
        <v>10</v>
      </c>
      <c r="F1290" t="s">
        <v>46</v>
      </c>
      <c r="G1290">
        <v>155000</v>
      </c>
      <c r="U1290" s="17"/>
      <c r="V1290" s="17"/>
      <c r="W1290" s="29"/>
      <c r="AB1290" s="29"/>
    </row>
    <row r="1291" spans="1:28" x14ac:dyDescent="0.25">
      <c r="A1291">
        <v>34</v>
      </c>
      <c r="B1291" t="s">
        <v>14</v>
      </c>
      <c r="C1291" t="s">
        <v>266</v>
      </c>
      <c r="D1291" t="s">
        <v>70</v>
      </c>
      <c r="E1291">
        <v>6</v>
      </c>
      <c r="F1291" t="s">
        <v>35</v>
      </c>
      <c r="G1291">
        <v>125000</v>
      </c>
      <c r="U1291" s="17"/>
      <c r="V1291" s="17"/>
      <c r="W1291" s="29"/>
      <c r="AB1291" s="29"/>
    </row>
    <row r="1292" spans="1:28" x14ac:dyDescent="0.25">
      <c r="A1292">
        <v>46</v>
      </c>
      <c r="B1292" t="s">
        <v>11</v>
      </c>
      <c r="C1292" t="s">
        <v>22</v>
      </c>
      <c r="D1292" t="s">
        <v>30</v>
      </c>
      <c r="E1292">
        <v>14</v>
      </c>
      <c r="F1292" t="s">
        <v>54</v>
      </c>
      <c r="G1292">
        <v>180000</v>
      </c>
      <c r="U1292" s="17"/>
      <c r="V1292" s="17"/>
      <c r="W1292" s="29"/>
      <c r="AB1292" s="29"/>
    </row>
    <row r="1293" spans="1:28" x14ac:dyDescent="0.25">
      <c r="A1293">
        <v>30</v>
      </c>
      <c r="B1293" t="s">
        <v>14</v>
      </c>
      <c r="C1293" t="s">
        <v>265</v>
      </c>
      <c r="D1293" t="s">
        <v>24</v>
      </c>
      <c r="E1293">
        <v>4</v>
      </c>
      <c r="F1293" t="s">
        <v>29</v>
      </c>
      <c r="G1293">
        <v>95000</v>
      </c>
      <c r="U1293" s="17"/>
      <c r="V1293" s="17"/>
      <c r="W1293" s="29"/>
      <c r="AB1293" s="29"/>
    </row>
    <row r="1294" spans="1:28" x14ac:dyDescent="0.25">
      <c r="A1294">
        <v>44</v>
      </c>
      <c r="B1294" t="s">
        <v>11</v>
      </c>
      <c r="C1294" t="s">
        <v>266</v>
      </c>
      <c r="D1294" t="s">
        <v>150</v>
      </c>
      <c r="E1294">
        <v>11</v>
      </c>
      <c r="F1294" t="s">
        <v>48</v>
      </c>
      <c r="G1294">
        <v>170000</v>
      </c>
      <c r="U1294" s="17"/>
      <c r="V1294" s="17"/>
      <c r="W1294" s="29"/>
      <c r="AB1294" s="29"/>
    </row>
    <row r="1295" spans="1:28" x14ac:dyDescent="0.25">
      <c r="A1295">
        <v>27</v>
      </c>
      <c r="B1295" t="s">
        <v>11</v>
      </c>
      <c r="C1295" t="s">
        <v>266</v>
      </c>
      <c r="D1295" t="s">
        <v>70</v>
      </c>
      <c r="E1295">
        <v>3</v>
      </c>
      <c r="F1295" t="s">
        <v>26</v>
      </c>
      <c r="G1295">
        <v>100000</v>
      </c>
      <c r="U1295" s="17"/>
      <c r="V1295" s="17"/>
      <c r="W1295" s="29"/>
      <c r="AB1295" s="29"/>
    </row>
    <row r="1296" spans="1:28" x14ac:dyDescent="0.25">
      <c r="A1296">
        <v>42</v>
      </c>
      <c r="B1296" t="s">
        <v>14</v>
      </c>
      <c r="C1296" t="s">
        <v>22</v>
      </c>
      <c r="D1296" t="s">
        <v>27</v>
      </c>
      <c r="E1296">
        <v>14</v>
      </c>
      <c r="F1296" t="s">
        <v>54</v>
      </c>
      <c r="G1296">
        <v>175000</v>
      </c>
      <c r="U1296" s="17"/>
      <c r="V1296" s="17"/>
      <c r="W1296" s="29"/>
      <c r="AB1296" s="29"/>
    </row>
    <row r="1297" spans="1:28" x14ac:dyDescent="0.25">
      <c r="A1297">
        <v>27</v>
      </c>
      <c r="B1297" t="s">
        <v>14</v>
      </c>
      <c r="C1297" t="s">
        <v>265</v>
      </c>
      <c r="D1297" t="s">
        <v>68</v>
      </c>
      <c r="E1297">
        <v>3</v>
      </c>
      <c r="F1297" t="s">
        <v>26</v>
      </c>
      <c r="G1297">
        <v>80000</v>
      </c>
      <c r="U1297" s="17"/>
      <c r="V1297" s="17"/>
      <c r="W1297" s="29"/>
      <c r="AB1297" s="29"/>
    </row>
    <row r="1298" spans="1:28" x14ac:dyDescent="0.25">
      <c r="A1298">
        <v>54</v>
      </c>
      <c r="B1298" t="s">
        <v>14</v>
      </c>
      <c r="C1298" t="s">
        <v>22</v>
      </c>
      <c r="D1298" t="s">
        <v>30</v>
      </c>
      <c r="E1298">
        <v>18</v>
      </c>
      <c r="F1298" t="s">
        <v>63</v>
      </c>
      <c r="G1298">
        <v>195000</v>
      </c>
      <c r="U1298" s="17"/>
      <c r="V1298" s="17"/>
      <c r="W1298" s="29"/>
      <c r="AB1298" s="29"/>
    </row>
    <row r="1299" spans="1:28" x14ac:dyDescent="0.25">
      <c r="A1299">
        <v>38</v>
      </c>
      <c r="B1299" t="s">
        <v>14</v>
      </c>
      <c r="C1299" t="s">
        <v>266</v>
      </c>
      <c r="D1299" t="s">
        <v>150</v>
      </c>
      <c r="E1299">
        <v>10</v>
      </c>
      <c r="F1299" t="s">
        <v>46</v>
      </c>
      <c r="G1299">
        <v>155000</v>
      </c>
      <c r="U1299" s="17"/>
      <c r="V1299" s="17"/>
      <c r="W1299" s="29"/>
      <c r="AB1299" s="29"/>
    </row>
    <row r="1300" spans="1:28" x14ac:dyDescent="0.25">
      <c r="A1300">
        <v>31</v>
      </c>
      <c r="B1300" t="s">
        <v>14</v>
      </c>
      <c r="C1300" t="s">
        <v>266</v>
      </c>
      <c r="D1300" t="s">
        <v>27</v>
      </c>
      <c r="E1300">
        <v>6</v>
      </c>
      <c r="F1300" t="s">
        <v>35</v>
      </c>
      <c r="G1300">
        <v>125000</v>
      </c>
      <c r="U1300" s="17"/>
      <c r="V1300" s="17"/>
      <c r="W1300" s="29"/>
      <c r="AB1300" s="29"/>
    </row>
    <row r="1301" spans="1:28" x14ac:dyDescent="0.25">
      <c r="A1301">
        <v>28</v>
      </c>
      <c r="B1301" t="s">
        <v>11</v>
      </c>
      <c r="C1301" t="s">
        <v>266</v>
      </c>
      <c r="D1301" t="s">
        <v>70</v>
      </c>
      <c r="E1301">
        <v>4</v>
      </c>
      <c r="F1301" t="s">
        <v>29</v>
      </c>
      <c r="G1301">
        <v>110000</v>
      </c>
      <c r="U1301" s="17"/>
      <c r="V1301" s="17"/>
      <c r="W1301" s="29"/>
      <c r="AB1301" s="29"/>
    </row>
    <row r="1302" spans="1:28" x14ac:dyDescent="0.25">
      <c r="A1302">
        <v>30</v>
      </c>
      <c r="B1302" t="s">
        <v>11</v>
      </c>
      <c r="C1302" t="s">
        <v>266</v>
      </c>
      <c r="D1302" t="s">
        <v>24</v>
      </c>
      <c r="E1302">
        <v>6</v>
      </c>
      <c r="F1302" t="s">
        <v>35</v>
      </c>
      <c r="G1302">
        <v>130000</v>
      </c>
      <c r="U1302" s="17"/>
      <c r="V1302" s="17"/>
      <c r="W1302" s="29"/>
      <c r="AB1302" s="29"/>
    </row>
    <row r="1303" spans="1:28" x14ac:dyDescent="0.25">
      <c r="A1303">
        <v>54</v>
      </c>
      <c r="B1303" t="s">
        <v>14</v>
      </c>
      <c r="C1303" t="s">
        <v>22</v>
      </c>
      <c r="D1303" t="s">
        <v>30</v>
      </c>
      <c r="E1303">
        <v>16</v>
      </c>
      <c r="F1303" t="s">
        <v>59</v>
      </c>
      <c r="G1303">
        <v>190000</v>
      </c>
      <c r="U1303" s="17"/>
      <c r="V1303" s="17"/>
      <c r="W1303" s="29"/>
      <c r="AB1303" s="29"/>
    </row>
    <row r="1304" spans="1:28" x14ac:dyDescent="0.25">
      <c r="A1304">
        <v>62</v>
      </c>
      <c r="B1304" t="s">
        <v>14</v>
      </c>
      <c r="C1304" t="s">
        <v>22</v>
      </c>
      <c r="D1304" t="s">
        <v>30</v>
      </c>
      <c r="E1304">
        <v>20</v>
      </c>
      <c r="F1304" t="s">
        <v>67</v>
      </c>
      <c r="G1304">
        <v>200000</v>
      </c>
      <c r="U1304" s="17"/>
      <c r="V1304" s="17"/>
      <c r="W1304" s="29"/>
      <c r="AB1304" s="29"/>
    </row>
    <row r="1305" spans="1:28" x14ac:dyDescent="0.25">
      <c r="A1305">
        <v>62</v>
      </c>
      <c r="B1305" t="s">
        <v>14</v>
      </c>
      <c r="C1305" t="s">
        <v>22</v>
      </c>
      <c r="D1305" t="s">
        <v>30</v>
      </c>
      <c r="E1305">
        <v>19</v>
      </c>
      <c r="F1305" t="s">
        <v>65</v>
      </c>
      <c r="G1305">
        <v>200000</v>
      </c>
      <c r="U1305" s="17"/>
      <c r="V1305" s="17"/>
      <c r="W1305" s="29"/>
      <c r="AB1305" s="29"/>
    </row>
    <row r="1306" spans="1:28" x14ac:dyDescent="0.25">
      <c r="A1306">
        <v>37</v>
      </c>
      <c r="B1306" t="s">
        <v>14</v>
      </c>
      <c r="C1306" t="s">
        <v>266</v>
      </c>
      <c r="D1306" t="s">
        <v>150</v>
      </c>
      <c r="E1306">
        <v>9</v>
      </c>
      <c r="F1306" t="s">
        <v>42</v>
      </c>
      <c r="G1306">
        <v>150000</v>
      </c>
      <c r="U1306" s="17"/>
      <c r="V1306" s="17"/>
      <c r="W1306" s="29"/>
      <c r="AB1306" s="29"/>
    </row>
    <row r="1307" spans="1:28" x14ac:dyDescent="0.25">
      <c r="A1307">
        <v>31</v>
      </c>
      <c r="B1307" t="s">
        <v>14</v>
      </c>
      <c r="C1307" t="s">
        <v>266</v>
      </c>
      <c r="D1307" t="s">
        <v>150</v>
      </c>
      <c r="E1307">
        <v>7</v>
      </c>
      <c r="F1307" t="s">
        <v>38</v>
      </c>
      <c r="G1307">
        <v>140000</v>
      </c>
      <c r="U1307" s="17"/>
      <c r="V1307" s="17"/>
      <c r="W1307" s="29"/>
      <c r="AB1307" s="29"/>
    </row>
    <row r="1308" spans="1:28" x14ac:dyDescent="0.25">
      <c r="A1308">
        <v>58</v>
      </c>
      <c r="B1308" t="s">
        <v>11</v>
      </c>
      <c r="C1308" t="s">
        <v>22</v>
      </c>
      <c r="D1308" t="s">
        <v>30</v>
      </c>
      <c r="E1308">
        <v>17</v>
      </c>
      <c r="F1308" t="s">
        <v>61</v>
      </c>
      <c r="G1308">
        <v>195000</v>
      </c>
      <c r="U1308" s="17"/>
      <c r="V1308" s="17"/>
      <c r="W1308" s="29"/>
      <c r="AB1308" s="29"/>
    </row>
    <row r="1309" spans="1:28" x14ac:dyDescent="0.25">
      <c r="A1309">
        <v>56</v>
      </c>
      <c r="B1309" t="s">
        <v>14</v>
      </c>
      <c r="C1309" t="s">
        <v>22</v>
      </c>
      <c r="D1309" t="s">
        <v>30</v>
      </c>
      <c r="E1309">
        <v>17</v>
      </c>
      <c r="F1309" t="s">
        <v>61</v>
      </c>
      <c r="G1309">
        <v>195000</v>
      </c>
      <c r="U1309" s="17"/>
      <c r="V1309" s="17"/>
      <c r="W1309" s="29"/>
      <c r="AB1309" s="29"/>
    </row>
    <row r="1310" spans="1:28" x14ac:dyDescent="0.25">
      <c r="A1310">
        <v>23</v>
      </c>
      <c r="B1310" t="s">
        <v>11</v>
      </c>
      <c r="C1310" t="s">
        <v>265</v>
      </c>
      <c r="D1310" t="s">
        <v>24</v>
      </c>
      <c r="E1310">
        <v>1</v>
      </c>
      <c r="F1310" t="s">
        <v>18</v>
      </c>
      <c r="G1310">
        <v>55000</v>
      </c>
      <c r="U1310" s="17"/>
      <c r="V1310" s="17"/>
      <c r="W1310" s="29"/>
      <c r="AB1310" s="29"/>
    </row>
    <row r="1311" spans="1:28" x14ac:dyDescent="0.25">
      <c r="A1311">
        <v>49</v>
      </c>
      <c r="B1311" t="s">
        <v>14</v>
      </c>
      <c r="C1311" t="s">
        <v>22</v>
      </c>
      <c r="D1311" t="s">
        <v>30</v>
      </c>
      <c r="E1311">
        <v>15</v>
      </c>
      <c r="F1311" t="s">
        <v>56</v>
      </c>
      <c r="G1311">
        <v>185000</v>
      </c>
      <c r="U1311" s="17"/>
      <c r="V1311" s="17"/>
      <c r="W1311" s="29"/>
      <c r="AB1311" s="29"/>
    </row>
    <row r="1312" spans="1:28" x14ac:dyDescent="0.25">
      <c r="A1312">
        <v>32</v>
      </c>
      <c r="B1312" t="s">
        <v>11</v>
      </c>
      <c r="C1312" t="s">
        <v>266</v>
      </c>
      <c r="D1312" t="s">
        <v>70</v>
      </c>
      <c r="E1312">
        <v>5</v>
      </c>
      <c r="F1312" t="s">
        <v>32</v>
      </c>
      <c r="G1312">
        <v>120000</v>
      </c>
      <c r="U1312" s="17"/>
      <c r="V1312" s="17"/>
      <c r="W1312" s="29"/>
      <c r="AB1312" s="29"/>
    </row>
    <row r="1313" spans="1:28" x14ac:dyDescent="0.25">
      <c r="A1313">
        <v>52</v>
      </c>
      <c r="B1313" t="s">
        <v>11</v>
      </c>
      <c r="C1313" t="s">
        <v>22</v>
      </c>
      <c r="D1313" t="s">
        <v>30</v>
      </c>
      <c r="E1313">
        <v>16</v>
      </c>
      <c r="F1313" t="s">
        <v>59</v>
      </c>
      <c r="G1313">
        <v>190000</v>
      </c>
      <c r="U1313" s="17"/>
      <c r="V1313" s="17"/>
      <c r="W1313" s="29"/>
      <c r="AB1313" s="29"/>
    </row>
    <row r="1314" spans="1:28" x14ac:dyDescent="0.25">
      <c r="A1314">
        <v>32</v>
      </c>
      <c r="B1314" t="s">
        <v>11</v>
      </c>
      <c r="C1314" t="s">
        <v>266</v>
      </c>
      <c r="D1314" t="s">
        <v>70</v>
      </c>
      <c r="E1314">
        <v>6</v>
      </c>
      <c r="F1314" t="s">
        <v>35</v>
      </c>
      <c r="G1314">
        <v>130000</v>
      </c>
      <c r="U1314" s="17"/>
      <c r="V1314" s="17"/>
      <c r="W1314" s="29"/>
      <c r="AB1314" s="29"/>
    </row>
    <row r="1315" spans="1:28" x14ac:dyDescent="0.25">
      <c r="A1315">
        <v>50</v>
      </c>
      <c r="B1315" t="s">
        <v>11</v>
      </c>
      <c r="C1315" t="s">
        <v>22</v>
      </c>
      <c r="D1315" t="s">
        <v>30</v>
      </c>
      <c r="E1315">
        <v>16</v>
      </c>
      <c r="F1315" t="s">
        <v>59</v>
      </c>
      <c r="G1315">
        <v>190000</v>
      </c>
      <c r="U1315" s="17"/>
      <c r="V1315" s="17"/>
      <c r="W1315" s="29"/>
      <c r="AB1315" s="29"/>
    </row>
    <row r="1316" spans="1:28" x14ac:dyDescent="0.25">
      <c r="A1316">
        <v>32</v>
      </c>
      <c r="B1316" t="s">
        <v>14</v>
      </c>
      <c r="C1316" t="s">
        <v>266</v>
      </c>
      <c r="D1316" t="s">
        <v>24</v>
      </c>
      <c r="E1316">
        <v>6</v>
      </c>
      <c r="F1316" t="s">
        <v>35</v>
      </c>
      <c r="G1316">
        <v>130000</v>
      </c>
      <c r="U1316" s="17"/>
      <c r="V1316" s="17"/>
      <c r="W1316" s="29"/>
      <c r="AB1316" s="29"/>
    </row>
    <row r="1317" spans="1:28" x14ac:dyDescent="0.25">
      <c r="A1317">
        <v>34</v>
      </c>
      <c r="B1317" t="s">
        <v>14</v>
      </c>
      <c r="C1317" t="s">
        <v>266</v>
      </c>
      <c r="D1317" t="s">
        <v>70</v>
      </c>
      <c r="E1317">
        <v>7</v>
      </c>
      <c r="F1317" t="s">
        <v>38</v>
      </c>
      <c r="G1317">
        <v>140000</v>
      </c>
      <c r="U1317" s="17"/>
      <c r="V1317" s="17"/>
      <c r="W1317" s="29"/>
      <c r="AB1317" s="29"/>
    </row>
    <row r="1318" spans="1:28" x14ac:dyDescent="0.25">
      <c r="A1318">
        <v>28</v>
      </c>
      <c r="B1318" t="s">
        <v>14</v>
      </c>
      <c r="C1318" t="s">
        <v>265</v>
      </c>
      <c r="D1318" t="s">
        <v>68</v>
      </c>
      <c r="E1318">
        <v>2</v>
      </c>
      <c r="F1318" t="s">
        <v>23</v>
      </c>
      <c r="G1318">
        <v>70000</v>
      </c>
      <c r="U1318" s="17"/>
      <c r="V1318" s="17"/>
      <c r="W1318" s="29"/>
      <c r="AB1318" s="29"/>
    </row>
    <row r="1319" spans="1:28" x14ac:dyDescent="0.25">
      <c r="A1319">
        <v>44</v>
      </c>
      <c r="B1319" t="s">
        <v>14</v>
      </c>
      <c r="C1319" t="s">
        <v>266</v>
      </c>
      <c r="D1319" t="s">
        <v>27</v>
      </c>
      <c r="E1319">
        <v>11</v>
      </c>
      <c r="F1319" t="s">
        <v>48</v>
      </c>
      <c r="G1319">
        <v>170000</v>
      </c>
      <c r="U1319" s="17"/>
      <c r="V1319" s="17"/>
      <c r="W1319" s="29"/>
      <c r="AB1319" s="29"/>
    </row>
    <row r="1320" spans="1:28" x14ac:dyDescent="0.25">
      <c r="A1320">
        <v>55</v>
      </c>
      <c r="B1320" t="s">
        <v>14</v>
      </c>
      <c r="C1320" t="s">
        <v>22</v>
      </c>
      <c r="D1320" t="s">
        <v>30</v>
      </c>
      <c r="E1320">
        <v>17</v>
      </c>
      <c r="F1320" t="s">
        <v>61</v>
      </c>
      <c r="G1320">
        <v>190000</v>
      </c>
      <c r="U1320" s="17"/>
      <c r="V1320" s="17"/>
      <c r="W1320" s="29"/>
      <c r="AB1320" s="29"/>
    </row>
    <row r="1321" spans="1:28" x14ac:dyDescent="0.25">
      <c r="A1321">
        <v>27</v>
      </c>
      <c r="B1321" t="s">
        <v>14</v>
      </c>
      <c r="C1321" t="s">
        <v>265</v>
      </c>
      <c r="D1321" t="s">
        <v>68</v>
      </c>
      <c r="E1321">
        <v>3</v>
      </c>
      <c r="F1321" t="s">
        <v>26</v>
      </c>
      <c r="G1321">
        <v>80000</v>
      </c>
      <c r="U1321" s="17"/>
      <c r="V1321" s="17"/>
      <c r="W1321" s="29"/>
      <c r="AB1321" s="29"/>
    </row>
    <row r="1322" spans="1:28" x14ac:dyDescent="0.25">
      <c r="A1322">
        <v>46</v>
      </c>
      <c r="B1322" t="s">
        <v>14</v>
      </c>
      <c r="C1322" t="s">
        <v>22</v>
      </c>
      <c r="D1322" t="s">
        <v>30</v>
      </c>
      <c r="E1322">
        <v>14</v>
      </c>
      <c r="F1322" t="s">
        <v>54</v>
      </c>
      <c r="G1322">
        <v>180000</v>
      </c>
      <c r="U1322" s="17"/>
      <c r="V1322" s="17"/>
      <c r="W1322" s="29"/>
      <c r="AB1322" s="29"/>
    </row>
    <row r="1323" spans="1:28" x14ac:dyDescent="0.25">
      <c r="A1323">
        <v>27</v>
      </c>
      <c r="B1323" t="s">
        <v>11</v>
      </c>
      <c r="C1323" t="s">
        <v>266</v>
      </c>
      <c r="D1323" t="s">
        <v>24</v>
      </c>
      <c r="E1323">
        <v>2</v>
      </c>
      <c r="F1323" t="s">
        <v>23</v>
      </c>
      <c r="G1323">
        <v>70000</v>
      </c>
      <c r="U1323" s="17"/>
      <c r="V1323" s="17"/>
      <c r="W1323" s="29"/>
      <c r="AB1323" s="29"/>
    </row>
    <row r="1324" spans="1:28" x14ac:dyDescent="0.25">
      <c r="A1324">
        <v>45</v>
      </c>
      <c r="B1324" t="s">
        <v>14</v>
      </c>
      <c r="C1324" t="s">
        <v>22</v>
      </c>
      <c r="D1324" t="s">
        <v>27</v>
      </c>
      <c r="E1324">
        <v>14</v>
      </c>
      <c r="F1324" t="s">
        <v>54</v>
      </c>
      <c r="G1324">
        <v>185000</v>
      </c>
      <c r="U1324" s="17"/>
      <c r="V1324" s="17"/>
      <c r="W1324" s="29"/>
      <c r="AB1324" s="29"/>
    </row>
    <row r="1325" spans="1:28" x14ac:dyDescent="0.25">
      <c r="A1325">
        <v>23</v>
      </c>
      <c r="B1325" t="s">
        <v>11</v>
      </c>
      <c r="C1325" t="s">
        <v>265</v>
      </c>
      <c r="D1325" t="s">
        <v>68</v>
      </c>
      <c r="E1325">
        <v>1</v>
      </c>
      <c r="F1325" t="s">
        <v>18</v>
      </c>
      <c r="G1325">
        <v>55000</v>
      </c>
      <c r="U1325" s="17"/>
      <c r="V1325" s="17"/>
      <c r="W1325" s="29"/>
      <c r="AB1325" s="29"/>
    </row>
    <row r="1326" spans="1:28" x14ac:dyDescent="0.25">
      <c r="A1326">
        <v>36</v>
      </c>
      <c r="B1326" t="s">
        <v>11</v>
      </c>
      <c r="C1326" t="s">
        <v>266</v>
      </c>
      <c r="D1326" t="s">
        <v>70</v>
      </c>
      <c r="E1326">
        <v>8</v>
      </c>
      <c r="F1326" t="s">
        <v>40</v>
      </c>
      <c r="G1326">
        <v>140000</v>
      </c>
      <c r="U1326" s="17"/>
      <c r="V1326" s="17"/>
      <c r="W1326" s="29"/>
      <c r="AB1326" s="29"/>
    </row>
    <row r="1327" spans="1:28" x14ac:dyDescent="0.25">
      <c r="A1327">
        <v>47</v>
      </c>
      <c r="B1327" t="s">
        <v>11</v>
      </c>
      <c r="C1327" t="s">
        <v>22</v>
      </c>
      <c r="D1327" t="s">
        <v>150</v>
      </c>
      <c r="E1327">
        <v>14</v>
      </c>
      <c r="F1327" t="s">
        <v>54</v>
      </c>
      <c r="G1327">
        <v>170000</v>
      </c>
      <c r="U1327" s="17"/>
      <c r="V1327" s="17"/>
      <c r="W1327" s="29"/>
      <c r="AB1327" s="29"/>
    </row>
    <row r="1328" spans="1:28" x14ac:dyDescent="0.25">
      <c r="A1328">
        <v>33</v>
      </c>
      <c r="B1328" t="s">
        <v>14</v>
      </c>
      <c r="C1328" t="s">
        <v>266</v>
      </c>
      <c r="D1328" t="s">
        <v>24</v>
      </c>
      <c r="E1328">
        <v>6</v>
      </c>
      <c r="F1328" t="s">
        <v>35</v>
      </c>
      <c r="G1328">
        <v>130000</v>
      </c>
      <c r="U1328" s="17"/>
      <c r="V1328" s="17"/>
      <c r="W1328" s="29"/>
      <c r="AB1328" s="29"/>
    </row>
    <row r="1329" spans="1:28" x14ac:dyDescent="0.25">
      <c r="A1329">
        <v>43</v>
      </c>
      <c r="B1329" t="s">
        <v>14</v>
      </c>
      <c r="C1329" t="s">
        <v>22</v>
      </c>
      <c r="D1329" t="s">
        <v>30</v>
      </c>
      <c r="E1329">
        <v>13</v>
      </c>
      <c r="F1329" t="s">
        <v>52</v>
      </c>
      <c r="G1329">
        <v>180000</v>
      </c>
      <c r="U1329" s="17"/>
      <c r="V1329" s="17"/>
      <c r="W1329" s="29"/>
      <c r="AB1329" s="29"/>
    </row>
    <row r="1330" spans="1:28" x14ac:dyDescent="0.25">
      <c r="A1330">
        <v>30</v>
      </c>
      <c r="B1330" t="s">
        <v>14</v>
      </c>
      <c r="C1330" t="s">
        <v>265</v>
      </c>
      <c r="D1330" t="s">
        <v>24</v>
      </c>
      <c r="E1330">
        <v>4</v>
      </c>
      <c r="F1330" t="s">
        <v>29</v>
      </c>
      <c r="G1330">
        <v>95000</v>
      </c>
      <c r="U1330" s="17"/>
      <c r="V1330" s="17"/>
      <c r="W1330" s="29"/>
      <c r="AB1330" s="29"/>
    </row>
    <row r="1331" spans="1:28" x14ac:dyDescent="0.25">
      <c r="A1331">
        <v>28</v>
      </c>
      <c r="B1331" t="s">
        <v>11</v>
      </c>
      <c r="C1331" t="s">
        <v>265</v>
      </c>
      <c r="D1331" t="s">
        <v>68</v>
      </c>
      <c r="E1331">
        <v>2</v>
      </c>
      <c r="F1331" t="s">
        <v>23</v>
      </c>
      <c r="G1331">
        <v>70000</v>
      </c>
      <c r="U1331" s="17"/>
      <c r="V1331" s="17"/>
      <c r="W1331" s="29"/>
      <c r="AB1331" s="29"/>
    </row>
    <row r="1332" spans="1:28" x14ac:dyDescent="0.25">
      <c r="A1332">
        <v>43</v>
      </c>
      <c r="B1332" t="s">
        <v>14</v>
      </c>
      <c r="C1332" t="s">
        <v>266</v>
      </c>
      <c r="D1332" t="s">
        <v>27</v>
      </c>
      <c r="E1332">
        <v>12</v>
      </c>
      <c r="F1332" t="s">
        <v>50</v>
      </c>
      <c r="G1332">
        <v>165000</v>
      </c>
      <c r="U1332" s="17"/>
      <c r="V1332" s="17"/>
      <c r="W1332" s="29"/>
      <c r="AB1332" s="29"/>
    </row>
    <row r="1333" spans="1:28" x14ac:dyDescent="0.25">
      <c r="A1333">
        <v>43</v>
      </c>
      <c r="B1333" t="s">
        <v>14</v>
      </c>
      <c r="C1333" t="s">
        <v>22</v>
      </c>
      <c r="D1333" t="s">
        <v>27</v>
      </c>
      <c r="E1333">
        <v>13</v>
      </c>
      <c r="F1333" t="s">
        <v>52</v>
      </c>
      <c r="G1333">
        <v>185000</v>
      </c>
      <c r="U1333" s="17"/>
      <c r="V1333" s="17"/>
      <c r="W1333" s="29"/>
      <c r="AB1333" s="29"/>
    </row>
    <row r="1334" spans="1:28" x14ac:dyDescent="0.25">
      <c r="A1334">
        <v>36</v>
      </c>
      <c r="B1334" t="s">
        <v>14</v>
      </c>
      <c r="C1334" t="s">
        <v>266</v>
      </c>
      <c r="D1334" t="s">
        <v>150</v>
      </c>
      <c r="E1334">
        <v>7</v>
      </c>
      <c r="F1334" t="s">
        <v>38</v>
      </c>
      <c r="G1334">
        <v>140000</v>
      </c>
      <c r="U1334" s="17"/>
      <c r="V1334" s="17"/>
      <c r="W1334" s="29"/>
      <c r="AB1334" s="29"/>
    </row>
    <row r="1335" spans="1:28" x14ac:dyDescent="0.25">
      <c r="A1335">
        <v>24</v>
      </c>
      <c r="B1335" t="s">
        <v>14</v>
      </c>
      <c r="C1335" t="s">
        <v>265</v>
      </c>
      <c r="D1335" t="s">
        <v>68</v>
      </c>
      <c r="E1335">
        <v>1</v>
      </c>
      <c r="F1335" t="s">
        <v>18</v>
      </c>
      <c r="G1335">
        <v>60000</v>
      </c>
      <c r="U1335" s="17"/>
      <c r="V1335" s="17"/>
      <c r="W1335" s="29"/>
      <c r="AB1335" s="29"/>
    </row>
    <row r="1336" spans="1:28" x14ac:dyDescent="0.25">
      <c r="A1336">
        <v>28</v>
      </c>
      <c r="B1336" t="s">
        <v>11</v>
      </c>
      <c r="C1336" t="s">
        <v>265</v>
      </c>
      <c r="D1336" t="s">
        <v>68</v>
      </c>
      <c r="E1336">
        <v>3</v>
      </c>
      <c r="F1336" t="s">
        <v>26</v>
      </c>
      <c r="G1336">
        <v>80000</v>
      </c>
      <c r="U1336" s="17"/>
      <c r="V1336" s="17"/>
      <c r="W1336" s="29"/>
      <c r="AB1336" s="29"/>
    </row>
    <row r="1337" spans="1:28" x14ac:dyDescent="0.25">
      <c r="A1337">
        <v>37</v>
      </c>
      <c r="B1337" t="s">
        <v>14</v>
      </c>
      <c r="C1337" t="s">
        <v>266</v>
      </c>
      <c r="D1337" t="s">
        <v>150</v>
      </c>
      <c r="E1337">
        <v>9</v>
      </c>
      <c r="F1337" t="s">
        <v>42</v>
      </c>
      <c r="G1337">
        <v>150000</v>
      </c>
      <c r="U1337" s="17"/>
      <c r="V1337" s="17"/>
      <c r="W1337" s="29"/>
      <c r="AB1337" s="29"/>
    </row>
    <row r="1338" spans="1:28" x14ac:dyDescent="0.25">
      <c r="A1338">
        <v>41</v>
      </c>
      <c r="B1338" t="s">
        <v>11</v>
      </c>
      <c r="C1338" t="s">
        <v>22</v>
      </c>
      <c r="D1338" t="s">
        <v>30</v>
      </c>
      <c r="E1338">
        <v>14</v>
      </c>
      <c r="F1338" t="s">
        <v>54</v>
      </c>
      <c r="G1338">
        <v>185000</v>
      </c>
      <c r="U1338" s="17"/>
      <c r="V1338" s="17"/>
      <c r="W1338" s="29"/>
      <c r="AB1338" s="29"/>
    </row>
    <row r="1339" spans="1:28" x14ac:dyDescent="0.25">
      <c r="A1339">
        <v>26</v>
      </c>
      <c r="B1339" t="s">
        <v>14</v>
      </c>
      <c r="C1339" t="s">
        <v>265</v>
      </c>
      <c r="D1339" t="s">
        <v>68</v>
      </c>
      <c r="E1339">
        <v>2</v>
      </c>
      <c r="F1339" t="s">
        <v>23</v>
      </c>
      <c r="G1339">
        <v>70000</v>
      </c>
      <c r="U1339" s="17"/>
      <c r="V1339" s="17"/>
      <c r="W1339" s="29"/>
      <c r="AB1339" s="29"/>
    </row>
    <row r="1340" spans="1:28" x14ac:dyDescent="0.25">
      <c r="A1340">
        <v>28</v>
      </c>
      <c r="B1340" t="s">
        <v>11</v>
      </c>
      <c r="C1340" t="s">
        <v>266</v>
      </c>
      <c r="D1340" t="s">
        <v>24</v>
      </c>
      <c r="E1340">
        <v>3</v>
      </c>
      <c r="F1340" t="s">
        <v>26</v>
      </c>
      <c r="G1340">
        <v>90000</v>
      </c>
      <c r="U1340" s="17"/>
      <c r="V1340" s="17"/>
      <c r="W1340" s="29"/>
      <c r="AB1340" s="29"/>
    </row>
    <row r="1341" spans="1:28" x14ac:dyDescent="0.25">
      <c r="A1341">
        <v>43</v>
      </c>
      <c r="B1341" t="s">
        <v>14</v>
      </c>
      <c r="C1341" t="s">
        <v>22</v>
      </c>
      <c r="D1341" t="s">
        <v>150</v>
      </c>
      <c r="E1341">
        <v>12</v>
      </c>
      <c r="F1341" t="s">
        <v>50</v>
      </c>
      <c r="G1341">
        <v>170000</v>
      </c>
      <c r="U1341" s="17"/>
      <c r="V1341" s="17"/>
      <c r="W1341" s="29"/>
      <c r="AB1341" s="29"/>
    </row>
    <row r="1342" spans="1:28" x14ac:dyDescent="0.25">
      <c r="A1342">
        <v>42</v>
      </c>
      <c r="B1342" t="s">
        <v>14</v>
      </c>
      <c r="C1342" t="s">
        <v>22</v>
      </c>
      <c r="D1342" t="s">
        <v>150</v>
      </c>
      <c r="E1342">
        <v>14</v>
      </c>
      <c r="F1342" t="s">
        <v>54</v>
      </c>
      <c r="G1342">
        <v>170000</v>
      </c>
      <c r="U1342" s="17"/>
      <c r="V1342" s="17"/>
      <c r="W1342" s="29"/>
      <c r="AB1342" s="29"/>
    </row>
    <row r="1343" spans="1:28" x14ac:dyDescent="0.25">
      <c r="A1343">
        <v>48</v>
      </c>
      <c r="B1343" t="s">
        <v>14</v>
      </c>
      <c r="C1343" t="s">
        <v>22</v>
      </c>
      <c r="D1343" t="s">
        <v>27</v>
      </c>
      <c r="E1343">
        <v>16</v>
      </c>
      <c r="F1343" t="s">
        <v>59</v>
      </c>
      <c r="G1343">
        <v>190000</v>
      </c>
      <c r="U1343" s="17"/>
      <c r="V1343" s="17"/>
      <c r="W1343" s="29"/>
      <c r="AB1343" s="29"/>
    </row>
    <row r="1344" spans="1:28" x14ac:dyDescent="0.25">
      <c r="A1344">
        <v>27</v>
      </c>
      <c r="B1344" t="s">
        <v>11</v>
      </c>
      <c r="C1344" t="s">
        <v>266</v>
      </c>
      <c r="D1344" t="s">
        <v>24</v>
      </c>
      <c r="E1344">
        <v>2</v>
      </c>
      <c r="F1344" t="s">
        <v>23</v>
      </c>
      <c r="G1344">
        <v>70000</v>
      </c>
      <c r="U1344" s="17"/>
      <c r="V1344" s="17"/>
      <c r="W1344" s="29"/>
      <c r="AB1344" s="29"/>
    </row>
    <row r="1345" spans="1:28" x14ac:dyDescent="0.25">
      <c r="A1345">
        <v>49</v>
      </c>
      <c r="B1345" t="s">
        <v>14</v>
      </c>
      <c r="C1345" t="s">
        <v>22</v>
      </c>
      <c r="D1345" t="s">
        <v>30</v>
      </c>
      <c r="E1345">
        <v>15</v>
      </c>
      <c r="F1345" t="s">
        <v>56</v>
      </c>
      <c r="G1345">
        <v>185000</v>
      </c>
      <c r="U1345" s="17"/>
      <c r="V1345" s="17"/>
      <c r="W1345" s="29"/>
      <c r="AB1345" s="29"/>
    </row>
    <row r="1346" spans="1:28" x14ac:dyDescent="0.25">
      <c r="A1346">
        <v>44</v>
      </c>
      <c r="B1346" t="s">
        <v>14</v>
      </c>
      <c r="C1346" t="s">
        <v>22</v>
      </c>
      <c r="D1346" t="s">
        <v>27</v>
      </c>
      <c r="E1346">
        <v>12</v>
      </c>
      <c r="F1346" t="s">
        <v>50</v>
      </c>
      <c r="G1346">
        <v>170000</v>
      </c>
      <c r="U1346" s="17"/>
      <c r="V1346" s="17"/>
      <c r="W1346" s="29"/>
      <c r="AB1346" s="29"/>
    </row>
    <row r="1347" spans="1:28" x14ac:dyDescent="0.25">
      <c r="A1347">
        <v>27</v>
      </c>
      <c r="B1347" t="s">
        <v>11</v>
      </c>
      <c r="C1347" t="s">
        <v>266</v>
      </c>
      <c r="D1347" t="s">
        <v>70</v>
      </c>
      <c r="E1347">
        <v>3</v>
      </c>
      <c r="F1347" t="s">
        <v>26</v>
      </c>
      <c r="G1347">
        <v>100000</v>
      </c>
      <c r="U1347" s="17"/>
      <c r="V1347" s="17"/>
      <c r="W1347" s="29"/>
      <c r="AB1347" s="29"/>
    </row>
    <row r="1348" spans="1:28" x14ac:dyDescent="0.25">
      <c r="A1348">
        <v>37</v>
      </c>
      <c r="B1348" t="s">
        <v>14</v>
      </c>
      <c r="C1348" t="s">
        <v>266</v>
      </c>
      <c r="D1348" t="s">
        <v>150</v>
      </c>
      <c r="E1348">
        <v>10</v>
      </c>
      <c r="F1348" t="s">
        <v>46</v>
      </c>
      <c r="G1348">
        <v>155000</v>
      </c>
      <c r="U1348" s="17"/>
      <c r="V1348" s="17"/>
      <c r="W1348" s="29"/>
      <c r="AB1348" s="29"/>
    </row>
    <row r="1349" spans="1:28" x14ac:dyDescent="0.25">
      <c r="A1349">
        <v>44</v>
      </c>
      <c r="B1349" t="s">
        <v>11</v>
      </c>
      <c r="C1349" t="s">
        <v>266</v>
      </c>
      <c r="D1349" t="s">
        <v>27</v>
      </c>
      <c r="E1349">
        <v>12</v>
      </c>
      <c r="F1349" t="s">
        <v>50</v>
      </c>
      <c r="G1349">
        <v>170000</v>
      </c>
      <c r="U1349" s="17"/>
      <c r="V1349" s="17"/>
      <c r="W1349" s="29"/>
      <c r="AB1349" s="29"/>
    </row>
    <row r="1350" spans="1:28" x14ac:dyDescent="0.25">
      <c r="A1350">
        <v>56</v>
      </c>
      <c r="B1350" t="s">
        <v>14</v>
      </c>
      <c r="C1350" t="s">
        <v>22</v>
      </c>
      <c r="D1350" t="s">
        <v>30</v>
      </c>
      <c r="E1350">
        <v>18</v>
      </c>
      <c r="F1350" t="s">
        <v>63</v>
      </c>
      <c r="G1350">
        <v>195000</v>
      </c>
      <c r="U1350" s="17"/>
      <c r="V1350" s="17"/>
      <c r="W1350" s="29"/>
      <c r="AB1350" s="29"/>
    </row>
    <row r="1351" spans="1:28" x14ac:dyDescent="0.25">
      <c r="A1351">
        <v>49</v>
      </c>
      <c r="B1351" t="s">
        <v>14</v>
      </c>
      <c r="C1351" t="s">
        <v>22</v>
      </c>
      <c r="D1351" t="s">
        <v>30</v>
      </c>
      <c r="E1351">
        <v>15</v>
      </c>
      <c r="F1351" t="s">
        <v>56</v>
      </c>
      <c r="G1351">
        <v>185000</v>
      </c>
      <c r="U1351" s="17"/>
      <c r="V1351" s="17"/>
      <c r="W1351" s="29"/>
      <c r="AB1351" s="29"/>
    </row>
    <row r="1352" spans="1:28" x14ac:dyDescent="0.25">
      <c r="A1352">
        <v>27</v>
      </c>
      <c r="B1352" t="s">
        <v>14</v>
      </c>
      <c r="C1352" t="s">
        <v>265</v>
      </c>
      <c r="D1352" t="s">
        <v>68</v>
      </c>
      <c r="E1352">
        <v>2</v>
      </c>
      <c r="F1352" t="s">
        <v>23</v>
      </c>
      <c r="G1352">
        <v>70000</v>
      </c>
      <c r="U1352" s="17"/>
      <c r="V1352" s="17"/>
      <c r="W1352" s="29"/>
      <c r="AB1352" s="29"/>
    </row>
    <row r="1353" spans="1:28" x14ac:dyDescent="0.25">
      <c r="A1353">
        <v>48</v>
      </c>
      <c r="B1353" t="s">
        <v>14</v>
      </c>
      <c r="C1353" t="s">
        <v>22</v>
      </c>
      <c r="D1353" t="s">
        <v>27</v>
      </c>
      <c r="E1353">
        <v>16</v>
      </c>
      <c r="F1353" t="s">
        <v>59</v>
      </c>
      <c r="G1353">
        <v>190000</v>
      </c>
      <c r="U1353" s="17"/>
      <c r="V1353" s="17"/>
      <c r="W1353" s="29"/>
      <c r="AB1353" s="29"/>
    </row>
    <row r="1354" spans="1:28" x14ac:dyDescent="0.25">
      <c r="A1354">
        <v>31</v>
      </c>
      <c r="B1354" t="s">
        <v>14</v>
      </c>
      <c r="C1354" t="s">
        <v>266</v>
      </c>
      <c r="D1354" t="s">
        <v>70</v>
      </c>
      <c r="E1354">
        <v>7</v>
      </c>
      <c r="F1354" t="s">
        <v>38</v>
      </c>
      <c r="G1354">
        <v>140000</v>
      </c>
      <c r="U1354" s="17"/>
      <c r="V1354" s="17"/>
      <c r="W1354" s="29"/>
      <c r="AB1354" s="29"/>
    </row>
    <row r="1355" spans="1:28" x14ac:dyDescent="0.25">
      <c r="A1355">
        <v>25</v>
      </c>
      <c r="B1355" t="s">
        <v>14</v>
      </c>
      <c r="C1355" t="s">
        <v>265</v>
      </c>
      <c r="D1355" t="s">
        <v>68</v>
      </c>
      <c r="E1355">
        <v>1</v>
      </c>
      <c r="F1355" t="s">
        <v>18</v>
      </c>
      <c r="G1355">
        <v>60000</v>
      </c>
      <c r="U1355" s="17"/>
      <c r="V1355" s="17"/>
      <c r="W1355" s="29"/>
      <c r="AB1355" s="29"/>
    </row>
    <row r="1356" spans="1:28" x14ac:dyDescent="0.25">
      <c r="A1356">
        <v>50</v>
      </c>
      <c r="B1356" t="s">
        <v>14</v>
      </c>
      <c r="C1356" t="s">
        <v>22</v>
      </c>
      <c r="D1356" t="s">
        <v>30</v>
      </c>
      <c r="E1356">
        <v>16</v>
      </c>
      <c r="F1356" t="s">
        <v>59</v>
      </c>
      <c r="G1356">
        <v>190000</v>
      </c>
      <c r="U1356" s="17"/>
      <c r="V1356" s="17"/>
      <c r="W1356" s="29"/>
      <c r="AB1356" s="29"/>
    </row>
    <row r="1357" spans="1:28" x14ac:dyDescent="0.25">
      <c r="A1357">
        <v>46</v>
      </c>
      <c r="B1357" t="s">
        <v>14</v>
      </c>
      <c r="C1357" t="s">
        <v>22</v>
      </c>
      <c r="D1357" t="s">
        <v>30</v>
      </c>
      <c r="E1357">
        <v>14</v>
      </c>
      <c r="F1357" t="s">
        <v>54</v>
      </c>
      <c r="G1357">
        <v>180000</v>
      </c>
      <c r="U1357" s="17"/>
      <c r="V1357" s="17"/>
      <c r="W1357" s="29"/>
      <c r="AB1357" s="29"/>
    </row>
    <row r="1358" spans="1:28" x14ac:dyDescent="0.25">
      <c r="A1358">
        <v>33</v>
      </c>
      <c r="B1358" t="s">
        <v>14</v>
      </c>
      <c r="C1358" t="s">
        <v>266</v>
      </c>
      <c r="D1358" t="s">
        <v>70</v>
      </c>
      <c r="E1358">
        <v>6</v>
      </c>
      <c r="F1358" t="s">
        <v>35</v>
      </c>
      <c r="G1358">
        <v>130000</v>
      </c>
      <c r="U1358" s="17"/>
      <c r="V1358" s="17"/>
      <c r="W1358" s="29"/>
      <c r="AB1358" s="29"/>
    </row>
    <row r="1359" spans="1:28" x14ac:dyDescent="0.25">
      <c r="A1359">
        <v>42</v>
      </c>
      <c r="B1359" t="s">
        <v>14</v>
      </c>
      <c r="C1359" t="s">
        <v>22</v>
      </c>
      <c r="D1359" t="s">
        <v>150</v>
      </c>
      <c r="E1359">
        <v>14</v>
      </c>
      <c r="F1359" t="s">
        <v>54</v>
      </c>
      <c r="G1359">
        <v>170000</v>
      </c>
      <c r="U1359" s="17"/>
      <c r="V1359" s="17"/>
      <c r="W1359" s="29"/>
      <c r="AB1359" s="29"/>
    </row>
    <row r="1360" spans="1:28" x14ac:dyDescent="0.25">
      <c r="A1360">
        <v>41</v>
      </c>
      <c r="B1360" t="s">
        <v>14</v>
      </c>
      <c r="C1360" t="s">
        <v>22</v>
      </c>
      <c r="D1360" t="s">
        <v>27</v>
      </c>
      <c r="E1360">
        <v>12</v>
      </c>
      <c r="F1360" t="s">
        <v>50</v>
      </c>
      <c r="G1360">
        <v>165000</v>
      </c>
      <c r="U1360" s="17"/>
      <c r="V1360" s="17"/>
      <c r="W1360" s="29"/>
      <c r="AB1360" s="29"/>
    </row>
    <row r="1361" spans="1:28" x14ac:dyDescent="0.25">
      <c r="A1361">
        <v>43</v>
      </c>
      <c r="B1361" t="s">
        <v>14</v>
      </c>
      <c r="C1361" t="s">
        <v>22</v>
      </c>
      <c r="D1361" t="s">
        <v>27</v>
      </c>
      <c r="E1361">
        <v>13</v>
      </c>
      <c r="F1361" t="s">
        <v>52</v>
      </c>
      <c r="G1361">
        <v>185000</v>
      </c>
      <c r="U1361" s="17"/>
      <c r="V1361" s="17"/>
      <c r="W1361" s="29"/>
      <c r="AB1361" s="29"/>
    </row>
    <row r="1362" spans="1:28" x14ac:dyDescent="0.25">
      <c r="A1362">
        <v>32</v>
      </c>
      <c r="B1362" t="s">
        <v>14</v>
      </c>
      <c r="C1362" t="s">
        <v>266</v>
      </c>
      <c r="D1362" t="s">
        <v>24</v>
      </c>
      <c r="E1362">
        <v>6</v>
      </c>
      <c r="F1362" t="s">
        <v>35</v>
      </c>
      <c r="G1362">
        <v>130000</v>
      </c>
      <c r="U1362" s="17"/>
      <c r="V1362" s="17"/>
      <c r="W1362" s="29"/>
      <c r="AB1362" s="29"/>
    </row>
    <row r="1363" spans="1:28" x14ac:dyDescent="0.25">
      <c r="A1363">
        <v>24</v>
      </c>
      <c r="B1363" t="s">
        <v>14</v>
      </c>
      <c r="C1363" t="s">
        <v>265</v>
      </c>
      <c r="D1363" t="s">
        <v>68</v>
      </c>
      <c r="E1363">
        <v>1</v>
      </c>
      <c r="F1363" t="s">
        <v>18</v>
      </c>
      <c r="G1363">
        <v>60000</v>
      </c>
      <c r="U1363" s="17"/>
      <c r="V1363" s="17"/>
      <c r="W1363" s="29"/>
      <c r="AB1363" s="29"/>
    </row>
    <row r="1364" spans="1:28" x14ac:dyDescent="0.25">
      <c r="A1364">
        <v>44</v>
      </c>
      <c r="B1364" t="s">
        <v>11</v>
      </c>
      <c r="C1364" t="s">
        <v>266</v>
      </c>
      <c r="D1364" t="s">
        <v>150</v>
      </c>
      <c r="E1364">
        <v>11</v>
      </c>
      <c r="F1364" t="s">
        <v>48</v>
      </c>
      <c r="G1364">
        <v>170000</v>
      </c>
      <c r="U1364" s="17"/>
      <c r="V1364" s="17"/>
      <c r="W1364" s="29"/>
      <c r="AB1364" s="29"/>
    </row>
    <row r="1365" spans="1:28" x14ac:dyDescent="0.25">
      <c r="A1365">
        <v>36</v>
      </c>
      <c r="B1365" t="s">
        <v>14</v>
      </c>
      <c r="C1365" t="s">
        <v>266</v>
      </c>
      <c r="D1365" t="s">
        <v>150</v>
      </c>
      <c r="E1365">
        <v>7</v>
      </c>
      <c r="F1365" t="s">
        <v>38</v>
      </c>
      <c r="G1365">
        <v>140000</v>
      </c>
      <c r="U1365" s="17"/>
      <c r="V1365" s="17"/>
      <c r="W1365" s="29"/>
      <c r="AB1365" s="29"/>
    </row>
    <row r="1366" spans="1:28" x14ac:dyDescent="0.25">
      <c r="A1366">
        <v>28</v>
      </c>
      <c r="B1366" t="s">
        <v>11</v>
      </c>
      <c r="C1366" t="s">
        <v>266</v>
      </c>
      <c r="D1366" t="s">
        <v>70</v>
      </c>
      <c r="E1366">
        <v>4</v>
      </c>
      <c r="F1366" t="s">
        <v>29</v>
      </c>
      <c r="G1366">
        <v>110000</v>
      </c>
      <c r="U1366" s="17"/>
      <c r="V1366" s="17"/>
      <c r="W1366" s="29"/>
      <c r="AB1366" s="29"/>
    </row>
    <row r="1367" spans="1:28" x14ac:dyDescent="0.25">
      <c r="A1367">
        <v>28</v>
      </c>
      <c r="B1367" t="s">
        <v>14</v>
      </c>
      <c r="C1367" t="s">
        <v>265</v>
      </c>
      <c r="D1367" t="s">
        <v>68</v>
      </c>
      <c r="E1367">
        <v>2</v>
      </c>
      <c r="F1367" t="s">
        <v>23</v>
      </c>
      <c r="G1367">
        <v>70000</v>
      </c>
      <c r="U1367" s="17"/>
      <c r="V1367" s="17"/>
      <c r="W1367" s="29"/>
      <c r="AB1367" s="29"/>
    </row>
    <row r="1368" spans="1:28" x14ac:dyDescent="0.25">
      <c r="A1368">
        <v>37</v>
      </c>
      <c r="B1368" t="s">
        <v>14</v>
      </c>
      <c r="C1368" t="s">
        <v>266</v>
      </c>
      <c r="D1368" t="s">
        <v>150</v>
      </c>
      <c r="E1368">
        <v>9</v>
      </c>
      <c r="F1368" t="s">
        <v>42</v>
      </c>
      <c r="G1368">
        <v>145000</v>
      </c>
      <c r="U1368" s="17"/>
      <c r="V1368" s="17"/>
      <c r="W1368" s="29"/>
      <c r="AB1368" s="29"/>
    </row>
    <row r="1369" spans="1:28" x14ac:dyDescent="0.25">
      <c r="A1369">
        <v>54</v>
      </c>
      <c r="B1369" t="s">
        <v>14</v>
      </c>
      <c r="C1369" t="s">
        <v>22</v>
      </c>
      <c r="D1369" t="s">
        <v>30</v>
      </c>
      <c r="E1369">
        <v>16</v>
      </c>
      <c r="F1369" t="s">
        <v>59</v>
      </c>
      <c r="G1369">
        <v>190000</v>
      </c>
      <c r="U1369" s="17"/>
      <c r="V1369" s="17"/>
      <c r="W1369" s="29"/>
      <c r="AB1369" s="29"/>
    </row>
    <row r="1370" spans="1:28" x14ac:dyDescent="0.25">
      <c r="A1370">
        <v>58</v>
      </c>
      <c r="B1370" t="s">
        <v>14</v>
      </c>
      <c r="C1370" t="s">
        <v>22</v>
      </c>
      <c r="D1370" t="s">
        <v>30</v>
      </c>
      <c r="E1370">
        <v>17</v>
      </c>
      <c r="F1370" t="s">
        <v>61</v>
      </c>
      <c r="G1370">
        <v>200000</v>
      </c>
      <c r="U1370" s="17"/>
      <c r="V1370" s="17"/>
      <c r="W1370" s="29"/>
      <c r="AB1370" s="29"/>
    </row>
    <row r="1371" spans="1:28" x14ac:dyDescent="0.25">
      <c r="A1371">
        <v>27</v>
      </c>
      <c r="B1371" t="s">
        <v>14</v>
      </c>
      <c r="C1371" t="s">
        <v>265</v>
      </c>
      <c r="D1371" t="s">
        <v>68</v>
      </c>
      <c r="E1371">
        <v>3</v>
      </c>
      <c r="F1371" t="s">
        <v>26</v>
      </c>
      <c r="G1371">
        <v>80000</v>
      </c>
      <c r="U1371" s="17"/>
      <c r="V1371" s="17"/>
      <c r="W1371" s="29"/>
      <c r="AB1371" s="29"/>
    </row>
    <row r="1372" spans="1:28" x14ac:dyDescent="0.25">
      <c r="A1372">
        <v>30</v>
      </c>
      <c r="B1372" t="s">
        <v>14</v>
      </c>
      <c r="C1372" t="s">
        <v>265</v>
      </c>
      <c r="D1372" t="s">
        <v>24</v>
      </c>
      <c r="E1372">
        <v>4</v>
      </c>
      <c r="F1372" t="s">
        <v>29</v>
      </c>
      <c r="G1372">
        <v>95000</v>
      </c>
      <c r="U1372" s="17"/>
      <c r="V1372" s="17"/>
      <c r="W1372" s="29"/>
      <c r="AB1372" s="29"/>
    </row>
    <row r="1373" spans="1:28" x14ac:dyDescent="0.25">
      <c r="A1373">
        <v>27</v>
      </c>
      <c r="B1373" t="s">
        <v>11</v>
      </c>
      <c r="C1373" t="s">
        <v>266</v>
      </c>
      <c r="D1373" t="s">
        <v>70</v>
      </c>
      <c r="E1373">
        <v>3</v>
      </c>
      <c r="F1373" t="s">
        <v>26</v>
      </c>
      <c r="G1373">
        <v>100000</v>
      </c>
      <c r="U1373" s="17"/>
      <c r="V1373" s="17"/>
      <c r="W1373" s="29"/>
      <c r="AB1373" s="29"/>
    </row>
    <row r="1374" spans="1:28" x14ac:dyDescent="0.25">
      <c r="A1374">
        <v>54</v>
      </c>
      <c r="B1374" t="s">
        <v>14</v>
      </c>
      <c r="C1374" t="s">
        <v>22</v>
      </c>
      <c r="D1374" t="s">
        <v>30</v>
      </c>
      <c r="E1374">
        <v>17</v>
      </c>
      <c r="F1374" t="s">
        <v>61</v>
      </c>
      <c r="G1374">
        <v>195000</v>
      </c>
      <c r="U1374" s="17"/>
      <c r="V1374" s="17"/>
      <c r="W1374" s="29"/>
      <c r="AB1374" s="29"/>
    </row>
    <row r="1375" spans="1:28" x14ac:dyDescent="0.25">
      <c r="A1375">
        <v>49</v>
      </c>
      <c r="B1375" t="s">
        <v>14</v>
      </c>
      <c r="C1375" t="s">
        <v>22</v>
      </c>
      <c r="D1375" t="s">
        <v>30</v>
      </c>
      <c r="E1375">
        <v>15</v>
      </c>
      <c r="F1375" t="s">
        <v>56</v>
      </c>
      <c r="G1375">
        <v>185000</v>
      </c>
      <c r="U1375" s="17"/>
      <c r="V1375" s="17"/>
      <c r="W1375" s="29"/>
      <c r="AB1375" s="29"/>
    </row>
    <row r="1376" spans="1:28" x14ac:dyDescent="0.25">
      <c r="A1376">
        <v>38</v>
      </c>
      <c r="B1376" t="s">
        <v>14</v>
      </c>
      <c r="C1376" t="s">
        <v>266</v>
      </c>
      <c r="D1376" t="s">
        <v>150</v>
      </c>
      <c r="E1376">
        <v>10</v>
      </c>
      <c r="F1376" t="s">
        <v>46</v>
      </c>
      <c r="G1376">
        <v>155000</v>
      </c>
      <c r="U1376" s="17"/>
      <c r="V1376" s="17"/>
      <c r="W1376" s="29"/>
      <c r="AB1376" s="29"/>
    </row>
    <row r="1377" spans="1:28" x14ac:dyDescent="0.25">
      <c r="A1377">
        <v>54</v>
      </c>
      <c r="B1377" t="s">
        <v>14</v>
      </c>
      <c r="C1377" t="s">
        <v>22</v>
      </c>
      <c r="D1377" t="s">
        <v>30</v>
      </c>
      <c r="E1377">
        <v>18</v>
      </c>
      <c r="F1377" t="s">
        <v>63</v>
      </c>
      <c r="G1377">
        <v>195000</v>
      </c>
      <c r="U1377" s="17"/>
      <c r="V1377" s="17"/>
      <c r="W1377" s="29"/>
      <c r="AB1377" s="29"/>
    </row>
    <row r="1378" spans="1:28" x14ac:dyDescent="0.25">
      <c r="A1378">
        <v>31</v>
      </c>
      <c r="B1378" t="s">
        <v>14</v>
      </c>
      <c r="C1378" t="s">
        <v>266</v>
      </c>
      <c r="D1378" t="s">
        <v>27</v>
      </c>
      <c r="E1378">
        <v>6</v>
      </c>
      <c r="F1378" t="s">
        <v>35</v>
      </c>
      <c r="G1378">
        <v>125000</v>
      </c>
      <c r="U1378" s="17"/>
      <c r="V1378" s="17"/>
      <c r="W1378" s="29"/>
      <c r="AB1378" s="29"/>
    </row>
    <row r="1379" spans="1:28" x14ac:dyDescent="0.25">
      <c r="A1379">
        <v>56</v>
      </c>
      <c r="B1379" t="s">
        <v>14</v>
      </c>
      <c r="C1379" t="s">
        <v>22</v>
      </c>
      <c r="D1379" t="s">
        <v>30</v>
      </c>
      <c r="E1379">
        <v>17</v>
      </c>
      <c r="F1379" t="s">
        <v>61</v>
      </c>
      <c r="G1379">
        <v>195000</v>
      </c>
      <c r="U1379" s="17"/>
      <c r="V1379" s="17"/>
      <c r="W1379" s="29"/>
      <c r="AB1379" s="29"/>
    </row>
    <row r="1380" spans="1:28" x14ac:dyDescent="0.25">
      <c r="A1380">
        <v>31</v>
      </c>
      <c r="B1380" t="s">
        <v>14</v>
      </c>
      <c r="C1380" t="s">
        <v>266</v>
      </c>
      <c r="D1380" t="s">
        <v>150</v>
      </c>
      <c r="E1380">
        <v>7</v>
      </c>
      <c r="F1380" t="s">
        <v>38</v>
      </c>
      <c r="G1380">
        <v>140000</v>
      </c>
      <c r="U1380" s="17"/>
      <c r="V1380" s="17"/>
      <c r="W1380" s="29"/>
      <c r="AB1380" s="29"/>
    </row>
    <row r="1381" spans="1:28" x14ac:dyDescent="0.25">
      <c r="A1381">
        <v>42</v>
      </c>
      <c r="B1381" t="s">
        <v>14</v>
      </c>
      <c r="C1381" t="s">
        <v>22</v>
      </c>
      <c r="D1381" t="s">
        <v>150</v>
      </c>
      <c r="E1381">
        <v>14</v>
      </c>
      <c r="F1381" t="s">
        <v>54</v>
      </c>
      <c r="G1381">
        <v>170000</v>
      </c>
      <c r="U1381" s="17"/>
      <c r="V1381" s="17"/>
      <c r="W1381" s="29"/>
      <c r="AB1381" s="29"/>
    </row>
    <row r="1382" spans="1:28" x14ac:dyDescent="0.25">
      <c r="A1382">
        <v>44</v>
      </c>
      <c r="B1382" t="s">
        <v>14</v>
      </c>
      <c r="C1382" t="s">
        <v>266</v>
      </c>
      <c r="D1382" t="s">
        <v>27</v>
      </c>
      <c r="E1382">
        <v>11</v>
      </c>
      <c r="F1382" t="s">
        <v>48</v>
      </c>
      <c r="G1382">
        <v>170000</v>
      </c>
      <c r="U1382" s="17"/>
      <c r="V1382" s="17"/>
      <c r="W1382" s="29"/>
      <c r="AB1382" s="29"/>
    </row>
    <row r="1383" spans="1:28" x14ac:dyDescent="0.25">
      <c r="A1383">
        <v>37</v>
      </c>
      <c r="B1383" t="s">
        <v>14</v>
      </c>
      <c r="C1383" t="s">
        <v>266</v>
      </c>
      <c r="D1383" t="s">
        <v>150</v>
      </c>
      <c r="E1383">
        <v>9</v>
      </c>
      <c r="F1383" t="s">
        <v>42</v>
      </c>
      <c r="G1383">
        <v>150000</v>
      </c>
      <c r="U1383" s="17"/>
      <c r="V1383" s="17"/>
      <c r="W1383" s="29"/>
      <c r="AB1383" s="29"/>
    </row>
    <row r="1384" spans="1:28" x14ac:dyDescent="0.25">
      <c r="A1384">
        <v>24</v>
      </c>
      <c r="B1384" t="s">
        <v>11</v>
      </c>
      <c r="C1384" t="s">
        <v>265</v>
      </c>
      <c r="D1384" t="s">
        <v>24</v>
      </c>
      <c r="E1384">
        <v>1</v>
      </c>
      <c r="F1384" t="s">
        <v>18</v>
      </c>
      <c r="G1384">
        <v>60000</v>
      </c>
      <c r="U1384" s="17"/>
      <c r="V1384" s="17"/>
      <c r="W1384" s="29"/>
      <c r="AB1384" s="29"/>
    </row>
    <row r="1385" spans="1:28" x14ac:dyDescent="0.25">
      <c r="A1385">
        <v>27</v>
      </c>
      <c r="B1385" t="s">
        <v>14</v>
      </c>
      <c r="C1385" t="s">
        <v>265</v>
      </c>
      <c r="D1385" t="s">
        <v>68</v>
      </c>
      <c r="E1385">
        <v>2</v>
      </c>
      <c r="F1385" t="s">
        <v>23</v>
      </c>
      <c r="G1385">
        <v>70000</v>
      </c>
      <c r="U1385" s="17"/>
      <c r="V1385" s="17"/>
      <c r="W1385" s="29"/>
      <c r="AB1385" s="29"/>
    </row>
    <row r="1386" spans="1:28" x14ac:dyDescent="0.25">
      <c r="A1386">
        <v>42</v>
      </c>
      <c r="B1386" t="s">
        <v>14</v>
      </c>
      <c r="C1386" t="s">
        <v>22</v>
      </c>
      <c r="D1386" t="s">
        <v>150</v>
      </c>
      <c r="E1386">
        <v>14</v>
      </c>
      <c r="F1386" t="s">
        <v>54</v>
      </c>
      <c r="G1386">
        <v>170000</v>
      </c>
      <c r="U1386" s="17"/>
      <c r="V1386" s="17"/>
      <c r="W1386" s="29"/>
      <c r="AB1386" s="29"/>
    </row>
    <row r="1387" spans="1:28" x14ac:dyDescent="0.25">
      <c r="A1387">
        <v>24</v>
      </c>
      <c r="B1387" t="s">
        <v>11</v>
      </c>
      <c r="C1387" t="s">
        <v>265</v>
      </c>
      <c r="D1387" t="s">
        <v>68</v>
      </c>
      <c r="E1387">
        <v>1</v>
      </c>
      <c r="F1387" t="s">
        <v>18</v>
      </c>
      <c r="G1387">
        <v>55000</v>
      </c>
      <c r="U1387" s="17"/>
      <c r="V1387" s="17"/>
      <c r="W1387" s="29"/>
      <c r="AB1387" s="29"/>
    </row>
    <row r="1388" spans="1:28" x14ac:dyDescent="0.25">
      <c r="A1388">
        <v>28</v>
      </c>
      <c r="B1388" t="s">
        <v>11</v>
      </c>
      <c r="C1388" t="s">
        <v>265</v>
      </c>
      <c r="D1388" t="s">
        <v>68</v>
      </c>
      <c r="E1388">
        <v>3</v>
      </c>
      <c r="F1388" t="s">
        <v>26</v>
      </c>
      <c r="G1388">
        <v>80000</v>
      </c>
      <c r="U1388" s="17"/>
      <c r="V1388" s="17"/>
      <c r="W1388" s="29"/>
      <c r="AB1388" s="29"/>
    </row>
    <row r="1389" spans="1:28" x14ac:dyDescent="0.25">
      <c r="A1389">
        <v>43</v>
      </c>
      <c r="B1389" t="s">
        <v>14</v>
      </c>
      <c r="C1389" t="s">
        <v>22</v>
      </c>
      <c r="D1389" t="s">
        <v>27</v>
      </c>
      <c r="E1389">
        <v>13</v>
      </c>
      <c r="F1389" t="s">
        <v>52</v>
      </c>
      <c r="G1389">
        <v>185000</v>
      </c>
      <c r="U1389" s="17"/>
      <c r="V1389" s="17"/>
      <c r="W1389" s="29"/>
      <c r="AB1389" s="29"/>
    </row>
    <row r="1390" spans="1:28" x14ac:dyDescent="0.25">
      <c r="A1390">
        <v>31</v>
      </c>
      <c r="B1390" t="s">
        <v>14</v>
      </c>
      <c r="C1390" t="s">
        <v>266</v>
      </c>
      <c r="D1390" t="s">
        <v>70</v>
      </c>
      <c r="E1390">
        <v>7</v>
      </c>
      <c r="F1390" t="s">
        <v>38</v>
      </c>
      <c r="G1390">
        <v>140000</v>
      </c>
      <c r="U1390" s="17"/>
      <c r="V1390" s="17"/>
      <c r="W1390" s="29"/>
      <c r="AB1390" s="29"/>
    </row>
    <row r="1391" spans="1:28" x14ac:dyDescent="0.25">
      <c r="A1391">
        <v>43</v>
      </c>
      <c r="B1391" t="s">
        <v>14</v>
      </c>
      <c r="C1391" t="s">
        <v>22</v>
      </c>
      <c r="D1391" t="s">
        <v>30</v>
      </c>
      <c r="E1391">
        <v>13</v>
      </c>
      <c r="F1391" t="s">
        <v>52</v>
      </c>
      <c r="G1391">
        <v>180000</v>
      </c>
      <c r="U1391" s="17"/>
      <c r="V1391" s="17"/>
      <c r="W1391" s="29"/>
      <c r="AB1391" s="29"/>
    </row>
    <row r="1392" spans="1:28" x14ac:dyDescent="0.25">
      <c r="A1392">
        <v>27</v>
      </c>
      <c r="B1392" t="s">
        <v>11</v>
      </c>
      <c r="C1392" t="s">
        <v>266</v>
      </c>
      <c r="D1392" t="s">
        <v>24</v>
      </c>
      <c r="E1392">
        <v>2</v>
      </c>
      <c r="F1392" t="s">
        <v>23</v>
      </c>
      <c r="G1392">
        <v>70000</v>
      </c>
      <c r="U1392" s="17"/>
      <c r="V1392" s="17"/>
      <c r="W1392" s="29"/>
      <c r="AB1392" s="29"/>
    </row>
    <row r="1393" spans="1:28" x14ac:dyDescent="0.25">
      <c r="A1393">
        <v>49</v>
      </c>
      <c r="B1393" t="s">
        <v>14</v>
      </c>
      <c r="C1393" t="s">
        <v>22</v>
      </c>
      <c r="D1393" t="s">
        <v>30</v>
      </c>
      <c r="E1393">
        <v>15</v>
      </c>
      <c r="F1393" t="s">
        <v>56</v>
      </c>
      <c r="G1393">
        <v>185000</v>
      </c>
      <c r="U1393" s="17"/>
      <c r="V1393" s="17"/>
      <c r="W1393" s="29"/>
      <c r="AB1393" s="29"/>
    </row>
    <row r="1394" spans="1:28" x14ac:dyDescent="0.25">
      <c r="A1394">
        <v>48</v>
      </c>
      <c r="B1394" t="s">
        <v>14</v>
      </c>
      <c r="C1394" t="s">
        <v>22</v>
      </c>
      <c r="D1394" t="s">
        <v>27</v>
      </c>
      <c r="E1394">
        <v>16</v>
      </c>
      <c r="F1394" t="s">
        <v>59</v>
      </c>
      <c r="G1394">
        <v>190000</v>
      </c>
      <c r="U1394" s="17"/>
      <c r="V1394" s="17"/>
      <c r="W1394" s="29"/>
      <c r="AB1394" s="29"/>
    </row>
    <row r="1395" spans="1:28" x14ac:dyDescent="0.25">
      <c r="A1395">
        <v>30</v>
      </c>
      <c r="B1395" t="s">
        <v>11</v>
      </c>
      <c r="C1395" t="s">
        <v>266</v>
      </c>
      <c r="D1395" t="s">
        <v>24</v>
      </c>
      <c r="E1395">
        <v>6</v>
      </c>
      <c r="F1395" t="s">
        <v>35</v>
      </c>
      <c r="G1395">
        <v>130000</v>
      </c>
      <c r="U1395" s="17"/>
      <c r="V1395" s="17"/>
      <c r="W1395" s="29"/>
      <c r="AB1395" s="29"/>
    </row>
    <row r="1396" spans="1:28" x14ac:dyDescent="0.25">
      <c r="A1396">
        <v>28</v>
      </c>
      <c r="B1396" t="s">
        <v>11</v>
      </c>
      <c r="C1396" t="s">
        <v>266</v>
      </c>
      <c r="D1396" t="s">
        <v>70</v>
      </c>
      <c r="E1396">
        <v>4</v>
      </c>
      <c r="F1396" t="s">
        <v>29</v>
      </c>
      <c r="G1396">
        <v>110000</v>
      </c>
      <c r="U1396" s="17"/>
      <c r="V1396" s="17"/>
      <c r="W1396" s="29"/>
      <c r="AB1396" s="29"/>
    </row>
    <row r="1397" spans="1:28" x14ac:dyDescent="0.25">
      <c r="A1397">
        <v>46</v>
      </c>
      <c r="B1397" t="s">
        <v>14</v>
      </c>
      <c r="C1397" t="s">
        <v>22</v>
      </c>
      <c r="D1397" t="s">
        <v>30</v>
      </c>
      <c r="E1397">
        <v>14</v>
      </c>
      <c r="F1397" t="s">
        <v>54</v>
      </c>
      <c r="G1397">
        <v>180000</v>
      </c>
      <c r="U1397" s="17"/>
      <c r="V1397" s="17"/>
      <c r="W1397" s="29"/>
      <c r="AB1397" s="29"/>
    </row>
    <row r="1398" spans="1:28" x14ac:dyDescent="0.25">
      <c r="A1398">
        <v>37</v>
      </c>
      <c r="B1398" t="s">
        <v>14</v>
      </c>
      <c r="C1398" t="s">
        <v>266</v>
      </c>
      <c r="D1398" t="s">
        <v>150</v>
      </c>
      <c r="E1398">
        <v>9</v>
      </c>
      <c r="F1398" t="s">
        <v>42</v>
      </c>
      <c r="G1398">
        <v>145000</v>
      </c>
      <c r="U1398" s="17"/>
      <c r="V1398" s="17"/>
      <c r="W1398" s="29"/>
      <c r="AB1398" s="29"/>
    </row>
    <row r="1399" spans="1:28" x14ac:dyDescent="0.25">
      <c r="A1399">
        <v>42</v>
      </c>
      <c r="B1399" t="s">
        <v>14</v>
      </c>
      <c r="C1399" t="s">
        <v>22</v>
      </c>
      <c r="D1399" t="s">
        <v>150</v>
      </c>
      <c r="E1399">
        <v>14</v>
      </c>
      <c r="F1399" t="s">
        <v>54</v>
      </c>
      <c r="G1399">
        <v>170000</v>
      </c>
      <c r="U1399" s="17"/>
      <c r="V1399" s="17"/>
      <c r="W1399" s="29"/>
      <c r="AB1399" s="29"/>
    </row>
    <row r="1400" spans="1:28" x14ac:dyDescent="0.25">
      <c r="A1400">
        <v>43</v>
      </c>
      <c r="B1400" t="s">
        <v>14</v>
      </c>
      <c r="C1400" t="s">
        <v>22</v>
      </c>
      <c r="D1400" t="s">
        <v>27</v>
      </c>
      <c r="E1400">
        <v>12</v>
      </c>
      <c r="F1400" t="s">
        <v>50</v>
      </c>
      <c r="G1400">
        <v>165000</v>
      </c>
      <c r="U1400" s="17"/>
      <c r="V1400" s="17"/>
      <c r="W1400" s="29"/>
      <c r="AB1400" s="29"/>
    </row>
    <row r="1401" spans="1:28" x14ac:dyDescent="0.25">
      <c r="A1401">
        <v>31</v>
      </c>
      <c r="B1401" t="s">
        <v>14</v>
      </c>
      <c r="C1401" t="s">
        <v>266</v>
      </c>
      <c r="D1401" t="s">
        <v>150</v>
      </c>
      <c r="E1401">
        <v>7</v>
      </c>
      <c r="F1401" t="s">
        <v>38</v>
      </c>
      <c r="G1401">
        <v>140000</v>
      </c>
      <c r="U1401" s="17"/>
      <c r="V1401" s="17"/>
      <c r="W1401" s="29"/>
      <c r="AB1401" s="29"/>
    </row>
    <row r="1402" spans="1:28" x14ac:dyDescent="0.25">
      <c r="A1402">
        <v>56</v>
      </c>
      <c r="B1402" t="s">
        <v>14</v>
      </c>
      <c r="C1402" t="s">
        <v>22</v>
      </c>
      <c r="D1402" t="s">
        <v>30</v>
      </c>
      <c r="E1402">
        <v>17</v>
      </c>
      <c r="F1402" t="s">
        <v>61</v>
      </c>
      <c r="G1402">
        <v>195000</v>
      </c>
      <c r="U1402" s="17"/>
      <c r="V1402" s="17"/>
      <c r="W1402" s="29"/>
      <c r="AB1402" s="29"/>
    </row>
    <row r="1403" spans="1:28" x14ac:dyDescent="0.25">
      <c r="A1403">
        <v>37</v>
      </c>
      <c r="B1403" t="s">
        <v>14</v>
      </c>
      <c r="C1403" t="s">
        <v>266</v>
      </c>
      <c r="D1403" t="s">
        <v>150</v>
      </c>
      <c r="E1403">
        <v>10</v>
      </c>
      <c r="F1403" t="s">
        <v>46</v>
      </c>
      <c r="G1403">
        <v>155000</v>
      </c>
      <c r="U1403" s="17"/>
      <c r="V1403" s="17"/>
      <c r="W1403" s="29"/>
      <c r="AB1403" s="29"/>
    </row>
    <row r="1404" spans="1:28" x14ac:dyDescent="0.25">
      <c r="A1404">
        <v>54</v>
      </c>
      <c r="B1404" t="s">
        <v>14</v>
      </c>
      <c r="C1404" t="s">
        <v>22</v>
      </c>
      <c r="D1404" t="s">
        <v>30</v>
      </c>
      <c r="E1404">
        <v>16</v>
      </c>
      <c r="F1404" t="s">
        <v>59</v>
      </c>
      <c r="G1404">
        <v>190000</v>
      </c>
      <c r="U1404" s="17"/>
      <c r="V1404" s="17"/>
      <c r="W1404" s="29"/>
      <c r="AB1404" s="29"/>
    </row>
    <row r="1405" spans="1:28" x14ac:dyDescent="0.25">
      <c r="A1405">
        <v>58</v>
      </c>
      <c r="B1405" t="s">
        <v>14</v>
      </c>
      <c r="C1405" t="s">
        <v>22</v>
      </c>
      <c r="D1405" t="s">
        <v>30</v>
      </c>
      <c r="E1405">
        <v>17</v>
      </c>
      <c r="F1405" t="s">
        <v>61</v>
      </c>
      <c r="G1405">
        <v>195000</v>
      </c>
      <c r="U1405" s="17"/>
      <c r="V1405" s="17"/>
      <c r="W1405" s="29"/>
      <c r="AB1405" s="29"/>
    </row>
    <row r="1406" spans="1:28" x14ac:dyDescent="0.25">
      <c r="A1406">
        <v>33</v>
      </c>
      <c r="B1406" t="s">
        <v>14</v>
      </c>
      <c r="C1406" t="s">
        <v>266</v>
      </c>
      <c r="D1406" t="s">
        <v>24</v>
      </c>
      <c r="E1406">
        <v>6</v>
      </c>
      <c r="F1406" t="s">
        <v>35</v>
      </c>
      <c r="G1406">
        <v>130000</v>
      </c>
      <c r="U1406" s="17"/>
      <c r="V1406" s="17"/>
      <c r="W1406" s="29"/>
      <c r="AB1406" s="29"/>
    </row>
    <row r="1407" spans="1:28" x14ac:dyDescent="0.25">
      <c r="A1407">
        <v>29</v>
      </c>
      <c r="B1407" t="s">
        <v>11</v>
      </c>
      <c r="C1407" t="s">
        <v>265</v>
      </c>
      <c r="D1407" t="s">
        <v>68</v>
      </c>
      <c r="E1407">
        <v>3</v>
      </c>
      <c r="F1407" t="s">
        <v>26</v>
      </c>
      <c r="G1407">
        <v>85000</v>
      </c>
      <c r="U1407" s="17"/>
      <c r="V1407" s="17"/>
      <c r="W1407" s="29"/>
      <c r="AB1407" s="29"/>
    </row>
    <row r="1408" spans="1:28" x14ac:dyDescent="0.25">
      <c r="A1408">
        <v>52</v>
      </c>
      <c r="B1408" t="s">
        <v>14</v>
      </c>
      <c r="C1408" t="s">
        <v>22</v>
      </c>
      <c r="D1408" t="s">
        <v>30</v>
      </c>
      <c r="E1408">
        <v>18</v>
      </c>
      <c r="F1408" t="s">
        <v>63</v>
      </c>
      <c r="G1408">
        <v>200000</v>
      </c>
      <c r="U1408" s="17"/>
      <c r="V1408" s="17"/>
      <c r="W1408" s="29"/>
      <c r="AB1408" s="29"/>
    </row>
    <row r="1409" spans="1:28" x14ac:dyDescent="0.25">
      <c r="A1409">
        <v>36</v>
      </c>
      <c r="B1409" t="s">
        <v>14</v>
      </c>
      <c r="C1409" t="s">
        <v>266</v>
      </c>
      <c r="D1409" t="s">
        <v>70</v>
      </c>
      <c r="E1409">
        <v>8</v>
      </c>
      <c r="F1409" t="s">
        <v>40</v>
      </c>
      <c r="G1409">
        <v>140000</v>
      </c>
      <c r="U1409" s="17"/>
      <c r="V1409" s="17"/>
      <c r="W1409" s="29"/>
      <c r="AB1409" s="29"/>
    </row>
    <row r="1410" spans="1:28" x14ac:dyDescent="0.25">
      <c r="A1410">
        <v>26</v>
      </c>
      <c r="B1410" t="s">
        <v>14</v>
      </c>
      <c r="C1410" t="s">
        <v>265</v>
      </c>
      <c r="D1410" t="s">
        <v>24</v>
      </c>
      <c r="E1410">
        <v>2</v>
      </c>
      <c r="F1410" t="s">
        <v>23</v>
      </c>
      <c r="G1410">
        <v>65000</v>
      </c>
      <c r="U1410" s="17"/>
      <c r="V1410" s="17"/>
      <c r="W1410" s="29"/>
      <c r="AB1410" s="29"/>
    </row>
    <row r="1411" spans="1:28" x14ac:dyDescent="0.25">
      <c r="A1411">
        <v>47</v>
      </c>
      <c r="B1411" t="s">
        <v>14</v>
      </c>
      <c r="C1411" t="s">
        <v>22</v>
      </c>
      <c r="D1411" t="s">
        <v>27</v>
      </c>
      <c r="E1411">
        <v>16</v>
      </c>
      <c r="F1411" t="s">
        <v>59</v>
      </c>
      <c r="G1411">
        <v>190000</v>
      </c>
      <c r="U1411" s="17"/>
      <c r="V1411" s="17"/>
      <c r="W1411" s="29"/>
      <c r="AB1411" s="29"/>
    </row>
    <row r="1412" spans="1:28" x14ac:dyDescent="0.25">
      <c r="A1412">
        <v>32</v>
      </c>
      <c r="B1412" t="s">
        <v>14</v>
      </c>
      <c r="C1412" t="s">
        <v>266</v>
      </c>
      <c r="D1412" t="s">
        <v>70</v>
      </c>
      <c r="E1412">
        <v>6</v>
      </c>
      <c r="F1412" t="s">
        <v>35</v>
      </c>
      <c r="G1412">
        <v>120000</v>
      </c>
      <c r="U1412" s="17"/>
      <c r="V1412" s="17"/>
      <c r="W1412" s="29"/>
      <c r="AB1412" s="29"/>
    </row>
    <row r="1413" spans="1:28" x14ac:dyDescent="0.25">
      <c r="A1413">
        <v>29</v>
      </c>
      <c r="B1413" t="s">
        <v>14</v>
      </c>
      <c r="C1413" t="s">
        <v>265</v>
      </c>
      <c r="D1413" t="s">
        <v>68</v>
      </c>
      <c r="E1413">
        <v>3</v>
      </c>
      <c r="F1413" t="s">
        <v>26</v>
      </c>
      <c r="G1413">
        <v>80000</v>
      </c>
      <c r="U1413" s="17"/>
      <c r="V1413" s="17"/>
      <c r="W1413" s="29"/>
      <c r="AB1413" s="29"/>
    </row>
    <row r="1414" spans="1:28" x14ac:dyDescent="0.25">
      <c r="A1414">
        <v>28</v>
      </c>
      <c r="B1414" t="s">
        <v>11</v>
      </c>
      <c r="C1414" t="s">
        <v>266</v>
      </c>
      <c r="D1414" t="s">
        <v>24</v>
      </c>
      <c r="E1414">
        <v>3</v>
      </c>
      <c r="F1414" t="s">
        <v>26</v>
      </c>
      <c r="G1414">
        <v>90000</v>
      </c>
      <c r="U1414" s="17"/>
      <c r="V1414" s="17"/>
      <c r="W1414" s="29"/>
      <c r="AB1414" s="29"/>
    </row>
    <row r="1415" spans="1:28" x14ac:dyDescent="0.25">
      <c r="A1415">
        <v>54</v>
      </c>
      <c r="B1415" t="s">
        <v>14</v>
      </c>
      <c r="C1415" t="s">
        <v>22</v>
      </c>
      <c r="D1415" t="s">
        <v>30</v>
      </c>
      <c r="E1415">
        <v>16</v>
      </c>
      <c r="F1415" t="s">
        <v>59</v>
      </c>
      <c r="G1415">
        <v>190000</v>
      </c>
      <c r="U1415" s="17"/>
      <c r="V1415" s="17"/>
      <c r="W1415" s="29"/>
      <c r="AB1415" s="29"/>
    </row>
    <row r="1416" spans="1:28" x14ac:dyDescent="0.25">
      <c r="A1416">
        <v>57</v>
      </c>
      <c r="B1416" t="s">
        <v>14</v>
      </c>
      <c r="C1416" t="s">
        <v>22</v>
      </c>
      <c r="D1416" t="s">
        <v>30</v>
      </c>
      <c r="E1416">
        <v>18</v>
      </c>
      <c r="F1416" t="s">
        <v>63</v>
      </c>
      <c r="G1416">
        <v>200000</v>
      </c>
      <c r="U1416" s="17"/>
      <c r="V1416" s="17"/>
      <c r="W1416" s="29"/>
      <c r="AB1416" s="29"/>
    </row>
    <row r="1417" spans="1:28" x14ac:dyDescent="0.25">
      <c r="A1417">
        <v>51</v>
      </c>
      <c r="B1417" t="s">
        <v>14</v>
      </c>
      <c r="C1417" t="s">
        <v>22</v>
      </c>
      <c r="D1417" t="s">
        <v>30</v>
      </c>
      <c r="E1417">
        <v>16</v>
      </c>
      <c r="F1417" t="s">
        <v>59</v>
      </c>
      <c r="G1417">
        <v>190000</v>
      </c>
      <c r="U1417" s="17"/>
      <c r="V1417" s="17"/>
      <c r="W1417" s="29"/>
      <c r="AB1417" s="29"/>
    </row>
    <row r="1418" spans="1:28" x14ac:dyDescent="0.25">
      <c r="A1418">
        <v>28</v>
      </c>
      <c r="B1418" t="s">
        <v>11</v>
      </c>
      <c r="C1418" t="s">
        <v>266</v>
      </c>
      <c r="D1418" t="s">
        <v>70</v>
      </c>
      <c r="E1418">
        <v>4</v>
      </c>
      <c r="F1418" t="s">
        <v>29</v>
      </c>
      <c r="G1418">
        <v>110000</v>
      </c>
      <c r="U1418" s="17"/>
      <c r="V1418" s="17"/>
      <c r="W1418" s="29"/>
      <c r="AB1418" s="29"/>
    </row>
    <row r="1419" spans="1:28" x14ac:dyDescent="0.25">
      <c r="A1419">
        <v>46</v>
      </c>
      <c r="B1419" t="s">
        <v>14</v>
      </c>
      <c r="C1419" t="s">
        <v>22</v>
      </c>
      <c r="D1419" t="s">
        <v>30</v>
      </c>
      <c r="E1419">
        <v>14</v>
      </c>
      <c r="F1419" t="s">
        <v>54</v>
      </c>
      <c r="G1419">
        <v>180000</v>
      </c>
      <c r="U1419" s="17"/>
      <c r="V1419" s="17"/>
      <c r="W1419" s="29"/>
      <c r="AB1419" s="29"/>
    </row>
    <row r="1420" spans="1:28" x14ac:dyDescent="0.25">
      <c r="A1420">
        <v>27</v>
      </c>
      <c r="B1420" t="s">
        <v>11</v>
      </c>
      <c r="C1420" t="s">
        <v>266</v>
      </c>
      <c r="D1420" t="s">
        <v>24</v>
      </c>
      <c r="E1420">
        <v>2</v>
      </c>
      <c r="F1420" t="s">
        <v>23</v>
      </c>
      <c r="G1420">
        <v>65000</v>
      </c>
      <c r="U1420" s="17"/>
      <c r="V1420" s="17"/>
      <c r="W1420" s="29"/>
      <c r="AB1420" s="29"/>
    </row>
    <row r="1421" spans="1:28" x14ac:dyDescent="0.25">
      <c r="A1421">
        <v>45</v>
      </c>
      <c r="B1421" t="s">
        <v>14</v>
      </c>
      <c r="C1421" t="s">
        <v>22</v>
      </c>
      <c r="D1421" t="s">
        <v>27</v>
      </c>
      <c r="E1421">
        <v>14</v>
      </c>
      <c r="F1421" t="s">
        <v>54</v>
      </c>
      <c r="G1421">
        <v>185000</v>
      </c>
      <c r="U1421" s="17"/>
      <c r="V1421" s="17"/>
      <c r="W1421" s="29"/>
      <c r="AB1421" s="29"/>
    </row>
    <row r="1422" spans="1:28" x14ac:dyDescent="0.25">
      <c r="A1422">
        <v>23</v>
      </c>
      <c r="B1422" t="s">
        <v>11</v>
      </c>
      <c r="C1422" t="s">
        <v>265</v>
      </c>
      <c r="D1422" t="s">
        <v>68</v>
      </c>
      <c r="E1422">
        <v>1</v>
      </c>
      <c r="F1422" t="s">
        <v>18</v>
      </c>
      <c r="G1422">
        <v>55000</v>
      </c>
      <c r="U1422" s="17"/>
      <c r="V1422" s="17"/>
      <c r="W1422" s="29"/>
      <c r="AB1422" s="29"/>
    </row>
    <row r="1423" spans="1:28" x14ac:dyDescent="0.25">
      <c r="A1423">
        <v>36</v>
      </c>
      <c r="B1423" t="s">
        <v>14</v>
      </c>
      <c r="C1423" t="s">
        <v>266</v>
      </c>
      <c r="D1423" t="s">
        <v>70</v>
      </c>
      <c r="E1423">
        <v>7</v>
      </c>
      <c r="F1423" t="s">
        <v>38</v>
      </c>
      <c r="G1423">
        <v>130000</v>
      </c>
      <c r="U1423" s="17"/>
      <c r="V1423" s="17"/>
      <c r="W1423" s="29"/>
      <c r="AB1423" s="29"/>
    </row>
    <row r="1424" spans="1:28" x14ac:dyDescent="0.25">
      <c r="A1424">
        <v>48</v>
      </c>
      <c r="B1424" t="s">
        <v>14</v>
      </c>
      <c r="C1424" t="s">
        <v>22</v>
      </c>
      <c r="D1424" t="s">
        <v>27</v>
      </c>
      <c r="E1424">
        <v>16</v>
      </c>
      <c r="F1424" t="s">
        <v>59</v>
      </c>
      <c r="G1424">
        <v>190000</v>
      </c>
      <c r="U1424" s="17"/>
      <c r="V1424" s="17"/>
      <c r="W1424" s="29"/>
      <c r="AB1424" s="29"/>
    </row>
    <row r="1425" spans="1:28" x14ac:dyDescent="0.25">
      <c r="A1425">
        <v>33</v>
      </c>
      <c r="B1425" t="s">
        <v>11</v>
      </c>
      <c r="C1425" t="s">
        <v>266</v>
      </c>
      <c r="D1425" t="s">
        <v>70</v>
      </c>
      <c r="E1425">
        <v>5</v>
      </c>
      <c r="F1425" t="s">
        <v>32</v>
      </c>
      <c r="G1425">
        <v>120000</v>
      </c>
      <c r="U1425" s="17"/>
      <c r="V1425" s="17"/>
      <c r="W1425" s="29"/>
      <c r="AB1425" s="29"/>
    </row>
    <row r="1426" spans="1:28" x14ac:dyDescent="0.25">
      <c r="A1426">
        <v>38</v>
      </c>
      <c r="B1426" t="s">
        <v>11</v>
      </c>
      <c r="C1426" t="s">
        <v>266</v>
      </c>
      <c r="D1426" t="s">
        <v>24</v>
      </c>
      <c r="E1426">
        <v>10</v>
      </c>
      <c r="F1426" t="s">
        <v>46</v>
      </c>
      <c r="G1426">
        <v>155000</v>
      </c>
      <c r="U1426" s="17"/>
      <c r="V1426" s="17"/>
      <c r="W1426" s="29"/>
      <c r="AB1426" s="29"/>
    </row>
    <row r="1427" spans="1:28" x14ac:dyDescent="0.25">
      <c r="A1427">
        <v>51</v>
      </c>
      <c r="B1427" t="s">
        <v>14</v>
      </c>
      <c r="C1427" t="s">
        <v>22</v>
      </c>
      <c r="D1427" t="s">
        <v>30</v>
      </c>
      <c r="E1427">
        <v>16</v>
      </c>
      <c r="F1427" t="s">
        <v>59</v>
      </c>
      <c r="G1427">
        <v>190000</v>
      </c>
      <c r="U1427" s="17"/>
      <c r="V1427" s="17"/>
      <c r="W1427" s="29"/>
      <c r="AB1427" s="29"/>
    </row>
    <row r="1428" spans="1:28" x14ac:dyDescent="0.25">
      <c r="A1428">
        <v>27</v>
      </c>
      <c r="B1428" t="s">
        <v>11</v>
      </c>
      <c r="C1428" t="s">
        <v>266</v>
      </c>
      <c r="D1428" t="s">
        <v>70</v>
      </c>
      <c r="E1428">
        <v>3</v>
      </c>
      <c r="F1428" t="s">
        <v>26</v>
      </c>
      <c r="G1428">
        <v>100000</v>
      </c>
      <c r="U1428" s="17"/>
      <c r="V1428" s="17"/>
      <c r="W1428" s="29"/>
      <c r="AB1428" s="29"/>
    </row>
    <row r="1429" spans="1:28" x14ac:dyDescent="0.25">
      <c r="A1429">
        <v>37</v>
      </c>
      <c r="B1429" t="s">
        <v>14</v>
      </c>
      <c r="C1429" t="s">
        <v>266</v>
      </c>
      <c r="D1429" t="s">
        <v>150</v>
      </c>
      <c r="E1429">
        <v>9</v>
      </c>
      <c r="F1429" t="s">
        <v>42</v>
      </c>
      <c r="G1429">
        <v>150000</v>
      </c>
      <c r="U1429" s="17"/>
      <c r="V1429" s="17"/>
      <c r="W1429" s="29"/>
      <c r="AB1429" s="29"/>
    </row>
    <row r="1430" spans="1:28" x14ac:dyDescent="0.25">
      <c r="A1430">
        <v>44</v>
      </c>
      <c r="B1430" t="s">
        <v>11</v>
      </c>
      <c r="C1430" t="s">
        <v>266</v>
      </c>
      <c r="D1430" t="s">
        <v>27</v>
      </c>
      <c r="E1430">
        <v>12</v>
      </c>
      <c r="F1430" t="s">
        <v>50</v>
      </c>
      <c r="G1430">
        <v>170000</v>
      </c>
      <c r="U1430" s="17"/>
      <c r="V1430" s="17"/>
      <c r="W1430" s="29"/>
      <c r="AB1430" s="29"/>
    </row>
    <row r="1431" spans="1:28" x14ac:dyDescent="0.25">
      <c r="A1431">
        <v>27</v>
      </c>
      <c r="B1431" t="s">
        <v>14</v>
      </c>
      <c r="C1431" t="s">
        <v>265</v>
      </c>
      <c r="D1431" t="s">
        <v>68</v>
      </c>
      <c r="E1431">
        <v>3</v>
      </c>
      <c r="F1431" t="s">
        <v>26</v>
      </c>
      <c r="G1431">
        <v>80000</v>
      </c>
      <c r="U1431" s="17"/>
      <c r="V1431" s="17"/>
      <c r="W1431" s="29"/>
      <c r="AB1431" s="29"/>
    </row>
    <row r="1432" spans="1:28" x14ac:dyDescent="0.25">
      <c r="A1432">
        <v>38</v>
      </c>
      <c r="B1432" t="s">
        <v>14</v>
      </c>
      <c r="C1432" t="s">
        <v>266</v>
      </c>
      <c r="D1432" t="s">
        <v>150</v>
      </c>
      <c r="E1432">
        <v>10</v>
      </c>
      <c r="F1432" t="s">
        <v>46</v>
      </c>
      <c r="G1432">
        <v>155000</v>
      </c>
      <c r="U1432" s="17"/>
      <c r="V1432" s="17"/>
      <c r="W1432" s="29"/>
      <c r="AB1432" s="29"/>
    </row>
    <row r="1433" spans="1:28" x14ac:dyDescent="0.25">
      <c r="A1433">
        <v>54</v>
      </c>
      <c r="B1433" t="s">
        <v>14</v>
      </c>
      <c r="C1433" t="s">
        <v>22</v>
      </c>
      <c r="D1433" t="s">
        <v>30</v>
      </c>
      <c r="E1433">
        <v>17</v>
      </c>
      <c r="F1433" t="s">
        <v>61</v>
      </c>
      <c r="G1433">
        <v>195000</v>
      </c>
      <c r="U1433" s="17"/>
      <c r="V1433" s="17"/>
      <c r="W1433" s="29"/>
      <c r="AB1433" s="29"/>
    </row>
    <row r="1434" spans="1:28" x14ac:dyDescent="0.25">
      <c r="A1434">
        <v>49</v>
      </c>
      <c r="B1434" t="s">
        <v>14</v>
      </c>
      <c r="C1434" t="s">
        <v>22</v>
      </c>
      <c r="D1434" t="s">
        <v>30</v>
      </c>
      <c r="E1434">
        <v>15</v>
      </c>
      <c r="F1434" t="s">
        <v>56</v>
      </c>
      <c r="G1434">
        <v>185000</v>
      </c>
      <c r="U1434" s="17"/>
      <c r="V1434" s="17"/>
      <c r="W1434" s="29"/>
      <c r="AB1434" s="29"/>
    </row>
    <row r="1435" spans="1:28" x14ac:dyDescent="0.25">
      <c r="A1435">
        <v>27</v>
      </c>
      <c r="B1435" t="s">
        <v>14</v>
      </c>
      <c r="C1435" t="s">
        <v>265</v>
      </c>
      <c r="D1435" t="s">
        <v>68</v>
      </c>
      <c r="E1435">
        <v>2</v>
      </c>
      <c r="F1435" t="s">
        <v>23</v>
      </c>
      <c r="G1435">
        <v>70000</v>
      </c>
      <c r="U1435" s="17"/>
      <c r="V1435" s="17"/>
      <c r="W1435" s="29"/>
      <c r="AB1435" s="29"/>
    </row>
    <row r="1436" spans="1:28" x14ac:dyDescent="0.25">
      <c r="A1436">
        <v>48</v>
      </c>
      <c r="B1436" t="s">
        <v>14</v>
      </c>
      <c r="C1436" t="s">
        <v>22</v>
      </c>
      <c r="D1436" t="s">
        <v>27</v>
      </c>
      <c r="E1436">
        <v>16</v>
      </c>
      <c r="F1436" t="s">
        <v>59</v>
      </c>
      <c r="G1436">
        <v>190000</v>
      </c>
      <c r="U1436" s="17"/>
      <c r="V1436" s="17"/>
      <c r="W1436" s="29"/>
      <c r="AB1436" s="29"/>
    </row>
    <row r="1437" spans="1:28" x14ac:dyDescent="0.25">
      <c r="A1437">
        <v>31</v>
      </c>
      <c r="B1437" t="s">
        <v>14</v>
      </c>
      <c r="C1437" t="s">
        <v>266</v>
      </c>
      <c r="D1437" t="s">
        <v>70</v>
      </c>
      <c r="E1437">
        <v>7</v>
      </c>
      <c r="F1437" t="s">
        <v>38</v>
      </c>
      <c r="G1437">
        <v>140000</v>
      </c>
      <c r="U1437" s="17"/>
      <c r="V1437" s="17"/>
      <c r="W1437" s="29"/>
      <c r="AB1437" s="29"/>
    </row>
    <row r="1438" spans="1:28" x14ac:dyDescent="0.25">
      <c r="A1438">
        <v>25</v>
      </c>
      <c r="B1438" t="s">
        <v>14</v>
      </c>
      <c r="C1438" t="s">
        <v>265</v>
      </c>
      <c r="D1438" t="s">
        <v>68</v>
      </c>
      <c r="E1438">
        <v>1</v>
      </c>
      <c r="F1438" t="s">
        <v>18</v>
      </c>
      <c r="G1438">
        <v>55000</v>
      </c>
      <c r="U1438" s="17"/>
      <c r="V1438" s="17"/>
      <c r="W1438" s="29"/>
      <c r="AB1438" s="29"/>
    </row>
    <row r="1439" spans="1:28" x14ac:dyDescent="0.25">
      <c r="A1439">
        <v>50</v>
      </c>
      <c r="B1439" t="s">
        <v>14</v>
      </c>
      <c r="C1439" t="s">
        <v>22</v>
      </c>
      <c r="D1439" t="s">
        <v>30</v>
      </c>
      <c r="E1439">
        <v>16</v>
      </c>
      <c r="F1439" t="s">
        <v>59</v>
      </c>
      <c r="G1439">
        <v>190000</v>
      </c>
      <c r="U1439" s="17"/>
      <c r="V1439" s="17"/>
      <c r="W1439" s="29"/>
      <c r="AB1439" s="29"/>
    </row>
    <row r="1440" spans="1:28" x14ac:dyDescent="0.25">
      <c r="A1440">
        <v>46</v>
      </c>
      <c r="B1440" t="s">
        <v>14</v>
      </c>
      <c r="C1440" t="s">
        <v>22</v>
      </c>
      <c r="D1440" t="s">
        <v>30</v>
      </c>
      <c r="E1440">
        <v>14</v>
      </c>
      <c r="F1440" t="s">
        <v>54</v>
      </c>
      <c r="G1440">
        <v>180000</v>
      </c>
      <c r="U1440" s="17"/>
      <c r="V1440" s="17"/>
      <c r="W1440" s="29"/>
      <c r="AB1440" s="29"/>
    </row>
    <row r="1441" spans="1:28" x14ac:dyDescent="0.25">
      <c r="A1441">
        <v>33</v>
      </c>
      <c r="B1441" t="s">
        <v>14</v>
      </c>
      <c r="C1441" t="s">
        <v>266</v>
      </c>
      <c r="D1441" t="s">
        <v>70</v>
      </c>
      <c r="E1441">
        <v>6</v>
      </c>
      <c r="F1441" t="s">
        <v>35</v>
      </c>
      <c r="G1441">
        <v>130000</v>
      </c>
      <c r="U1441" s="17"/>
      <c r="V1441" s="17"/>
      <c r="W1441" s="29"/>
      <c r="AB1441" s="29"/>
    </row>
    <row r="1442" spans="1:28" x14ac:dyDescent="0.25">
      <c r="A1442">
        <v>42</v>
      </c>
      <c r="B1442" t="s">
        <v>14</v>
      </c>
      <c r="C1442" t="s">
        <v>22</v>
      </c>
      <c r="D1442" t="s">
        <v>150</v>
      </c>
      <c r="E1442">
        <v>14</v>
      </c>
      <c r="F1442" t="s">
        <v>54</v>
      </c>
      <c r="G1442">
        <v>170000</v>
      </c>
      <c r="U1442" s="17"/>
      <c r="V1442" s="17"/>
      <c r="W1442" s="29"/>
      <c r="AB1442" s="29"/>
    </row>
    <row r="1443" spans="1:28" x14ac:dyDescent="0.25">
      <c r="A1443">
        <v>41</v>
      </c>
      <c r="B1443" t="s">
        <v>14</v>
      </c>
      <c r="C1443" t="s">
        <v>22</v>
      </c>
      <c r="D1443" t="s">
        <v>27</v>
      </c>
      <c r="E1443">
        <v>12</v>
      </c>
      <c r="F1443" t="s">
        <v>50</v>
      </c>
      <c r="G1443">
        <v>165000</v>
      </c>
      <c r="U1443" s="17"/>
      <c r="V1443" s="17"/>
      <c r="W1443" s="29"/>
      <c r="AB1443" s="29"/>
    </row>
    <row r="1444" spans="1:28" x14ac:dyDescent="0.25">
      <c r="A1444">
        <v>43</v>
      </c>
      <c r="B1444" t="s">
        <v>14</v>
      </c>
      <c r="C1444" t="s">
        <v>22</v>
      </c>
      <c r="D1444" t="s">
        <v>27</v>
      </c>
      <c r="E1444">
        <v>13</v>
      </c>
      <c r="F1444" t="s">
        <v>52</v>
      </c>
      <c r="G1444">
        <v>185000</v>
      </c>
      <c r="U1444" s="17"/>
      <c r="V1444" s="17"/>
      <c r="W1444" s="29"/>
      <c r="AB1444" s="29"/>
    </row>
    <row r="1445" spans="1:28" x14ac:dyDescent="0.25">
      <c r="A1445">
        <v>32</v>
      </c>
      <c r="B1445" t="s">
        <v>14</v>
      </c>
      <c r="C1445" t="s">
        <v>266</v>
      </c>
      <c r="D1445" t="s">
        <v>24</v>
      </c>
      <c r="E1445">
        <v>6</v>
      </c>
      <c r="F1445" t="s">
        <v>35</v>
      </c>
      <c r="G1445">
        <v>130000</v>
      </c>
      <c r="U1445" s="17"/>
      <c r="V1445" s="17"/>
      <c r="W1445" s="29"/>
      <c r="AB1445" s="29"/>
    </row>
    <row r="1446" spans="1:28" x14ac:dyDescent="0.25">
      <c r="A1446">
        <v>24</v>
      </c>
      <c r="B1446" t="s">
        <v>14</v>
      </c>
      <c r="C1446" t="s">
        <v>265</v>
      </c>
      <c r="D1446" t="s">
        <v>68</v>
      </c>
      <c r="E1446">
        <v>1</v>
      </c>
      <c r="F1446" t="s">
        <v>18</v>
      </c>
      <c r="G1446">
        <v>60000</v>
      </c>
      <c r="U1446" s="17"/>
      <c r="V1446" s="17"/>
      <c r="W1446" s="29"/>
      <c r="AB1446" s="29"/>
    </row>
    <row r="1447" spans="1:28" x14ac:dyDescent="0.25">
      <c r="A1447">
        <v>44</v>
      </c>
      <c r="B1447" t="s">
        <v>11</v>
      </c>
      <c r="C1447" t="s">
        <v>266</v>
      </c>
      <c r="D1447" t="s">
        <v>150</v>
      </c>
      <c r="E1447">
        <v>11</v>
      </c>
      <c r="F1447" t="s">
        <v>48</v>
      </c>
      <c r="G1447">
        <v>170000</v>
      </c>
      <c r="U1447" s="17"/>
      <c r="V1447" s="17"/>
      <c r="W1447" s="29"/>
      <c r="AB1447" s="29"/>
    </row>
    <row r="1448" spans="1:28" x14ac:dyDescent="0.25">
      <c r="A1448">
        <v>36</v>
      </c>
      <c r="B1448" t="s">
        <v>14</v>
      </c>
      <c r="C1448" t="s">
        <v>266</v>
      </c>
      <c r="D1448" t="s">
        <v>150</v>
      </c>
      <c r="E1448">
        <v>7</v>
      </c>
      <c r="F1448" t="s">
        <v>38</v>
      </c>
      <c r="G1448">
        <v>140000</v>
      </c>
      <c r="U1448" s="17"/>
      <c r="V1448" s="17"/>
      <c r="W1448" s="29"/>
      <c r="AB1448" s="29"/>
    </row>
    <row r="1449" spans="1:28" x14ac:dyDescent="0.25">
      <c r="A1449">
        <v>28</v>
      </c>
      <c r="B1449" t="s">
        <v>11</v>
      </c>
      <c r="C1449" t="s">
        <v>266</v>
      </c>
      <c r="D1449" t="s">
        <v>70</v>
      </c>
      <c r="E1449">
        <v>4</v>
      </c>
      <c r="F1449" t="s">
        <v>29</v>
      </c>
      <c r="G1449">
        <v>110000</v>
      </c>
      <c r="U1449" s="17"/>
      <c r="V1449" s="17"/>
      <c r="W1449" s="29"/>
      <c r="AB1449" s="29"/>
    </row>
    <row r="1450" spans="1:28" x14ac:dyDescent="0.25">
      <c r="A1450">
        <v>28</v>
      </c>
      <c r="B1450" t="s">
        <v>14</v>
      </c>
      <c r="C1450" t="s">
        <v>265</v>
      </c>
      <c r="D1450" t="s">
        <v>68</v>
      </c>
      <c r="E1450">
        <v>2</v>
      </c>
      <c r="F1450" t="s">
        <v>23</v>
      </c>
      <c r="G1450">
        <v>70000</v>
      </c>
      <c r="U1450" s="17"/>
      <c r="V1450" s="17"/>
      <c r="W1450" s="29"/>
      <c r="AB1450" s="29"/>
    </row>
    <row r="1451" spans="1:28" x14ac:dyDescent="0.25">
      <c r="A1451">
        <v>37</v>
      </c>
      <c r="B1451" t="s">
        <v>14</v>
      </c>
      <c r="C1451" t="s">
        <v>266</v>
      </c>
      <c r="D1451" t="s">
        <v>150</v>
      </c>
      <c r="E1451">
        <v>9</v>
      </c>
      <c r="F1451" t="s">
        <v>42</v>
      </c>
      <c r="G1451">
        <v>145000</v>
      </c>
      <c r="U1451" s="17"/>
      <c r="V1451" s="17"/>
      <c r="W1451" s="29"/>
      <c r="AB1451" s="29"/>
    </row>
    <row r="1452" spans="1:28" x14ac:dyDescent="0.25">
      <c r="A1452">
        <v>54</v>
      </c>
      <c r="B1452" t="s">
        <v>14</v>
      </c>
      <c r="C1452" t="s">
        <v>22</v>
      </c>
      <c r="D1452" t="s">
        <v>30</v>
      </c>
      <c r="E1452">
        <v>16</v>
      </c>
      <c r="F1452" t="s">
        <v>59</v>
      </c>
      <c r="G1452">
        <v>190000</v>
      </c>
      <c r="U1452" s="17"/>
      <c r="V1452" s="17"/>
      <c r="W1452" s="29"/>
      <c r="AB1452" s="29"/>
    </row>
    <row r="1453" spans="1:28" x14ac:dyDescent="0.25">
      <c r="A1453">
        <v>58</v>
      </c>
      <c r="B1453" t="s">
        <v>14</v>
      </c>
      <c r="C1453" t="s">
        <v>22</v>
      </c>
      <c r="D1453" t="s">
        <v>30</v>
      </c>
      <c r="E1453">
        <v>17</v>
      </c>
      <c r="F1453" t="s">
        <v>61</v>
      </c>
      <c r="G1453">
        <v>200000</v>
      </c>
      <c r="U1453" s="17"/>
      <c r="V1453" s="17"/>
      <c r="W1453" s="29"/>
      <c r="AB1453" s="29"/>
    </row>
    <row r="1454" spans="1:28" x14ac:dyDescent="0.25">
      <c r="A1454">
        <v>27</v>
      </c>
      <c r="B1454" t="s">
        <v>14</v>
      </c>
      <c r="C1454" t="s">
        <v>265</v>
      </c>
      <c r="D1454" t="s">
        <v>68</v>
      </c>
      <c r="E1454">
        <v>3</v>
      </c>
      <c r="F1454" t="s">
        <v>26</v>
      </c>
      <c r="G1454">
        <v>80000</v>
      </c>
      <c r="U1454" s="17"/>
      <c r="V1454" s="17"/>
      <c r="W1454" s="29"/>
      <c r="AB1454" s="29"/>
    </row>
    <row r="1455" spans="1:28" x14ac:dyDescent="0.25">
      <c r="A1455">
        <v>30</v>
      </c>
      <c r="B1455" t="s">
        <v>14</v>
      </c>
      <c r="C1455" t="s">
        <v>265</v>
      </c>
      <c r="D1455" t="s">
        <v>24</v>
      </c>
      <c r="E1455">
        <v>4</v>
      </c>
      <c r="F1455" t="s">
        <v>29</v>
      </c>
      <c r="G1455">
        <v>95000</v>
      </c>
      <c r="U1455" s="17"/>
      <c r="V1455" s="17"/>
      <c r="W1455" s="29"/>
      <c r="AB1455" s="29"/>
    </row>
    <row r="1456" spans="1:28" x14ac:dyDescent="0.25">
      <c r="A1456">
        <v>27</v>
      </c>
      <c r="B1456" t="s">
        <v>11</v>
      </c>
      <c r="C1456" t="s">
        <v>266</v>
      </c>
      <c r="D1456" t="s">
        <v>70</v>
      </c>
      <c r="E1456">
        <v>3</v>
      </c>
      <c r="F1456" t="s">
        <v>26</v>
      </c>
      <c r="G1456">
        <v>100000</v>
      </c>
      <c r="U1456" s="17"/>
      <c r="V1456" s="17"/>
      <c r="W1456" s="29"/>
      <c r="AB1456" s="29"/>
    </row>
    <row r="1457" spans="1:28" x14ac:dyDescent="0.25">
      <c r="A1457">
        <v>54</v>
      </c>
      <c r="B1457" t="s">
        <v>14</v>
      </c>
      <c r="C1457" t="s">
        <v>22</v>
      </c>
      <c r="D1457" t="s">
        <v>30</v>
      </c>
      <c r="E1457">
        <v>17</v>
      </c>
      <c r="F1457" t="s">
        <v>61</v>
      </c>
      <c r="G1457">
        <v>195000</v>
      </c>
      <c r="U1457" s="17"/>
      <c r="V1457" s="17"/>
      <c r="W1457" s="29"/>
      <c r="AB1457" s="29"/>
    </row>
    <row r="1458" spans="1:28" x14ac:dyDescent="0.25">
      <c r="A1458">
        <v>49</v>
      </c>
      <c r="B1458" t="s">
        <v>14</v>
      </c>
      <c r="C1458" t="s">
        <v>22</v>
      </c>
      <c r="D1458" t="s">
        <v>30</v>
      </c>
      <c r="E1458">
        <v>15</v>
      </c>
      <c r="F1458" t="s">
        <v>56</v>
      </c>
      <c r="G1458">
        <v>185000</v>
      </c>
      <c r="U1458" s="17"/>
      <c r="V1458" s="17"/>
      <c r="W1458" s="29"/>
      <c r="AB1458" s="29"/>
    </row>
    <row r="1459" spans="1:28" x14ac:dyDescent="0.25">
      <c r="A1459">
        <v>38</v>
      </c>
      <c r="B1459" t="s">
        <v>14</v>
      </c>
      <c r="C1459" t="s">
        <v>266</v>
      </c>
      <c r="D1459" t="s">
        <v>150</v>
      </c>
      <c r="E1459">
        <v>10</v>
      </c>
      <c r="F1459" t="s">
        <v>46</v>
      </c>
      <c r="G1459">
        <v>155000</v>
      </c>
      <c r="U1459" s="17"/>
      <c r="V1459" s="17"/>
      <c r="W1459" s="29"/>
      <c r="AB1459" s="29"/>
    </row>
    <row r="1460" spans="1:28" x14ac:dyDescent="0.25">
      <c r="A1460">
        <v>54</v>
      </c>
      <c r="B1460" t="s">
        <v>14</v>
      </c>
      <c r="C1460" t="s">
        <v>22</v>
      </c>
      <c r="D1460" t="s">
        <v>30</v>
      </c>
      <c r="E1460">
        <v>18</v>
      </c>
      <c r="F1460" t="s">
        <v>63</v>
      </c>
      <c r="G1460">
        <v>195000</v>
      </c>
      <c r="U1460" s="17"/>
      <c r="V1460" s="17"/>
      <c r="W1460" s="29"/>
      <c r="AB1460" s="29"/>
    </row>
    <row r="1461" spans="1:28" x14ac:dyDescent="0.25">
      <c r="A1461">
        <v>31</v>
      </c>
      <c r="B1461" t="s">
        <v>14</v>
      </c>
      <c r="C1461" t="s">
        <v>266</v>
      </c>
      <c r="D1461" t="s">
        <v>27</v>
      </c>
      <c r="E1461">
        <v>6</v>
      </c>
      <c r="F1461" t="s">
        <v>35</v>
      </c>
      <c r="G1461">
        <v>125000</v>
      </c>
      <c r="U1461" s="17"/>
      <c r="V1461" s="17"/>
      <c r="W1461" s="29"/>
      <c r="AB1461" s="29"/>
    </row>
    <row r="1462" spans="1:28" x14ac:dyDescent="0.25">
      <c r="A1462">
        <v>56</v>
      </c>
      <c r="B1462" t="s">
        <v>14</v>
      </c>
      <c r="C1462" t="s">
        <v>22</v>
      </c>
      <c r="D1462" t="s">
        <v>30</v>
      </c>
      <c r="E1462">
        <v>17</v>
      </c>
      <c r="F1462" t="s">
        <v>61</v>
      </c>
      <c r="G1462">
        <v>195000</v>
      </c>
      <c r="U1462" s="17"/>
      <c r="V1462" s="17"/>
      <c r="W1462" s="29"/>
      <c r="AB1462" s="29"/>
    </row>
    <row r="1463" spans="1:28" x14ac:dyDescent="0.25">
      <c r="A1463">
        <v>31</v>
      </c>
      <c r="B1463" t="s">
        <v>14</v>
      </c>
      <c r="C1463" t="s">
        <v>266</v>
      </c>
      <c r="D1463" t="s">
        <v>150</v>
      </c>
      <c r="E1463">
        <v>7</v>
      </c>
      <c r="F1463" t="s">
        <v>38</v>
      </c>
      <c r="G1463">
        <v>140000</v>
      </c>
      <c r="U1463" s="17"/>
      <c r="V1463" s="17"/>
      <c r="W1463" s="29"/>
      <c r="AB1463" s="29"/>
    </row>
    <row r="1464" spans="1:28" x14ac:dyDescent="0.25">
      <c r="A1464">
        <v>42</v>
      </c>
      <c r="B1464" t="s">
        <v>14</v>
      </c>
      <c r="C1464" t="s">
        <v>22</v>
      </c>
      <c r="D1464" t="s">
        <v>150</v>
      </c>
      <c r="E1464">
        <v>14</v>
      </c>
      <c r="F1464" t="s">
        <v>54</v>
      </c>
      <c r="G1464">
        <v>170000</v>
      </c>
      <c r="U1464" s="17"/>
      <c r="V1464" s="17"/>
      <c r="W1464" s="29"/>
      <c r="AB1464" s="29"/>
    </row>
    <row r="1465" spans="1:28" x14ac:dyDescent="0.25">
      <c r="A1465">
        <v>44</v>
      </c>
      <c r="B1465" t="s">
        <v>14</v>
      </c>
      <c r="C1465" t="s">
        <v>266</v>
      </c>
      <c r="D1465" t="s">
        <v>27</v>
      </c>
      <c r="E1465">
        <v>11</v>
      </c>
      <c r="F1465" t="s">
        <v>48</v>
      </c>
      <c r="G1465">
        <v>170000</v>
      </c>
      <c r="U1465" s="17"/>
      <c r="V1465" s="17"/>
      <c r="W1465" s="29"/>
      <c r="AB1465" s="29"/>
    </row>
    <row r="1466" spans="1:28" x14ac:dyDescent="0.25">
      <c r="A1466">
        <v>37</v>
      </c>
      <c r="B1466" t="s">
        <v>14</v>
      </c>
      <c r="C1466" t="s">
        <v>266</v>
      </c>
      <c r="D1466" t="s">
        <v>150</v>
      </c>
      <c r="E1466">
        <v>9</v>
      </c>
      <c r="F1466" t="s">
        <v>42</v>
      </c>
      <c r="G1466">
        <v>150000</v>
      </c>
      <c r="U1466" s="17"/>
      <c r="V1466" s="17"/>
      <c r="W1466" s="29"/>
      <c r="AB1466" s="29"/>
    </row>
    <row r="1467" spans="1:28" x14ac:dyDescent="0.25">
      <c r="A1467">
        <v>24</v>
      </c>
      <c r="B1467" t="s">
        <v>11</v>
      </c>
      <c r="C1467" t="s">
        <v>265</v>
      </c>
      <c r="D1467" t="s">
        <v>24</v>
      </c>
      <c r="E1467">
        <v>1</v>
      </c>
      <c r="F1467" t="s">
        <v>18</v>
      </c>
      <c r="G1467">
        <v>60000</v>
      </c>
      <c r="U1467" s="17"/>
      <c r="V1467" s="17"/>
      <c r="W1467" s="29"/>
      <c r="AB1467" s="29"/>
    </row>
    <row r="1468" spans="1:28" x14ac:dyDescent="0.25">
      <c r="A1468">
        <v>27</v>
      </c>
      <c r="B1468" t="s">
        <v>14</v>
      </c>
      <c r="C1468" t="s">
        <v>265</v>
      </c>
      <c r="D1468" t="s">
        <v>68</v>
      </c>
      <c r="E1468">
        <v>2</v>
      </c>
      <c r="F1468" t="s">
        <v>23</v>
      </c>
      <c r="G1468">
        <v>70000</v>
      </c>
      <c r="U1468" s="17"/>
      <c r="V1468" s="17"/>
      <c r="W1468" s="29"/>
      <c r="AB1468" s="29"/>
    </row>
    <row r="1469" spans="1:28" x14ac:dyDescent="0.25">
      <c r="A1469">
        <v>42</v>
      </c>
      <c r="B1469" t="s">
        <v>14</v>
      </c>
      <c r="C1469" t="s">
        <v>22</v>
      </c>
      <c r="D1469" t="s">
        <v>150</v>
      </c>
      <c r="E1469">
        <v>14</v>
      </c>
      <c r="F1469" t="s">
        <v>54</v>
      </c>
      <c r="G1469">
        <v>170000</v>
      </c>
      <c r="U1469" s="17"/>
      <c r="V1469" s="17"/>
      <c r="W1469" s="29"/>
      <c r="AB1469" s="29"/>
    </row>
    <row r="1470" spans="1:28" x14ac:dyDescent="0.25">
      <c r="A1470">
        <v>24</v>
      </c>
      <c r="B1470" t="s">
        <v>11</v>
      </c>
      <c r="C1470" t="s">
        <v>265</v>
      </c>
      <c r="D1470" t="s">
        <v>68</v>
      </c>
      <c r="E1470">
        <v>1</v>
      </c>
      <c r="F1470" t="s">
        <v>18</v>
      </c>
      <c r="G1470">
        <v>55000</v>
      </c>
      <c r="U1470" s="17"/>
      <c r="V1470" s="17"/>
      <c r="W1470" s="29"/>
      <c r="AB1470" s="29"/>
    </row>
    <row r="1471" spans="1:28" x14ac:dyDescent="0.25">
      <c r="A1471">
        <v>28</v>
      </c>
      <c r="B1471" t="s">
        <v>11</v>
      </c>
      <c r="C1471" t="s">
        <v>265</v>
      </c>
      <c r="D1471" t="s">
        <v>68</v>
      </c>
      <c r="E1471">
        <v>3</v>
      </c>
      <c r="F1471" t="s">
        <v>26</v>
      </c>
      <c r="G1471">
        <v>80000</v>
      </c>
      <c r="U1471" s="17"/>
      <c r="V1471" s="17"/>
      <c r="W1471" s="29"/>
      <c r="AB1471" s="29"/>
    </row>
    <row r="1472" spans="1:28" x14ac:dyDescent="0.25">
      <c r="A1472">
        <v>43</v>
      </c>
      <c r="B1472" t="s">
        <v>14</v>
      </c>
      <c r="C1472" t="s">
        <v>22</v>
      </c>
      <c r="D1472" t="s">
        <v>27</v>
      </c>
      <c r="E1472">
        <v>13</v>
      </c>
      <c r="F1472" t="s">
        <v>52</v>
      </c>
      <c r="G1472">
        <v>185000</v>
      </c>
      <c r="U1472" s="17"/>
      <c r="V1472" s="17"/>
      <c r="W1472" s="29"/>
      <c r="AB1472" s="29"/>
    </row>
    <row r="1473" spans="1:28" x14ac:dyDescent="0.25">
      <c r="A1473">
        <v>31</v>
      </c>
      <c r="B1473" t="s">
        <v>14</v>
      </c>
      <c r="C1473" t="s">
        <v>266</v>
      </c>
      <c r="D1473" t="s">
        <v>70</v>
      </c>
      <c r="E1473">
        <v>7</v>
      </c>
      <c r="F1473" t="s">
        <v>38</v>
      </c>
      <c r="G1473">
        <v>140000</v>
      </c>
      <c r="U1473" s="17"/>
      <c r="V1473" s="17"/>
      <c r="W1473" s="29"/>
      <c r="AB1473" s="29"/>
    </row>
    <row r="1474" spans="1:28" x14ac:dyDescent="0.25">
      <c r="A1474">
        <v>43</v>
      </c>
      <c r="B1474" t="s">
        <v>14</v>
      </c>
      <c r="C1474" t="s">
        <v>22</v>
      </c>
      <c r="D1474" t="s">
        <v>30</v>
      </c>
      <c r="E1474">
        <v>13</v>
      </c>
      <c r="F1474" t="s">
        <v>52</v>
      </c>
      <c r="G1474">
        <v>180000</v>
      </c>
      <c r="U1474" s="17"/>
      <c r="V1474" s="17"/>
      <c r="W1474" s="29"/>
      <c r="AB1474" s="29"/>
    </row>
    <row r="1475" spans="1:28" x14ac:dyDescent="0.25">
      <c r="A1475">
        <v>27</v>
      </c>
      <c r="B1475" t="s">
        <v>11</v>
      </c>
      <c r="C1475" t="s">
        <v>266</v>
      </c>
      <c r="D1475" t="s">
        <v>24</v>
      </c>
      <c r="E1475">
        <v>2</v>
      </c>
      <c r="F1475" t="s">
        <v>23</v>
      </c>
      <c r="G1475">
        <v>70000</v>
      </c>
      <c r="U1475" s="17"/>
      <c r="V1475" s="17"/>
      <c r="W1475" s="29"/>
      <c r="AB1475" s="29"/>
    </row>
    <row r="1476" spans="1:28" x14ac:dyDescent="0.25">
      <c r="A1476">
        <v>49</v>
      </c>
      <c r="B1476" t="s">
        <v>14</v>
      </c>
      <c r="C1476" t="s">
        <v>22</v>
      </c>
      <c r="D1476" t="s">
        <v>30</v>
      </c>
      <c r="E1476">
        <v>15</v>
      </c>
      <c r="F1476" t="s">
        <v>56</v>
      </c>
      <c r="G1476">
        <v>185000</v>
      </c>
      <c r="U1476" s="17"/>
      <c r="V1476" s="17"/>
      <c r="W1476" s="29"/>
      <c r="AB1476" s="29"/>
    </row>
    <row r="1477" spans="1:28" x14ac:dyDescent="0.25">
      <c r="A1477">
        <v>48</v>
      </c>
      <c r="B1477" t="s">
        <v>14</v>
      </c>
      <c r="C1477" t="s">
        <v>22</v>
      </c>
      <c r="D1477" t="s">
        <v>27</v>
      </c>
      <c r="E1477">
        <v>16</v>
      </c>
      <c r="F1477" t="s">
        <v>59</v>
      </c>
      <c r="G1477">
        <v>190000</v>
      </c>
      <c r="U1477" s="17"/>
      <c r="V1477" s="17"/>
      <c r="W1477" s="29"/>
      <c r="AB1477" s="29"/>
    </row>
    <row r="1478" spans="1:28" x14ac:dyDescent="0.25">
      <c r="A1478">
        <v>31</v>
      </c>
      <c r="B1478" t="s">
        <v>14</v>
      </c>
      <c r="C1478" t="s">
        <v>266</v>
      </c>
      <c r="D1478" t="s">
        <v>27</v>
      </c>
      <c r="E1478">
        <v>6</v>
      </c>
      <c r="F1478" t="s">
        <v>35</v>
      </c>
      <c r="G1478">
        <v>125000</v>
      </c>
      <c r="U1478" s="17"/>
      <c r="V1478" s="17"/>
      <c r="W1478" s="29"/>
      <c r="AB1478" s="29"/>
    </row>
    <row r="1479" spans="1:28" x14ac:dyDescent="0.25">
      <c r="A1479">
        <v>40</v>
      </c>
      <c r="B1479" t="s">
        <v>14</v>
      </c>
      <c r="C1479" t="s">
        <v>22</v>
      </c>
      <c r="D1479" t="s">
        <v>150</v>
      </c>
      <c r="E1479">
        <v>12</v>
      </c>
      <c r="F1479" t="s">
        <v>50</v>
      </c>
      <c r="G1479">
        <v>160000</v>
      </c>
      <c r="U1479" s="17"/>
      <c r="V1479" s="17"/>
      <c r="W1479" s="29"/>
      <c r="AB1479" s="29"/>
    </row>
    <row r="1480" spans="1:28" x14ac:dyDescent="0.25">
      <c r="A1480">
        <v>36</v>
      </c>
      <c r="B1480" t="s">
        <v>14</v>
      </c>
      <c r="C1480" t="s">
        <v>266</v>
      </c>
      <c r="D1480" t="s">
        <v>150</v>
      </c>
      <c r="E1480">
        <v>8</v>
      </c>
      <c r="F1480" t="s">
        <v>40</v>
      </c>
      <c r="G1480">
        <v>140000</v>
      </c>
      <c r="U1480" s="17"/>
      <c r="V1480" s="17"/>
      <c r="W1480" s="29"/>
      <c r="AB1480" s="29"/>
    </row>
    <row r="1481" spans="1:28" x14ac:dyDescent="0.25">
      <c r="A1481">
        <v>54</v>
      </c>
      <c r="B1481" t="s">
        <v>14</v>
      </c>
      <c r="C1481" t="s">
        <v>22</v>
      </c>
      <c r="D1481" t="s">
        <v>30</v>
      </c>
      <c r="E1481">
        <v>17</v>
      </c>
      <c r="F1481" t="s">
        <v>61</v>
      </c>
      <c r="G1481">
        <v>195000</v>
      </c>
      <c r="U1481" s="17"/>
      <c r="V1481" s="17"/>
      <c r="W1481" s="29"/>
      <c r="AB1481" s="29"/>
    </row>
    <row r="1482" spans="1:28" x14ac:dyDescent="0.25">
      <c r="A1482">
        <v>27</v>
      </c>
      <c r="B1482" t="s">
        <v>14</v>
      </c>
      <c r="C1482" t="s">
        <v>265</v>
      </c>
      <c r="D1482" t="s">
        <v>68</v>
      </c>
      <c r="E1482">
        <v>2</v>
      </c>
      <c r="F1482" t="s">
        <v>23</v>
      </c>
      <c r="G1482">
        <v>70000</v>
      </c>
      <c r="U1482" s="17"/>
      <c r="V1482" s="17"/>
      <c r="W1482" s="29"/>
      <c r="AB1482" s="29"/>
    </row>
    <row r="1483" spans="1:28" x14ac:dyDescent="0.25">
      <c r="A1483">
        <v>28</v>
      </c>
      <c r="B1483" t="s">
        <v>14</v>
      </c>
      <c r="C1483" t="s">
        <v>265</v>
      </c>
      <c r="D1483" t="s">
        <v>68</v>
      </c>
      <c r="E1483">
        <v>2</v>
      </c>
      <c r="F1483" t="s">
        <v>23</v>
      </c>
      <c r="G1483">
        <v>70000</v>
      </c>
      <c r="U1483" s="17"/>
      <c r="V1483" s="17"/>
      <c r="W1483" s="29"/>
      <c r="AB1483" s="29"/>
    </row>
    <row r="1484" spans="1:28" x14ac:dyDescent="0.25">
      <c r="A1484">
        <v>44</v>
      </c>
      <c r="B1484" t="s">
        <v>14</v>
      </c>
      <c r="C1484" t="s">
        <v>266</v>
      </c>
      <c r="D1484" t="s">
        <v>27</v>
      </c>
      <c r="E1484">
        <v>11</v>
      </c>
      <c r="F1484" t="s">
        <v>48</v>
      </c>
      <c r="G1484">
        <v>170000</v>
      </c>
      <c r="U1484" s="17"/>
      <c r="V1484" s="17"/>
      <c r="W1484" s="29"/>
      <c r="AB1484" s="29"/>
    </row>
    <row r="1485" spans="1:28" x14ac:dyDescent="0.25">
      <c r="A1485">
        <v>43</v>
      </c>
      <c r="B1485" t="s">
        <v>14</v>
      </c>
      <c r="C1485" t="s">
        <v>22</v>
      </c>
      <c r="D1485" t="s">
        <v>27</v>
      </c>
      <c r="E1485">
        <v>13</v>
      </c>
      <c r="F1485" t="s">
        <v>52</v>
      </c>
      <c r="G1485">
        <v>185000</v>
      </c>
      <c r="U1485" s="17"/>
      <c r="V1485" s="17"/>
      <c r="W1485" s="29"/>
      <c r="AB1485" s="29"/>
    </row>
    <row r="1486" spans="1:28" x14ac:dyDescent="0.25">
      <c r="A1486">
        <v>54</v>
      </c>
      <c r="B1486" t="s">
        <v>14</v>
      </c>
      <c r="C1486" t="s">
        <v>22</v>
      </c>
      <c r="D1486" t="s">
        <v>30</v>
      </c>
      <c r="E1486">
        <v>17</v>
      </c>
      <c r="F1486" t="s">
        <v>61</v>
      </c>
      <c r="G1486">
        <v>195000</v>
      </c>
      <c r="U1486" s="17"/>
      <c r="V1486" s="17"/>
      <c r="W1486" s="29"/>
      <c r="AB1486" s="29"/>
    </row>
    <row r="1487" spans="1:28" x14ac:dyDescent="0.25">
      <c r="A1487">
        <v>32</v>
      </c>
      <c r="B1487" t="s">
        <v>14</v>
      </c>
      <c r="C1487" t="s">
        <v>266</v>
      </c>
      <c r="D1487" t="s">
        <v>24</v>
      </c>
      <c r="E1487">
        <v>6</v>
      </c>
      <c r="F1487" t="s">
        <v>35</v>
      </c>
      <c r="G1487">
        <v>130000</v>
      </c>
      <c r="U1487" s="17"/>
      <c r="V1487" s="17"/>
      <c r="W1487" s="29"/>
      <c r="AB1487" s="29"/>
    </row>
    <row r="1488" spans="1:28" x14ac:dyDescent="0.25">
      <c r="A1488">
        <v>38</v>
      </c>
      <c r="B1488" t="s">
        <v>14</v>
      </c>
      <c r="C1488" t="s">
        <v>266</v>
      </c>
      <c r="D1488" t="s">
        <v>150</v>
      </c>
      <c r="E1488">
        <v>10</v>
      </c>
      <c r="F1488" t="s">
        <v>46</v>
      </c>
      <c r="G1488">
        <v>155000</v>
      </c>
      <c r="U1488" s="17"/>
      <c r="V1488" s="17"/>
      <c r="W1488" s="29"/>
      <c r="AB1488" s="29"/>
    </row>
    <row r="1489" spans="1:28" x14ac:dyDescent="0.25">
      <c r="A1489">
        <v>49</v>
      </c>
      <c r="B1489" t="s">
        <v>14</v>
      </c>
      <c r="C1489" t="s">
        <v>22</v>
      </c>
      <c r="D1489" t="s">
        <v>30</v>
      </c>
      <c r="E1489">
        <v>15</v>
      </c>
      <c r="F1489" t="s">
        <v>56</v>
      </c>
      <c r="G1489">
        <v>185000</v>
      </c>
      <c r="U1489" s="17"/>
      <c r="V1489" s="17"/>
      <c r="W1489" s="29"/>
      <c r="AB1489" s="29"/>
    </row>
    <row r="1490" spans="1:28" x14ac:dyDescent="0.25">
      <c r="A1490">
        <v>27</v>
      </c>
      <c r="B1490" t="s">
        <v>14</v>
      </c>
      <c r="C1490" t="s">
        <v>265</v>
      </c>
      <c r="D1490" t="s">
        <v>68</v>
      </c>
      <c r="E1490">
        <v>3</v>
      </c>
      <c r="F1490" t="s">
        <v>26</v>
      </c>
      <c r="G1490">
        <v>80000</v>
      </c>
      <c r="U1490" s="17"/>
      <c r="V1490" s="17"/>
      <c r="W1490" s="29"/>
      <c r="AB1490" s="29"/>
    </row>
    <row r="1491" spans="1:28" x14ac:dyDescent="0.25">
      <c r="A1491">
        <v>54</v>
      </c>
      <c r="B1491" t="s">
        <v>14</v>
      </c>
      <c r="C1491" t="s">
        <v>22</v>
      </c>
      <c r="D1491" t="s">
        <v>30</v>
      </c>
      <c r="E1491">
        <v>17</v>
      </c>
      <c r="F1491" t="s">
        <v>61</v>
      </c>
      <c r="G1491">
        <v>195000</v>
      </c>
      <c r="U1491" s="17"/>
      <c r="V1491" s="17"/>
      <c r="W1491" s="29"/>
      <c r="AB1491" s="29"/>
    </row>
    <row r="1492" spans="1:28" x14ac:dyDescent="0.25">
      <c r="A1492">
        <v>31</v>
      </c>
      <c r="B1492" t="s">
        <v>14</v>
      </c>
      <c r="C1492" t="s">
        <v>266</v>
      </c>
      <c r="D1492" t="s">
        <v>27</v>
      </c>
      <c r="E1492">
        <v>7</v>
      </c>
      <c r="F1492" t="s">
        <v>38</v>
      </c>
      <c r="G1492">
        <v>135000</v>
      </c>
      <c r="U1492" s="17"/>
      <c r="V1492" s="17"/>
      <c r="W1492" s="29"/>
      <c r="AB1492" s="29"/>
    </row>
    <row r="1493" spans="1:28" x14ac:dyDescent="0.25">
      <c r="A1493">
        <v>24</v>
      </c>
      <c r="B1493" t="s">
        <v>14</v>
      </c>
      <c r="C1493" t="s">
        <v>265</v>
      </c>
      <c r="D1493" t="s">
        <v>24</v>
      </c>
      <c r="E1493">
        <v>1</v>
      </c>
      <c r="F1493" t="s">
        <v>18</v>
      </c>
      <c r="G1493">
        <v>55000</v>
      </c>
      <c r="U1493" s="17"/>
      <c r="V1493" s="17"/>
      <c r="W1493" s="29"/>
      <c r="AB1493" s="29"/>
    </row>
    <row r="1494" spans="1:28" x14ac:dyDescent="0.25">
      <c r="A1494">
        <v>48</v>
      </c>
      <c r="B1494" t="s">
        <v>14</v>
      </c>
      <c r="C1494" t="s">
        <v>22</v>
      </c>
      <c r="D1494" t="s">
        <v>27</v>
      </c>
      <c r="E1494">
        <v>16</v>
      </c>
      <c r="F1494" t="s">
        <v>59</v>
      </c>
      <c r="G1494">
        <v>190000</v>
      </c>
      <c r="U1494" s="17"/>
      <c r="V1494" s="17"/>
      <c r="W1494" s="29"/>
      <c r="AB1494" s="29"/>
    </row>
    <row r="1495" spans="1:28" x14ac:dyDescent="0.25">
      <c r="A1495">
        <v>27</v>
      </c>
      <c r="B1495" t="s">
        <v>11</v>
      </c>
      <c r="C1495" t="s">
        <v>266</v>
      </c>
      <c r="D1495" t="s">
        <v>24</v>
      </c>
      <c r="E1495">
        <v>2</v>
      </c>
      <c r="F1495" t="s">
        <v>23</v>
      </c>
      <c r="G1495">
        <v>70000</v>
      </c>
      <c r="U1495" s="17"/>
      <c r="V1495" s="17"/>
      <c r="W1495" s="29"/>
      <c r="AB1495" s="29"/>
    </row>
    <row r="1496" spans="1:28" x14ac:dyDescent="0.25">
      <c r="A1496">
        <v>43</v>
      </c>
      <c r="B1496" t="s">
        <v>14</v>
      </c>
      <c r="C1496" t="s">
        <v>22</v>
      </c>
      <c r="D1496" t="s">
        <v>27</v>
      </c>
      <c r="E1496">
        <v>13</v>
      </c>
      <c r="F1496" t="s">
        <v>52</v>
      </c>
      <c r="G1496">
        <v>185000</v>
      </c>
      <c r="U1496" s="17"/>
      <c r="V1496" s="17"/>
      <c r="W1496" s="29"/>
      <c r="AB1496" s="29"/>
    </row>
    <row r="1497" spans="1:28" x14ac:dyDescent="0.25">
      <c r="A1497">
        <v>44</v>
      </c>
      <c r="B1497" t="s">
        <v>14</v>
      </c>
      <c r="C1497" t="s">
        <v>266</v>
      </c>
      <c r="D1497" t="s">
        <v>27</v>
      </c>
      <c r="E1497">
        <v>11</v>
      </c>
      <c r="F1497" t="s">
        <v>48</v>
      </c>
      <c r="G1497">
        <v>170000</v>
      </c>
      <c r="U1497" s="17"/>
      <c r="V1497" s="17"/>
      <c r="W1497" s="29"/>
      <c r="AB1497" s="29"/>
    </row>
    <row r="1498" spans="1:28" x14ac:dyDescent="0.25">
      <c r="A1498">
        <v>37</v>
      </c>
      <c r="B1498" t="s">
        <v>14</v>
      </c>
      <c r="C1498" t="s">
        <v>266</v>
      </c>
      <c r="D1498" t="s">
        <v>150</v>
      </c>
      <c r="E1498">
        <v>9</v>
      </c>
      <c r="F1498" t="s">
        <v>42</v>
      </c>
      <c r="G1498">
        <v>150000</v>
      </c>
      <c r="U1498" s="17"/>
      <c r="V1498" s="17"/>
      <c r="W1498" s="29"/>
      <c r="AB1498" s="29"/>
    </row>
    <row r="1499" spans="1:28" x14ac:dyDescent="0.25">
      <c r="A1499">
        <v>56</v>
      </c>
      <c r="B1499" t="s">
        <v>14</v>
      </c>
      <c r="C1499" t="s">
        <v>22</v>
      </c>
      <c r="D1499" t="s">
        <v>30</v>
      </c>
      <c r="E1499">
        <v>17</v>
      </c>
      <c r="F1499" t="s">
        <v>61</v>
      </c>
      <c r="G1499">
        <v>195000</v>
      </c>
      <c r="U1499" s="17"/>
      <c r="V1499" s="17"/>
      <c r="W1499" s="29"/>
      <c r="AB1499" s="29"/>
    </row>
    <row r="1500" spans="1:28" x14ac:dyDescent="0.25">
      <c r="A1500">
        <v>28</v>
      </c>
      <c r="B1500" t="s">
        <v>14</v>
      </c>
      <c r="C1500" t="s">
        <v>265</v>
      </c>
      <c r="D1500" t="s">
        <v>68</v>
      </c>
      <c r="E1500">
        <v>2</v>
      </c>
      <c r="F1500" t="s">
        <v>23</v>
      </c>
      <c r="G1500">
        <v>70000</v>
      </c>
      <c r="U1500" s="17"/>
      <c r="V1500" s="17"/>
      <c r="W1500" s="29"/>
      <c r="AB1500" s="29"/>
    </row>
    <row r="1501" spans="1:28" x14ac:dyDescent="0.25">
      <c r="A1501">
        <v>54</v>
      </c>
      <c r="B1501" t="s">
        <v>14</v>
      </c>
      <c r="C1501" t="s">
        <v>22</v>
      </c>
      <c r="D1501" t="s">
        <v>30</v>
      </c>
      <c r="E1501">
        <v>17</v>
      </c>
      <c r="F1501" t="s">
        <v>61</v>
      </c>
      <c r="G1501">
        <v>195000</v>
      </c>
      <c r="U1501" s="17"/>
      <c r="V1501" s="17"/>
      <c r="W1501" s="29"/>
      <c r="AB1501" s="29"/>
    </row>
    <row r="1502" spans="1:28" x14ac:dyDescent="0.25">
      <c r="A1502">
        <v>31</v>
      </c>
      <c r="B1502" t="s">
        <v>14</v>
      </c>
      <c r="C1502" t="s">
        <v>266</v>
      </c>
      <c r="D1502" t="s">
        <v>27</v>
      </c>
      <c r="E1502">
        <v>6</v>
      </c>
      <c r="F1502" t="s">
        <v>35</v>
      </c>
      <c r="G1502">
        <v>125000</v>
      </c>
      <c r="U1502" s="17"/>
      <c r="V1502" s="17"/>
      <c r="W1502" s="29"/>
      <c r="AB1502" s="29"/>
    </row>
    <row r="1503" spans="1:28" x14ac:dyDescent="0.25">
      <c r="A1503">
        <v>49</v>
      </c>
      <c r="B1503" t="s">
        <v>14</v>
      </c>
      <c r="C1503" t="s">
        <v>22</v>
      </c>
      <c r="D1503" t="s">
        <v>30</v>
      </c>
      <c r="E1503">
        <v>15</v>
      </c>
      <c r="F1503" t="s">
        <v>56</v>
      </c>
      <c r="G1503">
        <v>185000</v>
      </c>
      <c r="U1503" s="17"/>
      <c r="V1503" s="17"/>
      <c r="W1503" s="29"/>
      <c r="AB1503" s="29"/>
    </row>
    <row r="1504" spans="1:28" x14ac:dyDescent="0.25">
      <c r="A1504">
        <v>27</v>
      </c>
      <c r="B1504" t="s">
        <v>11</v>
      </c>
      <c r="C1504" t="s">
        <v>266</v>
      </c>
      <c r="D1504" t="s">
        <v>24</v>
      </c>
      <c r="E1504">
        <v>2</v>
      </c>
      <c r="F1504" t="s">
        <v>23</v>
      </c>
      <c r="G1504">
        <v>70000</v>
      </c>
      <c r="U1504" s="17"/>
      <c r="V1504" s="17"/>
      <c r="W1504" s="29"/>
      <c r="AB1504" s="29"/>
    </row>
    <row r="1505" spans="1:28" x14ac:dyDescent="0.25">
      <c r="A1505">
        <v>38</v>
      </c>
      <c r="B1505" t="s">
        <v>14</v>
      </c>
      <c r="C1505" t="s">
        <v>266</v>
      </c>
      <c r="D1505" t="s">
        <v>150</v>
      </c>
      <c r="E1505">
        <v>10</v>
      </c>
      <c r="F1505" t="s">
        <v>46</v>
      </c>
      <c r="G1505">
        <v>155000</v>
      </c>
      <c r="U1505" s="17"/>
      <c r="V1505" s="17"/>
      <c r="W1505" s="29"/>
      <c r="AB1505" s="29"/>
    </row>
    <row r="1506" spans="1:28" x14ac:dyDescent="0.25">
      <c r="A1506">
        <v>27</v>
      </c>
      <c r="B1506" t="s">
        <v>14</v>
      </c>
      <c r="C1506" t="s">
        <v>265</v>
      </c>
      <c r="D1506" t="s">
        <v>68</v>
      </c>
      <c r="E1506">
        <v>3</v>
      </c>
      <c r="F1506" t="s">
        <v>26</v>
      </c>
      <c r="G1506">
        <v>80000</v>
      </c>
      <c r="U1506" s="17"/>
      <c r="V1506" s="17"/>
      <c r="W1506" s="29"/>
      <c r="AB1506" s="29"/>
    </row>
    <row r="1507" spans="1:28" x14ac:dyDescent="0.25">
      <c r="A1507">
        <v>43</v>
      </c>
      <c r="B1507" t="s">
        <v>14</v>
      </c>
      <c r="C1507" t="s">
        <v>22</v>
      </c>
      <c r="D1507" t="s">
        <v>27</v>
      </c>
      <c r="E1507">
        <v>13</v>
      </c>
      <c r="F1507" t="s">
        <v>52</v>
      </c>
      <c r="G1507">
        <v>185000</v>
      </c>
      <c r="U1507" s="17"/>
      <c r="V1507" s="17"/>
      <c r="W1507" s="29"/>
      <c r="AB1507" s="29"/>
    </row>
    <row r="1508" spans="1:28" x14ac:dyDescent="0.25">
      <c r="A1508">
        <v>48</v>
      </c>
      <c r="B1508" t="s">
        <v>14</v>
      </c>
      <c r="C1508" t="s">
        <v>22</v>
      </c>
      <c r="D1508" t="s">
        <v>27</v>
      </c>
      <c r="E1508">
        <v>16</v>
      </c>
      <c r="F1508" t="s">
        <v>59</v>
      </c>
      <c r="G1508">
        <v>190000</v>
      </c>
      <c r="U1508" s="17"/>
      <c r="V1508" s="17"/>
      <c r="W1508" s="29"/>
      <c r="AB1508" s="29"/>
    </row>
    <row r="1509" spans="1:28" x14ac:dyDescent="0.25">
      <c r="A1509">
        <v>44</v>
      </c>
      <c r="B1509" t="s">
        <v>14</v>
      </c>
      <c r="C1509" t="s">
        <v>266</v>
      </c>
      <c r="D1509" t="s">
        <v>27</v>
      </c>
      <c r="E1509">
        <v>11</v>
      </c>
      <c r="F1509" t="s">
        <v>48</v>
      </c>
      <c r="G1509">
        <v>170000</v>
      </c>
      <c r="U1509" s="17"/>
      <c r="V1509" s="17"/>
      <c r="W1509" s="29"/>
      <c r="AB1509" s="29"/>
    </row>
    <row r="1510" spans="1:28" x14ac:dyDescent="0.25">
      <c r="A1510">
        <v>54</v>
      </c>
      <c r="B1510" t="s">
        <v>14</v>
      </c>
      <c r="C1510" t="s">
        <v>22</v>
      </c>
      <c r="D1510" t="s">
        <v>30</v>
      </c>
      <c r="E1510">
        <v>17</v>
      </c>
      <c r="F1510" t="s">
        <v>61</v>
      </c>
      <c r="G1510">
        <v>195000</v>
      </c>
      <c r="U1510" s="17"/>
      <c r="V1510" s="17"/>
      <c r="W1510" s="29"/>
      <c r="AB1510" s="29"/>
    </row>
    <row r="1511" spans="1:28" x14ac:dyDescent="0.25">
      <c r="A1511">
        <v>37</v>
      </c>
      <c r="B1511" t="s">
        <v>14</v>
      </c>
      <c r="C1511" t="s">
        <v>266</v>
      </c>
      <c r="D1511" t="s">
        <v>150</v>
      </c>
      <c r="E1511">
        <v>9</v>
      </c>
      <c r="F1511" t="s">
        <v>42</v>
      </c>
      <c r="G1511">
        <v>150000</v>
      </c>
      <c r="U1511" s="17"/>
      <c r="V1511" s="17"/>
      <c r="W1511" s="29"/>
      <c r="AB1511" s="29"/>
    </row>
    <row r="1512" spans="1:28" x14ac:dyDescent="0.25">
      <c r="A1512">
        <v>28</v>
      </c>
      <c r="B1512" t="s">
        <v>14</v>
      </c>
      <c r="C1512" t="s">
        <v>265</v>
      </c>
      <c r="D1512" t="s">
        <v>68</v>
      </c>
      <c r="E1512">
        <v>2</v>
      </c>
      <c r="F1512" t="s">
        <v>23</v>
      </c>
      <c r="G1512">
        <v>70000</v>
      </c>
      <c r="U1512" s="17"/>
      <c r="V1512" s="17"/>
      <c r="W1512" s="29"/>
      <c r="AB1512" s="29"/>
    </row>
    <row r="1513" spans="1:28" x14ac:dyDescent="0.25">
      <c r="A1513">
        <v>27</v>
      </c>
      <c r="B1513" t="s">
        <v>11</v>
      </c>
      <c r="C1513" t="s">
        <v>266</v>
      </c>
      <c r="D1513" t="s">
        <v>24</v>
      </c>
      <c r="E1513">
        <v>2</v>
      </c>
      <c r="F1513" t="s">
        <v>23</v>
      </c>
      <c r="G1513">
        <v>70000</v>
      </c>
      <c r="U1513" s="17"/>
      <c r="V1513" s="17"/>
      <c r="W1513" s="29"/>
      <c r="AB1513" s="29"/>
    </row>
    <row r="1514" spans="1:28" x14ac:dyDescent="0.25">
      <c r="A1514">
        <v>49</v>
      </c>
      <c r="B1514" t="s">
        <v>14</v>
      </c>
      <c r="C1514" t="s">
        <v>22</v>
      </c>
      <c r="D1514" t="s">
        <v>30</v>
      </c>
      <c r="E1514">
        <v>15</v>
      </c>
      <c r="F1514" t="s">
        <v>56</v>
      </c>
      <c r="G1514">
        <v>185000</v>
      </c>
      <c r="U1514" s="17"/>
      <c r="V1514" s="17"/>
      <c r="W1514" s="29"/>
      <c r="AB1514" s="29"/>
    </row>
    <row r="1515" spans="1:28" x14ac:dyDescent="0.25">
      <c r="A1515">
        <v>31</v>
      </c>
      <c r="B1515" t="s">
        <v>14</v>
      </c>
      <c r="C1515" t="s">
        <v>266</v>
      </c>
      <c r="D1515" t="s">
        <v>27</v>
      </c>
      <c r="E1515">
        <v>7</v>
      </c>
      <c r="F1515" t="s">
        <v>38</v>
      </c>
      <c r="G1515">
        <v>135000</v>
      </c>
      <c r="U1515" s="17"/>
      <c r="V1515" s="17"/>
      <c r="W1515" s="29"/>
      <c r="AB1515" s="29"/>
    </row>
    <row r="1516" spans="1:28" x14ac:dyDescent="0.25">
      <c r="A1516">
        <v>27</v>
      </c>
      <c r="B1516" t="s">
        <v>14</v>
      </c>
      <c r="C1516" t="s">
        <v>265</v>
      </c>
      <c r="D1516" t="s">
        <v>68</v>
      </c>
      <c r="E1516">
        <v>3</v>
      </c>
      <c r="F1516" t="s">
        <v>26</v>
      </c>
      <c r="G1516">
        <v>80000</v>
      </c>
      <c r="U1516" s="17"/>
      <c r="V1516" s="17"/>
      <c r="W1516" s="29"/>
      <c r="AB1516" s="29"/>
    </row>
    <row r="1517" spans="1:28" x14ac:dyDescent="0.25">
      <c r="A1517">
        <v>54</v>
      </c>
      <c r="B1517" t="s">
        <v>14</v>
      </c>
      <c r="C1517" t="s">
        <v>22</v>
      </c>
      <c r="D1517" t="s">
        <v>30</v>
      </c>
      <c r="E1517">
        <v>17</v>
      </c>
      <c r="F1517" t="s">
        <v>61</v>
      </c>
      <c r="G1517">
        <v>195000</v>
      </c>
      <c r="U1517" s="17"/>
      <c r="V1517" s="17"/>
      <c r="W1517" s="29"/>
      <c r="AB1517" s="29"/>
    </row>
    <row r="1518" spans="1:28" x14ac:dyDescent="0.25">
      <c r="A1518">
        <v>38</v>
      </c>
      <c r="B1518" t="s">
        <v>14</v>
      </c>
      <c r="C1518" t="s">
        <v>266</v>
      </c>
      <c r="D1518" t="s">
        <v>150</v>
      </c>
      <c r="E1518">
        <v>10</v>
      </c>
      <c r="F1518" t="s">
        <v>46</v>
      </c>
      <c r="G1518">
        <v>155000</v>
      </c>
      <c r="U1518" s="17"/>
      <c r="V1518" s="17"/>
      <c r="W1518" s="29"/>
      <c r="AB1518" s="29"/>
    </row>
    <row r="1519" spans="1:28" x14ac:dyDescent="0.25">
      <c r="A1519">
        <v>44</v>
      </c>
      <c r="B1519" t="s">
        <v>14</v>
      </c>
      <c r="C1519" t="s">
        <v>266</v>
      </c>
      <c r="D1519" t="s">
        <v>27</v>
      </c>
      <c r="E1519">
        <v>11</v>
      </c>
      <c r="F1519" t="s">
        <v>48</v>
      </c>
      <c r="G1519">
        <v>170000</v>
      </c>
      <c r="U1519" s="17"/>
      <c r="V1519" s="17"/>
      <c r="W1519" s="29"/>
      <c r="AB1519" s="29"/>
    </row>
    <row r="1520" spans="1:28" x14ac:dyDescent="0.25">
      <c r="A1520">
        <v>43</v>
      </c>
      <c r="B1520" t="s">
        <v>14</v>
      </c>
      <c r="C1520" t="s">
        <v>22</v>
      </c>
      <c r="D1520" t="s">
        <v>27</v>
      </c>
      <c r="E1520">
        <v>13</v>
      </c>
      <c r="F1520" t="s">
        <v>52</v>
      </c>
      <c r="G1520">
        <v>185000</v>
      </c>
      <c r="U1520" s="17"/>
      <c r="V1520" s="17"/>
      <c r="W1520" s="29"/>
      <c r="AB1520" s="29"/>
    </row>
    <row r="1521" spans="1:28" x14ac:dyDescent="0.25">
      <c r="A1521">
        <v>27</v>
      </c>
      <c r="B1521" t="s">
        <v>14</v>
      </c>
      <c r="C1521" t="s">
        <v>265</v>
      </c>
      <c r="D1521" t="s">
        <v>68</v>
      </c>
      <c r="E1521">
        <v>2</v>
      </c>
      <c r="F1521" t="s">
        <v>23</v>
      </c>
      <c r="G1521">
        <v>70000</v>
      </c>
      <c r="U1521" s="17"/>
      <c r="V1521" s="17"/>
      <c r="W1521" s="29"/>
      <c r="AB1521" s="29"/>
    </row>
    <row r="1522" spans="1:28" x14ac:dyDescent="0.25">
      <c r="A1522">
        <v>48</v>
      </c>
      <c r="B1522" t="s">
        <v>14</v>
      </c>
      <c r="C1522" t="s">
        <v>22</v>
      </c>
      <c r="D1522" t="s">
        <v>27</v>
      </c>
      <c r="E1522">
        <v>16</v>
      </c>
      <c r="F1522" t="s">
        <v>59</v>
      </c>
      <c r="G1522">
        <v>190000</v>
      </c>
      <c r="U1522" s="17"/>
      <c r="V1522" s="17"/>
      <c r="W1522" s="29"/>
      <c r="AB1522" s="29"/>
    </row>
    <row r="1523" spans="1:28" x14ac:dyDescent="0.25">
      <c r="A1523">
        <v>31</v>
      </c>
      <c r="B1523" t="s">
        <v>14</v>
      </c>
      <c r="C1523" t="s">
        <v>266</v>
      </c>
      <c r="D1523" t="s">
        <v>27</v>
      </c>
      <c r="E1523">
        <v>6</v>
      </c>
      <c r="F1523" t="s">
        <v>35</v>
      </c>
      <c r="G1523">
        <v>125000</v>
      </c>
      <c r="U1523" s="17"/>
      <c r="V1523" s="17"/>
      <c r="W1523" s="29"/>
      <c r="AB1523" s="29"/>
    </row>
    <row r="1524" spans="1:28" x14ac:dyDescent="0.25">
      <c r="A1524">
        <v>54</v>
      </c>
      <c r="B1524" t="s">
        <v>14</v>
      </c>
      <c r="C1524" t="s">
        <v>22</v>
      </c>
      <c r="D1524" t="s">
        <v>30</v>
      </c>
      <c r="E1524">
        <v>17</v>
      </c>
      <c r="F1524" t="s">
        <v>61</v>
      </c>
      <c r="G1524">
        <v>195000</v>
      </c>
      <c r="U1524" s="17"/>
      <c r="V1524" s="17"/>
      <c r="W1524" s="29"/>
      <c r="AB1524" s="29"/>
    </row>
    <row r="1525" spans="1:28" x14ac:dyDescent="0.25">
      <c r="A1525">
        <v>37</v>
      </c>
      <c r="B1525" t="s">
        <v>14</v>
      </c>
      <c r="C1525" t="s">
        <v>266</v>
      </c>
      <c r="D1525" t="s">
        <v>150</v>
      </c>
      <c r="E1525">
        <v>9</v>
      </c>
      <c r="F1525" t="s">
        <v>42</v>
      </c>
      <c r="G1525">
        <v>150000</v>
      </c>
      <c r="U1525" s="17"/>
      <c r="V1525" s="17"/>
      <c r="W1525" s="29"/>
      <c r="AB1525" s="29"/>
    </row>
    <row r="1526" spans="1:28" x14ac:dyDescent="0.25">
      <c r="A1526">
        <v>28</v>
      </c>
      <c r="B1526" t="s">
        <v>14</v>
      </c>
      <c r="C1526" t="s">
        <v>265</v>
      </c>
      <c r="D1526" t="s">
        <v>68</v>
      </c>
      <c r="E1526">
        <v>2</v>
      </c>
      <c r="F1526" t="s">
        <v>23</v>
      </c>
      <c r="G1526">
        <v>70000</v>
      </c>
      <c r="U1526" s="17"/>
      <c r="V1526" s="17"/>
      <c r="W1526" s="29"/>
      <c r="AB1526" s="29"/>
    </row>
    <row r="1527" spans="1:28" x14ac:dyDescent="0.25">
      <c r="A1527">
        <v>27</v>
      </c>
      <c r="B1527" t="s">
        <v>11</v>
      </c>
      <c r="C1527" t="s">
        <v>266</v>
      </c>
      <c r="D1527" t="s">
        <v>24</v>
      </c>
      <c r="E1527">
        <v>2</v>
      </c>
      <c r="F1527" t="s">
        <v>23</v>
      </c>
      <c r="G1527">
        <v>70000</v>
      </c>
      <c r="U1527" s="17"/>
      <c r="V1527" s="17"/>
      <c r="W1527" s="29"/>
      <c r="AB1527" s="29"/>
    </row>
    <row r="1528" spans="1:28" x14ac:dyDescent="0.25">
      <c r="A1528">
        <v>34</v>
      </c>
      <c r="B1528" t="s">
        <v>14</v>
      </c>
      <c r="C1528" t="s">
        <v>265</v>
      </c>
      <c r="D1528" t="s">
        <v>68</v>
      </c>
      <c r="E1528">
        <v>5</v>
      </c>
      <c r="F1528" t="s">
        <v>32</v>
      </c>
      <c r="G1528">
        <v>95000</v>
      </c>
      <c r="U1528" s="17"/>
      <c r="V1528" s="17"/>
      <c r="W1528" s="29"/>
      <c r="AB1528" s="29"/>
    </row>
    <row r="1529" spans="1:28" x14ac:dyDescent="0.25">
      <c r="A1529">
        <v>43</v>
      </c>
      <c r="B1529" t="s">
        <v>11</v>
      </c>
      <c r="C1529" t="s">
        <v>266</v>
      </c>
      <c r="D1529" t="s">
        <v>150</v>
      </c>
      <c r="E1529">
        <v>12</v>
      </c>
      <c r="F1529" t="s">
        <v>50</v>
      </c>
      <c r="G1529">
        <v>170000</v>
      </c>
      <c r="U1529" s="17"/>
      <c r="V1529" s="17"/>
      <c r="W1529" s="29"/>
      <c r="AB1529" s="29"/>
    </row>
    <row r="1530" spans="1:28" x14ac:dyDescent="0.25">
      <c r="A1530">
        <v>27</v>
      </c>
      <c r="B1530" t="s">
        <v>14</v>
      </c>
      <c r="C1530" t="s">
        <v>265</v>
      </c>
      <c r="D1530" t="s">
        <v>24</v>
      </c>
      <c r="E1530">
        <v>2</v>
      </c>
      <c r="F1530" t="s">
        <v>23</v>
      </c>
      <c r="G1530">
        <v>75000</v>
      </c>
      <c r="U1530" s="17"/>
      <c r="V1530" s="17"/>
      <c r="W1530" s="29"/>
      <c r="AB1530" s="29"/>
    </row>
    <row r="1531" spans="1:28" x14ac:dyDescent="0.25">
      <c r="A1531">
        <v>56</v>
      </c>
      <c r="B1531" t="s">
        <v>11</v>
      </c>
      <c r="C1531" t="s">
        <v>22</v>
      </c>
      <c r="D1531" t="s">
        <v>30</v>
      </c>
      <c r="E1531">
        <v>18</v>
      </c>
      <c r="F1531" t="s">
        <v>63</v>
      </c>
      <c r="G1531">
        <v>210000</v>
      </c>
      <c r="U1531" s="17"/>
      <c r="V1531" s="17"/>
      <c r="W1531" s="29"/>
      <c r="AB1531" s="29"/>
    </row>
    <row r="1532" spans="1:28" x14ac:dyDescent="0.25">
      <c r="A1532">
        <v>32</v>
      </c>
      <c r="B1532" t="s">
        <v>14</v>
      </c>
      <c r="C1532" t="s">
        <v>266</v>
      </c>
      <c r="D1532" t="s">
        <v>70</v>
      </c>
      <c r="E1532">
        <v>7</v>
      </c>
      <c r="F1532" t="s">
        <v>38</v>
      </c>
      <c r="G1532">
        <v>135000</v>
      </c>
      <c r="U1532" s="17"/>
      <c r="V1532" s="17"/>
      <c r="W1532" s="29"/>
      <c r="AB1532" s="29"/>
    </row>
    <row r="1533" spans="1:28" x14ac:dyDescent="0.25">
      <c r="A1533">
        <v>40</v>
      </c>
      <c r="B1533" t="s">
        <v>14</v>
      </c>
      <c r="C1533" t="s">
        <v>22</v>
      </c>
      <c r="D1533" t="s">
        <v>150</v>
      </c>
      <c r="E1533">
        <v>12</v>
      </c>
      <c r="F1533" t="s">
        <v>50</v>
      </c>
      <c r="G1533">
        <v>160000</v>
      </c>
      <c r="U1533" s="17"/>
      <c r="V1533" s="17"/>
      <c r="W1533" s="29"/>
      <c r="AB1533" s="29"/>
    </row>
    <row r="1534" spans="1:28" x14ac:dyDescent="0.25">
      <c r="A1534">
        <v>23</v>
      </c>
      <c r="B1534" t="s">
        <v>14</v>
      </c>
      <c r="C1534" t="s">
        <v>265</v>
      </c>
      <c r="D1534" t="s">
        <v>68</v>
      </c>
      <c r="E1534">
        <v>1</v>
      </c>
      <c r="F1534" t="s">
        <v>18</v>
      </c>
      <c r="G1534">
        <v>55000</v>
      </c>
      <c r="U1534" s="17"/>
      <c r="V1534" s="17"/>
      <c r="W1534" s="29"/>
      <c r="AB1534" s="29"/>
    </row>
    <row r="1535" spans="1:28" x14ac:dyDescent="0.25">
      <c r="A1535">
        <v>46</v>
      </c>
      <c r="B1535" t="s">
        <v>14</v>
      </c>
      <c r="C1535" t="s">
        <v>22</v>
      </c>
      <c r="D1535" t="s">
        <v>27</v>
      </c>
      <c r="E1535">
        <v>16</v>
      </c>
      <c r="F1535" t="s">
        <v>59</v>
      </c>
      <c r="G1535">
        <v>190000</v>
      </c>
      <c r="U1535" s="17"/>
      <c r="V1535" s="17"/>
      <c r="W1535" s="29"/>
      <c r="AB1535" s="29"/>
    </row>
    <row r="1536" spans="1:28" x14ac:dyDescent="0.25">
      <c r="A1536">
        <v>41</v>
      </c>
      <c r="B1536" t="s">
        <v>11</v>
      </c>
      <c r="C1536" t="s">
        <v>22</v>
      </c>
      <c r="D1536" t="s">
        <v>27</v>
      </c>
      <c r="E1536">
        <v>11</v>
      </c>
      <c r="F1536" t="s">
        <v>48</v>
      </c>
      <c r="G1536">
        <v>165000</v>
      </c>
      <c r="U1536" s="17"/>
      <c r="V1536" s="17"/>
      <c r="W1536" s="29"/>
      <c r="AB1536" s="29"/>
    </row>
    <row r="1537" spans="1:28" x14ac:dyDescent="0.25">
      <c r="A1537">
        <v>28</v>
      </c>
      <c r="B1537" t="s">
        <v>11</v>
      </c>
      <c r="C1537" t="s">
        <v>265</v>
      </c>
      <c r="D1537" t="s">
        <v>68</v>
      </c>
      <c r="E1537">
        <v>3</v>
      </c>
      <c r="F1537" t="s">
        <v>26</v>
      </c>
      <c r="G1537">
        <v>80000</v>
      </c>
      <c r="U1537" s="17"/>
      <c r="V1537" s="17"/>
      <c r="W1537" s="29"/>
      <c r="AB1537" s="29"/>
    </row>
    <row r="1538" spans="1:28" x14ac:dyDescent="0.25">
      <c r="A1538">
        <v>34</v>
      </c>
      <c r="B1538" t="s">
        <v>14</v>
      </c>
      <c r="C1538" t="s">
        <v>265</v>
      </c>
      <c r="D1538" t="s">
        <v>24</v>
      </c>
      <c r="E1538">
        <v>6</v>
      </c>
      <c r="F1538" t="s">
        <v>35</v>
      </c>
      <c r="G1538">
        <v>120000</v>
      </c>
      <c r="U1538" s="17"/>
      <c r="V1538" s="17"/>
      <c r="W1538" s="29"/>
      <c r="AB1538" s="29"/>
    </row>
    <row r="1539" spans="1:28" x14ac:dyDescent="0.25">
      <c r="A1539">
        <v>49</v>
      </c>
      <c r="B1539" t="s">
        <v>14</v>
      </c>
      <c r="C1539" t="s">
        <v>22</v>
      </c>
      <c r="D1539" t="s">
        <v>30</v>
      </c>
      <c r="E1539">
        <v>15</v>
      </c>
      <c r="F1539" t="s">
        <v>56</v>
      </c>
      <c r="G1539">
        <v>185000</v>
      </c>
      <c r="U1539" s="17"/>
      <c r="V1539" s="17"/>
      <c r="W1539" s="29"/>
      <c r="AB1539" s="29"/>
    </row>
    <row r="1540" spans="1:28" x14ac:dyDescent="0.25">
      <c r="A1540">
        <v>43</v>
      </c>
      <c r="B1540" t="s">
        <v>14</v>
      </c>
      <c r="C1540" t="s">
        <v>22</v>
      </c>
      <c r="D1540" t="s">
        <v>27</v>
      </c>
      <c r="E1540">
        <v>13</v>
      </c>
      <c r="F1540" t="s">
        <v>52</v>
      </c>
      <c r="G1540">
        <v>185000</v>
      </c>
      <c r="U1540" s="17"/>
      <c r="V1540" s="17"/>
      <c r="W1540" s="29"/>
      <c r="AB1540" s="29"/>
    </row>
    <row r="1541" spans="1:28" x14ac:dyDescent="0.25">
      <c r="A1541">
        <v>54</v>
      </c>
      <c r="B1541" t="s">
        <v>14</v>
      </c>
      <c r="C1541" t="s">
        <v>22</v>
      </c>
      <c r="D1541" t="s">
        <v>30</v>
      </c>
      <c r="E1541">
        <v>16</v>
      </c>
      <c r="F1541" t="s">
        <v>59</v>
      </c>
      <c r="G1541">
        <v>190000</v>
      </c>
      <c r="U1541" s="17"/>
      <c r="V1541" s="17"/>
      <c r="W1541" s="29"/>
      <c r="AB1541" s="29"/>
    </row>
    <row r="1542" spans="1:28" x14ac:dyDescent="0.25">
      <c r="A1542">
        <v>36</v>
      </c>
      <c r="B1542" t="s">
        <v>14</v>
      </c>
      <c r="C1542" t="s">
        <v>266</v>
      </c>
      <c r="D1542" t="s">
        <v>150</v>
      </c>
      <c r="E1542">
        <v>8</v>
      </c>
      <c r="F1542" t="s">
        <v>40</v>
      </c>
      <c r="G1542">
        <v>140000</v>
      </c>
      <c r="U1542" s="17"/>
      <c r="V1542" s="17"/>
      <c r="W1542" s="29"/>
      <c r="AB1542" s="29"/>
    </row>
    <row r="1543" spans="1:28" x14ac:dyDescent="0.25">
      <c r="A1543">
        <v>33</v>
      </c>
      <c r="B1543" t="s">
        <v>14</v>
      </c>
      <c r="C1543" t="s">
        <v>266</v>
      </c>
      <c r="D1543" t="s">
        <v>70</v>
      </c>
      <c r="E1543">
        <v>6</v>
      </c>
      <c r="F1543" t="s">
        <v>35</v>
      </c>
      <c r="G1543">
        <v>130000</v>
      </c>
      <c r="U1543" s="17"/>
      <c r="V1543" s="17"/>
      <c r="W1543" s="29"/>
      <c r="AB1543" s="29"/>
    </row>
    <row r="1544" spans="1:28" x14ac:dyDescent="0.25">
      <c r="A1544">
        <v>27</v>
      </c>
      <c r="B1544" t="s">
        <v>11</v>
      </c>
      <c r="C1544" t="s">
        <v>266</v>
      </c>
      <c r="D1544" t="s">
        <v>24</v>
      </c>
      <c r="E1544">
        <v>2</v>
      </c>
      <c r="F1544" t="s">
        <v>23</v>
      </c>
      <c r="G1544">
        <v>70000</v>
      </c>
      <c r="U1544" s="17"/>
      <c r="V1544" s="17"/>
      <c r="W1544" s="29"/>
      <c r="AB1544" s="29"/>
    </row>
    <row r="1545" spans="1:28" x14ac:dyDescent="0.25">
      <c r="A1545">
        <v>44</v>
      </c>
      <c r="B1545" t="s">
        <v>14</v>
      </c>
      <c r="C1545" t="s">
        <v>266</v>
      </c>
      <c r="D1545" t="s">
        <v>27</v>
      </c>
      <c r="E1545">
        <v>11</v>
      </c>
      <c r="F1545" t="s">
        <v>48</v>
      </c>
      <c r="G1545">
        <v>170000</v>
      </c>
      <c r="U1545" s="17"/>
      <c r="V1545" s="17"/>
      <c r="W1545" s="29"/>
      <c r="AB1545" s="29"/>
    </row>
    <row r="1546" spans="1:28" x14ac:dyDescent="0.25">
      <c r="A1546">
        <v>31</v>
      </c>
      <c r="B1546" t="s">
        <v>14</v>
      </c>
      <c r="C1546" t="s">
        <v>266</v>
      </c>
      <c r="D1546" t="s">
        <v>27</v>
      </c>
      <c r="E1546">
        <v>6</v>
      </c>
      <c r="F1546" t="s">
        <v>35</v>
      </c>
      <c r="G1546">
        <v>125000</v>
      </c>
      <c r="U1546" s="17"/>
      <c r="V1546" s="17"/>
      <c r="W1546" s="29"/>
      <c r="AB1546" s="29"/>
    </row>
    <row r="1547" spans="1:28" x14ac:dyDescent="0.25">
      <c r="A1547">
        <v>38</v>
      </c>
      <c r="B1547" t="s">
        <v>14</v>
      </c>
      <c r="C1547" t="s">
        <v>266</v>
      </c>
      <c r="D1547" t="s">
        <v>150</v>
      </c>
      <c r="E1547">
        <v>10</v>
      </c>
      <c r="F1547" t="s">
        <v>46</v>
      </c>
      <c r="G1547">
        <v>155000</v>
      </c>
      <c r="U1547" s="17"/>
      <c r="V1547" s="17"/>
      <c r="W1547" s="29"/>
      <c r="AB1547" s="29"/>
    </row>
    <row r="1548" spans="1:28" x14ac:dyDescent="0.25">
      <c r="A1548">
        <v>27</v>
      </c>
      <c r="B1548" t="s">
        <v>14</v>
      </c>
      <c r="C1548" t="s">
        <v>265</v>
      </c>
      <c r="D1548" t="s">
        <v>68</v>
      </c>
      <c r="E1548">
        <v>2</v>
      </c>
      <c r="F1548" t="s">
        <v>23</v>
      </c>
      <c r="G1548">
        <v>70000</v>
      </c>
      <c r="U1548" s="17"/>
      <c r="V1548" s="17"/>
      <c r="W1548" s="29"/>
      <c r="AB1548" s="29"/>
    </row>
    <row r="1549" spans="1:28" x14ac:dyDescent="0.25">
      <c r="A1549">
        <v>54</v>
      </c>
      <c r="B1549" t="s">
        <v>14</v>
      </c>
      <c r="C1549" t="s">
        <v>22</v>
      </c>
      <c r="D1549" t="s">
        <v>30</v>
      </c>
      <c r="E1549">
        <v>17</v>
      </c>
      <c r="F1549" t="s">
        <v>61</v>
      </c>
      <c r="G1549">
        <v>195000</v>
      </c>
      <c r="U1549" s="17"/>
      <c r="V1549" s="17"/>
      <c r="W1549" s="29"/>
      <c r="AB1549" s="29"/>
    </row>
    <row r="1550" spans="1:28" x14ac:dyDescent="0.25">
      <c r="A1550">
        <v>31</v>
      </c>
      <c r="B1550" t="s">
        <v>14</v>
      </c>
      <c r="C1550" t="s">
        <v>266</v>
      </c>
      <c r="D1550" t="s">
        <v>150</v>
      </c>
      <c r="E1550">
        <v>7</v>
      </c>
      <c r="F1550" t="s">
        <v>38</v>
      </c>
      <c r="G1550">
        <v>140000</v>
      </c>
      <c r="U1550" s="17"/>
      <c r="V1550" s="17"/>
      <c r="W1550" s="29"/>
      <c r="AB1550" s="29"/>
    </row>
    <row r="1551" spans="1:28" x14ac:dyDescent="0.25">
      <c r="A1551">
        <v>32</v>
      </c>
      <c r="B1551" t="s">
        <v>14</v>
      </c>
      <c r="C1551" t="s">
        <v>266</v>
      </c>
      <c r="D1551" t="s">
        <v>24</v>
      </c>
      <c r="E1551">
        <v>6</v>
      </c>
      <c r="F1551" t="s">
        <v>35</v>
      </c>
      <c r="G1551">
        <v>130000</v>
      </c>
      <c r="U1551" s="17"/>
      <c r="V1551" s="17"/>
      <c r="W1551" s="29"/>
      <c r="AB1551" s="29"/>
    </row>
    <row r="1552" spans="1:28" x14ac:dyDescent="0.25">
      <c r="A1552">
        <v>38</v>
      </c>
      <c r="B1552" t="s">
        <v>11</v>
      </c>
      <c r="C1552" t="s">
        <v>266</v>
      </c>
      <c r="D1552" t="s">
        <v>24</v>
      </c>
      <c r="E1552">
        <v>10</v>
      </c>
      <c r="F1552" t="s">
        <v>46</v>
      </c>
      <c r="G1552">
        <v>155000</v>
      </c>
      <c r="U1552" s="17"/>
      <c r="V1552" s="17"/>
      <c r="W1552" s="29"/>
      <c r="AB1552" s="29"/>
    </row>
    <row r="1553" spans="1:28" x14ac:dyDescent="0.25">
      <c r="A1553">
        <v>51</v>
      </c>
      <c r="B1553" t="s">
        <v>14</v>
      </c>
      <c r="C1553" t="s">
        <v>22</v>
      </c>
      <c r="D1553" t="s">
        <v>30</v>
      </c>
      <c r="E1553">
        <v>16</v>
      </c>
      <c r="F1553" t="s">
        <v>59</v>
      </c>
      <c r="G1553">
        <v>190000</v>
      </c>
      <c r="U1553" s="17"/>
      <c r="V1553" s="17"/>
      <c r="W1553" s="29"/>
      <c r="AB1553" s="29"/>
    </row>
    <row r="1554" spans="1:28" x14ac:dyDescent="0.25">
      <c r="A1554">
        <v>28</v>
      </c>
      <c r="B1554" t="s">
        <v>14</v>
      </c>
      <c r="C1554" t="s">
        <v>265</v>
      </c>
      <c r="D1554" t="s">
        <v>68</v>
      </c>
      <c r="E1554">
        <v>2</v>
      </c>
      <c r="F1554" t="s">
        <v>23</v>
      </c>
      <c r="G1554">
        <v>70000</v>
      </c>
      <c r="U1554" s="17"/>
      <c r="V1554" s="17"/>
      <c r="W1554" s="29"/>
      <c r="AB1554" s="29"/>
    </row>
    <row r="1555" spans="1:28" x14ac:dyDescent="0.25">
      <c r="A1555">
        <v>27</v>
      </c>
      <c r="B1555" t="s">
        <v>14</v>
      </c>
      <c r="C1555" t="s">
        <v>265</v>
      </c>
      <c r="D1555" t="s">
        <v>68</v>
      </c>
      <c r="E1555">
        <v>3</v>
      </c>
      <c r="F1555" t="s">
        <v>26</v>
      </c>
      <c r="G1555">
        <v>80000</v>
      </c>
      <c r="U1555" s="17"/>
      <c r="V1555" s="17"/>
      <c r="W1555" s="29"/>
      <c r="AB1555" s="29"/>
    </row>
    <row r="1556" spans="1:28" x14ac:dyDescent="0.25">
      <c r="A1556">
        <v>43</v>
      </c>
      <c r="B1556" t="s">
        <v>14</v>
      </c>
      <c r="C1556" t="s">
        <v>22</v>
      </c>
      <c r="D1556" t="s">
        <v>27</v>
      </c>
      <c r="E1556">
        <v>13</v>
      </c>
      <c r="F1556" t="s">
        <v>52</v>
      </c>
      <c r="G1556">
        <v>185000</v>
      </c>
      <c r="U1556" s="17"/>
      <c r="V1556" s="17"/>
      <c r="W1556" s="29"/>
      <c r="AB1556" s="29"/>
    </row>
    <row r="1557" spans="1:28" x14ac:dyDescent="0.25">
      <c r="A1557">
        <v>27</v>
      </c>
      <c r="B1557" t="s">
        <v>11</v>
      </c>
      <c r="C1557" t="s">
        <v>266</v>
      </c>
      <c r="D1557" t="s">
        <v>70</v>
      </c>
      <c r="E1557">
        <v>3</v>
      </c>
      <c r="F1557" t="s">
        <v>26</v>
      </c>
      <c r="G1557">
        <v>100000</v>
      </c>
      <c r="U1557" s="17"/>
      <c r="V1557" s="17"/>
      <c r="W1557" s="29"/>
      <c r="AB1557" s="29"/>
    </row>
    <row r="1558" spans="1:28" x14ac:dyDescent="0.25">
      <c r="A1558">
        <v>49</v>
      </c>
      <c r="B1558" t="s">
        <v>14</v>
      </c>
      <c r="C1558" t="s">
        <v>22</v>
      </c>
      <c r="D1558" t="s">
        <v>30</v>
      </c>
      <c r="E1558">
        <v>15</v>
      </c>
      <c r="F1558" t="s">
        <v>56</v>
      </c>
      <c r="G1558">
        <v>185000</v>
      </c>
      <c r="U1558" s="17"/>
      <c r="V1558" s="17"/>
      <c r="W1558" s="29"/>
      <c r="AB1558" s="29"/>
    </row>
    <row r="1559" spans="1:28" x14ac:dyDescent="0.25">
      <c r="A1559">
        <v>48</v>
      </c>
      <c r="B1559" t="s">
        <v>14</v>
      </c>
      <c r="C1559" t="s">
        <v>22</v>
      </c>
      <c r="D1559" t="s">
        <v>27</v>
      </c>
      <c r="E1559">
        <v>16</v>
      </c>
      <c r="F1559" t="s">
        <v>59</v>
      </c>
      <c r="G1559">
        <v>190000</v>
      </c>
      <c r="U1559" s="17"/>
      <c r="V1559" s="17"/>
      <c r="W1559" s="29"/>
      <c r="AB1559" s="29"/>
    </row>
    <row r="1560" spans="1:28" x14ac:dyDescent="0.25">
      <c r="A1560">
        <v>31</v>
      </c>
      <c r="B1560" t="s">
        <v>14</v>
      </c>
      <c r="C1560" t="s">
        <v>266</v>
      </c>
      <c r="D1560" t="s">
        <v>27</v>
      </c>
      <c r="E1560">
        <v>7</v>
      </c>
      <c r="F1560" t="s">
        <v>38</v>
      </c>
      <c r="G1560">
        <v>135000</v>
      </c>
      <c r="U1560" s="17"/>
      <c r="V1560" s="17"/>
      <c r="W1560" s="29"/>
      <c r="AB1560" s="29"/>
    </row>
    <row r="1561" spans="1:28" x14ac:dyDescent="0.25">
      <c r="A1561">
        <v>40</v>
      </c>
      <c r="B1561" t="s">
        <v>11</v>
      </c>
      <c r="C1561" t="s">
        <v>22</v>
      </c>
      <c r="D1561" t="s">
        <v>150</v>
      </c>
      <c r="E1561">
        <v>12</v>
      </c>
      <c r="F1561" t="s">
        <v>50</v>
      </c>
      <c r="G1561">
        <v>160000</v>
      </c>
      <c r="U1561" s="17"/>
      <c r="V1561" s="17"/>
      <c r="W1561" s="29"/>
      <c r="AB1561" s="29"/>
    </row>
    <row r="1562" spans="1:28" x14ac:dyDescent="0.25">
      <c r="A1562">
        <v>24</v>
      </c>
      <c r="B1562" t="s">
        <v>14</v>
      </c>
      <c r="C1562" t="s">
        <v>265</v>
      </c>
      <c r="D1562" t="s">
        <v>68</v>
      </c>
      <c r="E1562">
        <v>1</v>
      </c>
      <c r="F1562" t="s">
        <v>18</v>
      </c>
      <c r="G1562">
        <v>55000</v>
      </c>
      <c r="U1562" s="17"/>
      <c r="V1562" s="17"/>
      <c r="W1562" s="29"/>
      <c r="AB1562" s="29"/>
    </row>
    <row r="1563" spans="1:28" x14ac:dyDescent="0.25">
      <c r="A1563">
        <v>27</v>
      </c>
      <c r="B1563" t="s">
        <v>14</v>
      </c>
      <c r="C1563" t="s">
        <v>265</v>
      </c>
      <c r="D1563" t="s">
        <v>68</v>
      </c>
      <c r="E1563">
        <v>3</v>
      </c>
      <c r="F1563" t="s">
        <v>26</v>
      </c>
      <c r="G1563">
        <v>80000</v>
      </c>
      <c r="U1563" s="17"/>
      <c r="V1563" s="17"/>
      <c r="W1563" s="29"/>
      <c r="AB1563" s="29"/>
    </row>
    <row r="1564" spans="1:28" x14ac:dyDescent="0.25">
      <c r="A1564">
        <v>42</v>
      </c>
      <c r="B1564" t="s">
        <v>14</v>
      </c>
      <c r="C1564" t="s">
        <v>22</v>
      </c>
      <c r="D1564" t="s">
        <v>150</v>
      </c>
      <c r="E1564">
        <v>14</v>
      </c>
      <c r="F1564" t="s">
        <v>54</v>
      </c>
      <c r="G1564">
        <v>170000</v>
      </c>
      <c r="U1564" s="17"/>
      <c r="V1564" s="17"/>
      <c r="W1564" s="29"/>
      <c r="AB1564" s="29"/>
    </row>
    <row r="1565" spans="1:28" x14ac:dyDescent="0.25">
      <c r="A1565">
        <v>24</v>
      </c>
      <c r="B1565" t="s">
        <v>11</v>
      </c>
      <c r="C1565" t="s">
        <v>265</v>
      </c>
      <c r="D1565" t="s">
        <v>68</v>
      </c>
      <c r="E1565">
        <v>1</v>
      </c>
      <c r="F1565" t="s">
        <v>18</v>
      </c>
      <c r="G1565">
        <v>55000</v>
      </c>
      <c r="U1565" s="17"/>
      <c r="V1565" s="17"/>
      <c r="W1565" s="29"/>
      <c r="AB1565" s="29"/>
    </row>
    <row r="1566" spans="1:28" x14ac:dyDescent="0.25">
      <c r="A1566">
        <v>28</v>
      </c>
      <c r="B1566" t="s">
        <v>11</v>
      </c>
      <c r="C1566" t="s">
        <v>265</v>
      </c>
      <c r="D1566" t="s">
        <v>68</v>
      </c>
      <c r="E1566">
        <v>3</v>
      </c>
      <c r="F1566" t="s">
        <v>26</v>
      </c>
      <c r="G1566">
        <v>80000</v>
      </c>
      <c r="U1566" s="17"/>
      <c r="V1566" s="17"/>
      <c r="W1566" s="29"/>
      <c r="AB1566" s="29"/>
    </row>
    <row r="1567" spans="1:28" x14ac:dyDescent="0.25">
      <c r="A1567">
        <v>43</v>
      </c>
      <c r="B1567" t="s">
        <v>14</v>
      </c>
      <c r="C1567" t="s">
        <v>22</v>
      </c>
      <c r="D1567" t="s">
        <v>27</v>
      </c>
      <c r="E1567">
        <v>13</v>
      </c>
      <c r="F1567" t="s">
        <v>52</v>
      </c>
      <c r="G1567">
        <v>185000</v>
      </c>
      <c r="U1567" s="17"/>
      <c r="V1567" s="17"/>
      <c r="W1567" s="29"/>
      <c r="AB1567" s="29"/>
    </row>
    <row r="1568" spans="1:28" x14ac:dyDescent="0.25">
      <c r="A1568">
        <v>31</v>
      </c>
      <c r="B1568" t="s">
        <v>14</v>
      </c>
      <c r="C1568" t="s">
        <v>266</v>
      </c>
      <c r="D1568" t="s">
        <v>70</v>
      </c>
      <c r="E1568">
        <v>7</v>
      </c>
      <c r="F1568" t="s">
        <v>38</v>
      </c>
      <c r="G1568">
        <v>140000</v>
      </c>
      <c r="U1568" s="17"/>
      <c r="V1568" s="17"/>
      <c r="W1568" s="29"/>
      <c r="AB1568" s="29"/>
    </row>
    <row r="1569" spans="1:28" x14ac:dyDescent="0.25">
      <c r="A1569">
        <v>43</v>
      </c>
      <c r="B1569" t="s">
        <v>14</v>
      </c>
      <c r="C1569" t="s">
        <v>22</v>
      </c>
      <c r="D1569" t="s">
        <v>30</v>
      </c>
      <c r="E1569">
        <v>13</v>
      </c>
      <c r="F1569" t="s">
        <v>52</v>
      </c>
      <c r="G1569">
        <v>180000</v>
      </c>
      <c r="U1569" s="17"/>
      <c r="V1569" s="17"/>
      <c r="W1569" s="29"/>
      <c r="AB1569" s="29"/>
    </row>
    <row r="1570" spans="1:28" x14ac:dyDescent="0.25">
      <c r="A1570">
        <v>27</v>
      </c>
      <c r="B1570" t="s">
        <v>11</v>
      </c>
      <c r="C1570" t="s">
        <v>266</v>
      </c>
      <c r="D1570" t="s">
        <v>24</v>
      </c>
      <c r="E1570">
        <v>2</v>
      </c>
      <c r="F1570" t="s">
        <v>23</v>
      </c>
      <c r="G1570">
        <v>70000</v>
      </c>
      <c r="U1570" s="17"/>
      <c r="V1570" s="17"/>
      <c r="W1570" s="29"/>
      <c r="AB1570" s="29"/>
    </row>
    <row r="1571" spans="1:28" x14ac:dyDescent="0.25">
      <c r="A1571">
        <v>49</v>
      </c>
      <c r="B1571" t="s">
        <v>14</v>
      </c>
      <c r="C1571" t="s">
        <v>22</v>
      </c>
      <c r="D1571" t="s">
        <v>30</v>
      </c>
      <c r="E1571">
        <v>15</v>
      </c>
      <c r="F1571" t="s">
        <v>56</v>
      </c>
      <c r="G1571">
        <v>185000</v>
      </c>
      <c r="U1571" s="17"/>
      <c r="V1571" s="17"/>
      <c r="W1571" s="29"/>
      <c r="AB1571" s="29"/>
    </row>
    <row r="1572" spans="1:28" x14ac:dyDescent="0.25">
      <c r="A1572">
        <v>48</v>
      </c>
      <c r="B1572" t="s">
        <v>14</v>
      </c>
      <c r="C1572" t="s">
        <v>22</v>
      </c>
      <c r="D1572" t="s">
        <v>27</v>
      </c>
      <c r="E1572">
        <v>16</v>
      </c>
      <c r="F1572" t="s">
        <v>59</v>
      </c>
      <c r="G1572">
        <v>190000</v>
      </c>
      <c r="U1572" s="17"/>
      <c r="V1572" s="17"/>
      <c r="W1572" s="29"/>
      <c r="AB1572" s="29"/>
    </row>
    <row r="1573" spans="1:28" x14ac:dyDescent="0.25">
      <c r="A1573">
        <v>31</v>
      </c>
      <c r="B1573" t="s">
        <v>14</v>
      </c>
      <c r="C1573" t="s">
        <v>266</v>
      </c>
      <c r="D1573" t="s">
        <v>27</v>
      </c>
      <c r="E1573">
        <v>6</v>
      </c>
      <c r="F1573" t="s">
        <v>35</v>
      </c>
      <c r="G1573">
        <v>125000</v>
      </c>
      <c r="U1573" s="17"/>
      <c r="V1573" s="17"/>
      <c r="W1573" s="29"/>
      <c r="AB1573" s="29"/>
    </row>
    <row r="1574" spans="1:28" x14ac:dyDescent="0.25">
      <c r="A1574">
        <v>40</v>
      </c>
      <c r="B1574" t="s">
        <v>14</v>
      </c>
      <c r="C1574" t="s">
        <v>22</v>
      </c>
      <c r="D1574" t="s">
        <v>150</v>
      </c>
      <c r="E1574">
        <v>12</v>
      </c>
      <c r="F1574" t="s">
        <v>50</v>
      </c>
      <c r="G1574">
        <v>160000</v>
      </c>
      <c r="U1574" s="17"/>
      <c r="V1574" s="17"/>
      <c r="W1574" s="29"/>
      <c r="AB1574" s="29"/>
    </row>
    <row r="1575" spans="1:28" x14ac:dyDescent="0.25">
      <c r="A1575">
        <v>36</v>
      </c>
      <c r="B1575" t="s">
        <v>14</v>
      </c>
      <c r="C1575" t="s">
        <v>266</v>
      </c>
      <c r="D1575" t="s">
        <v>150</v>
      </c>
      <c r="E1575">
        <v>8</v>
      </c>
      <c r="F1575" t="s">
        <v>40</v>
      </c>
      <c r="G1575">
        <v>140000</v>
      </c>
      <c r="U1575" s="17"/>
      <c r="V1575" s="17"/>
      <c r="W1575" s="29"/>
      <c r="AB1575" s="29"/>
    </row>
    <row r="1576" spans="1:28" x14ac:dyDescent="0.25">
      <c r="A1576">
        <v>54</v>
      </c>
      <c r="B1576" t="s">
        <v>14</v>
      </c>
      <c r="C1576" t="s">
        <v>22</v>
      </c>
      <c r="D1576" t="s">
        <v>30</v>
      </c>
      <c r="E1576">
        <v>17</v>
      </c>
      <c r="F1576" t="s">
        <v>61</v>
      </c>
      <c r="G1576">
        <v>195000</v>
      </c>
      <c r="U1576" s="17"/>
      <c r="V1576" s="17"/>
      <c r="W1576" s="29"/>
      <c r="AB1576" s="29"/>
    </row>
    <row r="1577" spans="1:28" x14ac:dyDescent="0.25">
      <c r="A1577">
        <v>27</v>
      </c>
      <c r="B1577" t="s">
        <v>14</v>
      </c>
      <c r="C1577" t="s">
        <v>265</v>
      </c>
      <c r="D1577" t="s">
        <v>68</v>
      </c>
      <c r="E1577">
        <v>2</v>
      </c>
      <c r="F1577" t="s">
        <v>23</v>
      </c>
      <c r="G1577">
        <v>70000</v>
      </c>
      <c r="U1577" s="17"/>
      <c r="V1577" s="17"/>
      <c r="W1577" s="29"/>
      <c r="AB1577" s="29"/>
    </row>
    <row r="1578" spans="1:28" x14ac:dyDescent="0.25">
      <c r="A1578">
        <v>28</v>
      </c>
      <c r="B1578" t="s">
        <v>14</v>
      </c>
      <c r="C1578" t="s">
        <v>265</v>
      </c>
      <c r="D1578" t="s">
        <v>68</v>
      </c>
      <c r="E1578">
        <v>2</v>
      </c>
      <c r="F1578" t="s">
        <v>23</v>
      </c>
      <c r="G1578">
        <v>70000</v>
      </c>
      <c r="U1578" s="17"/>
      <c r="V1578" s="17"/>
      <c r="W1578" s="29"/>
      <c r="AB1578" s="29"/>
    </row>
    <row r="1579" spans="1:28" x14ac:dyDescent="0.25">
      <c r="A1579">
        <v>44</v>
      </c>
      <c r="B1579" t="s">
        <v>14</v>
      </c>
      <c r="C1579" t="s">
        <v>266</v>
      </c>
      <c r="D1579" t="s">
        <v>27</v>
      </c>
      <c r="E1579">
        <v>11</v>
      </c>
      <c r="F1579" t="s">
        <v>48</v>
      </c>
      <c r="G1579">
        <v>170000</v>
      </c>
      <c r="U1579" s="17"/>
      <c r="V1579" s="17"/>
      <c r="W1579" s="29"/>
      <c r="AB1579" s="29"/>
    </row>
    <row r="1580" spans="1:28" x14ac:dyDescent="0.25">
      <c r="A1580">
        <v>43</v>
      </c>
      <c r="B1580" t="s">
        <v>14</v>
      </c>
      <c r="C1580" t="s">
        <v>22</v>
      </c>
      <c r="D1580" t="s">
        <v>27</v>
      </c>
      <c r="E1580">
        <v>13</v>
      </c>
      <c r="F1580" t="s">
        <v>52</v>
      </c>
      <c r="G1580">
        <v>185000</v>
      </c>
      <c r="U1580" s="17"/>
      <c r="V1580" s="17"/>
      <c r="W1580" s="29"/>
      <c r="AB1580" s="29"/>
    </row>
    <row r="1581" spans="1:28" x14ac:dyDescent="0.25">
      <c r="A1581">
        <v>54</v>
      </c>
      <c r="B1581" t="s">
        <v>14</v>
      </c>
      <c r="C1581" t="s">
        <v>22</v>
      </c>
      <c r="D1581" t="s">
        <v>30</v>
      </c>
      <c r="E1581">
        <v>17</v>
      </c>
      <c r="F1581" t="s">
        <v>61</v>
      </c>
      <c r="G1581">
        <v>195000</v>
      </c>
      <c r="U1581" s="17"/>
      <c r="V1581" s="17"/>
      <c r="W1581" s="29"/>
      <c r="AB1581" s="29"/>
    </row>
    <row r="1582" spans="1:28" x14ac:dyDescent="0.25">
      <c r="A1582">
        <v>32</v>
      </c>
      <c r="B1582" t="s">
        <v>14</v>
      </c>
      <c r="C1582" t="s">
        <v>266</v>
      </c>
      <c r="D1582" t="s">
        <v>24</v>
      </c>
      <c r="E1582">
        <v>6</v>
      </c>
      <c r="F1582" t="s">
        <v>35</v>
      </c>
      <c r="G1582">
        <v>130000</v>
      </c>
      <c r="U1582" s="17"/>
      <c r="V1582" s="17"/>
      <c r="W1582" s="29"/>
      <c r="AB1582" s="29"/>
    </row>
    <row r="1583" spans="1:28" x14ac:dyDescent="0.25">
      <c r="A1583">
        <v>38</v>
      </c>
      <c r="B1583" t="s">
        <v>14</v>
      </c>
      <c r="C1583" t="s">
        <v>266</v>
      </c>
      <c r="D1583" t="s">
        <v>150</v>
      </c>
      <c r="E1583">
        <v>10</v>
      </c>
      <c r="F1583" t="s">
        <v>46</v>
      </c>
      <c r="G1583">
        <v>155000</v>
      </c>
      <c r="U1583" s="17"/>
      <c r="V1583" s="17"/>
      <c r="W1583" s="29"/>
      <c r="AB1583" s="29"/>
    </row>
    <row r="1584" spans="1:28" x14ac:dyDescent="0.25">
      <c r="A1584">
        <v>49</v>
      </c>
      <c r="B1584" t="s">
        <v>14</v>
      </c>
      <c r="C1584" t="s">
        <v>22</v>
      </c>
      <c r="D1584" t="s">
        <v>30</v>
      </c>
      <c r="E1584">
        <v>15</v>
      </c>
      <c r="F1584" t="s">
        <v>56</v>
      </c>
      <c r="G1584">
        <v>185000</v>
      </c>
      <c r="U1584" s="17"/>
      <c r="V1584" s="17"/>
      <c r="W1584" s="29"/>
      <c r="AB1584" s="29"/>
    </row>
    <row r="1585" spans="1:28" x14ac:dyDescent="0.25">
      <c r="A1585">
        <v>27</v>
      </c>
      <c r="B1585" t="s">
        <v>14</v>
      </c>
      <c r="C1585" t="s">
        <v>265</v>
      </c>
      <c r="D1585" t="s">
        <v>68</v>
      </c>
      <c r="E1585">
        <v>3</v>
      </c>
      <c r="F1585" t="s">
        <v>26</v>
      </c>
      <c r="G1585">
        <v>80000</v>
      </c>
      <c r="U1585" s="17"/>
      <c r="V1585" s="17"/>
      <c r="W1585" s="29"/>
      <c r="AB1585" s="29"/>
    </row>
    <row r="1586" spans="1:28" x14ac:dyDescent="0.25">
      <c r="A1586">
        <v>54</v>
      </c>
      <c r="B1586" t="s">
        <v>14</v>
      </c>
      <c r="C1586" t="s">
        <v>22</v>
      </c>
      <c r="D1586" t="s">
        <v>30</v>
      </c>
      <c r="E1586">
        <v>17</v>
      </c>
      <c r="F1586" t="s">
        <v>61</v>
      </c>
      <c r="G1586">
        <v>195000</v>
      </c>
      <c r="U1586" s="17"/>
      <c r="V1586" s="17"/>
      <c r="W1586" s="29"/>
      <c r="AB1586" s="29"/>
    </row>
    <row r="1587" spans="1:28" x14ac:dyDescent="0.25">
      <c r="A1587">
        <v>31</v>
      </c>
      <c r="B1587" t="s">
        <v>14</v>
      </c>
      <c r="C1587" t="s">
        <v>266</v>
      </c>
      <c r="D1587" t="s">
        <v>27</v>
      </c>
      <c r="E1587">
        <v>7</v>
      </c>
      <c r="F1587" t="s">
        <v>38</v>
      </c>
      <c r="G1587">
        <v>135000</v>
      </c>
      <c r="U1587" s="17"/>
      <c r="V1587" s="17"/>
      <c r="W1587" s="29"/>
      <c r="AB1587" s="29"/>
    </row>
    <row r="1588" spans="1:28" x14ac:dyDescent="0.25">
      <c r="A1588">
        <v>24</v>
      </c>
      <c r="B1588" t="s">
        <v>14</v>
      </c>
      <c r="C1588" t="s">
        <v>265</v>
      </c>
      <c r="D1588" t="s">
        <v>24</v>
      </c>
      <c r="E1588">
        <v>1</v>
      </c>
      <c r="F1588" t="s">
        <v>18</v>
      </c>
      <c r="G1588">
        <v>55000</v>
      </c>
      <c r="U1588" s="17"/>
      <c r="V1588" s="17"/>
      <c r="W1588" s="29"/>
      <c r="AB1588" s="29"/>
    </row>
    <row r="1589" spans="1:28" x14ac:dyDescent="0.25">
      <c r="A1589">
        <v>48</v>
      </c>
      <c r="B1589" t="s">
        <v>14</v>
      </c>
      <c r="C1589" t="s">
        <v>22</v>
      </c>
      <c r="D1589" t="s">
        <v>27</v>
      </c>
      <c r="E1589">
        <v>16</v>
      </c>
      <c r="F1589" t="s">
        <v>59</v>
      </c>
      <c r="G1589">
        <v>190000</v>
      </c>
      <c r="U1589" s="17"/>
      <c r="V1589" s="17"/>
      <c r="W1589" s="29"/>
      <c r="AB1589" s="29"/>
    </row>
    <row r="1590" spans="1:28" x14ac:dyDescent="0.25">
      <c r="A1590">
        <v>27</v>
      </c>
      <c r="B1590" t="s">
        <v>11</v>
      </c>
      <c r="C1590" t="s">
        <v>266</v>
      </c>
      <c r="D1590" t="s">
        <v>24</v>
      </c>
      <c r="E1590">
        <v>2</v>
      </c>
      <c r="F1590" t="s">
        <v>23</v>
      </c>
      <c r="G1590">
        <v>70000</v>
      </c>
      <c r="U1590" s="17"/>
      <c r="V1590" s="17"/>
      <c r="W1590" s="29"/>
      <c r="AB1590" s="29"/>
    </row>
    <row r="1591" spans="1:28" x14ac:dyDescent="0.25">
      <c r="A1591">
        <v>43</v>
      </c>
      <c r="B1591" t="s">
        <v>14</v>
      </c>
      <c r="C1591" t="s">
        <v>22</v>
      </c>
      <c r="D1591" t="s">
        <v>27</v>
      </c>
      <c r="E1591">
        <v>13</v>
      </c>
      <c r="F1591" t="s">
        <v>52</v>
      </c>
      <c r="G1591">
        <v>185000</v>
      </c>
      <c r="U1591" s="17"/>
      <c r="V1591" s="17"/>
      <c r="W1591" s="29"/>
      <c r="AB1591" s="29"/>
    </row>
    <row r="1592" spans="1:28" x14ac:dyDescent="0.25">
      <c r="A1592">
        <v>44</v>
      </c>
      <c r="B1592" t="s">
        <v>14</v>
      </c>
      <c r="C1592" t="s">
        <v>266</v>
      </c>
      <c r="D1592" t="s">
        <v>27</v>
      </c>
      <c r="E1592">
        <v>11</v>
      </c>
      <c r="F1592" t="s">
        <v>48</v>
      </c>
      <c r="G1592">
        <v>170000</v>
      </c>
      <c r="U1592" s="17"/>
      <c r="V1592" s="17"/>
      <c r="W1592" s="29"/>
      <c r="AB1592" s="29"/>
    </row>
    <row r="1593" spans="1:28" x14ac:dyDescent="0.25">
      <c r="A1593">
        <v>37</v>
      </c>
      <c r="B1593" t="s">
        <v>14</v>
      </c>
      <c r="C1593" t="s">
        <v>266</v>
      </c>
      <c r="D1593" t="s">
        <v>150</v>
      </c>
      <c r="E1593">
        <v>9</v>
      </c>
      <c r="F1593" t="s">
        <v>42</v>
      </c>
      <c r="G1593">
        <v>150000</v>
      </c>
      <c r="U1593" s="17"/>
      <c r="V1593" s="17"/>
      <c r="W1593" s="29"/>
      <c r="AB1593" s="29"/>
    </row>
    <row r="1594" spans="1:28" x14ac:dyDescent="0.25">
      <c r="A1594">
        <v>56</v>
      </c>
      <c r="B1594" t="s">
        <v>14</v>
      </c>
      <c r="C1594" t="s">
        <v>22</v>
      </c>
      <c r="D1594" t="s">
        <v>30</v>
      </c>
      <c r="E1594">
        <v>17</v>
      </c>
      <c r="F1594" t="s">
        <v>61</v>
      </c>
      <c r="G1594">
        <v>195000</v>
      </c>
      <c r="U1594" s="17"/>
      <c r="V1594" s="17"/>
      <c r="W1594" s="29"/>
      <c r="AB1594" s="29"/>
    </row>
    <row r="1595" spans="1:28" x14ac:dyDescent="0.25">
      <c r="A1595">
        <v>28</v>
      </c>
      <c r="B1595" t="s">
        <v>14</v>
      </c>
      <c r="C1595" t="s">
        <v>265</v>
      </c>
      <c r="D1595" t="s">
        <v>68</v>
      </c>
      <c r="E1595">
        <v>2</v>
      </c>
      <c r="F1595" t="s">
        <v>23</v>
      </c>
      <c r="G1595">
        <v>70000</v>
      </c>
      <c r="U1595" s="17"/>
      <c r="V1595" s="17"/>
      <c r="W1595" s="29"/>
      <c r="AB1595" s="29"/>
    </row>
    <row r="1596" spans="1:28" x14ac:dyDescent="0.25">
      <c r="A1596">
        <v>54</v>
      </c>
      <c r="B1596" t="s">
        <v>14</v>
      </c>
      <c r="C1596" t="s">
        <v>22</v>
      </c>
      <c r="D1596" t="s">
        <v>30</v>
      </c>
      <c r="E1596">
        <v>17</v>
      </c>
      <c r="F1596" t="s">
        <v>61</v>
      </c>
      <c r="G1596">
        <v>195000</v>
      </c>
      <c r="U1596" s="17"/>
      <c r="V1596" s="17"/>
      <c r="W1596" s="29"/>
      <c r="AB1596" s="29"/>
    </row>
    <row r="1597" spans="1:28" x14ac:dyDescent="0.25">
      <c r="A1597">
        <v>31</v>
      </c>
      <c r="B1597" t="s">
        <v>14</v>
      </c>
      <c r="C1597" t="s">
        <v>266</v>
      </c>
      <c r="D1597" t="s">
        <v>27</v>
      </c>
      <c r="E1597">
        <v>6</v>
      </c>
      <c r="F1597" t="s">
        <v>35</v>
      </c>
      <c r="G1597">
        <v>125000</v>
      </c>
      <c r="U1597" s="17"/>
      <c r="V1597" s="17"/>
      <c r="W1597" s="29"/>
      <c r="AB1597" s="29"/>
    </row>
    <row r="1598" spans="1:28" x14ac:dyDescent="0.25">
      <c r="A1598">
        <v>49</v>
      </c>
      <c r="B1598" t="s">
        <v>14</v>
      </c>
      <c r="C1598" t="s">
        <v>22</v>
      </c>
      <c r="D1598" t="s">
        <v>30</v>
      </c>
      <c r="E1598">
        <v>15</v>
      </c>
      <c r="F1598" t="s">
        <v>56</v>
      </c>
      <c r="G1598">
        <v>185000</v>
      </c>
      <c r="U1598" s="17"/>
      <c r="V1598" s="17"/>
      <c r="W1598" s="29"/>
      <c r="AB1598" s="29"/>
    </row>
    <row r="1599" spans="1:28" x14ac:dyDescent="0.25">
      <c r="A1599">
        <v>54</v>
      </c>
      <c r="B1599" t="s">
        <v>14</v>
      </c>
      <c r="C1599" t="s">
        <v>22</v>
      </c>
      <c r="D1599" t="s">
        <v>30</v>
      </c>
      <c r="E1599">
        <v>17</v>
      </c>
      <c r="F1599" t="s">
        <v>61</v>
      </c>
      <c r="G1599">
        <v>195000</v>
      </c>
      <c r="U1599" s="17"/>
      <c r="V1599" s="17"/>
      <c r="W1599" s="29"/>
      <c r="AB1599" s="29"/>
    </row>
    <row r="1600" spans="1:28" x14ac:dyDescent="0.25">
      <c r="A1600">
        <v>27</v>
      </c>
      <c r="B1600" t="s">
        <v>14</v>
      </c>
      <c r="C1600" t="s">
        <v>265</v>
      </c>
      <c r="D1600" t="s">
        <v>68</v>
      </c>
      <c r="E1600">
        <v>3</v>
      </c>
      <c r="F1600" t="s">
        <v>26</v>
      </c>
      <c r="G1600">
        <v>80000</v>
      </c>
      <c r="U1600" s="17"/>
      <c r="V1600" s="17"/>
      <c r="W1600" s="29"/>
      <c r="AB1600" s="29"/>
    </row>
    <row r="1601" spans="1:28" x14ac:dyDescent="0.25">
      <c r="A1601">
        <v>42</v>
      </c>
      <c r="B1601" t="s">
        <v>14</v>
      </c>
      <c r="C1601" t="s">
        <v>22</v>
      </c>
      <c r="D1601" t="s">
        <v>150</v>
      </c>
      <c r="E1601">
        <v>14</v>
      </c>
      <c r="F1601" t="s">
        <v>54</v>
      </c>
      <c r="G1601">
        <v>170000</v>
      </c>
      <c r="U1601" s="17"/>
      <c r="V1601" s="17"/>
      <c r="W1601" s="29"/>
      <c r="AB1601" s="29"/>
    </row>
    <row r="1602" spans="1:28" x14ac:dyDescent="0.25">
      <c r="A1602">
        <v>38</v>
      </c>
      <c r="B1602" t="s">
        <v>14</v>
      </c>
      <c r="C1602" t="s">
        <v>266</v>
      </c>
      <c r="D1602" t="s">
        <v>150</v>
      </c>
      <c r="E1602">
        <v>10</v>
      </c>
      <c r="F1602" t="s">
        <v>46</v>
      </c>
      <c r="G1602">
        <v>155000</v>
      </c>
      <c r="U1602" s="17"/>
      <c r="V1602" s="17"/>
      <c r="W1602" s="29"/>
      <c r="AB1602" s="29"/>
    </row>
    <row r="1603" spans="1:28" x14ac:dyDescent="0.25">
      <c r="A1603">
        <v>43</v>
      </c>
      <c r="B1603" t="s">
        <v>14</v>
      </c>
      <c r="C1603" t="s">
        <v>22</v>
      </c>
      <c r="D1603" t="s">
        <v>27</v>
      </c>
      <c r="E1603">
        <v>13</v>
      </c>
      <c r="F1603" t="s">
        <v>52</v>
      </c>
      <c r="G1603">
        <v>185000</v>
      </c>
      <c r="U1603" s="17"/>
      <c r="V1603" s="17"/>
      <c r="W1603" s="29"/>
      <c r="AB1603" s="29"/>
    </row>
    <row r="1604" spans="1:28" x14ac:dyDescent="0.25">
      <c r="A1604">
        <v>27</v>
      </c>
      <c r="B1604" t="s">
        <v>14</v>
      </c>
      <c r="C1604" t="s">
        <v>265</v>
      </c>
      <c r="D1604" t="s">
        <v>68</v>
      </c>
      <c r="E1604">
        <v>2</v>
      </c>
      <c r="F1604" t="s">
        <v>23</v>
      </c>
      <c r="G1604">
        <v>70000</v>
      </c>
      <c r="U1604" s="17"/>
      <c r="V1604" s="17"/>
      <c r="W1604" s="29"/>
      <c r="AB1604" s="29"/>
    </row>
    <row r="1605" spans="1:28" x14ac:dyDescent="0.25">
      <c r="A1605">
        <v>31</v>
      </c>
      <c r="B1605" t="s">
        <v>14</v>
      </c>
      <c r="C1605" t="s">
        <v>266</v>
      </c>
      <c r="D1605" t="s">
        <v>70</v>
      </c>
      <c r="E1605">
        <v>7</v>
      </c>
      <c r="F1605" t="s">
        <v>38</v>
      </c>
      <c r="G1605">
        <v>140000</v>
      </c>
      <c r="U1605" s="17"/>
      <c r="V1605" s="17"/>
      <c r="W1605" s="29"/>
      <c r="AB1605" s="29"/>
    </row>
    <row r="1606" spans="1:28" x14ac:dyDescent="0.25">
      <c r="A1606">
        <v>54</v>
      </c>
      <c r="B1606" t="s">
        <v>14</v>
      </c>
      <c r="C1606" t="s">
        <v>22</v>
      </c>
      <c r="D1606" t="s">
        <v>30</v>
      </c>
      <c r="E1606">
        <v>17</v>
      </c>
      <c r="F1606" t="s">
        <v>61</v>
      </c>
      <c r="G1606">
        <v>195000</v>
      </c>
      <c r="U1606" s="17"/>
      <c r="V1606" s="17"/>
      <c r="W1606" s="29"/>
      <c r="AB1606" s="29"/>
    </row>
    <row r="1607" spans="1:28" x14ac:dyDescent="0.25">
      <c r="A1607">
        <v>36</v>
      </c>
      <c r="B1607" t="s">
        <v>14</v>
      </c>
      <c r="C1607" t="s">
        <v>266</v>
      </c>
      <c r="D1607" t="s">
        <v>150</v>
      </c>
      <c r="E1607">
        <v>8</v>
      </c>
      <c r="F1607" t="s">
        <v>40</v>
      </c>
      <c r="G1607">
        <v>140000</v>
      </c>
      <c r="U1607" s="17"/>
      <c r="V1607" s="17"/>
      <c r="W1607" s="29"/>
      <c r="AB1607" s="29"/>
    </row>
    <row r="1608" spans="1:28" x14ac:dyDescent="0.25">
      <c r="A1608">
        <v>27</v>
      </c>
      <c r="B1608" t="s">
        <v>11</v>
      </c>
      <c r="C1608" t="s">
        <v>266</v>
      </c>
      <c r="D1608" t="s">
        <v>24</v>
      </c>
      <c r="E1608">
        <v>2</v>
      </c>
      <c r="F1608" t="s">
        <v>23</v>
      </c>
      <c r="G1608">
        <v>70000</v>
      </c>
      <c r="U1608" s="17"/>
      <c r="V1608" s="17"/>
      <c r="W1608" s="29"/>
      <c r="AB1608" s="29"/>
    </row>
    <row r="1609" spans="1:28" x14ac:dyDescent="0.25">
      <c r="A1609">
        <v>49</v>
      </c>
      <c r="B1609" t="s">
        <v>14</v>
      </c>
      <c r="C1609" t="s">
        <v>22</v>
      </c>
      <c r="D1609" t="s">
        <v>30</v>
      </c>
      <c r="E1609">
        <v>15</v>
      </c>
      <c r="F1609" t="s">
        <v>56</v>
      </c>
      <c r="G1609">
        <v>185000</v>
      </c>
      <c r="U1609" s="17"/>
      <c r="V1609" s="17"/>
      <c r="W1609" s="29"/>
      <c r="AB1609" s="29"/>
    </row>
    <row r="1610" spans="1:28" x14ac:dyDescent="0.25">
      <c r="A1610">
        <v>48</v>
      </c>
      <c r="B1610" t="s">
        <v>14</v>
      </c>
      <c r="C1610" t="s">
        <v>22</v>
      </c>
      <c r="D1610" t="s">
        <v>27</v>
      </c>
      <c r="E1610">
        <v>16</v>
      </c>
      <c r="F1610" t="s">
        <v>59</v>
      </c>
      <c r="G1610">
        <v>190000</v>
      </c>
      <c r="U1610" s="17"/>
      <c r="V1610" s="17"/>
      <c r="W1610" s="29"/>
      <c r="AB1610" s="29"/>
    </row>
    <row r="1611" spans="1:28" x14ac:dyDescent="0.25">
      <c r="A1611">
        <v>31</v>
      </c>
      <c r="B1611" t="s">
        <v>14</v>
      </c>
      <c r="C1611" t="s">
        <v>266</v>
      </c>
      <c r="D1611" t="s">
        <v>27</v>
      </c>
      <c r="E1611">
        <v>7</v>
      </c>
      <c r="F1611" t="s">
        <v>38</v>
      </c>
      <c r="G1611">
        <v>135000</v>
      </c>
      <c r="U1611" s="17"/>
      <c r="V1611" s="17"/>
      <c r="W1611" s="29"/>
      <c r="AB1611" s="29"/>
    </row>
    <row r="1612" spans="1:28" x14ac:dyDescent="0.25">
      <c r="A1612">
        <v>40</v>
      </c>
      <c r="B1612" t="s">
        <v>11</v>
      </c>
      <c r="C1612" t="s">
        <v>22</v>
      </c>
      <c r="D1612" t="s">
        <v>150</v>
      </c>
      <c r="E1612">
        <v>12</v>
      </c>
      <c r="F1612" t="s">
        <v>50</v>
      </c>
      <c r="G1612">
        <v>160000</v>
      </c>
      <c r="U1612" s="17"/>
      <c r="V1612" s="17"/>
      <c r="W1612" s="29"/>
      <c r="AB1612" s="29"/>
    </row>
    <row r="1613" spans="1:28" x14ac:dyDescent="0.25">
      <c r="A1613">
        <v>24</v>
      </c>
      <c r="B1613" t="s">
        <v>14</v>
      </c>
      <c r="C1613" t="s">
        <v>265</v>
      </c>
      <c r="D1613" t="s">
        <v>68</v>
      </c>
      <c r="E1613">
        <v>1</v>
      </c>
      <c r="F1613" t="s">
        <v>18</v>
      </c>
      <c r="G1613">
        <v>55000</v>
      </c>
      <c r="U1613" s="17"/>
      <c r="V1613" s="17"/>
      <c r="W1613" s="29"/>
      <c r="AB1613" s="29"/>
    </row>
    <row r="1614" spans="1:28" x14ac:dyDescent="0.25">
      <c r="A1614">
        <v>27</v>
      </c>
      <c r="B1614" t="s">
        <v>14</v>
      </c>
      <c r="C1614" t="s">
        <v>265</v>
      </c>
      <c r="D1614" t="s">
        <v>68</v>
      </c>
      <c r="E1614">
        <v>3</v>
      </c>
      <c r="F1614" t="s">
        <v>26</v>
      </c>
      <c r="G1614">
        <v>80000</v>
      </c>
      <c r="U1614" s="17"/>
      <c r="V1614" s="17"/>
      <c r="W1614" s="29"/>
      <c r="AB1614" s="29"/>
    </row>
    <row r="1615" spans="1:28" x14ac:dyDescent="0.25">
      <c r="A1615">
        <v>43</v>
      </c>
      <c r="B1615" t="s">
        <v>14</v>
      </c>
      <c r="C1615" t="s">
        <v>22</v>
      </c>
      <c r="D1615" t="s">
        <v>27</v>
      </c>
      <c r="E1615">
        <v>13</v>
      </c>
      <c r="F1615" t="s">
        <v>52</v>
      </c>
      <c r="G1615">
        <v>185000</v>
      </c>
      <c r="U1615" s="17"/>
      <c r="V1615" s="17"/>
      <c r="W1615" s="29"/>
      <c r="AB1615" s="29"/>
    </row>
    <row r="1616" spans="1:28" x14ac:dyDescent="0.25">
      <c r="A1616">
        <v>27</v>
      </c>
      <c r="B1616" t="s">
        <v>11</v>
      </c>
      <c r="C1616" t="s">
        <v>266</v>
      </c>
      <c r="D1616" t="s">
        <v>70</v>
      </c>
      <c r="E1616">
        <v>3</v>
      </c>
      <c r="F1616" t="s">
        <v>26</v>
      </c>
      <c r="G1616">
        <v>100000</v>
      </c>
      <c r="U1616" s="17"/>
      <c r="V1616" s="17"/>
      <c r="W1616" s="29"/>
      <c r="AB1616" s="29"/>
    </row>
    <row r="1617" spans="1:28" x14ac:dyDescent="0.25">
      <c r="A1617">
        <v>49</v>
      </c>
      <c r="B1617" t="s">
        <v>14</v>
      </c>
      <c r="C1617" t="s">
        <v>22</v>
      </c>
      <c r="D1617" t="s">
        <v>30</v>
      </c>
      <c r="E1617">
        <v>15</v>
      </c>
      <c r="F1617" t="s">
        <v>56</v>
      </c>
      <c r="G1617">
        <v>185000</v>
      </c>
      <c r="U1617" s="17"/>
      <c r="V1617" s="17"/>
      <c r="W1617" s="29"/>
      <c r="AB1617" s="29"/>
    </row>
    <row r="1618" spans="1:28" x14ac:dyDescent="0.25">
      <c r="A1618">
        <v>48</v>
      </c>
      <c r="B1618" t="s">
        <v>14</v>
      </c>
      <c r="C1618" t="s">
        <v>22</v>
      </c>
      <c r="D1618" t="s">
        <v>27</v>
      </c>
      <c r="E1618">
        <v>16</v>
      </c>
      <c r="F1618" t="s">
        <v>59</v>
      </c>
      <c r="G1618">
        <v>190000</v>
      </c>
      <c r="U1618" s="17"/>
      <c r="V1618" s="17"/>
      <c r="W1618" s="29"/>
      <c r="AB1618" s="29"/>
    </row>
    <row r="1619" spans="1:28" x14ac:dyDescent="0.25">
      <c r="A1619">
        <v>31</v>
      </c>
      <c r="B1619" t="s">
        <v>14</v>
      </c>
      <c r="C1619" t="s">
        <v>266</v>
      </c>
      <c r="D1619" t="s">
        <v>27</v>
      </c>
      <c r="E1619">
        <v>6</v>
      </c>
      <c r="F1619" t="s">
        <v>35</v>
      </c>
      <c r="G1619">
        <v>125000</v>
      </c>
      <c r="U1619" s="17"/>
      <c r="V1619" s="17"/>
      <c r="W1619" s="29"/>
      <c r="AB1619" s="29"/>
    </row>
    <row r="1620" spans="1:28" x14ac:dyDescent="0.25">
      <c r="A1620">
        <v>40</v>
      </c>
      <c r="B1620" t="s">
        <v>14</v>
      </c>
      <c r="C1620" t="s">
        <v>22</v>
      </c>
      <c r="D1620" t="s">
        <v>150</v>
      </c>
      <c r="E1620">
        <v>12</v>
      </c>
      <c r="F1620" t="s">
        <v>50</v>
      </c>
      <c r="G1620">
        <v>160000</v>
      </c>
      <c r="U1620" s="17"/>
      <c r="V1620" s="17"/>
      <c r="W1620" s="29"/>
      <c r="AB1620" s="29"/>
    </row>
    <row r="1621" spans="1:28" x14ac:dyDescent="0.25">
      <c r="A1621">
        <v>36</v>
      </c>
      <c r="B1621" t="s">
        <v>14</v>
      </c>
      <c r="C1621" t="s">
        <v>266</v>
      </c>
      <c r="D1621" t="s">
        <v>150</v>
      </c>
      <c r="E1621">
        <v>8</v>
      </c>
      <c r="F1621" t="s">
        <v>40</v>
      </c>
      <c r="G1621">
        <v>140000</v>
      </c>
      <c r="U1621" s="17"/>
      <c r="V1621" s="17"/>
      <c r="W1621" s="29"/>
      <c r="AB1621" s="29"/>
    </row>
    <row r="1622" spans="1:28" x14ac:dyDescent="0.25">
      <c r="A1622">
        <v>54</v>
      </c>
      <c r="B1622" t="s">
        <v>14</v>
      </c>
      <c r="C1622" t="s">
        <v>22</v>
      </c>
      <c r="D1622" t="s">
        <v>30</v>
      </c>
      <c r="E1622">
        <v>17</v>
      </c>
      <c r="F1622" t="s">
        <v>61</v>
      </c>
      <c r="G1622">
        <v>195000</v>
      </c>
      <c r="U1622" s="17"/>
      <c r="V1622" s="17"/>
      <c r="W1622" s="29"/>
      <c r="AB1622" s="29"/>
    </row>
    <row r="1623" spans="1:28" x14ac:dyDescent="0.25">
      <c r="A1623">
        <v>27</v>
      </c>
      <c r="B1623" t="s">
        <v>14</v>
      </c>
      <c r="C1623" t="s">
        <v>265</v>
      </c>
      <c r="D1623" t="s">
        <v>68</v>
      </c>
      <c r="E1623">
        <v>2</v>
      </c>
      <c r="F1623" t="s">
        <v>23</v>
      </c>
      <c r="G1623">
        <v>70000</v>
      </c>
      <c r="U1623" s="17"/>
      <c r="V1623" s="17"/>
      <c r="W1623" s="29"/>
      <c r="AB1623" s="29"/>
    </row>
    <row r="1624" spans="1:28" x14ac:dyDescent="0.25">
      <c r="A1624">
        <v>28</v>
      </c>
      <c r="B1624" t="s">
        <v>14</v>
      </c>
      <c r="C1624" t="s">
        <v>265</v>
      </c>
      <c r="D1624" t="s">
        <v>68</v>
      </c>
      <c r="E1624">
        <v>2</v>
      </c>
      <c r="F1624" t="s">
        <v>23</v>
      </c>
      <c r="G1624">
        <v>70000</v>
      </c>
      <c r="U1624" s="17"/>
      <c r="V1624" s="17"/>
      <c r="W1624" s="29"/>
      <c r="AB1624" s="29"/>
    </row>
    <row r="1625" spans="1:28" x14ac:dyDescent="0.25">
      <c r="A1625">
        <v>44</v>
      </c>
      <c r="B1625" t="s">
        <v>14</v>
      </c>
      <c r="C1625" t="s">
        <v>266</v>
      </c>
      <c r="D1625" t="s">
        <v>27</v>
      </c>
      <c r="E1625">
        <v>11</v>
      </c>
      <c r="F1625" t="s">
        <v>48</v>
      </c>
      <c r="G1625">
        <v>170000</v>
      </c>
      <c r="U1625" s="17"/>
      <c r="V1625" s="17"/>
      <c r="W1625" s="29"/>
      <c r="AB1625" s="29"/>
    </row>
    <row r="1626" spans="1:28" x14ac:dyDescent="0.25">
      <c r="A1626">
        <v>43</v>
      </c>
      <c r="B1626" t="s">
        <v>14</v>
      </c>
      <c r="C1626" t="s">
        <v>22</v>
      </c>
      <c r="D1626" t="s">
        <v>27</v>
      </c>
      <c r="E1626">
        <v>13</v>
      </c>
      <c r="F1626" t="s">
        <v>52</v>
      </c>
      <c r="G1626">
        <v>185000</v>
      </c>
      <c r="U1626" s="17"/>
      <c r="V1626" s="17"/>
      <c r="W1626" s="29"/>
      <c r="AB1626" s="29"/>
    </row>
    <row r="1627" spans="1:28" x14ac:dyDescent="0.25">
      <c r="A1627">
        <v>54</v>
      </c>
      <c r="B1627" t="s">
        <v>14</v>
      </c>
      <c r="C1627" t="s">
        <v>22</v>
      </c>
      <c r="D1627" t="s">
        <v>30</v>
      </c>
      <c r="E1627">
        <v>17</v>
      </c>
      <c r="F1627" t="s">
        <v>61</v>
      </c>
      <c r="G1627">
        <v>195000</v>
      </c>
      <c r="U1627" s="17"/>
      <c r="V1627" s="17"/>
      <c r="W1627" s="29"/>
      <c r="AB1627" s="29"/>
    </row>
    <row r="1628" spans="1:28" x14ac:dyDescent="0.25">
      <c r="A1628">
        <v>32</v>
      </c>
      <c r="B1628" t="s">
        <v>14</v>
      </c>
      <c r="C1628" t="s">
        <v>266</v>
      </c>
      <c r="D1628" t="s">
        <v>24</v>
      </c>
      <c r="E1628">
        <v>6</v>
      </c>
      <c r="F1628" t="s">
        <v>35</v>
      </c>
      <c r="G1628">
        <v>130000</v>
      </c>
      <c r="U1628" s="17"/>
      <c r="V1628" s="17"/>
      <c r="W1628" s="29"/>
      <c r="AB1628" s="29"/>
    </row>
    <row r="1629" spans="1:28" x14ac:dyDescent="0.25">
      <c r="A1629">
        <v>38</v>
      </c>
      <c r="B1629" t="s">
        <v>14</v>
      </c>
      <c r="C1629" t="s">
        <v>266</v>
      </c>
      <c r="D1629" t="s">
        <v>150</v>
      </c>
      <c r="E1629">
        <v>10</v>
      </c>
      <c r="F1629" t="s">
        <v>46</v>
      </c>
      <c r="G1629">
        <v>155000</v>
      </c>
      <c r="U1629" s="17"/>
      <c r="V1629" s="17"/>
      <c r="W1629" s="29"/>
      <c r="AB1629" s="29"/>
    </row>
    <row r="1630" spans="1:28" x14ac:dyDescent="0.25">
      <c r="A1630">
        <v>49</v>
      </c>
      <c r="B1630" t="s">
        <v>14</v>
      </c>
      <c r="C1630" t="s">
        <v>22</v>
      </c>
      <c r="D1630" t="s">
        <v>30</v>
      </c>
      <c r="E1630">
        <v>15</v>
      </c>
      <c r="F1630" t="s">
        <v>56</v>
      </c>
      <c r="G1630">
        <v>185000</v>
      </c>
      <c r="U1630" s="17"/>
      <c r="V1630" s="17"/>
      <c r="W1630" s="29"/>
      <c r="AB1630" s="29"/>
    </row>
    <row r="1631" spans="1:28" x14ac:dyDescent="0.25">
      <c r="A1631">
        <v>27</v>
      </c>
      <c r="B1631" t="s">
        <v>14</v>
      </c>
      <c r="C1631" t="s">
        <v>265</v>
      </c>
      <c r="D1631" t="s">
        <v>68</v>
      </c>
      <c r="E1631">
        <v>3</v>
      </c>
      <c r="F1631" t="s">
        <v>26</v>
      </c>
      <c r="G1631">
        <v>80000</v>
      </c>
      <c r="U1631" s="17"/>
      <c r="V1631" s="17"/>
      <c r="W1631" s="29"/>
      <c r="AB1631" s="29"/>
    </row>
    <row r="1632" spans="1:28" x14ac:dyDescent="0.25">
      <c r="A1632">
        <v>54</v>
      </c>
      <c r="B1632" t="s">
        <v>14</v>
      </c>
      <c r="C1632" t="s">
        <v>22</v>
      </c>
      <c r="D1632" t="s">
        <v>30</v>
      </c>
      <c r="E1632">
        <v>17</v>
      </c>
      <c r="F1632" t="s">
        <v>61</v>
      </c>
      <c r="G1632">
        <v>195000</v>
      </c>
      <c r="U1632" s="17"/>
      <c r="V1632" s="17"/>
      <c r="W1632" s="29"/>
      <c r="AB1632" s="29"/>
    </row>
    <row r="1633" spans="1:28" x14ac:dyDescent="0.25">
      <c r="A1633">
        <v>31</v>
      </c>
      <c r="B1633" t="s">
        <v>14</v>
      </c>
      <c r="C1633" t="s">
        <v>266</v>
      </c>
      <c r="D1633" t="s">
        <v>27</v>
      </c>
      <c r="E1633">
        <v>7</v>
      </c>
      <c r="F1633" t="s">
        <v>38</v>
      </c>
      <c r="G1633">
        <v>135000</v>
      </c>
      <c r="U1633" s="17"/>
      <c r="V1633" s="17"/>
      <c r="W1633" s="29"/>
      <c r="AB1633" s="29"/>
    </row>
    <row r="1634" spans="1:28" x14ac:dyDescent="0.25">
      <c r="A1634">
        <v>24</v>
      </c>
      <c r="B1634" t="s">
        <v>14</v>
      </c>
      <c r="C1634" t="s">
        <v>265</v>
      </c>
      <c r="D1634" t="s">
        <v>24</v>
      </c>
      <c r="E1634">
        <v>1</v>
      </c>
      <c r="F1634" t="s">
        <v>18</v>
      </c>
      <c r="G1634">
        <v>55000</v>
      </c>
      <c r="U1634" s="17"/>
      <c r="V1634" s="17"/>
      <c r="W1634" s="29"/>
      <c r="AB1634" s="29"/>
    </row>
    <row r="1635" spans="1:28" x14ac:dyDescent="0.25">
      <c r="A1635">
        <v>48</v>
      </c>
      <c r="B1635" t="s">
        <v>14</v>
      </c>
      <c r="C1635" t="s">
        <v>22</v>
      </c>
      <c r="D1635" t="s">
        <v>27</v>
      </c>
      <c r="E1635">
        <v>16</v>
      </c>
      <c r="F1635" t="s">
        <v>59</v>
      </c>
      <c r="G1635">
        <v>190000</v>
      </c>
      <c r="U1635" s="17"/>
      <c r="V1635" s="17"/>
      <c r="W1635" s="29"/>
      <c r="AB1635" s="29"/>
    </row>
    <row r="1636" spans="1:28" x14ac:dyDescent="0.25">
      <c r="A1636">
        <v>27</v>
      </c>
      <c r="B1636" t="s">
        <v>11</v>
      </c>
      <c r="C1636" t="s">
        <v>266</v>
      </c>
      <c r="D1636" t="s">
        <v>24</v>
      </c>
      <c r="E1636">
        <v>2</v>
      </c>
      <c r="F1636" t="s">
        <v>23</v>
      </c>
      <c r="G1636">
        <v>70000</v>
      </c>
      <c r="U1636" s="17"/>
      <c r="V1636" s="17"/>
      <c r="W1636" s="29"/>
      <c r="AB1636" s="29"/>
    </row>
    <row r="1637" spans="1:28" x14ac:dyDescent="0.25">
      <c r="A1637">
        <v>43</v>
      </c>
      <c r="B1637" t="s">
        <v>14</v>
      </c>
      <c r="C1637" t="s">
        <v>22</v>
      </c>
      <c r="D1637" t="s">
        <v>27</v>
      </c>
      <c r="E1637">
        <v>13</v>
      </c>
      <c r="F1637" t="s">
        <v>52</v>
      </c>
      <c r="G1637">
        <v>185000</v>
      </c>
      <c r="U1637" s="17"/>
      <c r="V1637" s="17"/>
      <c r="W1637" s="29"/>
      <c r="AB1637" s="29"/>
    </row>
    <row r="1638" spans="1:28" x14ac:dyDescent="0.25">
      <c r="A1638">
        <v>44</v>
      </c>
      <c r="B1638" t="s">
        <v>14</v>
      </c>
      <c r="C1638" t="s">
        <v>266</v>
      </c>
      <c r="D1638" t="s">
        <v>27</v>
      </c>
      <c r="E1638">
        <v>11</v>
      </c>
      <c r="F1638" t="s">
        <v>48</v>
      </c>
      <c r="G1638">
        <v>170000</v>
      </c>
      <c r="U1638" s="17"/>
      <c r="V1638" s="17"/>
      <c r="W1638" s="29"/>
      <c r="AB1638" s="29"/>
    </row>
    <row r="1639" spans="1:28" x14ac:dyDescent="0.25">
      <c r="A1639">
        <v>37</v>
      </c>
      <c r="B1639" t="s">
        <v>14</v>
      </c>
      <c r="C1639" t="s">
        <v>266</v>
      </c>
      <c r="D1639" t="s">
        <v>150</v>
      </c>
      <c r="E1639">
        <v>9</v>
      </c>
      <c r="F1639" t="s">
        <v>42</v>
      </c>
      <c r="G1639">
        <v>150000</v>
      </c>
      <c r="U1639" s="17"/>
      <c r="V1639" s="17"/>
      <c r="W1639" s="29"/>
      <c r="AB1639" s="29"/>
    </row>
    <row r="1640" spans="1:28" x14ac:dyDescent="0.25">
      <c r="A1640">
        <v>56</v>
      </c>
      <c r="B1640" t="s">
        <v>14</v>
      </c>
      <c r="C1640" t="s">
        <v>22</v>
      </c>
      <c r="D1640" t="s">
        <v>30</v>
      </c>
      <c r="E1640">
        <v>17</v>
      </c>
      <c r="F1640" t="s">
        <v>61</v>
      </c>
      <c r="G1640">
        <v>195000</v>
      </c>
      <c r="U1640" s="17"/>
      <c r="V1640" s="17"/>
      <c r="W1640" s="29"/>
      <c r="AB1640" s="29"/>
    </row>
    <row r="1641" spans="1:28" x14ac:dyDescent="0.25">
      <c r="A1641">
        <v>28</v>
      </c>
      <c r="B1641" t="s">
        <v>14</v>
      </c>
      <c r="C1641" t="s">
        <v>265</v>
      </c>
      <c r="D1641" t="s">
        <v>68</v>
      </c>
      <c r="E1641">
        <v>2</v>
      </c>
      <c r="F1641" t="s">
        <v>23</v>
      </c>
      <c r="G1641">
        <v>70000</v>
      </c>
      <c r="U1641" s="17"/>
      <c r="V1641" s="17"/>
      <c r="W1641" s="29"/>
      <c r="AB1641" s="29"/>
    </row>
    <row r="1642" spans="1:28" x14ac:dyDescent="0.25">
      <c r="A1642">
        <v>54</v>
      </c>
      <c r="B1642" t="s">
        <v>14</v>
      </c>
      <c r="C1642" t="s">
        <v>22</v>
      </c>
      <c r="D1642" t="s">
        <v>30</v>
      </c>
      <c r="E1642">
        <v>17</v>
      </c>
      <c r="F1642" t="s">
        <v>61</v>
      </c>
      <c r="G1642">
        <v>195000</v>
      </c>
      <c r="U1642" s="17"/>
      <c r="V1642" s="17"/>
      <c r="W1642" s="29"/>
      <c r="AB1642" s="29"/>
    </row>
    <row r="1643" spans="1:28" x14ac:dyDescent="0.25">
      <c r="A1643">
        <v>31</v>
      </c>
      <c r="B1643" t="s">
        <v>14</v>
      </c>
      <c r="C1643" t="s">
        <v>266</v>
      </c>
      <c r="D1643" t="s">
        <v>27</v>
      </c>
      <c r="E1643">
        <v>6</v>
      </c>
      <c r="F1643" t="s">
        <v>35</v>
      </c>
      <c r="G1643">
        <v>125000</v>
      </c>
      <c r="U1643" s="17"/>
      <c r="V1643" s="17"/>
      <c r="W1643" s="29"/>
      <c r="AB1643" s="29"/>
    </row>
    <row r="1644" spans="1:28" x14ac:dyDescent="0.25">
      <c r="A1644">
        <v>49</v>
      </c>
      <c r="B1644" t="s">
        <v>14</v>
      </c>
      <c r="C1644" t="s">
        <v>22</v>
      </c>
      <c r="D1644" t="s">
        <v>30</v>
      </c>
      <c r="E1644">
        <v>15</v>
      </c>
      <c r="F1644" t="s">
        <v>56</v>
      </c>
      <c r="G1644">
        <v>185000</v>
      </c>
      <c r="U1644" s="17"/>
      <c r="V1644" s="17"/>
      <c r="W1644" s="29"/>
      <c r="AB1644" s="29"/>
    </row>
    <row r="1645" spans="1:28" x14ac:dyDescent="0.25">
      <c r="A1645">
        <v>54</v>
      </c>
      <c r="B1645" t="s">
        <v>14</v>
      </c>
      <c r="C1645" t="s">
        <v>22</v>
      </c>
      <c r="D1645" t="s">
        <v>30</v>
      </c>
      <c r="E1645">
        <v>17</v>
      </c>
      <c r="F1645" t="s">
        <v>61</v>
      </c>
      <c r="G1645">
        <v>195000</v>
      </c>
      <c r="U1645" s="17"/>
      <c r="V1645" s="17"/>
      <c r="W1645" s="29"/>
      <c r="AB1645" s="29"/>
    </row>
    <row r="1646" spans="1:28" x14ac:dyDescent="0.25">
      <c r="A1646">
        <v>27</v>
      </c>
      <c r="B1646" t="s">
        <v>14</v>
      </c>
      <c r="C1646" t="s">
        <v>265</v>
      </c>
      <c r="D1646" t="s">
        <v>68</v>
      </c>
      <c r="E1646">
        <v>3</v>
      </c>
      <c r="F1646" t="s">
        <v>26</v>
      </c>
      <c r="G1646">
        <v>80000</v>
      </c>
      <c r="U1646" s="17"/>
      <c r="V1646" s="17"/>
      <c r="W1646" s="29"/>
      <c r="AB1646" s="29"/>
    </row>
    <row r="1647" spans="1:28" x14ac:dyDescent="0.25">
      <c r="A1647">
        <v>42</v>
      </c>
      <c r="B1647" t="s">
        <v>14</v>
      </c>
      <c r="C1647" t="s">
        <v>22</v>
      </c>
      <c r="D1647" t="s">
        <v>150</v>
      </c>
      <c r="E1647">
        <v>14</v>
      </c>
      <c r="F1647" t="s">
        <v>54</v>
      </c>
      <c r="G1647">
        <v>170000</v>
      </c>
      <c r="U1647" s="17"/>
      <c r="V1647" s="17"/>
      <c r="W1647" s="29"/>
      <c r="AB1647" s="29"/>
    </row>
    <row r="1648" spans="1:28" x14ac:dyDescent="0.25">
      <c r="A1648">
        <v>38</v>
      </c>
      <c r="B1648" t="s">
        <v>14</v>
      </c>
      <c r="C1648" t="s">
        <v>266</v>
      </c>
      <c r="D1648" t="s">
        <v>150</v>
      </c>
      <c r="E1648">
        <v>10</v>
      </c>
      <c r="F1648" t="s">
        <v>46</v>
      </c>
      <c r="G1648">
        <v>155000</v>
      </c>
      <c r="U1648" s="17"/>
      <c r="V1648" s="17"/>
      <c r="W1648" s="29"/>
      <c r="AB1648" s="29"/>
    </row>
    <row r="1649" spans="1:28" x14ac:dyDescent="0.25">
      <c r="A1649">
        <v>36</v>
      </c>
      <c r="B1649" t="s">
        <v>14</v>
      </c>
      <c r="C1649" t="s">
        <v>265</v>
      </c>
      <c r="D1649" t="s">
        <v>68</v>
      </c>
      <c r="E1649">
        <v>7</v>
      </c>
      <c r="F1649" t="s">
        <v>38</v>
      </c>
      <c r="G1649">
        <v>120000</v>
      </c>
      <c r="U1649" s="17"/>
      <c r="V1649" s="17"/>
      <c r="W1649" s="29"/>
      <c r="AB1649" s="29"/>
    </row>
    <row r="1650" spans="1:28" x14ac:dyDescent="0.25">
      <c r="A1650">
        <v>29</v>
      </c>
      <c r="B1650" t="s">
        <v>11</v>
      </c>
      <c r="C1650" t="s">
        <v>266</v>
      </c>
      <c r="D1650" t="s">
        <v>24</v>
      </c>
      <c r="E1650">
        <v>3</v>
      </c>
      <c r="F1650" t="s">
        <v>26</v>
      </c>
      <c r="G1650">
        <v>90000</v>
      </c>
      <c r="U1650" s="17"/>
      <c r="V1650" s="17"/>
      <c r="W1650" s="29"/>
      <c r="AB1650" s="29"/>
    </row>
    <row r="1651" spans="1:28" x14ac:dyDescent="0.25">
      <c r="A1651">
        <v>41</v>
      </c>
      <c r="B1651" t="s">
        <v>11</v>
      </c>
      <c r="C1651" t="s">
        <v>22</v>
      </c>
      <c r="D1651" t="s">
        <v>30</v>
      </c>
      <c r="E1651">
        <v>14</v>
      </c>
      <c r="F1651" t="s">
        <v>54</v>
      </c>
      <c r="G1651">
        <v>180000</v>
      </c>
      <c r="U1651" s="17"/>
      <c r="V1651" s="17"/>
      <c r="W1651" s="29"/>
      <c r="AB1651" s="29"/>
    </row>
    <row r="1652" spans="1:28" x14ac:dyDescent="0.25">
      <c r="A1652">
        <v>33</v>
      </c>
      <c r="B1652" t="s">
        <v>14</v>
      </c>
      <c r="C1652" t="s">
        <v>265</v>
      </c>
      <c r="D1652" t="s">
        <v>70</v>
      </c>
      <c r="E1652">
        <v>7</v>
      </c>
      <c r="F1652" t="s">
        <v>38</v>
      </c>
      <c r="G1652">
        <v>130000</v>
      </c>
      <c r="U1652" s="17"/>
      <c r="V1652" s="17"/>
      <c r="W1652" s="29"/>
      <c r="AB1652" s="29"/>
    </row>
    <row r="1653" spans="1:28" x14ac:dyDescent="0.25">
      <c r="A1653">
        <v>42</v>
      </c>
      <c r="B1653" t="s">
        <v>14</v>
      </c>
      <c r="C1653" t="s">
        <v>22</v>
      </c>
      <c r="D1653" t="s">
        <v>150</v>
      </c>
      <c r="E1653">
        <v>12</v>
      </c>
      <c r="F1653" t="s">
        <v>50</v>
      </c>
      <c r="G1653">
        <v>170000</v>
      </c>
      <c r="U1653" s="17"/>
      <c r="V1653" s="17"/>
      <c r="W1653" s="29"/>
      <c r="AB1653" s="29"/>
    </row>
    <row r="1654" spans="1:28" x14ac:dyDescent="0.25">
      <c r="A1654">
        <v>28</v>
      </c>
      <c r="B1654" t="s">
        <v>14</v>
      </c>
      <c r="C1654" t="s">
        <v>265</v>
      </c>
      <c r="D1654" t="s">
        <v>24</v>
      </c>
      <c r="E1654">
        <v>2</v>
      </c>
      <c r="F1654" t="s">
        <v>23</v>
      </c>
      <c r="G1654">
        <v>70000</v>
      </c>
      <c r="U1654" s="17"/>
      <c r="V1654" s="17"/>
      <c r="W1654" s="29"/>
      <c r="AB1654" s="29"/>
    </row>
    <row r="1655" spans="1:28" x14ac:dyDescent="0.25">
      <c r="A1655">
        <v>55</v>
      </c>
      <c r="B1655" t="s">
        <v>14</v>
      </c>
      <c r="C1655" t="s">
        <v>22</v>
      </c>
      <c r="D1655" t="s">
        <v>30</v>
      </c>
      <c r="E1655">
        <v>18</v>
      </c>
      <c r="F1655" t="s">
        <v>63</v>
      </c>
      <c r="G1655">
        <v>210000</v>
      </c>
      <c r="U1655" s="17"/>
      <c r="V1655" s="17"/>
      <c r="W1655" s="29"/>
      <c r="AB1655" s="29"/>
    </row>
    <row r="1656" spans="1:28" x14ac:dyDescent="0.25">
      <c r="A1656">
        <v>26</v>
      </c>
      <c r="B1656" t="s">
        <v>11</v>
      </c>
      <c r="C1656" t="s">
        <v>266</v>
      </c>
      <c r="D1656" t="s">
        <v>68</v>
      </c>
      <c r="E1656">
        <v>1</v>
      </c>
      <c r="F1656" t="s">
        <v>18</v>
      </c>
      <c r="G1656">
        <v>55000</v>
      </c>
      <c r="U1656" s="17"/>
      <c r="V1656" s="17"/>
      <c r="W1656" s="29"/>
      <c r="AB1656" s="29"/>
    </row>
    <row r="1657" spans="1:28" x14ac:dyDescent="0.25">
      <c r="A1657">
        <v>47</v>
      </c>
      <c r="B1657" t="s">
        <v>14</v>
      </c>
      <c r="C1657" t="s">
        <v>22</v>
      </c>
      <c r="D1657" t="s">
        <v>27</v>
      </c>
      <c r="E1657">
        <v>16</v>
      </c>
      <c r="F1657" t="s">
        <v>59</v>
      </c>
      <c r="G1657">
        <v>190000</v>
      </c>
      <c r="U1657" s="17"/>
      <c r="V1657" s="17"/>
      <c r="W1657" s="29"/>
      <c r="AB1657" s="29"/>
    </row>
    <row r="1658" spans="1:28" x14ac:dyDescent="0.25">
      <c r="A1658">
        <v>44</v>
      </c>
      <c r="B1658" t="s">
        <v>11</v>
      </c>
      <c r="C1658" t="s">
        <v>22</v>
      </c>
      <c r="D1658" t="s">
        <v>30</v>
      </c>
      <c r="E1658">
        <v>11</v>
      </c>
      <c r="F1658" t="s">
        <v>48</v>
      </c>
      <c r="G1658">
        <v>165000</v>
      </c>
      <c r="U1658" s="17"/>
      <c r="V1658" s="17"/>
      <c r="W1658" s="29"/>
      <c r="AB1658" s="29"/>
    </row>
    <row r="1659" spans="1:28" x14ac:dyDescent="0.25">
      <c r="A1659">
        <v>30</v>
      </c>
      <c r="B1659" t="s">
        <v>14</v>
      </c>
      <c r="C1659" t="s">
        <v>266</v>
      </c>
      <c r="D1659" t="s">
        <v>70</v>
      </c>
      <c r="E1659">
        <v>5</v>
      </c>
      <c r="F1659" t="s">
        <v>32</v>
      </c>
      <c r="G1659">
        <v>105000</v>
      </c>
      <c r="U1659" s="17"/>
      <c r="V1659" s="17"/>
      <c r="W1659" s="29"/>
      <c r="AB1659" s="29"/>
    </row>
    <row r="1660" spans="1:28" x14ac:dyDescent="0.25">
      <c r="A1660">
        <v>39</v>
      </c>
      <c r="B1660" t="s">
        <v>11</v>
      </c>
      <c r="C1660" t="s">
        <v>266</v>
      </c>
      <c r="D1660" t="s">
        <v>150</v>
      </c>
      <c r="E1660">
        <v>11</v>
      </c>
      <c r="F1660" t="s">
        <v>48</v>
      </c>
      <c r="G1660">
        <v>160000</v>
      </c>
      <c r="U1660" s="17"/>
      <c r="V1660" s="17"/>
      <c r="W1660" s="29"/>
      <c r="AB1660" s="29"/>
    </row>
    <row r="1661" spans="1:28" x14ac:dyDescent="0.25">
      <c r="A1661">
        <v>32</v>
      </c>
      <c r="B1661" t="s">
        <v>14</v>
      </c>
      <c r="C1661" t="s">
        <v>265</v>
      </c>
      <c r="D1661" t="s">
        <v>68</v>
      </c>
      <c r="E1661">
        <v>6</v>
      </c>
      <c r="F1661" t="s">
        <v>35</v>
      </c>
      <c r="G1661">
        <v>110000</v>
      </c>
      <c r="U1661" s="17"/>
      <c r="V1661" s="17"/>
      <c r="W1661" s="29"/>
      <c r="AB1661" s="29"/>
    </row>
    <row r="1662" spans="1:28" x14ac:dyDescent="0.25">
      <c r="A1662">
        <v>50</v>
      </c>
      <c r="B1662" t="s">
        <v>14</v>
      </c>
      <c r="C1662" t="s">
        <v>22</v>
      </c>
      <c r="D1662" t="s">
        <v>30</v>
      </c>
      <c r="E1662">
        <v>17</v>
      </c>
      <c r="F1662" t="s">
        <v>61</v>
      </c>
      <c r="G1662">
        <v>195000</v>
      </c>
      <c r="U1662" s="17"/>
      <c r="V1662" s="17"/>
      <c r="W1662" s="29"/>
      <c r="AB1662" s="29"/>
    </row>
    <row r="1663" spans="1:28" x14ac:dyDescent="0.25">
      <c r="A1663">
        <v>27</v>
      </c>
      <c r="B1663" t="s">
        <v>14</v>
      </c>
      <c r="C1663" t="s">
        <v>265</v>
      </c>
      <c r="D1663" t="s">
        <v>24</v>
      </c>
      <c r="E1663">
        <v>3</v>
      </c>
      <c r="F1663" t="s">
        <v>26</v>
      </c>
      <c r="G1663">
        <v>85000</v>
      </c>
      <c r="U1663" s="17"/>
      <c r="V1663" s="17"/>
      <c r="W1663" s="29"/>
      <c r="AB1663" s="29"/>
    </row>
    <row r="1664" spans="1:28" x14ac:dyDescent="0.25">
      <c r="A1664">
        <v>46</v>
      </c>
      <c r="B1664" t="s">
        <v>14</v>
      </c>
      <c r="C1664" t="s">
        <v>22</v>
      </c>
      <c r="D1664" t="s">
        <v>27</v>
      </c>
      <c r="E1664">
        <v>14</v>
      </c>
      <c r="F1664" t="s">
        <v>54</v>
      </c>
      <c r="G1664">
        <v>180000</v>
      </c>
      <c r="U1664" s="17"/>
      <c r="V1664" s="17"/>
      <c r="W1664" s="29"/>
      <c r="AB1664" s="29"/>
    </row>
    <row r="1665" spans="1:28" x14ac:dyDescent="0.25">
      <c r="A1665">
        <v>25</v>
      </c>
      <c r="B1665" t="s">
        <v>11</v>
      </c>
      <c r="C1665" t="s">
        <v>265</v>
      </c>
      <c r="D1665" t="s">
        <v>68</v>
      </c>
      <c r="E1665">
        <v>1</v>
      </c>
      <c r="F1665" t="s">
        <v>18</v>
      </c>
      <c r="G1665">
        <v>55000</v>
      </c>
      <c r="U1665" s="17"/>
      <c r="V1665" s="17"/>
      <c r="W1665" s="29"/>
      <c r="AB1665" s="29"/>
    </row>
    <row r="1666" spans="1:28" x14ac:dyDescent="0.25">
      <c r="A1666">
        <v>43</v>
      </c>
      <c r="B1666" t="s">
        <v>14</v>
      </c>
      <c r="C1666" t="s">
        <v>22</v>
      </c>
      <c r="D1666" t="s">
        <v>27</v>
      </c>
      <c r="E1666">
        <v>13</v>
      </c>
      <c r="F1666" t="s">
        <v>52</v>
      </c>
      <c r="G1666">
        <v>185000</v>
      </c>
      <c r="U1666" s="17"/>
      <c r="V1666" s="17"/>
      <c r="W1666" s="29"/>
      <c r="AB1666" s="29"/>
    </row>
    <row r="1667" spans="1:28" x14ac:dyDescent="0.25">
      <c r="A1667">
        <v>35</v>
      </c>
      <c r="B1667" t="s">
        <v>14</v>
      </c>
      <c r="C1667" t="s">
        <v>265</v>
      </c>
      <c r="D1667" t="s">
        <v>24</v>
      </c>
      <c r="E1667">
        <v>8</v>
      </c>
      <c r="F1667" t="s">
        <v>40</v>
      </c>
      <c r="G1667">
        <v>140000</v>
      </c>
      <c r="U1667" s="17"/>
      <c r="V1667" s="17"/>
      <c r="W1667" s="29"/>
      <c r="AB1667" s="29"/>
    </row>
    <row r="1668" spans="1:28" x14ac:dyDescent="0.25">
      <c r="A1668">
        <v>29</v>
      </c>
      <c r="B1668" t="s">
        <v>11</v>
      </c>
      <c r="C1668" t="s">
        <v>266</v>
      </c>
      <c r="D1668" t="s">
        <v>24</v>
      </c>
      <c r="E1668">
        <v>3</v>
      </c>
      <c r="F1668" t="s">
        <v>26</v>
      </c>
      <c r="G1668">
        <v>90000</v>
      </c>
      <c r="U1668" s="17"/>
      <c r="V1668" s="17"/>
      <c r="W1668" s="29"/>
      <c r="AB1668" s="29"/>
    </row>
    <row r="1669" spans="1:28" x14ac:dyDescent="0.25">
      <c r="A1669">
        <v>40</v>
      </c>
      <c r="B1669" t="s">
        <v>11</v>
      </c>
      <c r="C1669" t="s">
        <v>22</v>
      </c>
      <c r="D1669" t="s">
        <v>150</v>
      </c>
      <c r="E1669">
        <v>12</v>
      </c>
      <c r="F1669" t="s">
        <v>50</v>
      </c>
      <c r="G1669">
        <v>160000</v>
      </c>
      <c r="U1669" s="17"/>
      <c r="V1669" s="17"/>
      <c r="W1669" s="29"/>
      <c r="AB1669" s="29"/>
    </row>
    <row r="1670" spans="1:28" x14ac:dyDescent="0.25">
      <c r="A1670">
        <v>35</v>
      </c>
      <c r="B1670" t="s">
        <v>14</v>
      </c>
      <c r="C1670" t="s">
        <v>265</v>
      </c>
      <c r="D1670" t="s">
        <v>70</v>
      </c>
      <c r="E1670">
        <v>8</v>
      </c>
      <c r="F1670" t="s">
        <v>40</v>
      </c>
      <c r="G1670">
        <v>145000</v>
      </c>
      <c r="U1670" s="17"/>
      <c r="V1670" s="17"/>
      <c r="W1670" s="29"/>
      <c r="AB1670" s="29"/>
    </row>
    <row r="1671" spans="1:28" x14ac:dyDescent="0.25">
      <c r="A1671">
        <v>41</v>
      </c>
      <c r="B1671" t="s">
        <v>14</v>
      </c>
      <c r="C1671" t="s">
        <v>22</v>
      </c>
      <c r="D1671" t="s">
        <v>27</v>
      </c>
      <c r="E1671">
        <v>13</v>
      </c>
      <c r="F1671" t="s">
        <v>52</v>
      </c>
      <c r="G1671">
        <v>185000</v>
      </c>
      <c r="U1671" s="17"/>
      <c r="V1671" s="17"/>
      <c r="W1671" s="29"/>
      <c r="AB1671" s="29"/>
    </row>
    <row r="1672" spans="1:28" x14ac:dyDescent="0.25">
      <c r="A1672">
        <v>30</v>
      </c>
      <c r="B1672" t="s">
        <v>14</v>
      </c>
      <c r="C1672" t="s">
        <v>266</v>
      </c>
      <c r="D1672" t="s">
        <v>70</v>
      </c>
      <c r="E1672">
        <v>5</v>
      </c>
      <c r="F1672" t="s">
        <v>32</v>
      </c>
      <c r="G1672">
        <v>105000</v>
      </c>
      <c r="U1672" s="17"/>
      <c r="V1672" s="17"/>
      <c r="W1672" s="29"/>
      <c r="AB1672" s="29"/>
    </row>
    <row r="1673" spans="1:28" x14ac:dyDescent="0.25">
      <c r="A1673">
        <v>33</v>
      </c>
      <c r="B1673" t="s">
        <v>14</v>
      </c>
      <c r="C1673" t="s">
        <v>265</v>
      </c>
      <c r="D1673" t="s">
        <v>68</v>
      </c>
      <c r="E1673">
        <v>6</v>
      </c>
      <c r="F1673" t="s">
        <v>35</v>
      </c>
      <c r="G1673">
        <v>110000</v>
      </c>
      <c r="U1673" s="17"/>
      <c r="V1673" s="17"/>
      <c r="W1673" s="29"/>
      <c r="AB1673" s="29"/>
    </row>
    <row r="1674" spans="1:28" x14ac:dyDescent="0.25">
      <c r="A1674">
        <v>55</v>
      </c>
      <c r="B1674" t="s">
        <v>14</v>
      </c>
      <c r="C1674" t="s">
        <v>22</v>
      </c>
      <c r="D1674" t="s">
        <v>30</v>
      </c>
      <c r="E1674">
        <v>18</v>
      </c>
      <c r="F1674" t="s">
        <v>63</v>
      </c>
      <c r="G1674">
        <v>210000</v>
      </c>
      <c r="U1674" s="17"/>
      <c r="V1674" s="17"/>
      <c r="W1674" s="29"/>
      <c r="AB1674" s="29"/>
    </row>
    <row r="1675" spans="1:28" x14ac:dyDescent="0.25">
      <c r="A1675">
        <v>26</v>
      </c>
      <c r="B1675" t="s">
        <v>11</v>
      </c>
      <c r="C1675" t="s">
        <v>266</v>
      </c>
      <c r="D1675" t="s">
        <v>68</v>
      </c>
      <c r="E1675">
        <v>1</v>
      </c>
      <c r="F1675" t="s">
        <v>18</v>
      </c>
      <c r="G1675">
        <v>55000</v>
      </c>
      <c r="U1675" s="17"/>
      <c r="V1675" s="17"/>
      <c r="W1675" s="29"/>
      <c r="AB1675" s="29"/>
    </row>
    <row r="1676" spans="1:28" x14ac:dyDescent="0.25">
      <c r="A1676">
        <v>47</v>
      </c>
      <c r="B1676" t="s">
        <v>14</v>
      </c>
      <c r="C1676" t="s">
        <v>22</v>
      </c>
      <c r="D1676" t="s">
        <v>27</v>
      </c>
      <c r="E1676">
        <v>16</v>
      </c>
      <c r="F1676" t="s">
        <v>59</v>
      </c>
      <c r="G1676">
        <v>190000</v>
      </c>
      <c r="U1676" s="17"/>
      <c r="V1676" s="17"/>
      <c r="W1676" s="29"/>
      <c r="AB1676" s="29"/>
    </row>
    <row r="1677" spans="1:28" x14ac:dyDescent="0.25">
      <c r="A1677">
        <v>44</v>
      </c>
      <c r="B1677" t="s">
        <v>11</v>
      </c>
      <c r="C1677" t="s">
        <v>22</v>
      </c>
      <c r="D1677" t="s">
        <v>30</v>
      </c>
      <c r="E1677">
        <v>11</v>
      </c>
      <c r="F1677" t="s">
        <v>48</v>
      </c>
      <c r="G1677">
        <v>165000</v>
      </c>
      <c r="U1677" s="17"/>
      <c r="V1677" s="17"/>
      <c r="W1677" s="29"/>
      <c r="AB1677" s="29"/>
    </row>
    <row r="1678" spans="1:28" x14ac:dyDescent="0.25">
      <c r="A1678">
        <v>30</v>
      </c>
      <c r="B1678" t="s">
        <v>14</v>
      </c>
      <c r="C1678" t="s">
        <v>266</v>
      </c>
      <c r="D1678" t="s">
        <v>70</v>
      </c>
      <c r="E1678">
        <v>5</v>
      </c>
      <c r="F1678" t="s">
        <v>32</v>
      </c>
      <c r="G1678">
        <v>105000</v>
      </c>
      <c r="U1678" s="17"/>
      <c r="V1678" s="17"/>
      <c r="W1678" s="29"/>
      <c r="AB1678" s="29"/>
    </row>
    <row r="1679" spans="1:28" x14ac:dyDescent="0.25">
      <c r="A1679">
        <v>39</v>
      </c>
      <c r="B1679" t="s">
        <v>11</v>
      </c>
      <c r="C1679" t="s">
        <v>266</v>
      </c>
      <c r="D1679" t="s">
        <v>150</v>
      </c>
      <c r="E1679">
        <v>11</v>
      </c>
      <c r="F1679" t="s">
        <v>48</v>
      </c>
      <c r="G1679">
        <v>160000</v>
      </c>
      <c r="U1679" s="17"/>
      <c r="V1679" s="17"/>
      <c r="W1679" s="29"/>
      <c r="AB1679" s="29"/>
    </row>
    <row r="1680" spans="1:28" x14ac:dyDescent="0.25">
      <c r="A1680">
        <v>32</v>
      </c>
      <c r="B1680" t="s">
        <v>14</v>
      </c>
      <c r="C1680" t="s">
        <v>265</v>
      </c>
      <c r="D1680" t="s">
        <v>68</v>
      </c>
      <c r="E1680">
        <v>6</v>
      </c>
      <c r="F1680" t="s">
        <v>35</v>
      </c>
      <c r="G1680">
        <v>110000</v>
      </c>
      <c r="U1680" s="17"/>
      <c r="V1680" s="17"/>
      <c r="W1680" s="29"/>
      <c r="AB1680" s="29"/>
    </row>
    <row r="1681" spans="1:28" x14ac:dyDescent="0.25">
      <c r="A1681">
        <v>50</v>
      </c>
      <c r="B1681" t="s">
        <v>14</v>
      </c>
      <c r="C1681" t="s">
        <v>22</v>
      </c>
      <c r="D1681" t="s">
        <v>30</v>
      </c>
      <c r="E1681">
        <v>17</v>
      </c>
      <c r="F1681" t="s">
        <v>61</v>
      </c>
      <c r="G1681">
        <v>195000</v>
      </c>
      <c r="U1681" s="17"/>
      <c r="V1681" s="17"/>
      <c r="W1681" s="29"/>
      <c r="AB1681" s="29"/>
    </row>
    <row r="1682" spans="1:28" x14ac:dyDescent="0.25">
      <c r="A1682">
        <v>27</v>
      </c>
      <c r="B1682" t="s">
        <v>14</v>
      </c>
      <c r="C1682" t="s">
        <v>265</v>
      </c>
      <c r="D1682" t="s">
        <v>24</v>
      </c>
      <c r="E1682">
        <v>3</v>
      </c>
      <c r="F1682" t="s">
        <v>26</v>
      </c>
      <c r="G1682">
        <v>85000</v>
      </c>
      <c r="U1682" s="17"/>
      <c r="V1682" s="17"/>
      <c r="W1682" s="29"/>
      <c r="AB1682" s="29"/>
    </row>
    <row r="1683" spans="1:28" x14ac:dyDescent="0.25">
      <c r="A1683">
        <v>46</v>
      </c>
      <c r="B1683" t="s">
        <v>14</v>
      </c>
      <c r="C1683" t="s">
        <v>22</v>
      </c>
      <c r="D1683" t="s">
        <v>27</v>
      </c>
      <c r="E1683">
        <v>14</v>
      </c>
      <c r="F1683" t="s">
        <v>54</v>
      </c>
      <c r="G1683">
        <v>180000</v>
      </c>
      <c r="U1683" s="17"/>
      <c r="V1683" s="17"/>
      <c r="W1683" s="29"/>
      <c r="AB1683" s="29"/>
    </row>
    <row r="1684" spans="1:28" x14ac:dyDescent="0.25">
      <c r="A1684">
        <v>25</v>
      </c>
      <c r="B1684" t="s">
        <v>11</v>
      </c>
      <c r="C1684" t="s">
        <v>265</v>
      </c>
      <c r="D1684" t="s">
        <v>68</v>
      </c>
      <c r="E1684">
        <v>1</v>
      </c>
      <c r="F1684" t="s">
        <v>18</v>
      </c>
      <c r="G1684">
        <v>55000</v>
      </c>
      <c r="U1684" s="17"/>
      <c r="V1684" s="17"/>
      <c r="W1684" s="29"/>
      <c r="AB1684" s="29"/>
    </row>
    <row r="1685" spans="1:28" x14ac:dyDescent="0.25">
      <c r="A1685">
        <v>43</v>
      </c>
      <c r="B1685" t="s">
        <v>14</v>
      </c>
      <c r="C1685" t="s">
        <v>22</v>
      </c>
      <c r="D1685" t="s">
        <v>27</v>
      </c>
      <c r="E1685">
        <v>13</v>
      </c>
      <c r="F1685" t="s">
        <v>52</v>
      </c>
      <c r="G1685">
        <v>185000</v>
      </c>
      <c r="U1685" s="17"/>
      <c r="V1685" s="17"/>
      <c r="W1685" s="29"/>
      <c r="AB1685" s="29"/>
    </row>
    <row r="1686" spans="1:28" x14ac:dyDescent="0.25">
      <c r="A1686">
        <v>35</v>
      </c>
      <c r="B1686" t="s">
        <v>14</v>
      </c>
      <c r="C1686" t="s">
        <v>265</v>
      </c>
      <c r="D1686" t="s">
        <v>24</v>
      </c>
      <c r="E1686">
        <v>8</v>
      </c>
      <c r="F1686" t="s">
        <v>40</v>
      </c>
      <c r="G1686">
        <v>140000</v>
      </c>
      <c r="U1686" s="17"/>
      <c r="V1686" s="17"/>
      <c r="W1686" s="29"/>
      <c r="AB1686" s="29"/>
    </row>
    <row r="1687" spans="1:28" x14ac:dyDescent="0.25">
      <c r="A1687">
        <v>29</v>
      </c>
      <c r="B1687" t="s">
        <v>11</v>
      </c>
      <c r="C1687" t="s">
        <v>266</v>
      </c>
      <c r="D1687" t="s">
        <v>24</v>
      </c>
      <c r="E1687">
        <v>3</v>
      </c>
      <c r="F1687" t="s">
        <v>26</v>
      </c>
      <c r="G1687">
        <v>90000</v>
      </c>
      <c r="U1687" s="17"/>
      <c r="V1687" s="17"/>
      <c r="W1687" s="29"/>
      <c r="AB1687" s="29"/>
    </row>
    <row r="1688" spans="1:28" x14ac:dyDescent="0.25">
      <c r="A1688">
        <v>40</v>
      </c>
      <c r="B1688" t="s">
        <v>11</v>
      </c>
      <c r="C1688" t="s">
        <v>22</v>
      </c>
      <c r="D1688" t="s">
        <v>150</v>
      </c>
      <c r="E1688">
        <v>12</v>
      </c>
      <c r="F1688" t="s">
        <v>50</v>
      </c>
      <c r="G1688">
        <v>160000</v>
      </c>
      <c r="U1688" s="17"/>
      <c r="V1688" s="17"/>
      <c r="W1688" s="29"/>
      <c r="AB1688" s="29"/>
    </row>
    <row r="1689" spans="1:28" x14ac:dyDescent="0.25">
      <c r="A1689">
        <v>35</v>
      </c>
      <c r="B1689" t="s">
        <v>14</v>
      </c>
      <c r="C1689" t="s">
        <v>265</v>
      </c>
      <c r="D1689" t="s">
        <v>70</v>
      </c>
      <c r="E1689">
        <v>8</v>
      </c>
      <c r="F1689" t="s">
        <v>40</v>
      </c>
      <c r="G1689">
        <v>145000</v>
      </c>
      <c r="U1689" s="17"/>
      <c r="V1689" s="17"/>
      <c r="W1689" s="29"/>
      <c r="AB1689" s="29"/>
    </row>
    <row r="1690" spans="1:28" x14ac:dyDescent="0.25">
      <c r="A1690">
        <v>41</v>
      </c>
      <c r="B1690" t="s">
        <v>14</v>
      </c>
      <c r="C1690" t="s">
        <v>22</v>
      </c>
      <c r="D1690" t="s">
        <v>27</v>
      </c>
      <c r="E1690">
        <v>13</v>
      </c>
      <c r="F1690" t="s">
        <v>52</v>
      </c>
      <c r="G1690">
        <v>185000</v>
      </c>
      <c r="U1690" s="17"/>
      <c r="V1690" s="17"/>
      <c r="W1690" s="29"/>
      <c r="AB1690" s="29"/>
    </row>
    <row r="1691" spans="1:28" x14ac:dyDescent="0.25">
      <c r="A1691">
        <v>30</v>
      </c>
      <c r="B1691" t="s">
        <v>14</v>
      </c>
      <c r="C1691" t="s">
        <v>266</v>
      </c>
      <c r="D1691" t="s">
        <v>70</v>
      </c>
      <c r="E1691">
        <v>5</v>
      </c>
      <c r="F1691" t="s">
        <v>32</v>
      </c>
      <c r="G1691">
        <v>105000</v>
      </c>
      <c r="U1691" s="17"/>
      <c r="V1691" s="17"/>
      <c r="W1691" s="29"/>
      <c r="AB1691" s="29"/>
    </row>
    <row r="1692" spans="1:28" x14ac:dyDescent="0.25">
      <c r="A1692">
        <v>33</v>
      </c>
      <c r="B1692" t="s">
        <v>14</v>
      </c>
      <c r="C1692" t="s">
        <v>265</v>
      </c>
      <c r="D1692" t="s">
        <v>68</v>
      </c>
      <c r="E1692">
        <v>6</v>
      </c>
      <c r="F1692" t="s">
        <v>35</v>
      </c>
      <c r="G1692">
        <v>110000</v>
      </c>
      <c r="U1692" s="17"/>
      <c r="V1692" s="17"/>
      <c r="W1692" s="29"/>
      <c r="AB1692" s="29"/>
    </row>
    <row r="1693" spans="1:28" x14ac:dyDescent="0.25">
      <c r="A1693">
        <v>55</v>
      </c>
      <c r="B1693" t="s">
        <v>14</v>
      </c>
      <c r="C1693" t="s">
        <v>22</v>
      </c>
      <c r="D1693" t="s">
        <v>30</v>
      </c>
      <c r="E1693">
        <v>18</v>
      </c>
      <c r="F1693" t="s">
        <v>63</v>
      </c>
      <c r="G1693">
        <v>210000</v>
      </c>
      <c r="U1693" s="17"/>
      <c r="V1693" s="17"/>
      <c r="W1693" s="29"/>
      <c r="AB1693" s="29"/>
    </row>
    <row r="1694" spans="1:28" x14ac:dyDescent="0.25">
      <c r="A1694">
        <v>26</v>
      </c>
      <c r="B1694" t="s">
        <v>11</v>
      </c>
      <c r="C1694" t="s">
        <v>266</v>
      </c>
      <c r="D1694" t="s">
        <v>68</v>
      </c>
      <c r="E1694">
        <v>1</v>
      </c>
      <c r="F1694" t="s">
        <v>18</v>
      </c>
      <c r="G1694">
        <v>55000</v>
      </c>
      <c r="U1694" s="17"/>
      <c r="V1694" s="17"/>
      <c r="W1694" s="29"/>
      <c r="AB1694" s="29"/>
    </row>
    <row r="1695" spans="1:28" x14ac:dyDescent="0.25">
      <c r="A1695">
        <v>47</v>
      </c>
      <c r="B1695" t="s">
        <v>14</v>
      </c>
      <c r="C1695" t="s">
        <v>22</v>
      </c>
      <c r="D1695" t="s">
        <v>27</v>
      </c>
      <c r="E1695">
        <v>16</v>
      </c>
      <c r="F1695" t="s">
        <v>59</v>
      </c>
      <c r="G1695">
        <v>190000</v>
      </c>
      <c r="U1695" s="17"/>
      <c r="V1695" s="17"/>
      <c r="W1695" s="29"/>
      <c r="AB1695" s="29"/>
    </row>
    <row r="1696" spans="1:28" x14ac:dyDescent="0.25">
      <c r="A1696">
        <v>44</v>
      </c>
      <c r="B1696" t="s">
        <v>11</v>
      </c>
      <c r="C1696" t="s">
        <v>22</v>
      </c>
      <c r="D1696" t="s">
        <v>30</v>
      </c>
      <c r="E1696">
        <v>11</v>
      </c>
      <c r="F1696" t="s">
        <v>48</v>
      </c>
      <c r="G1696">
        <v>165000</v>
      </c>
      <c r="U1696" s="17"/>
      <c r="V1696" s="17"/>
      <c r="W1696" s="29"/>
      <c r="AB1696" s="29"/>
    </row>
    <row r="1697" spans="1:28" x14ac:dyDescent="0.25">
      <c r="A1697">
        <v>30</v>
      </c>
      <c r="B1697" t="s">
        <v>14</v>
      </c>
      <c r="C1697" t="s">
        <v>266</v>
      </c>
      <c r="D1697" t="s">
        <v>70</v>
      </c>
      <c r="E1697">
        <v>5</v>
      </c>
      <c r="F1697" t="s">
        <v>32</v>
      </c>
      <c r="G1697">
        <v>105000</v>
      </c>
      <c r="U1697" s="17"/>
      <c r="V1697" s="17"/>
      <c r="W1697" s="29"/>
      <c r="AB1697" s="29"/>
    </row>
    <row r="1698" spans="1:28" x14ac:dyDescent="0.25">
      <c r="A1698">
        <v>39</v>
      </c>
      <c r="B1698" t="s">
        <v>11</v>
      </c>
      <c r="C1698" t="s">
        <v>266</v>
      </c>
      <c r="D1698" t="s">
        <v>150</v>
      </c>
      <c r="E1698">
        <v>11</v>
      </c>
      <c r="F1698" t="s">
        <v>48</v>
      </c>
      <c r="G1698">
        <v>160000</v>
      </c>
      <c r="U1698" s="17"/>
      <c r="V1698" s="17"/>
      <c r="W1698" s="29"/>
      <c r="AB1698" s="29"/>
    </row>
    <row r="1699" spans="1:28" x14ac:dyDescent="0.25">
      <c r="A1699">
        <v>32</v>
      </c>
      <c r="B1699" t="s">
        <v>14</v>
      </c>
      <c r="C1699" t="s">
        <v>265</v>
      </c>
      <c r="D1699" t="s">
        <v>68</v>
      </c>
      <c r="E1699">
        <v>6</v>
      </c>
      <c r="F1699" t="s">
        <v>35</v>
      </c>
      <c r="G1699">
        <v>110000</v>
      </c>
      <c r="U1699" s="17"/>
      <c r="V1699" s="17"/>
      <c r="W1699" s="29"/>
      <c r="AB1699" s="29"/>
    </row>
    <row r="1700" spans="1:28" x14ac:dyDescent="0.25">
      <c r="A1700">
        <v>50</v>
      </c>
      <c r="B1700" t="s">
        <v>14</v>
      </c>
      <c r="C1700" t="s">
        <v>22</v>
      </c>
      <c r="D1700" t="s">
        <v>30</v>
      </c>
      <c r="E1700">
        <v>17</v>
      </c>
      <c r="F1700" t="s">
        <v>61</v>
      </c>
      <c r="G1700">
        <v>195000</v>
      </c>
      <c r="U1700" s="17"/>
      <c r="V1700" s="17"/>
      <c r="W1700" s="29"/>
      <c r="AB1700" s="29"/>
    </row>
    <row r="1701" spans="1:28" x14ac:dyDescent="0.25">
      <c r="A1701">
        <v>27</v>
      </c>
      <c r="B1701" t="s">
        <v>14</v>
      </c>
      <c r="C1701" t="s">
        <v>265</v>
      </c>
      <c r="D1701" t="s">
        <v>24</v>
      </c>
      <c r="E1701">
        <v>3</v>
      </c>
      <c r="F1701" t="s">
        <v>26</v>
      </c>
      <c r="G1701">
        <v>85000</v>
      </c>
      <c r="U1701" s="17"/>
      <c r="V1701" s="17"/>
      <c r="W1701" s="29"/>
      <c r="AB1701" s="29"/>
    </row>
    <row r="1702" spans="1:28" x14ac:dyDescent="0.25">
      <c r="A1702">
        <v>46</v>
      </c>
      <c r="B1702" t="s">
        <v>14</v>
      </c>
      <c r="C1702" t="s">
        <v>22</v>
      </c>
      <c r="D1702" t="s">
        <v>27</v>
      </c>
      <c r="E1702">
        <v>14</v>
      </c>
      <c r="F1702" t="s">
        <v>54</v>
      </c>
      <c r="G1702">
        <v>180000</v>
      </c>
      <c r="U1702" s="17"/>
      <c r="V1702" s="17"/>
      <c r="W1702" s="29"/>
      <c r="AB1702" s="29"/>
    </row>
    <row r="1703" spans="1:28" x14ac:dyDescent="0.25">
      <c r="A1703">
        <v>25</v>
      </c>
      <c r="B1703" t="s">
        <v>11</v>
      </c>
      <c r="C1703" t="s">
        <v>265</v>
      </c>
      <c r="D1703" t="s">
        <v>68</v>
      </c>
      <c r="E1703">
        <v>1</v>
      </c>
      <c r="F1703" t="s">
        <v>18</v>
      </c>
      <c r="G1703">
        <v>55000</v>
      </c>
      <c r="U1703" s="17"/>
      <c r="V1703" s="17"/>
      <c r="W1703" s="29"/>
      <c r="AB1703" s="29"/>
    </row>
    <row r="1704" spans="1:28" x14ac:dyDescent="0.25">
      <c r="A1704">
        <v>43</v>
      </c>
      <c r="B1704" t="s">
        <v>14</v>
      </c>
      <c r="C1704" t="s">
        <v>22</v>
      </c>
      <c r="D1704" t="s">
        <v>27</v>
      </c>
      <c r="E1704">
        <v>13</v>
      </c>
      <c r="F1704" t="s">
        <v>52</v>
      </c>
      <c r="G1704">
        <v>185000</v>
      </c>
      <c r="U1704" s="17"/>
      <c r="V1704" s="17"/>
      <c r="W1704" s="29"/>
      <c r="AB1704" s="29"/>
    </row>
    <row r="1705" spans="1:28" x14ac:dyDescent="0.25">
      <c r="A1705">
        <v>35</v>
      </c>
      <c r="B1705" t="s">
        <v>14</v>
      </c>
      <c r="C1705" t="s">
        <v>265</v>
      </c>
      <c r="D1705" t="s">
        <v>24</v>
      </c>
      <c r="E1705">
        <v>8</v>
      </c>
      <c r="F1705" t="s">
        <v>40</v>
      </c>
      <c r="G1705">
        <v>140000</v>
      </c>
      <c r="U1705" s="17"/>
      <c r="V1705" s="17"/>
      <c r="W1705" s="29"/>
      <c r="AB1705" s="29"/>
    </row>
    <row r="1706" spans="1:28" x14ac:dyDescent="0.25">
      <c r="A1706">
        <v>29</v>
      </c>
      <c r="B1706" t="s">
        <v>11</v>
      </c>
      <c r="C1706" t="s">
        <v>266</v>
      </c>
      <c r="D1706" t="s">
        <v>24</v>
      </c>
      <c r="E1706">
        <v>3</v>
      </c>
      <c r="F1706" t="s">
        <v>26</v>
      </c>
      <c r="G1706">
        <v>90000</v>
      </c>
      <c r="U1706" s="17"/>
      <c r="V1706" s="17"/>
      <c r="W1706" s="29"/>
      <c r="AB1706" s="29"/>
    </row>
    <row r="1707" spans="1:28" x14ac:dyDescent="0.25">
      <c r="A1707">
        <v>40</v>
      </c>
      <c r="B1707" t="s">
        <v>11</v>
      </c>
      <c r="C1707" t="s">
        <v>22</v>
      </c>
      <c r="D1707" t="s">
        <v>150</v>
      </c>
      <c r="E1707">
        <v>12</v>
      </c>
      <c r="F1707" t="s">
        <v>50</v>
      </c>
      <c r="G1707">
        <v>160000</v>
      </c>
      <c r="U1707" s="17"/>
      <c r="V1707" s="17"/>
      <c r="W1707" s="29"/>
      <c r="AB1707" s="29"/>
    </row>
    <row r="1708" spans="1:28" x14ac:dyDescent="0.25">
      <c r="A1708">
        <v>35</v>
      </c>
      <c r="B1708" t="s">
        <v>14</v>
      </c>
      <c r="C1708" t="s">
        <v>265</v>
      </c>
      <c r="D1708" t="s">
        <v>70</v>
      </c>
      <c r="E1708">
        <v>8</v>
      </c>
      <c r="F1708" t="s">
        <v>40</v>
      </c>
      <c r="G1708">
        <v>145000</v>
      </c>
      <c r="U1708" s="17"/>
      <c r="V1708" s="17"/>
      <c r="W1708" s="29"/>
      <c r="AB1708" s="29"/>
    </row>
    <row r="1709" spans="1:28" x14ac:dyDescent="0.25">
      <c r="A1709">
        <v>41</v>
      </c>
      <c r="B1709" t="s">
        <v>14</v>
      </c>
      <c r="C1709" t="s">
        <v>22</v>
      </c>
      <c r="D1709" t="s">
        <v>27</v>
      </c>
      <c r="E1709">
        <v>13</v>
      </c>
      <c r="F1709" t="s">
        <v>52</v>
      </c>
      <c r="G1709">
        <v>185000</v>
      </c>
      <c r="U1709" s="17"/>
      <c r="V1709" s="17"/>
      <c r="W1709" s="29"/>
      <c r="AB1709" s="29"/>
    </row>
    <row r="1710" spans="1:28" x14ac:dyDescent="0.25">
      <c r="A1710">
        <v>30</v>
      </c>
      <c r="B1710" t="s">
        <v>14</v>
      </c>
      <c r="C1710" t="s">
        <v>266</v>
      </c>
      <c r="D1710" t="s">
        <v>70</v>
      </c>
      <c r="E1710">
        <v>5</v>
      </c>
      <c r="F1710" t="s">
        <v>32</v>
      </c>
      <c r="G1710">
        <v>105000</v>
      </c>
      <c r="U1710" s="17"/>
      <c r="V1710" s="17"/>
      <c r="W1710" s="29"/>
      <c r="AB1710" s="29"/>
    </row>
    <row r="1711" spans="1:28" x14ac:dyDescent="0.25">
      <c r="A1711">
        <v>33</v>
      </c>
      <c r="B1711" t="s">
        <v>14</v>
      </c>
      <c r="C1711" t="s">
        <v>265</v>
      </c>
      <c r="D1711" t="s">
        <v>68</v>
      </c>
      <c r="E1711">
        <v>6</v>
      </c>
      <c r="F1711" t="s">
        <v>35</v>
      </c>
      <c r="G1711">
        <v>110000</v>
      </c>
      <c r="U1711" s="17"/>
      <c r="V1711" s="17"/>
      <c r="W1711" s="29"/>
      <c r="AB1711" s="29"/>
    </row>
    <row r="1712" spans="1:28" x14ac:dyDescent="0.25">
      <c r="A1712">
        <v>55</v>
      </c>
      <c r="B1712" t="s">
        <v>14</v>
      </c>
      <c r="C1712" t="s">
        <v>22</v>
      </c>
      <c r="D1712" t="s">
        <v>30</v>
      </c>
      <c r="E1712">
        <v>18</v>
      </c>
      <c r="F1712" t="s">
        <v>63</v>
      </c>
      <c r="G1712">
        <v>210000</v>
      </c>
      <c r="U1712" s="17"/>
      <c r="V1712" s="17"/>
      <c r="W1712" s="29"/>
      <c r="AB1712" s="29"/>
    </row>
    <row r="1713" spans="1:28" x14ac:dyDescent="0.25">
      <c r="A1713">
        <v>26</v>
      </c>
      <c r="B1713" t="s">
        <v>11</v>
      </c>
      <c r="C1713" t="s">
        <v>266</v>
      </c>
      <c r="D1713" t="s">
        <v>68</v>
      </c>
      <c r="E1713">
        <v>1</v>
      </c>
      <c r="F1713" t="s">
        <v>18</v>
      </c>
      <c r="G1713">
        <v>55000</v>
      </c>
      <c r="U1713" s="17"/>
      <c r="V1713" s="17"/>
      <c r="W1713" s="29"/>
      <c r="AB1713" s="29"/>
    </row>
    <row r="1714" spans="1:28" x14ac:dyDescent="0.25">
      <c r="A1714">
        <v>47</v>
      </c>
      <c r="B1714" t="s">
        <v>14</v>
      </c>
      <c r="C1714" t="s">
        <v>22</v>
      </c>
      <c r="D1714" t="s">
        <v>27</v>
      </c>
      <c r="E1714">
        <v>16</v>
      </c>
      <c r="F1714" t="s">
        <v>59</v>
      </c>
      <c r="G1714">
        <v>190000</v>
      </c>
      <c r="U1714" s="17"/>
      <c r="V1714" s="17"/>
      <c r="W1714" s="29"/>
      <c r="AB1714" s="29"/>
    </row>
    <row r="1715" spans="1:28" x14ac:dyDescent="0.25">
      <c r="A1715">
        <v>44</v>
      </c>
      <c r="B1715" t="s">
        <v>11</v>
      </c>
      <c r="C1715" t="s">
        <v>22</v>
      </c>
      <c r="D1715" t="s">
        <v>30</v>
      </c>
      <c r="E1715">
        <v>11</v>
      </c>
      <c r="F1715" t="s">
        <v>48</v>
      </c>
      <c r="G1715">
        <v>165000</v>
      </c>
      <c r="U1715" s="17"/>
      <c r="V1715" s="17"/>
      <c r="W1715" s="29"/>
      <c r="AB1715" s="29"/>
    </row>
    <row r="1716" spans="1:28" x14ac:dyDescent="0.25">
      <c r="A1716">
        <v>30</v>
      </c>
      <c r="B1716" t="s">
        <v>14</v>
      </c>
      <c r="C1716" t="s">
        <v>266</v>
      </c>
      <c r="D1716" t="s">
        <v>70</v>
      </c>
      <c r="E1716">
        <v>5</v>
      </c>
      <c r="F1716" t="s">
        <v>32</v>
      </c>
      <c r="G1716">
        <v>105000</v>
      </c>
      <c r="U1716" s="17"/>
      <c r="V1716" s="17"/>
      <c r="W1716" s="29"/>
      <c r="AB1716" s="29"/>
    </row>
    <row r="1717" spans="1:28" x14ac:dyDescent="0.25">
      <c r="A1717">
        <v>39</v>
      </c>
      <c r="B1717" t="s">
        <v>11</v>
      </c>
      <c r="C1717" t="s">
        <v>266</v>
      </c>
      <c r="D1717" t="s">
        <v>150</v>
      </c>
      <c r="E1717">
        <v>11</v>
      </c>
      <c r="F1717" t="s">
        <v>48</v>
      </c>
      <c r="G1717">
        <v>160000</v>
      </c>
      <c r="U1717" s="17"/>
      <c r="V1717" s="17"/>
      <c r="W1717" s="29"/>
      <c r="AB1717" s="29"/>
    </row>
    <row r="1718" spans="1:28" x14ac:dyDescent="0.25">
      <c r="A1718">
        <v>32</v>
      </c>
      <c r="B1718" t="s">
        <v>14</v>
      </c>
      <c r="C1718" t="s">
        <v>265</v>
      </c>
      <c r="D1718" t="s">
        <v>68</v>
      </c>
      <c r="E1718">
        <v>6</v>
      </c>
      <c r="F1718" t="s">
        <v>35</v>
      </c>
      <c r="G1718">
        <v>110000</v>
      </c>
      <c r="U1718" s="17"/>
      <c r="V1718" s="17"/>
      <c r="W1718" s="29"/>
      <c r="AB1718" s="29"/>
    </row>
    <row r="1719" spans="1:28" x14ac:dyDescent="0.25">
      <c r="A1719">
        <v>50</v>
      </c>
      <c r="B1719" t="s">
        <v>14</v>
      </c>
      <c r="C1719" t="s">
        <v>22</v>
      </c>
      <c r="D1719" t="s">
        <v>30</v>
      </c>
      <c r="E1719">
        <v>17</v>
      </c>
      <c r="F1719" t="s">
        <v>61</v>
      </c>
      <c r="G1719">
        <v>195000</v>
      </c>
      <c r="U1719" s="17"/>
      <c r="V1719" s="17"/>
      <c r="W1719" s="29"/>
      <c r="AB1719" s="29"/>
    </row>
    <row r="1720" spans="1:28" x14ac:dyDescent="0.25">
      <c r="A1720">
        <v>27</v>
      </c>
      <c r="B1720" t="s">
        <v>14</v>
      </c>
      <c r="C1720" t="s">
        <v>265</v>
      </c>
      <c r="D1720" t="s">
        <v>24</v>
      </c>
      <c r="E1720">
        <v>3</v>
      </c>
      <c r="F1720" t="s">
        <v>26</v>
      </c>
      <c r="G1720">
        <v>85000</v>
      </c>
      <c r="U1720" s="17"/>
      <c r="V1720" s="17"/>
      <c r="W1720" s="29"/>
      <c r="AB1720" s="29"/>
    </row>
    <row r="1721" spans="1:28" x14ac:dyDescent="0.25">
      <c r="A1721">
        <v>46</v>
      </c>
      <c r="B1721" t="s">
        <v>14</v>
      </c>
      <c r="C1721" t="s">
        <v>22</v>
      </c>
      <c r="D1721" t="s">
        <v>27</v>
      </c>
      <c r="E1721">
        <v>14</v>
      </c>
      <c r="F1721" t="s">
        <v>54</v>
      </c>
      <c r="G1721">
        <v>180000</v>
      </c>
      <c r="U1721" s="17"/>
      <c r="V1721" s="17"/>
      <c r="W1721" s="29"/>
      <c r="AB1721" s="29"/>
    </row>
    <row r="1722" spans="1:28" x14ac:dyDescent="0.25">
      <c r="A1722">
        <v>25</v>
      </c>
      <c r="B1722" t="s">
        <v>11</v>
      </c>
      <c r="C1722" t="s">
        <v>265</v>
      </c>
      <c r="D1722" t="s">
        <v>68</v>
      </c>
      <c r="E1722">
        <v>1</v>
      </c>
      <c r="F1722" t="s">
        <v>18</v>
      </c>
      <c r="G1722">
        <v>55000</v>
      </c>
      <c r="U1722" s="17"/>
      <c r="V1722" s="17"/>
      <c r="W1722" s="29"/>
      <c r="AB1722" s="29"/>
    </row>
    <row r="1723" spans="1:28" x14ac:dyDescent="0.25">
      <c r="A1723">
        <v>43</v>
      </c>
      <c r="B1723" t="s">
        <v>14</v>
      </c>
      <c r="C1723" t="s">
        <v>22</v>
      </c>
      <c r="D1723" t="s">
        <v>27</v>
      </c>
      <c r="E1723">
        <v>13</v>
      </c>
      <c r="F1723" t="s">
        <v>52</v>
      </c>
      <c r="G1723">
        <v>185000</v>
      </c>
      <c r="U1723" s="17"/>
      <c r="V1723" s="17"/>
      <c r="W1723" s="29"/>
      <c r="AB1723" s="29"/>
    </row>
    <row r="1724" spans="1:28" x14ac:dyDescent="0.25">
      <c r="A1724">
        <v>35</v>
      </c>
      <c r="B1724" t="s">
        <v>14</v>
      </c>
      <c r="C1724" t="s">
        <v>265</v>
      </c>
      <c r="D1724" t="s">
        <v>24</v>
      </c>
      <c r="E1724">
        <v>8</v>
      </c>
      <c r="F1724" t="s">
        <v>40</v>
      </c>
      <c r="G1724">
        <v>140000</v>
      </c>
      <c r="U1724" s="17"/>
      <c r="V1724" s="17"/>
      <c r="W1724" s="29"/>
      <c r="AB1724" s="29"/>
    </row>
    <row r="1725" spans="1:28" x14ac:dyDescent="0.25">
      <c r="A1725">
        <v>29</v>
      </c>
      <c r="B1725" t="s">
        <v>11</v>
      </c>
      <c r="C1725" t="s">
        <v>266</v>
      </c>
      <c r="D1725" t="s">
        <v>24</v>
      </c>
      <c r="E1725">
        <v>3</v>
      </c>
      <c r="F1725" t="s">
        <v>26</v>
      </c>
      <c r="G1725">
        <v>90000</v>
      </c>
      <c r="U1725" s="17"/>
      <c r="V1725" s="17"/>
      <c r="W1725" s="29"/>
      <c r="AB1725" s="29"/>
    </row>
    <row r="1726" spans="1:28" x14ac:dyDescent="0.25">
      <c r="A1726">
        <v>40</v>
      </c>
      <c r="B1726" t="s">
        <v>11</v>
      </c>
      <c r="C1726" t="s">
        <v>22</v>
      </c>
      <c r="D1726" t="s">
        <v>150</v>
      </c>
      <c r="E1726">
        <v>12</v>
      </c>
      <c r="F1726" t="s">
        <v>50</v>
      </c>
      <c r="G1726">
        <v>160000</v>
      </c>
      <c r="U1726" s="17"/>
      <c r="V1726" s="17"/>
      <c r="W1726" s="29"/>
      <c r="AB1726" s="29"/>
    </row>
    <row r="1727" spans="1:28" x14ac:dyDescent="0.25">
      <c r="A1727">
        <v>35</v>
      </c>
      <c r="B1727" t="s">
        <v>14</v>
      </c>
      <c r="C1727" t="s">
        <v>265</v>
      </c>
      <c r="D1727" t="s">
        <v>70</v>
      </c>
      <c r="E1727">
        <v>8</v>
      </c>
      <c r="F1727" t="s">
        <v>40</v>
      </c>
      <c r="G1727">
        <v>145000</v>
      </c>
      <c r="U1727" s="17"/>
      <c r="V1727" s="17"/>
      <c r="W1727" s="29"/>
      <c r="AB1727" s="29"/>
    </row>
    <row r="1728" spans="1:28" x14ac:dyDescent="0.25">
      <c r="A1728">
        <v>41</v>
      </c>
      <c r="B1728" t="s">
        <v>14</v>
      </c>
      <c r="C1728" t="s">
        <v>22</v>
      </c>
      <c r="D1728" t="s">
        <v>27</v>
      </c>
      <c r="E1728">
        <v>13</v>
      </c>
      <c r="F1728" t="s">
        <v>52</v>
      </c>
      <c r="G1728">
        <v>185000</v>
      </c>
      <c r="U1728" s="17"/>
      <c r="V1728" s="17"/>
      <c r="W1728" s="29"/>
      <c r="AB1728" s="29"/>
    </row>
    <row r="1729" spans="1:28" x14ac:dyDescent="0.25">
      <c r="A1729">
        <v>30</v>
      </c>
      <c r="B1729" t="s">
        <v>14</v>
      </c>
      <c r="C1729" t="s">
        <v>266</v>
      </c>
      <c r="D1729" t="s">
        <v>70</v>
      </c>
      <c r="E1729">
        <v>5</v>
      </c>
      <c r="F1729" t="s">
        <v>32</v>
      </c>
      <c r="G1729">
        <v>105000</v>
      </c>
      <c r="U1729" s="17"/>
      <c r="V1729" s="17"/>
      <c r="W1729" s="29"/>
      <c r="AB1729" s="29"/>
    </row>
    <row r="1730" spans="1:28" x14ac:dyDescent="0.25">
      <c r="A1730">
        <v>33</v>
      </c>
      <c r="B1730" t="s">
        <v>14</v>
      </c>
      <c r="C1730" t="s">
        <v>265</v>
      </c>
      <c r="D1730" t="s">
        <v>68</v>
      </c>
      <c r="E1730">
        <v>6</v>
      </c>
      <c r="F1730" t="s">
        <v>35</v>
      </c>
      <c r="G1730">
        <v>110000</v>
      </c>
      <c r="U1730" s="17"/>
      <c r="V1730" s="17"/>
      <c r="W1730" s="29"/>
      <c r="AB1730" s="29"/>
    </row>
    <row r="1731" spans="1:28" x14ac:dyDescent="0.25">
      <c r="A1731">
        <v>55</v>
      </c>
      <c r="B1731" t="s">
        <v>14</v>
      </c>
      <c r="C1731" t="s">
        <v>22</v>
      </c>
      <c r="D1731" t="s">
        <v>30</v>
      </c>
      <c r="E1731">
        <v>18</v>
      </c>
      <c r="F1731" t="s">
        <v>63</v>
      </c>
      <c r="G1731">
        <v>210000</v>
      </c>
      <c r="U1731" s="17"/>
      <c r="V1731" s="17"/>
      <c r="W1731" s="29"/>
      <c r="AB1731" s="29"/>
    </row>
    <row r="1732" spans="1:28" x14ac:dyDescent="0.25">
      <c r="A1732">
        <v>26</v>
      </c>
      <c r="B1732" t="s">
        <v>11</v>
      </c>
      <c r="C1732" t="s">
        <v>266</v>
      </c>
      <c r="D1732" t="s">
        <v>68</v>
      </c>
      <c r="E1732">
        <v>1</v>
      </c>
      <c r="F1732" t="s">
        <v>18</v>
      </c>
      <c r="G1732">
        <v>55000</v>
      </c>
      <c r="U1732" s="17"/>
      <c r="V1732" s="17"/>
      <c r="W1732" s="29"/>
      <c r="AB1732" s="29"/>
    </row>
    <row r="1733" spans="1:28" x14ac:dyDescent="0.25">
      <c r="A1733">
        <v>47</v>
      </c>
      <c r="B1733" t="s">
        <v>14</v>
      </c>
      <c r="C1733" t="s">
        <v>22</v>
      </c>
      <c r="D1733" t="s">
        <v>27</v>
      </c>
      <c r="E1733">
        <v>16</v>
      </c>
      <c r="F1733" t="s">
        <v>59</v>
      </c>
      <c r="G1733">
        <v>190000</v>
      </c>
      <c r="U1733" s="17"/>
      <c r="V1733" s="17"/>
      <c r="W1733" s="29"/>
      <c r="AB1733" s="29"/>
    </row>
    <row r="1734" spans="1:28" x14ac:dyDescent="0.25">
      <c r="A1734">
        <v>44</v>
      </c>
      <c r="B1734" t="s">
        <v>11</v>
      </c>
      <c r="C1734" t="s">
        <v>22</v>
      </c>
      <c r="D1734" t="s">
        <v>30</v>
      </c>
      <c r="E1734">
        <v>11</v>
      </c>
      <c r="F1734" t="s">
        <v>48</v>
      </c>
      <c r="G1734">
        <v>165000</v>
      </c>
      <c r="U1734" s="17"/>
      <c r="V1734" s="17"/>
      <c r="W1734" s="29"/>
      <c r="AB1734" s="29"/>
    </row>
    <row r="1735" spans="1:28" x14ac:dyDescent="0.25">
      <c r="A1735">
        <v>30</v>
      </c>
      <c r="B1735" t="s">
        <v>14</v>
      </c>
      <c r="C1735" t="s">
        <v>266</v>
      </c>
      <c r="D1735" t="s">
        <v>70</v>
      </c>
      <c r="E1735">
        <v>5</v>
      </c>
      <c r="F1735" t="s">
        <v>32</v>
      </c>
      <c r="G1735">
        <v>105000</v>
      </c>
      <c r="U1735" s="17"/>
      <c r="V1735" s="17"/>
      <c r="W1735" s="29"/>
      <c r="AB1735" s="29"/>
    </row>
    <row r="1736" spans="1:28" x14ac:dyDescent="0.25">
      <c r="A1736">
        <v>39</v>
      </c>
      <c r="B1736" t="s">
        <v>11</v>
      </c>
      <c r="C1736" t="s">
        <v>266</v>
      </c>
      <c r="D1736" t="s">
        <v>150</v>
      </c>
      <c r="E1736">
        <v>11</v>
      </c>
      <c r="F1736" t="s">
        <v>48</v>
      </c>
      <c r="G1736">
        <v>160000</v>
      </c>
      <c r="U1736" s="17"/>
      <c r="V1736" s="17"/>
      <c r="W1736" s="29"/>
      <c r="AB1736" s="29"/>
    </row>
    <row r="1737" spans="1:28" x14ac:dyDescent="0.25">
      <c r="A1737">
        <v>32</v>
      </c>
      <c r="B1737" t="s">
        <v>14</v>
      </c>
      <c r="C1737" t="s">
        <v>265</v>
      </c>
      <c r="D1737" t="s">
        <v>68</v>
      </c>
      <c r="E1737">
        <v>6</v>
      </c>
      <c r="F1737" t="s">
        <v>35</v>
      </c>
      <c r="G1737">
        <v>110000</v>
      </c>
      <c r="U1737" s="17"/>
      <c r="V1737" s="17"/>
      <c r="W1737" s="29"/>
      <c r="AB1737" s="29"/>
    </row>
    <row r="1738" spans="1:28" x14ac:dyDescent="0.25">
      <c r="A1738">
        <v>50</v>
      </c>
      <c r="B1738" t="s">
        <v>14</v>
      </c>
      <c r="C1738" t="s">
        <v>22</v>
      </c>
      <c r="D1738" t="s">
        <v>30</v>
      </c>
      <c r="E1738">
        <v>17</v>
      </c>
      <c r="F1738" t="s">
        <v>61</v>
      </c>
      <c r="G1738">
        <v>195000</v>
      </c>
      <c r="U1738" s="17"/>
      <c r="V1738" s="17"/>
      <c r="W1738" s="29"/>
      <c r="AB1738" s="29"/>
    </row>
    <row r="1739" spans="1:28" x14ac:dyDescent="0.25">
      <c r="A1739">
        <v>27</v>
      </c>
      <c r="B1739" t="s">
        <v>14</v>
      </c>
      <c r="C1739" t="s">
        <v>265</v>
      </c>
      <c r="D1739" t="s">
        <v>24</v>
      </c>
      <c r="E1739">
        <v>3</v>
      </c>
      <c r="F1739" t="s">
        <v>26</v>
      </c>
      <c r="G1739">
        <v>85000</v>
      </c>
      <c r="U1739" s="17"/>
      <c r="V1739" s="17"/>
      <c r="W1739" s="29"/>
      <c r="AB1739" s="29"/>
    </row>
    <row r="1740" spans="1:28" x14ac:dyDescent="0.25">
      <c r="A1740">
        <v>46</v>
      </c>
      <c r="B1740" t="s">
        <v>14</v>
      </c>
      <c r="C1740" t="s">
        <v>22</v>
      </c>
      <c r="D1740" t="s">
        <v>27</v>
      </c>
      <c r="E1740">
        <v>14</v>
      </c>
      <c r="F1740" t="s">
        <v>54</v>
      </c>
      <c r="G1740">
        <v>180000</v>
      </c>
      <c r="U1740" s="17"/>
      <c r="V1740" s="17"/>
      <c r="W1740" s="29"/>
      <c r="AB1740" s="29"/>
    </row>
    <row r="1741" spans="1:28" x14ac:dyDescent="0.25">
      <c r="A1741">
        <v>25</v>
      </c>
      <c r="B1741" t="s">
        <v>11</v>
      </c>
      <c r="C1741" t="s">
        <v>265</v>
      </c>
      <c r="D1741" t="s">
        <v>68</v>
      </c>
      <c r="E1741">
        <v>1</v>
      </c>
      <c r="F1741" t="s">
        <v>18</v>
      </c>
      <c r="G1741">
        <v>55000</v>
      </c>
      <c r="U1741" s="17"/>
      <c r="V1741" s="17"/>
      <c r="W1741" s="29"/>
      <c r="AB1741" s="29"/>
    </row>
    <row r="1742" spans="1:28" x14ac:dyDescent="0.25">
      <c r="A1742">
        <v>43</v>
      </c>
      <c r="B1742" t="s">
        <v>14</v>
      </c>
      <c r="C1742" t="s">
        <v>22</v>
      </c>
      <c r="D1742" t="s">
        <v>27</v>
      </c>
      <c r="E1742">
        <v>13</v>
      </c>
      <c r="F1742" t="s">
        <v>52</v>
      </c>
      <c r="G1742">
        <v>185000</v>
      </c>
      <c r="U1742" s="17"/>
      <c r="V1742" s="17"/>
      <c r="W1742" s="29"/>
      <c r="AB1742" s="29"/>
    </row>
    <row r="1743" spans="1:28" x14ac:dyDescent="0.25">
      <c r="A1743">
        <v>35</v>
      </c>
      <c r="B1743" t="s">
        <v>14</v>
      </c>
      <c r="C1743" t="s">
        <v>265</v>
      </c>
      <c r="D1743" t="s">
        <v>24</v>
      </c>
      <c r="E1743">
        <v>8</v>
      </c>
      <c r="F1743" t="s">
        <v>40</v>
      </c>
      <c r="G1743">
        <v>140000</v>
      </c>
      <c r="U1743" s="17"/>
      <c r="V1743" s="17"/>
      <c r="W1743" s="29"/>
      <c r="AB1743" s="29"/>
    </row>
    <row r="1744" spans="1:28" x14ac:dyDescent="0.25">
      <c r="A1744">
        <v>29</v>
      </c>
      <c r="B1744" t="s">
        <v>11</v>
      </c>
      <c r="C1744" t="s">
        <v>266</v>
      </c>
      <c r="D1744" t="s">
        <v>24</v>
      </c>
      <c r="E1744">
        <v>3</v>
      </c>
      <c r="F1744" t="s">
        <v>26</v>
      </c>
      <c r="G1744">
        <v>90000</v>
      </c>
      <c r="U1744" s="17"/>
      <c r="V1744" s="17"/>
      <c r="W1744" s="29"/>
      <c r="AB1744" s="29"/>
    </row>
    <row r="1745" spans="1:28" x14ac:dyDescent="0.25">
      <c r="A1745">
        <v>40</v>
      </c>
      <c r="B1745" t="s">
        <v>11</v>
      </c>
      <c r="C1745" t="s">
        <v>22</v>
      </c>
      <c r="D1745" t="s">
        <v>150</v>
      </c>
      <c r="E1745">
        <v>12</v>
      </c>
      <c r="F1745" t="s">
        <v>50</v>
      </c>
      <c r="G1745">
        <v>160000</v>
      </c>
      <c r="U1745" s="17"/>
      <c r="V1745" s="17"/>
      <c r="W1745" s="29"/>
      <c r="AB1745" s="29"/>
    </row>
    <row r="1746" spans="1:28" x14ac:dyDescent="0.25">
      <c r="A1746">
        <v>35</v>
      </c>
      <c r="B1746" t="s">
        <v>14</v>
      </c>
      <c r="C1746" t="s">
        <v>265</v>
      </c>
      <c r="D1746" t="s">
        <v>70</v>
      </c>
      <c r="E1746">
        <v>8</v>
      </c>
      <c r="F1746" t="s">
        <v>40</v>
      </c>
      <c r="G1746">
        <v>145000</v>
      </c>
      <c r="U1746" s="17"/>
      <c r="V1746" s="17"/>
      <c r="W1746" s="29"/>
      <c r="AB1746" s="29"/>
    </row>
    <row r="1747" spans="1:28" x14ac:dyDescent="0.25">
      <c r="A1747">
        <v>41</v>
      </c>
      <c r="B1747" t="s">
        <v>14</v>
      </c>
      <c r="C1747" t="s">
        <v>22</v>
      </c>
      <c r="D1747" t="s">
        <v>27</v>
      </c>
      <c r="E1747">
        <v>13</v>
      </c>
      <c r="F1747" t="s">
        <v>52</v>
      </c>
      <c r="G1747">
        <v>185000</v>
      </c>
      <c r="U1747" s="17"/>
      <c r="V1747" s="17"/>
      <c r="W1747" s="29"/>
      <c r="AB1747" s="29"/>
    </row>
    <row r="1748" spans="1:28" x14ac:dyDescent="0.25">
      <c r="A1748">
        <v>30</v>
      </c>
      <c r="B1748" t="s">
        <v>14</v>
      </c>
      <c r="C1748" t="s">
        <v>266</v>
      </c>
      <c r="D1748" t="s">
        <v>70</v>
      </c>
      <c r="E1748">
        <v>5</v>
      </c>
      <c r="F1748" t="s">
        <v>32</v>
      </c>
      <c r="G1748">
        <v>105000</v>
      </c>
      <c r="U1748" s="17"/>
      <c r="V1748" s="17"/>
      <c r="W1748" s="29"/>
      <c r="AB1748" s="29"/>
    </row>
    <row r="1749" spans="1:28" x14ac:dyDescent="0.25">
      <c r="A1749">
        <v>33</v>
      </c>
      <c r="B1749" t="s">
        <v>14</v>
      </c>
      <c r="C1749" t="s">
        <v>265</v>
      </c>
      <c r="D1749" t="s">
        <v>68</v>
      </c>
      <c r="E1749">
        <v>6</v>
      </c>
      <c r="F1749" t="s">
        <v>35</v>
      </c>
      <c r="G1749">
        <v>110000</v>
      </c>
      <c r="U1749" s="17"/>
      <c r="V1749" s="17"/>
      <c r="W1749" s="29"/>
      <c r="AB1749" s="29"/>
    </row>
    <row r="1750" spans="1:28" x14ac:dyDescent="0.25">
      <c r="A1750">
        <v>55</v>
      </c>
      <c r="B1750" t="s">
        <v>14</v>
      </c>
      <c r="C1750" t="s">
        <v>22</v>
      </c>
      <c r="D1750" t="s">
        <v>30</v>
      </c>
      <c r="E1750">
        <v>18</v>
      </c>
      <c r="F1750" t="s">
        <v>63</v>
      </c>
      <c r="G1750">
        <v>210000</v>
      </c>
      <c r="U1750" s="17"/>
      <c r="V1750" s="17"/>
      <c r="W1750" s="29"/>
      <c r="AB1750" s="29"/>
    </row>
    <row r="1751" spans="1:28" x14ac:dyDescent="0.25">
      <c r="A1751">
        <v>26</v>
      </c>
      <c r="B1751" t="s">
        <v>11</v>
      </c>
      <c r="C1751" t="s">
        <v>266</v>
      </c>
      <c r="D1751" t="s">
        <v>68</v>
      </c>
      <c r="E1751">
        <v>1</v>
      </c>
      <c r="F1751" t="s">
        <v>18</v>
      </c>
      <c r="G1751">
        <v>55000</v>
      </c>
      <c r="U1751" s="17"/>
      <c r="V1751" s="17"/>
      <c r="W1751" s="29"/>
      <c r="AB1751" s="29"/>
    </row>
    <row r="1752" spans="1:28" x14ac:dyDescent="0.25">
      <c r="A1752">
        <v>47</v>
      </c>
      <c r="B1752" t="s">
        <v>14</v>
      </c>
      <c r="C1752" t="s">
        <v>22</v>
      </c>
      <c r="D1752" t="s">
        <v>27</v>
      </c>
      <c r="E1752">
        <v>16</v>
      </c>
      <c r="F1752" t="s">
        <v>59</v>
      </c>
      <c r="G1752">
        <v>190000</v>
      </c>
      <c r="U1752" s="17"/>
      <c r="V1752" s="17"/>
      <c r="W1752" s="29"/>
      <c r="AB1752" s="29"/>
    </row>
    <row r="1753" spans="1:28" x14ac:dyDescent="0.25">
      <c r="A1753">
        <v>44</v>
      </c>
      <c r="B1753" t="s">
        <v>11</v>
      </c>
      <c r="C1753" t="s">
        <v>22</v>
      </c>
      <c r="D1753" t="s">
        <v>30</v>
      </c>
      <c r="E1753">
        <v>11</v>
      </c>
      <c r="F1753" t="s">
        <v>48</v>
      </c>
      <c r="G1753">
        <v>165000</v>
      </c>
      <c r="U1753" s="17"/>
      <c r="V1753" s="17"/>
      <c r="W1753" s="29"/>
      <c r="AB1753" s="29"/>
    </row>
    <row r="1754" spans="1:28" x14ac:dyDescent="0.25">
      <c r="A1754">
        <v>30</v>
      </c>
      <c r="B1754" t="s">
        <v>14</v>
      </c>
      <c r="C1754" t="s">
        <v>266</v>
      </c>
      <c r="D1754" t="s">
        <v>70</v>
      </c>
      <c r="E1754">
        <v>5</v>
      </c>
      <c r="F1754" t="s">
        <v>32</v>
      </c>
      <c r="G1754">
        <v>105000</v>
      </c>
      <c r="U1754" s="17"/>
      <c r="V1754" s="17"/>
      <c r="W1754" s="29"/>
      <c r="AB1754" s="29"/>
    </row>
    <row r="1755" spans="1:28" x14ac:dyDescent="0.25">
      <c r="A1755">
        <v>39</v>
      </c>
      <c r="B1755" t="s">
        <v>11</v>
      </c>
      <c r="C1755" t="s">
        <v>266</v>
      </c>
      <c r="D1755" t="s">
        <v>150</v>
      </c>
      <c r="E1755">
        <v>11</v>
      </c>
      <c r="F1755" t="s">
        <v>48</v>
      </c>
      <c r="G1755">
        <v>160000</v>
      </c>
      <c r="U1755" s="17"/>
      <c r="V1755" s="17"/>
      <c r="W1755" s="29"/>
      <c r="AB1755" s="29"/>
    </row>
    <row r="1756" spans="1:28" x14ac:dyDescent="0.25">
      <c r="A1756">
        <v>32</v>
      </c>
      <c r="B1756" t="s">
        <v>14</v>
      </c>
      <c r="C1756" t="s">
        <v>265</v>
      </c>
      <c r="D1756" t="s">
        <v>68</v>
      </c>
      <c r="E1756">
        <v>6</v>
      </c>
      <c r="F1756" t="s">
        <v>35</v>
      </c>
      <c r="G1756">
        <v>110000</v>
      </c>
      <c r="U1756" s="17"/>
      <c r="V1756" s="17"/>
      <c r="W1756" s="29"/>
      <c r="AB1756" s="29"/>
    </row>
    <row r="1757" spans="1:28" x14ac:dyDescent="0.25">
      <c r="A1757">
        <v>50</v>
      </c>
      <c r="B1757" t="s">
        <v>14</v>
      </c>
      <c r="C1757" t="s">
        <v>22</v>
      </c>
      <c r="D1757" t="s">
        <v>30</v>
      </c>
      <c r="E1757">
        <v>17</v>
      </c>
      <c r="F1757" t="s">
        <v>61</v>
      </c>
      <c r="G1757">
        <v>195000</v>
      </c>
      <c r="U1757" s="17"/>
      <c r="V1757" s="17"/>
      <c r="W1757" s="29"/>
      <c r="AB1757" s="29"/>
    </row>
    <row r="1758" spans="1:28" x14ac:dyDescent="0.25">
      <c r="A1758">
        <v>27</v>
      </c>
      <c r="B1758" t="s">
        <v>14</v>
      </c>
      <c r="C1758" t="s">
        <v>265</v>
      </c>
      <c r="D1758" t="s">
        <v>24</v>
      </c>
      <c r="E1758">
        <v>3</v>
      </c>
      <c r="F1758" t="s">
        <v>26</v>
      </c>
      <c r="G1758">
        <v>85000</v>
      </c>
      <c r="U1758" s="17"/>
      <c r="V1758" s="17"/>
      <c r="W1758" s="29"/>
      <c r="AB1758" s="29"/>
    </row>
    <row r="1759" spans="1:28" x14ac:dyDescent="0.25">
      <c r="A1759">
        <v>46</v>
      </c>
      <c r="B1759" t="s">
        <v>14</v>
      </c>
      <c r="C1759" t="s">
        <v>22</v>
      </c>
      <c r="D1759" t="s">
        <v>27</v>
      </c>
      <c r="E1759">
        <v>14</v>
      </c>
      <c r="F1759" t="s">
        <v>54</v>
      </c>
      <c r="G1759">
        <v>180000</v>
      </c>
      <c r="U1759" s="17"/>
      <c r="V1759" s="17"/>
      <c r="W1759" s="29"/>
      <c r="AB1759" s="29"/>
    </row>
    <row r="1760" spans="1:28" x14ac:dyDescent="0.25">
      <c r="A1760">
        <v>25</v>
      </c>
      <c r="B1760" t="s">
        <v>11</v>
      </c>
      <c r="C1760" t="s">
        <v>265</v>
      </c>
      <c r="D1760" t="s">
        <v>68</v>
      </c>
      <c r="E1760">
        <v>1</v>
      </c>
      <c r="F1760" t="s">
        <v>18</v>
      </c>
      <c r="G1760">
        <v>55000</v>
      </c>
      <c r="U1760" s="17"/>
      <c r="V1760" s="17"/>
      <c r="W1760" s="29"/>
      <c r="AB1760" s="29"/>
    </row>
    <row r="1761" spans="1:28" x14ac:dyDescent="0.25">
      <c r="A1761">
        <v>43</v>
      </c>
      <c r="B1761" t="s">
        <v>14</v>
      </c>
      <c r="C1761" t="s">
        <v>22</v>
      </c>
      <c r="D1761" t="s">
        <v>27</v>
      </c>
      <c r="E1761">
        <v>13</v>
      </c>
      <c r="F1761" t="s">
        <v>52</v>
      </c>
      <c r="G1761">
        <v>185000</v>
      </c>
      <c r="U1761" s="17"/>
      <c r="V1761" s="17"/>
      <c r="W1761" s="29"/>
      <c r="AB1761" s="29"/>
    </row>
    <row r="1762" spans="1:28" x14ac:dyDescent="0.25">
      <c r="A1762">
        <v>35</v>
      </c>
      <c r="B1762" t="s">
        <v>14</v>
      </c>
      <c r="C1762" t="s">
        <v>265</v>
      </c>
      <c r="D1762" t="s">
        <v>24</v>
      </c>
      <c r="E1762">
        <v>8</v>
      </c>
      <c r="F1762" t="s">
        <v>40</v>
      </c>
      <c r="G1762">
        <v>140000</v>
      </c>
      <c r="U1762" s="17"/>
      <c r="V1762" s="17"/>
      <c r="W1762" s="29"/>
      <c r="AB1762" s="29"/>
    </row>
    <row r="1763" spans="1:28" x14ac:dyDescent="0.25">
      <c r="A1763">
        <v>29</v>
      </c>
      <c r="B1763" t="s">
        <v>11</v>
      </c>
      <c r="C1763" t="s">
        <v>266</v>
      </c>
      <c r="D1763" t="s">
        <v>24</v>
      </c>
      <c r="E1763">
        <v>3</v>
      </c>
      <c r="F1763" t="s">
        <v>26</v>
      </c>
      <c r="G1763">
        <v>90000</v>
      </c>
      <c r="U1763" s="17"/>
      <c r="V1763" s="17"/>
      <c r="W1763" s="29"/>
      <c r="AB1763" s="29"/>
    </row>
    <row r="1764" spans="1:28" x14ac:dyDescent="0.25">
      <c r="A1764">
        <v>40</v>
      </c>
      <c r="B1764" t="s">
        <v>11</v>
      </c>
      <c r="C1764" t="s">
        <v>22</v>
      </c>
      <c r="D1764" t="s">
        <v>150</v>
      </c>
      <c r="E1764">
        <v>12</v>
      </c>
      <c r="F1764" t="s">
        <v>50</v>
      </c>
      <c r="G1764">
        <v>160000</v>
      </c>
      <c r="U1764" s="17"/>
      <c r="V1764" s="17"/>
      <c r="W1764" s="29"/>
      <c r="AB1764" s="29"/>
    </row>
    <row r="1765" spans="1:28" x14ac:dyDescent="0.25">
      <c r="A1765">
        <v>35</v>
      </c>
      <c r="B1765" t="s">
        <v>14</v>
      </c>
      <c r="C1765" t="s">
        <v>265</v>
      </c>
      <c r="D1765" t="s">
        <v>70</v>
      </c>
      <c r="E1765">
        <v>8</v>
      </c>
      <c r="F1765" t="s">
        <v>40</v>
      </c>
      <c r="G1765">
        <v>145000</v>
      </c>
      <c r="U1765" s="17"/>
      <c r="V1765" s="17"/>
      <c r="W1765" s="29"/>
      <c r="AB1765" s="29"/>
    </row>
    <row r="1766" spans="1:28" x14ac:dyDescent="0.25">
      <c r="A1766">
        <v>41</v>
      </c>
      <c r="B1766" t="s">
        <v>14</v>
      </c>
      <c r="C1766" t="s">
        <v>22</v>
      </c>
      <c r="D1766" t="s">
        <v>27</v>
      </c>
      <c r="E1766">
        <v>13</v>
      </c>
      <c r="F1766" t="s">
        <v>52</v>
      </c>
      <c r="G1766">
        <v>185000</v>
      </c>
      <c r="U1766" s="17"/>
      <c r="V1766" s="17"/>
      <c r="W1766" s="29"/>
      <c r="AB1766" s="29"/>
    </row>
    <row r="1767" spans="1:28" x14ac:dyDescent="0.25">
      <c r="A1767">
        <v>30</v>
      </c>
      <c r="B1767" t="s">
        <v>14</v>
      </c>
      <c r="C1767" t="s">
        <v>266</v>
      </c>
      <c r="D1767" t="s">
        <v>70</v>
      </c>
      <c r="E1767">
        <v>5</v>
      </c>
      <c r="F1767" t="s">
        <v>32</v>
      </c>
      <c r="G1767">
        <v>105000</v>
      </c>
      <c r="U1767" s="17"/>
      <c r="V1767" s="17"/>
      <c r="W1767" s="29"/>
      <c r="AB1767" s="29"/>
    </row>
    <row r="1768" spans="1:28" x14ac:dyDescent="0.25">
      <c r="A1768">
        <v>33</v>
      </c>
      <c r="B1768" t="s">
        <v>14</v>
      </c>
      <c r="C1768" t="s">
        <v>265</v>
      </c>
      <c r="D1768" t="s">
        <v>68</v>
      </c>
      <c r="E1768">
        <v>6</v>
      </c>
      <c r="F1768" t="s">
        <v>35</v>
      </c>
      <c r="G1768">
        <v>110000</v>
      </c>
      <c r="U1768" s="17"/>
      <c r="V1768" s="17"/>
      <c r="W1768" s="29"/>
      <c r="AB1768" s="29"/>
    </row>
    <row r="1769" spans="1:28" x14ac:dyDescent="0.25">
      <c r="A1769">
        <v>55</v>
      </c>
      <c r="B1769" t="s">
        <v>14</v>
      </c>
      <c r="C1769" t="s">
        <v>22</v>
      </c>
      <c r="D1769" t="s">
        <v>30</v>
      </c>
      <c r="E1769">
        <v>18</v>
      </c>
      <c r="F1769" t="s">
        <v>63</v>
      </c>
      <c r="G1769">
        <v>210000</v>
      </c>
      <c r="U1769" s="17"/>
      <c r="V1769" s="17"/>
      <c r="W1769" s="29"/>
      <c r="AB1769" s="29"/>
    </row>
    <row r="1770" spans="1:28" x14ac:dyDescent="0.25">
      <c r="A1770">
        <v>31</v>
      </c>
      <c r="B1770" t="s">
        <v>14</v>
      </c>
      <c r="C1770" t="s">
        <v>265</v>
      </c>
      <c r="D1770" t="s">
        <v>68</v>
      </c>
      <c r="E1770">
        <v>6</v>
      </c>
      <c r="F1770" t="s">
        <v>35</v>
      </c>
      <c r="G1770">
        <v>115000</v>
      </c>
      <c r="U1770" s="17"/>
      <c r="V1770" s="17"/>
      <c r="W1770" s="29"/>
      <c r="AB1770" s="29"/>
    </row>
    <row r="1771" spans="1:28" x14ac:dyDescent="0.25">
      <c r="A1771">
        <v>42</v>
      </c>
      <c r="B1771" t="s">
        <v>11</v>
      </c>
      <c r="C1771" t="s">
        <v>266</v>
      </c>
      <c r="D1771" t="s">
        <v>30</v>
      </c>
      <c r="E1771">
        <v>13</v>
      </c>
      <c r="F1771" t="s">
        <v>52</v>
      </c>
      <c r="G1771">
        <v>170000</v>
      </c>
      <c r="U1771" s="17"/>
      <c r="V1771" s="17"/>
      <c r="W1771" s="29"/>
      <c r="AB1771" s="29"/>
    </row>
    <row r="1772" spans="1:28" x14ac:dyDescent="0.25">
      <c r="A1772">
        <v>27</v>
      </c>
      <c r="B1772" t="s">
        <v>11</v>
      </c>
      <c r="C1772" t="s">
        <v>265</v>
      </c>
      <c r="D1772" t="s">
        <v>24</v>
      </c>
      <c r="E1772">
        <v>3</v>
      </c>
      <c r="F1772" t="s">
        <v>26</v>
      </c>
      <c r="G1772">
        <v>80000</v>
      </c>
      <c r="U1772" s="17"/>
      <c r="V1772" s="17"/>
      <c r="W1772" s="29"/>
      <c r="AB1772" s="29"/>
    </row>
    <row r="1773" spans="1:28" x14ac:dyDescent="0.25">
      <c r="A1773">
        <v>51</v>
      </c>
      <c r="B1773" t="s">
        <v>14</v>
      </c>
      <c r="C1773" t="s">
        <v>22</v>
      </c>
      <c r="D1773" t="s">
        <v>27</v>
      </c>
      <c r="E1773">
        <v>19</v>
      </c>
      <c r="F1773" t="s">
        <v>65</v>
      </c>
      <c r="G1773">
        <v>200000</v>
      </c>
      <c r="U1773" s="17"/>
      <c r="V1773" s="17"/>
      <c r="W1773" s="29"/>
      <c r="AB1773" s="29"/>
    </row>
    <row r="1774" spans="1:28" x14ac:dyDescent="0.25">
      <c r="A1774">
        <v>34</v>
      </c>
      <c r="B1774" t="s">
        <v>11</v>
      </c>
      <c r="C1774" t="s">
        <v>266</v>
      </c>
      <c r="D1774" t="s">
        <v>70</v>
      </c>
      <c r="E1774">
        <v>7</v>
      </c>
      <c r="F1774" t="s">
        <v>38</v>
      </c>
      <c r="G1774">
        <v>130000</v>
      </c>
      <c r="U1774" s="17"/>
      <c r="V1774" s="17"/>
      <c r="W1774" s="29"/>
      <c r="AB1774" s="29"/>
    </row>
    <row r="1775" spans="1:28" x14ac:dyDescent="0.25">
      <c r="A1775">
        <v>38</v>
      </c>
      <c r="B1775" t="s">
        <v>14</v>
      </c>
      <c r="C1775" t="s">
        <v>265</v>
      </c>
      <c r="D1775" t="s">
        <v>30</v>
      </c>
      <c r="E1775">
        <v>11</v>
      </c>
      <c r="F1775" t="s">
        <v>48</v>
      </c>
      <c r="G1775">
        <v>155000</v>
      </c>
      <c r="U1775" s="17"/>
      <c r="V1775" s="17"/>
      <c r="W1775" s="29"/>
      <c r="AB1775" s="29"/>
    </row>
    <row r="1776" spans="1:28" x14ac:dyDescent="0.25">
      <c r="A1776">
        <v>29</v>
      </c>
      <c r="B1776" t="s">
        <v>14</v>
      </c>
      <c r="C1776" t="s">
        <v>265</v>
      </c>
      <c r="D1776" t="s">
        <v>68</v>
      </c>
      <c r="E1776">
        <v>5</v>
      </c>
      <c r="F1776" t="s">
        <v>32</v>
      </c>
      <c r="G1776">
        <v>105000</v>
      </c>
      <c r="U1776" s="17"/>
      <c r="V1776" s="17"/>
      <c r="W1776" s="29"/>
      <c r="AB1776" s="29"/>
    </row>
    <row r="1777" spans="1:28" x14ac:dyDescent="0.25">
      <c r="A1777">
        <v>43</v>
      </c>
      <c r="B1777" t="s">
        <v>11</v>
      </c>
      <c r="C1777" t="s">
        <v>22</v>
      </c>
      <c r="D1777" t="s">
        <v>27</v>
      </c>
      <c r="E1777">
        <v>14</v>
      </c>
      <c r="F1777" t="s">
        <v>54</v>
      </c>
      <c r="G1777">
        <v>190000</v>
      </c>
      <c r="U1777" s="17"/>
      <c r="V1777" s="17"/>
      <c r="W1777" s="29"/>
      <c r="AB1777" s="29"/>
    </row>
    <row r="1778" spans="1:28" x14ac:dyDescent="0.25">
      <c r="A1778">
        <v>36</v>
      </c>
      <c r="B1778" t="s">
        <v>14</v>
      </c>
      <c r="C1778" t="s">
        <v>266</v>
      </c>
      <c r="D1778" t="s">
        <v>24</v>
      </c>
      <c r="E1778">
        <v>8</v>
      </c>
      <c r="F1778" t="s">
        <v>40</v>
      </c>
      <c r="G1778">
        <v>140000</v>
      </c>
      <c r="U1778" s="17"/>
      <c r="V1778" s="17"/>
      <c r="W1778" s="29"/>
      <c r="AB1778" s="29"/>
    </row>
    <row r="1779" spans="1:28" x14ac:dyDescent="0.25">
      <c r="A1779">
        <v>48</v>
      </c>
      <c r="B1779" t="s">
        <v>14</v>
      </c>
      <c r="C1779" t="s">
        <v>22</v>
      </c>
      <c r="D1779" t="s">
        <v>30</v>
      </c>
      <c r="E1779">
        <v>16</v>
      </c>
      <c r="F1779" t="s">
        <v>59</v>
      </c>
      <c r="G1779">
        <v>185000</v>
      </c>
      <c r="U1779" s="17"/>
      <c r="V1779" s="17"/>
      <c r="W1779" s="29"/>
      <c r="AB1779" s="29"/>
    </row>
    <row r="1780" spans="1:28" x14ac:dyDescent="0.25">
      <c r="A1780">
        <v>35</v>
      </c>
      <c r="B1780" t="s">
        <v>11</v>
      </c>
      <c r="C1780" t="s">
        <v>265</v>
      </c>
      <c r="D1780" t="s">
        <v>70</v>
      </c>
      <c r="E1780">
        <v>8</v>
      </c>
      <c r="F1780" t="s">
        <v>40</v>
      </c>
      <c r="G1780">
        <v>145000</v>
      </c>
      <c r="U1780" s="17"/>
      <c r="V1780" s="17"/>
      <c r="W1780" s="29"/>
      <c r="AB1780" s="29"/>
    </row>
    <row r="1781" spans="1:28" x14ac:dyDescent="0.25">
      <c r="A1781">
        <v>30</v>
      </c>
      <c r="B1781" t="s">
        <v>11</v>
      </c>
      <c r="C1781" t="s">
        <v>266</v>
      </c>
      <c r="D1781" t="s">
        <v>68</v>
      </c>
      <c r="E1781">
        <v>4</v>
      </c>
      <c r="F1781" t="s">
        <v>29</v>
      </c>
      <c r="G1781">
        <v>90000</v>
      </c>
      <c r="U1781" s="17"/>
      <c r="V1781" s="17"/>
      <c r="W1781" s="29"/>
      <c r="AB1781" s="29"/>
    </row>
    <row r="1782" spans="1:28" x14ac:dyDescent="0.25">
      <c r="A1782">
        <v>50</v>
      </c>
      <c r="B1782" t="s">
        <v>14</v>
      </c>
      <c r="C1782" t="s">
        <v>22</v>
      </c>
      <c r="D1782" t="s">
        <v>27</v>
      </c>
      <c r="E1782">
        <v>18</v>
      </c>
      <c r="F1782" t="s">
        <v>63</v>
      </c>
      <c r="G1782">
        <v>195000</v>
      </c>
      <c r="U1782" s="17"/>
      <c r="V1782" s="17"/>
      <c r="W1782" s="29"/>
      <c r="AB1782" s="29"/>
    </row>
    <row r="1783" spans="1:28" x14ac:dyDescent="0.25">
      <c r="A1783">
        <v>29</v>
      </c>
      <c r="B1783" t="s">
        <v>14</v>
      </c>
      <c r="C1783" t="s">
        <v>265</v>
      </c>
      <c r="D1783" t="s">
        <v>24</v>
      </c>
      <c r="E1783">
        <v>4</v>
      </c>
      <c r="F1783" t="s">
        <v>29</v>
      </c>
      <c r="G1783">
        <v>95000</v>
      </c>
      <c r="U1783" s="17"/>
      <c r="V1783" s="17"/>
      <c r="W1783" s="29"/>
      <c r="AB1783" s="29"/>
    </row>
    <row r="1784" spans="1:28" x14ac:dyDescent="0.25">
      <c r="A1784">
        <v>41</v>
      </c>
      <c r="B1784" t="s">
        <v>14</v>
      </c>
      <c r="C1784" t="s">
        <v>266</v>
      </c>
      <c r="D1784" t="s">
        <v>30</v>
      </c>
      <c r="E1784">
        <v>13</v>
      </c>
      <c r="F1784" t="s">
        <v>52</v>
      </c>
      <c r="G1784">
        <v>170000</v>
      </c>
      <c r="U1784" s="17"/>
      <c r="V1784" s="17"/>
      <c r="W1784" s="29"/>
      <c r="AB1784" s="29"/>
    </row>
    <row r="1785" spans="1:28" x14ac:dyDescent="0.25">
      <c r="A1785">
        <v>33</v>
      </c>
      <c r="B1785" t="s">
        <v>11</v>
      </c>
      <c r="C1785" t="s">
        <v>265</v>
      </c>
      <c r="D1785" t="s">
        <v>70</v>
      </c>
      <c r="E1785">
        <v>6</v>
      </c>
      <c r="F1785" t="s">
        <v>35</v>
      </c>
      <c r="G1785">
        <v>115000</v>
      </c>
      <c r="U1785" s="17"/>
      <c r="V1785" s="17"/>
      <c r="W1785" s="29"/>
      <c r="AB1785" s="29"/>
    </row>
    <row r="1786" spans="1:28" x14ac:dyDescent="0.25">
      <c r="A1786">
        <v>45</v>
      </c>
      <c r="B1786" t="s">
        <v>14</v>
      </c>
      <c r="C1786" t="s">
        <v>22</v>
      </c>
      <c r="D1786" t="s">
        <v>27</v>
      </c>
      <c r="E1786">
        <v>16</v>
      </c>
      <c r="F1786" t="s">
        <v>59</v>
      </c>
      <c r="G1786">
        <v>185000</v>
      </c>
      <c r="U1786" s="17"/>
      <c r="V1786" s="17"/>
      <c r="W1786" s="29"/>
      <c r="AB1786" s="29"/>
    </row>
    <row r="1787" spans="1:28" x14ac:dyDescent="0.25">
      <c r="A1787">
        <v>28</v>
      </c>
      <c r="B1787" t="s">
        <v>11</v>
      </c>
      <c r="C1787" t="s">
        <v>265</v>
      </c>
      <c r="D1787" t="s">
        <v>68</v>
      </c>
      <c r="E1787">
        <v>2</v>
      </c>
      <c r="F1787" t="s">
        <v>23</v>
      </c>
      <c r="G1787">
        <v>65000</v>
      </c>
      <c r="U1787" s="17"/>
      <c r="V1787" s="17"/>
      <c r="W1787" s="29"/>
      <c r="AB1787" s="29"/>
    </row>
    <row r="1788" spans="1:28" x14ac:dyDescent="0.25">
      <c r="A1788">
        <v>39</v>
      </c>
      <c r="B1788" t="s">
        <v>11</v>
      </c>
      <c r="C1788" t="s">
        <v>266</v>
      </c>
      <c r="D1788" t="s">
        <v>30</v>
      </c>
      <c r="E1788">
        <v>12</v>
      </c>
      <c r="F1788" t="s">
        <v>50</v>
      </c>
      <c r="G1788">
        <v>160000</v>
      </c>
      <c r="U1788" s="17"/>
      <c r="V1788" s="17"/>
      <c r="W1788" s="29"/>
      <c r="AB1788" s="29"/>
    </row>
    <row r="1789" spans="1:28" x14ac:dyDescent="0.25">
      <c r="A1789">
        <v>30</v>
      </c>
      <c r="B1789" t="s">
        <v>14</v>
      </c>
      <c r="C1789" t="s">
        <v>265</v>
      </c>
      <c r="D1789" t="s">
        <v>24</v>
      </c>
      <c r="E1789">
        <v>5</v>
      </c>
      <c r="F1789" t="s">
        <v>32</v>
      </c>
      <c r="G1789">
        <v>100000</v>
      </c>
      <c r="U1789" s="17"/>
      <c r="V1789" s="17"/>
      <c r="W1789" s="29"/>
      <c r="AB1789" s="29"/>
    </row>
    <row r="1790" spans="1:28" x14ac:dyDescent="0.25">
      <c r="A1790">
        <v>46</v>
      </c>
      <c r="B1790" t="s">
        <v>14</v>
      </c>
      <c r="C1790" t="s">
        <v>22</v>
      </c>
      <c r="D1790" t="s">
        <v>27</v>
      </c>
      <c r="E1790">
        <v>15</v>
      </c>
      <c r="F1790" t="s">
        <v>56</v>
      </c>
      <c r="G1790">
        <v>180000</v>
      </c>
      <c r="U1790" s="17"/>
      <c r="V1790" s="17"/>
      <c r="W1790" s="29"/>
      <c r="AB1790" s="29"/>
    </row>
    <row r="1791" spans="1:28" x14ac:dyDescent="0.25">
      <c r="A1791">
        <v>25</v>
      </c>
      <c r="B1791" t="s">
        <v>11</v>
      </c>
      <c r="C1791" t="s">
        <v>265</v>
      </c>
      <c r="D1791" t="s">
        <v>68</v>
      </c>
      <c r="E1791">
        <v>1</v>
      </c>
      <c r="F1791" t="s">
        <v>18</v>
      </c>
      <c r="G1791">
        <v>55000</v>
      </c>
      <c r="U1791" s="17"/>
      <c r="V1791" s="17"/>
      <c r="W1791" s="29"/>
      <c r="AB1791" s="29"/>
    </row>
    <row r="1792" spans="1:28" x14ac:dyDescent="0.25">
      <c r="A1792">
        <v>42</v>
      </c>
      <c r="B1792" t="s">
        <v>14</v>
      </c>
      <c r="C1792" t="s">
        <v>22</v>
      </c>
      <c r="D1792" t="s">
        <v>30</v>
      </c>
      <c r="E1792">
        <v>14</v>
      </c>
      <c r="F1792" t="s">
        <v>54</v>
      </c>
      <c r="G1792">
        <v>190000</v>
      </c>
      <c r="U1792" s="17"/>
      <c r="V1792" s="17"/>
      <c r="W1792" s="29"/>
      <c r="AB1792" s="29"/>
    </row>
    <row r="1793" spans="1:28" x14ac:dyDescent="0.25">
      <c r="A1793">
        <v>31</v>
      </c>
      <c r="B1793" t="s">
        <v>14</v>
      </c>
      <c r="C1793" t="s">
        <v>265</v>
      </c>
      <c r="D1793" t="s">
        <v>70</v>
      </c>
      <c r="E1793">
        <v>6</v>
      </c>
      <c r="F1793" t="s">
        <v>35</v>
      </c>
      <c r="G1793">
        <v>115000</v>
      </c>
      <c r="U1793" s="17"/>
      <c r="V1793" s="17"/>
      <c r="W1793" s="29"/>
      <c r="AB1793" s="29"/>
    </row>
    <row r="1794" spans="1:28" x14ac:dyDescent="0.25">
      <c r="A1794">
        <v>49</v>
      </c>
      <c r="B1794" t="s">
        <v>11</v>
      </c>
      <c r="C1794" t="s">
        <v>22</v>
      </c>
      <c r="D1794" t="s">
        <v>27</v>
      </c>
      <c r="E1794">
        <v>17</v>
      </c>
      <c r="F1794" t="s">
        <v>61</v>
      </c>
      <c r="G1794">
        <v>195000</v>
      </c>
      <c r="U1794" s="17"/>
      <c r="V1794" s="17"/>
      <c r="W1794" s="29"/>
      <c r="AB1794" s="29"/>
    </row>
    <row r="1795" spans="1:28" x14ac:dyDescent="0.25">
      <c r="A1795">
        <v>36</v>
      </c>
      <c r="B1795" t="s">
        <v>14</v>
      </c>
      <c r="C1795" t="s">
        <v>266</v>
      </c>
      <c r="D1795" t="s">
        <v>24</v>
      </c>
      <c r="E1795">
        <v>9</v>
      </c>
      <c r="F1795" t="s">
        <v>42</v>
      </c>
      <c r="G1795">
        <v>150000</v>
      </c>
      <c r="U1795" s="17"/>
      <c r="V1795" s="17"/>
      <c r="W1795" s="29"/>
      <c r="AB1795" s="29"/>
    </row>
    <row r="1796" spans="1:28" x14ac:dyDescent="0.25">
      <c r="A1796">
        <v>33</v>
      </c>
      <c r="B1796" t="s">
        <v>11</v>
      </c>
      <c r="C1796" t="s">
        <v>265</v>
      </c>
      <c r="D1796" t="s">
        <v>70</v>
      </c>
      <c r="E1796">
        <v>6</v>
      </c>
      <c r="F1796" t="s">
        <v>35</v>
      </c>
      <c r="G1796">
        <v>115000</v>
      </c>
      <c r="U1796" s="17"/>
      <c r="V1796" s="17"/>
      <c r="W1796" s="29"/>
      <c r="AB1796" s="29"/>
    </row>
    <row r="1797" spans="1:28" x14ac:dyDescent="0.25">
      <c r="A1797">
        <v>45</v>
      </c>
      <c r="B1797" t="s">
        <v>14</v>
      </c>
      <c r="C1797" t="s">
        <v>22</v>
      </c>
      <c r="D1797" t="s">
        <v>30</v>
      </c>
      <c r="E1797">
        <v>16</v>
      </c>
      <c r="F1797" t="s">
        <v>59</v>
      </c>
      <c r="G1797">
        <v>185000</v>
      </c>
      <c r="U1797" s="17"/>
      <c r="V1797" s="17"/>
      <c r="W1797" s="29"/>
      <c r="AB1797" s="29"/>
    </row>
    <row r="1798" spans="1:28" x14ac:dyDescent="0.25">
      <c r="A1798">
        <v>28</v>
      </c>
      <c r="B1798" t="s">
        <v>11</v>
      </c>
      <c r="C1798" t="s">
        <v>265</v>
      </c>
      <c r="D1798" t="s">
        <v>68</v>
      </c>
      <c r="E1798">
        <v>2</v>
      </c>
      <c r="F1798" t="s">
        <v>23</v>
      </c>
      <c r="G1798">
        <v>65000</v>
      </c>
      <c r="U1798" s="17"/>
      <c r="V1798" s="17"/>
      <c r="W1798" s="29"/>
      <c r="AB1798" s="29"/>
    </row>
    <row r="1799" spans="1:28" x14ac:dyDescent="0.25">
      <c r="A1799">
        <v>39</v>
      </c>
      <c r="B1799" t="s">
        <v>11</v>
      </c>
      <c r="C1799" t="s">
        <v>266</v>
      </c>
      <c r="D1799" t="s">
        <v>30</v>
      </c>
      <c r="E1799">
        <v>12</v>
      </c>
      <c r="F1799" t="s">
        <v>50</v>
      </c>
      <c r="G1799">
        <v>160000</v>
      </c>
      <c r="U1799" s="17"/>
      <c r="V1799" s="17"/>
      <c r="W1799" s="29"/>
      <c r="AB1799" s="29"/>
    </row>
    <row r="1800" spans="1:28" x14ac:dyDescent="0.25">
      <c r="A1800">
        <v>30</v>
      </c>
      <c r="B1800" t="s">
        <v>14</v>
      </c>
      <c r="C1800" t="s">
        <v>265</v>
      </c>
      <c r="D1800" t="s">
        <v>24</v>
      </c>
      <c r="E1800">
        <v>5</v>
      </c>
      <c r="F1800" t="s">
        <v>32</v>
      </c>
      <c r="G1800">
        <v>100000</v>
      </c>
      <c r="U1800" s="17"/>
      <c r="V1800" s="17"/>
      <c r="W1800" s="29"/>
      <c r="AB1800" s="29"/>
    </row>
    <row r="1801" spans="1:28" x14ac:dyDescent="0.25">
      <c r="A1801">
        <v>46</v>
      </c>
      <c r="B1801" t="s">
        <v>14</v>
      </c>
      <c r="C1801" t="s">
        <v>22</v>
      </c>
      <c r="D1801" t="s">
        <v>27</v>
      </c>
      <c r="E1801">
        <v>15</v>
      </c>
      <c r="F1801" t="s">
        <v>56</v>
      </c>
      <c r="G1801">
        <v>180000</v>
      </c>
      <c r="U1801" s="17"/>
      <c r="V1801" s="17"/>
      <c r="W1801" s="29"/>
      <c r="AB1801" s="29"/>
    </row>
    <row r="1802" spans="1:28" x14ac:dyDescent="0.25">
      <c r="A1802">
        <v>25</v>
      </c>
      <c r="B1802" t="s">
        <v>11</v>
      </c>
      <c r="C1802" t="s">
        <v>265</v>
      </c>
      <c r="D1802" t="s">
        <v>68</v>
      </c>
      <c r="E1802">
        <v>1</v>
      </c>
      <c r="F1802" t="s">
        <v>18</v>
      </c>
      <c r="G1802">
        <v>55000</v>
      </c>
      <c r="U1802" s="17"/>
      <c r="V1802" s="17"/>
      <c r="W1802" s="29"/>
      <c r="AB1802" s="29"/>
    </row>
    <row r="1803" spans="1:28" x14ac:dyDescent="0.25">
      <c r="A1803">
        <v>42</v>
      </c>
      <c r="B1803" t="s">
        <v>14</v>
      </c>
      <c r="C1803" t="s">
        <v>22</v>
      </c>
      <c r="D1803" t="s">
        <v>30</v>
      </c>
      <c r="E1803">
        <v>14</v>
      </c>
      <c r="F1803" t="s">
        <v>54</v>
      </c>
      <c r="G1803">
        <v>190000</v>
      </c>
      <c r="U1803" s="17"/>
      <c r="V1803" s="17"/>
      <c r="W1803" s="29"/>
      <c r="AB1803" s="29"/>
    </row>
    <row r="1804" spans="1:28" x14ac:dyDescent="0.25">
      <c r="A1804">
        <v>31</v>
      </c>
      <c r="B1804" t="s">
        <v>14</v>
      </c>
      <c r="C1804" t="s">
        <v>265</v>
      </c>
      <c r="D1804" t="s">
        <v>70</v>
      </c>
      <c r="E1804">
        <v>6</v>
      </c>
      <c r="F1804" t="s">
        <v>35</v>
      </c>
      <c r="G1804">
        <v>115000</v>
      </c>
      <c r="U1804" s="17"/>
      <c r="V1804" s="17"/>
      <c r="W1804" s="29"/>
      <c r="AB1804" s="29"/>
    </row>
    <row r="1805" spans="1:28" x14ac:dyDescent="0.25">
      <c r="A1805">
        <v>49</v>
      </c>
      <c r="B1805" t="s">
        <v>11</v>
      </c>
      <c r="C1805" t="s">
        <v>22</v>
      </c>
      <c r="D1805" t="s">
        <v>27</v>
      </c>
      <c r="E1805">
        <v>17</v>
      </c>
      <c r="F1805" t="s">
        <v>61</v>
      </c>
      <c r="G1805">
        <v>195000</v>
      </c>
      <c r="U1805" s="17"/>
      <c r="V1805" s="17"/>
      <c r="W1805" s="29"/>
      <c r="AB1805" s="29"/>
    </row>
    <row r="1806" spans="1:28" x14ac:dyDescent="0.25">
      <c r="A1806">
        <v>36</v>
      </c>
      <c r="B1806" t="s">
        <v>14</v>
      </c>
      <c r="C1806" t="s">
        <v>266</v>
      </c>
      <c r="D1806" t="s">
        <v>24</v>
      </c>
      <c r="E1806">
        <v>9</v>
      </c>
      <c r="F1806" t="s">
        <v>42</v>
      </c>
      <c r="G1806">
        <v>150000</v>
      </c>
      <c r="U1806" s="17"/>
      <c r="V1806" s="17"/>
      <c r="W1806" s="29"/>
      <c r="AB1806" s="29"/>
    </row>
    <row r="1807" spans="1:28" x14ac:dyDescent="0.25">
      <c r="A1807">
        <v>33</v>
      </c>
      <c r="B1807" t="s">
        <v>11</v>
      </c>
      <c r="C1807" t="s">
        <v>265</v>
      </c>
      <c r="D1807" t="s">
        <v>70</v>
      </c>
      <c r="E1807">
        <v>6</v>
      </c>
      <c r="F1807" t="s">
        <v>35</v>
      </c>
      <c r="G1807">
        <v>115000</v>
      </c>
      <c r="U1807" s="17"/>
      <c r="V1807" s="17"/>
      <c r="W1807" s="29"/>
      <c r="AB1807" s="29"/>
    </row>
    <row r="1808" spans="1:28" x14ac:dyDescent="0.25">
      <c r="A1808">
        <v>45</v>
      </c>
      <c r="B1808" t="s">
        <v>14</v>
      </c>
      <c r="C1808" t="s">
        <v>22</v>
      </c>
      <c r="D1808" t="s">
        <v>30</v>
      </c>
      <c r="E1808">
        <v>16</v>
      </c>
      <c r="F1808" t="s">
        <v>59</v>
      </c>
      <c r="G1808">
        <v>185000</v>
      </c>
      <c r="U1808" s="17"/>
      <c r="V1808" s="17"/>
      <c r="W1808" s="29"/>
      <c r="AB1808" s="29"/>
    </row>
    <row r="1809" spans="1:28" x14ac:dyDescent="0.25">
      <c r="A1809">
        <v>28</v>
      </c>
      <c r="B1809" t="s">
        <v>11</v>
      </c>
      <c r="C1809" t="s">
        <v>265</v>
      </c>
      <c r="D1809" t="s">
        <v>68</v>
      </c>
      <c r="E1809">
        <v>2</v>
      </c>
      <c r="F1809" t="s">
        <v>23</v>
      </c>
      <c r="G1809">
        <v>65000</v>
      </c>
      <c r="U1809" s="17"/>
      <c r="V1809" s="17"/>
      <c r="W1809" s="29"/>
      <c r="AB1809" s="29"/>
    </row>
    <row r="1810" spans="1:28" x14ac:dyDescent="0.25">
      <c r="A1810">
        <v>39</v>
      </c>
      <c r="B1810" t="s">
        <v>11</v>
      </c>
      <c r="C1810" t="s">
        <v>266</v>
      </c>
      <c r="D1810" t="s">
        <v>30</v>
      </c>
      <c r="E1810">
        <v>12</v>
      </c>
      <c r="F1810" t="s">
        <v>50</v>
      </c>
      <c r="G1810">
        <v>160000</v>
      </c>
      <c r="U1810" s="17"/>
      <c r="V1810" s="17"/>
      <c r="W1810" s="29"/>
      <c r="AB1810" s="29"/>
    </row>
    <row r="1811" spans="1:28" x14ac:dyDescent="0.25">
      <c r="A1811">
        <v>30</v>
      </c>
      <c r="B1811" t="s">
        <v>14</v>
      </c>
      <c r="C1811" t="s">
        <v>265</v>
      </c>
      <c r="D1811" t="s">
        <v>24</v>
      </c>
      <c r="E1811">
        <v>5</v>
      </c>
      <c r="F1811" t="s">
        <v>32</v>
      </c>
      <c r="G1811">
        <v>100000</v>
      </c>
      <c r="U1811" s="17"/>
      <c r="V1811" s="17"/>
      <c r="W1811" s="29"/>
      <c r="AB1811" s="29"/>
    </row>
    <row r="1812" spans="1:28" x14ac:dyDescent="0.25">
      <c r="A1812">
        <v>46</v>
      </c>
      <c r="B1812" t="s">
        <v>14</v>
      </c>
      <c r="C1812" t="s">
        <v>22</v>
      </c>
      <c r="D1812" t="s">
        <v>27</v>
      </c>
      <c r="E1812">
        <v>15</v>
      </c>
      <c r="F1812" t="s">
        <v>56</v>
      </c>
      <c r="G1812">
        <v>180000</v>
      </c>
      <c r="U1812" s="17"/>
      <c r="V1812" s="17"/>
      <c r="W1812" s="29"/>
      <c r="AB1812" s="29"/>
    </row>
    <row r="1813" spans="1:28" x14ac:dyDescent="0.25">
      <c r="A1813">
        <v>25</v>
      </c>
      <c r="B1813" t="s">
        <v>11</v>
      </c>
      <c r="C1813" t="s">
        <v>265</v>
      </c>
      <c r="D1813" t="s">
        <v>68</v>
      </c>
      <c r="E1813">
        <v>1</v>
      </c>
      <c r="F1813" t="s">
        <v>18</v>
      </c>
      <c r="G1813">
        <v>55000</v>
      </c>
      <c r="U1813" s="17"/>
      <c r="V1813" s="17"/>
      <c r="W1813" s="29"/>
      <c r="AB1813" s="29"/>
    </row>
    <row r="1814" spans="1:28" x14ac:dyDescent="0.25">
      <c r="A1814">
        <v>42</v>
      </c>
      <c r="B1814" t="s">
        <v>14</v>
      </c>
      <c r="C1814" t="s">
        <v>22</v>
      </c>
      <c r="D1814" t="s">
        <v>30</v>
      </c>
      <c r="E1814">
        <v>14</v>
      </c>
      <c r="F1814" t="s">
        <v>54</v>
      </c>
      <c r="G1814">
        <v>190000</v>
      </c>
      <c r="U1814" s="17"/>
      <c r="V1814" s="17"/>
      <c r="W1814" s="29"/>
      <c r="AB1814" s="29"/>
    </row>
    <row r="1815" spans="1:28" x14ac:dyDescent="0.25">
      <c r="A1815">
        <v>31</v>
      </c>
      <c r="B1815" t="s">
        <v>14</v>
      </c>
      <c r="C1815" t="s">
        <v>265</v>
      </c>
      <c r="D1815" t="s">
        <v>70</v>
      </c>
      <c r="E1815">
        <v>6</v>
      </c>
      <c r="F1815" t="s">
        <v>35</v>
      </c>
      <c r="G1815">
        <v>115000</v>
      </c>
      <c r="U1815" s="17"/>
      <c r="V1815" s="17"/>
      <c r="W1815" s="29"/>
      <c r="AB1815" s="29"/>
    </row>
    <row r="1816" spans="1:28" x14ac:dyDescent="0.25">
      <c r="A1816">
        <v>49</v>
      </c>
      <c r="B1816" t="s">
        <v>11</v>
      </c>
      <c r="C1816" t="s">
        <v>22</v>
      </c>
      <c r="D1816" t="s">
        <v>27</v>
      </c>
      <c r="E1816">
        <v>17</v>
      </c>
      <c r="F1816" t="s">
        <v>61</v>
      </c>
      <c r="G1816">
        <v>195000</v>
      </c>
      <c r="U1816" s="17"/>
      <c r="V1816" s="17"/>
      <c r="W1816" s="29"/>
      <c r="AB1816" s="29"/>
    </row>
    <row r="1817" spans="1:28" x14ac:dyDescent="0.25">
      <c r="A1817">
        <v>36</v>
      </c>
      <c r="B1817" t="s">
        <v>14</v>
      </c>
      <c r="C1817" t="s">
        <v>266</v>
      </c>
      <c r="D1817" t="s">
        <v>24</v>
      </c>
      <c r="E1817">
        <v>9</v>
      </c>
      <c r="F1817" t="s">
        <v>42</v>
      </c>
      <c r="G1817">
        <v>150000</v>
      </c>
      <c r="U1817" s="17"/>
      <c r="V1817" s="17"/>
      <c r="W1817" s="29"/>
      <c r="AB1817" s="29"/>
    </row>
    <row r="1818" spans="1:28" x14ac:dyDescent="0.25">
      <c r="A1818">
        <v>33</v>
      </c>
      <c r="B1818" t="s">
        <v>11</v>
      </c>
      <c r="C1818" t="s">
        <v>265</v>
      </c>
      <c r="D1818" t="s">
        <v>70</v>
      </c>
      <c r="E1818">
        <v>6</v>
      </c>
      <c r="F1818" t="s">
        <v>35</v>
      </c>
      <c r="G1818">
        <v>115000</v>
      </c>
      <c r="U1818" s="17"/>
      <c r="V1818" s="17"/>
      <c r="W1818" s="29"/>
      <c r="AB1818" s="29"/>
    </row>
    <row r="1819" spans="1:28" x14ac:dyDescent="0.25">
      <c r="A1819">
        <v>45</v>
      </c>
      <c r="B1819" t="s">
        <v>14</v>
      </c>
      <c r="C1819" t="s">
        <v>22</v>
      </c>
      <c r="D1819" t="s">
        <v>30</v>
      </c>
      <c r="E1819">
        <v>16</v>
      </c>
      <c r="F1819" t="s">
        <v>59</v>
      </c>
      <c r="G1819">
        <v>185000</v>
      </c>
      <c r="U1819" s="17"/>
      <c r="V1819" s="17"/>
      <c r="W1819" s="29"/>
      <c r="AB1819" s="29"/>
    </row>
    <row r="1820" spans="1:28" x14ac:dyDescent="0.25">
      <c r="A1820">
        <v>28</v>
      </c>
      <c r="B1820" t="s">
        <v>11</v>
      </c>
      <c r="C1820" t="s">
        <v>265</v>
      </c>
      <c r="D1820" t="s">
        <v>68</v>
      </c>
      <c r="E1820">
        <v>2</v>
      </c>
      <c r="F1820" t="s">
        <v>23</v>
      </c>
      <c r="G1820">
        <v>65000</v>
      </c>
      <c r="U1820" s="17"/>
      <c r="V1820" s="17"/>
      <c r="W1820" s="29"/>
      <c r="AB1820" s="29"/>
    </row>
    <row r="1821" spans="1:28" x14ac:dyDescent="0.25">
      <c r="A1821">
        <v>39</v>
      </c>
      <c r="B1821" t="s">
        <v>11</v>
      </c>
      <c r="C1821" t="s">
        <v>266</v>
      </c>
      <c r="D1821" t="s">
        <v>30</v>
      </c>
      <c r="E1821">
        <v>12</v>
      </c>
      <c r="F1821" t="s">
        <v>50</v>
      </c>
      <c r="G1821">
        <v>160000</v>
      </c>
      <c r="U1821" s="17"/>
      <c r="V1821" s="17"/>
      <c r="W1821" s="29"/>
      <c r="AB1821" s="29"/>
    </row>
    <row r="1822" spans="1:28" x14ac:dyDescent="0.25">
      <c r="A1822">
        <v>30</v>
      </c>
      <c r="B1822" t="s">
        <v>14</v>
      </c>
      <c r="C1822" t="s">
        <v>265</v>
      </c>
      <c r="D1822" t="s">
        <v>24</v>
      </c>
      <c r="E1822">
        <v>5</v>
      </c>
      <c r="F1822" t="s">
        <v>32</v>
      </c>
      <c r="G1822">
        <v>100000</v>
      </c>
      <c r="U1822" s="17"/>
      <c r="V1822" s="17"/>
      <c r="W1822" s="29"/>
      <c r="AB1822" s="29"/>
    </row>
    <row r="1823" spans="1:28" x14ac:dyDescent="0.25">
      <c r="A1823">
        <v>46</v>
      </c>
      <c r="B1823" t="s">
        <v>14</v>
      </c>
      <c r="C1823" t="s">
        <v>22</v>
      </c>
      <c r="D1823" t="s">
        <v>27</v>
      </c>
      <c r="E1823">
        <v>15</v>
      </c>
      <c r="F1823" t="s">
        <v>56</v>
      </c>
      <c r="G1823">
        <v>180000</v>
      </c>
      <c r="U1823" s="17"/>
      <c r="V1823" s="17"/>
      <c r="W1823" s="29"/>
      <c r="AB1823" s="29"/>
    </row>
    <row r="1824" spans="1:28" x14ac:dyDescent="0.25">
      <c r="A1824">
        <v>25</v>
      </c>
      <c r="B1824" t="s">
        <v>11</v>
      </c>
      <c r="C1824" t="s">
        <v>265</v>
      </c>
      <c r="D1824" t="s">
        <v>68</v>
      </c>
      <c r="E1824">
        <v>1</v>
      </c>
      <c r="F1824" t="s">
        <v>18</v>
      </c>
      <c r="G1824">
        <v>55000</v>
      </c>
      <c r="U1824" s="17"/>
      <c r="V1824" s="17"/>
      <c r="W1824" s="29"/>
      <c r="AB1824" s="29"/>
    </row>
    <row r="1825" spans="1:28" x14ac:dyDescent="0.25">
      <c r="A1825">
        <v>42</v>
      </c>
      <c r="B1825" t="s">
        <v>14</v>
      </c>
      <c r="C1825" t="s">
        <v>22</v>
      </c>
      <c r="D1825" t="s">
        <v>30</v>
      </c>
      <c r="E1825">
        <v>14</v>
      </c>
      <c r="F1825" t="s">
        <v>54</v>
      </c>
      <c r="G1825">
        <v>190000</v>
      </c>
      <c r="U1825" s="17"/>
      <c r="V1825" s="17"/>
      <c r="W1825" s="29"/>
      <c r="AB1825" s="29"/>
    </row>
    <row r="1826" spans="1:28" x14ac:dyDescent="0.25">
      <c r="A1826">
        <v>31</v>
      </c>
      <c r="B1826" t="s">
        <v>14</v>
      </c>
      <c r="C1826" t="s">
        <v>265</v>
      </c>
      <c r="D1826" t="s">
        <v>70</v>
      </c>
      <c r="E1826">
        <v>6</v>
      </c>
      <c r="F1826" t="s">
        <v>35</v>
      </c>
      <c r="G1826">
        <v>115000</v>
      </c>
      <c r="U1826" s="17"/>
      <c r="V1826" s="17"/>
      <c r="W1826" s="29"/>
      <c r="AB1826" s="29"/>
    </row>
    <row r="1827" spans="1:28" x14ac:dyDescent="0.25">
      <c r="A1827">
        <v>49</v>
      </c>
      <c r="B1827" t="s">
        <v>11</v>
      </c>
      <c r="C1827" t="s">
        <v>22</v>
      </c>
      <c r="D1827" t="s">
        <v>27</v>
      </c>
      <c r="E1827">
        <v>17</v>
      </c>
      <c r="F1827" t="s">
        <v>61</v>
      </c>
      <c r="G1827">
        <v>195000</v>
      </c>
      <c r="U1827" s="17"/>
      <c r="V1827" s="17"/>
      <c r="W1827" s="29"/>
      <c r="AB1827" s="29"/>
    </row>
    <row r="1828" spans="1:28" x14ac:dyDescent="0.25">
      <c r="A1828">
        <v>36</v>
      </c>
      <c r="B1828" t="s">
        <v>14</v>
      </c>
      <c r="C1828" t="s">
        <v>266</v>
      </c>
      <c r="D1828" t="s">
        <v>24</v>
      </c>
      <c r="E1828">
        <v>9</v>
      </c>
      <c r="F1828" t="s">
        <v>42</v>
      </c>
      <c r="G1828">
        <v>150000</v>
      </c>
      <c r="U1828" s="17"/>
      <c r="V1828" s="17"/>
      <c r="W1828" s="29"/>
      <c r="AB1828" s="29"/>
    </row>
    <row r="1829" spans="1:28" x14ac:dyDescent="0.25">
      <c r="A1829">
        <v>33</v>
      </c>
      <c r="B1829" t="s">
        <v>11</v>
      </c>
      <c r="C1829" t="s">
        <v>265</v>
      </c>
      <c r="D1829" t="s">
        <v>70</v>
      </c>
      <c r="E1829">
        <v>6</v>
      </c>
      <c r="F1829" t="s">
        <v>35</v>
      </c>
      <c r="G1829">
        <v>115000</v>
      </c>
      <c r="U1829" s="17"/>
      <c r="V1829" s="17"/>
      <c r="W1829" s="29"/>
      <c r="AB1829" s="29"/>
    </row>
    <row r="1830" spans="1:28" x14ac:dyDescent="0.25">
      <c r="A1830">
        <v>45</v>
      </c>
      <c r="B1830" t="s">
        <v>14</v>
      </c>
      <c r="C1830" t="s">
        <v>22</v>
      </c>
      <c r="D1830" t="s">
        <v>30</v>
      </c>
      <c r="E1830">
        <v>16</v>
      </c>
      <c r="F1830" t="s">
        <v>59</v>
      </c>
      <c r="G1830">
        <v>185000</v>
      </c>
      <c r="U1830" s="17"/>
      <c r="V1830" s="17"/>
      <c r="W1830" s="29"/>
      <c r="AB1830" s="29"/>
    </row>
    <row r="1831" spans="1:28" x14ac:dyDescent="0.25">
      <c r="A1831">
        <v>28</v>
      </c>
      <c r="B1831" t="s">
        <v>11</v>
      </c>
      <c r="C1831" t="s">
        <v>265</v>
      </c>
      <c r="D1831" t="s">
        <v>68</v>
      </c>
      <c r="E1831">
        <v>2</v>
      </c>
      <c r="F1831" t="s">
        <v>23</v>
      </c>
      <c r="G1831">
        <v>65000</v>
      </c>
      <c r="U1831" s="17"/>
      <c r="V1831" s="17"/>
      <c r="W1831" s="29"/>
      <c r="AB1831" s="29"/>
    </row>
    <row r="1832" spans="1:28" x14ac:dyDescent="0.25">
      <c r="A1832">
        <v>39</v>
      </c>
      <c r="B1832" t="s">
        <v>11</v>
      </c>
      <c r="C1832" t="s">
        <v>266</v>
      </c>
      <c r="D1832" t="s">
        <v>30</v>
      </c>
      <c r="E1832">
        <v>12</v>
      </c>
      <c r="F1832" t="s">
        <v>50</v>
      </c>
      <c r="G1832">
        <v>160000</v>
      </c>
      <c r="U1832" s="17"/>
      <c r="V1832" s="17"/>
      <c r="W1832" s="29"/>
      <c r="AB1832" s="29"/>
    </row>
    <row r="1833" spans="1:28" x14ac:dyDescent="0.25">
      <c r="A1833">
        <v>30</v>
      </c>
      <c r="B1833" t="s">
        <v>14</v>
      </c>
      <c r="C1833" t="s">
        <v>265</v>
      </c>
      <c r="D1833" t="s">
        <v>24</v>
      </c>
      <c r="E1833">
        <v>5</v>
      </c>
      <c r="F1833" t="s">
        <v>32</v>
      </c>
      <c r="G1833">
        <v>100000</v>
      </c>
      <c r="U1833" s="17"/>
      <c r="V1833" s="17"/>
      <c r="W1833" s="29"/>
      <c r="AB1833" s="29"/>
    </row>
    <row r="1834" spans="1:28" x14ac:dyDescent="0.25">
      <c r="A1834">
        <v>46</v>
      </c>
      <c r="B1834" t="s">
        <v>14</v>
      </c>
      <c r="C1834" t="s">
        <v>22</v>
      </c>
      <c r="D1834" t="s">
        <v>27</v>
      </c>
      <c r="E1834">
        <v>15</v>
      </c>
      <c r="F1834" t="s">
        <v>56</v>
      </c>
      <c r="G1834">
        <v>180000</v>
      </c>
      <c r="U1834" s="17"/>
      <c r="V1834" s="17"/>
      <c r="W1834" s="29"/>
      <c r="AB1834" s="29"/>
    </row>
    <row r="1835" spans="1:28" x14ac:dyDescent="0.25">
      <c r="A1835">
        <v>25</v>
      </c>
      <c r="B1835" t="s">
        <v>11</v>
      </c>
      <c r="C1835" t="s">
        <v>265</v>
      </c>
      <c r="D1835" t="s">
        <v>68</v>
      </c>
      <c r="E1835">
        <v>1</v>
      </c>
      <c r="F1835" t="s">
        <v>18</v>
      </c>
      <c r="G1835">
        <v>55000</v>
      </c>
      <c r="U1835" s="17"/>
      <c r="V1835" s="17"/>
      <c r="W1835" s="29"/>
      <c r="AB1835" s="29"/>
    </row>
    <row r="1836" spans="1:28" x14ac:dyDescent="0.25">
      <c r="A1836">
        <v>42</v>
      </c>
      <c r="B1836" t="s">
        <v>14</v>
      </c>
      <c r="C1836" t="s">
        <v>22</v>
      </c>
      <c r="D1836" t="s">
        <v>30</v>
      </c>
      <c r="E1836">
        <v>14</v>
      </c>
      <c r="F1836" t="s">
        <v>54</v>
      </c>
      <c r="G1836">
        <v>190000</v>
      </c>
      <c r="U1836" s="17"/>
      <c r="V1836" s="17"/>
      <c r="W1836" s="29"/>
      <c r="AB1836" s="29"/>
    </row>
    <row r="1837" spans="1:28" x14ac:dyDescent="0.25">
      <c r="A1837">
        <v>31</v>
      </c>
      <c r="B1837" t="s">
        <v>14</v>
      </c>
      <c r="C1837" t="s">
        <v>265</v>
      </c>
      <c r="D1837" t="s">
        <v>70</v>
      </c>
      <c r="E1837">
        <v>6</v>
      </c>
      <c r="F1837" t="s">
        <v>35</v>
      </c>
      <c r="G1837">
        <v>115000</v>
      </c>
      <c r="U1837" s="17"/>
      <c r="V1837" s="17"/>
      <c r="W1837" s="29"/>
      <c r="AB1837" s="29"/>
    </row>
    <row r="1838" spans="1:28" x14ac:dyDescent="0.25">
      <c r="A1838">
        <v>49</v>
      </c>
      <c r="B1838" t="s">
        <v>11</v>
      </c>
      <c r="C1838" t="s">
        <v>22</v>
      </c>
      <c r="D1838" t="s">
        <v>27</v>
      </c>
      <c r="E1838">
        <v>17</v>
      </c>
      <c r="F1838" t="s">
        <v>61</v>
      </c>
      <c r="G1838">
        <v>195000</v>
      </c>
      <c r="U1838" s="17"/>
      <c r="V1838" s="17"/>
      <c r="W1838" s="29"/>
      <c r="AB1838" s="29"/>
    </row>
    <row r="1839" spans="1:28" x14ac:dyDescent="0.25">
      <c r="A1839">
        <v>36</v>
      </c>
      <c r="B1839" t="s">
        <v>14</v>
      </c>
      <c r="C1839" t="s">
        <v>266</v>
      </c>
      <c r="D1839" t="s">
        <v>24</v>
      </c>
      <c r="E1839">
        <v>9</v>
      </c>
      <c r="F1839" t="s">
        <v>42</v>
      </c>
      <c r="G1839">
        <v>150000</v>
      </c>
      <c r="U1839" s="17"/>
      <c r="V1839" s="17"/>
      <c r="W1839" s="29"/>
      <c r="AB1839" s="29"/>
    </row>
    <row r="1840" spans="1:28" x14ac:dyDescent="0.25">
      <c r="A1840">
        <v>33</v>
      </c>
      <c r="B1840" t="s">
        <v>11</v>
      </c>
      <c r="C1840" t="s">
        <v>265</v>
      </c>
      <c r="D1840" t="s">
        <v>70</v>
      </c>
      <c r="E1840">
        <v>6</v>
      </c>
      <c r="F1840" t="s">
        <v>35</v>
      </c>
      <c r="G1840">
        <v>115000</v>
      </c>
      <c r="U1840" s="17"/>
      <c r="V1840" s="17"/>
      <c r="W1840" s="29"/>
      <c r="AB1840" s="29"/>
    </row>
    <row r="1841" spans="1:28" x14ac:dyDescent="0.25">
      <c r="A1841">
        <v>45</v>
      </c>
      <c r="B1841" t="s">
        <v>14</v>
      </c>
      <c r="C1841" t="s">
        <v>22</v>
      </c>
      <c r="D1841" t="s">
        <v>30</v>
      </c>
      <c r="E1841">
        <v>16</v>
      </c>
      <c r="F1841" t="s">
        <v>59</v>
      </c>
      <c r="G1841">
        <v>185000</v>
      </c>
      <c r="U1841" s="17"/>
      <c r="V1841" s="17"/>
      <c r="W1841" s="29"/>
      <c r="AB1841" s="29"/>
    </row>
    <row r="1842" spans="1:28" x14ac:dyDescent="0.25">
      <c r="A1842">
        <v>28</v>
      </c>
      <c r="B1842" t="s">
        <v>11</v>
      </c>
      <c r="C1842" t="s">
        <v>265</v>
      </c>
      <c r="D1842" t="s">
        <v>68</v>
      </c>
      <c r="E1842">
        <v>2</v>
      </c>
      <c r="F1842" t="s">
        <v>23</v>
      </c>
      <c r="G1842">
        <v>65000</v>
      </c>
      <c r="U1842" s="17"/>
      <c r="V1842" s="17"/>
      <c r="W1842" s="29"/>
      <c r="AB1842" s="29"/>
    </row>
    <row r="1843" spans="1:28" x14ac:dyDescent="0.25">
      <c r="A1843">
        <v>39</v>
      </c>
      <c r="B1843" t="s">
        <v>11</v>
      </c>
      <c r="C1843" t="s">
        <v>266</v>
      </c>
      <c r="D1843" t="s">
        <v>30</v>
      </c>
      <c r="E1843">
        <v>12</v>
      </c>
      <c r="F1843" t="s">
        <v>50</v>
      </c>
      <c r="G1843">
        <v>160000</v>
      </c>
      <c r="U1843" s="17"/>
      <c r="V1843" s="17"/>
      <c r="W1843" s="29"/>
      <c r="AB1843" s="29"/>
    </row>
    <row r="1844" spans="1:28" x14ac:dyDescent="0.25">
      <c r="A1844">
        <v>30</v>
      </c>
      <c r="B1844" t="s">
        <v>14</v>
      </c>
      <c r="C1844" t="s">
        <v>265</v>
      </c>
      <c r="D1844" t="s">
        <v>24</v>
      </c>
      <c r="E1844">
        <v>5</v>
      </c>
      <c r="F1844" t="s">
        <v>32</v>
      </c>
      <c r="G1844">
        <v>100000</v>
      </c>
      <c r="U1844" s="17"/>
      <c r="V1844" s="17"/>
      <c r="W1844" s="29"/>
      <c r="AB1844" s="29"/>
    </row>
    <row r="1845" spans="1:28" x14ac:dyDescent="0.25">
      <c r="A1845">
        <v>46</v>
      </c>
      <c r="B1845" t="s">
        <v>14</v>
      </c>
      <c r="C1845" t="s">
        <v>22</v>
      </c>
      <c r="D1845" t="s">
        <v>27</v>
      </c>
      <c r="E1845">
        <v>15</v>
      </c>
      <c r="F1845" t="s">
        <v>56</v>
      </c>
      <c r="G1845">
        <v>180000</v>
      </c>
      <c r="U1845" s="17"/>
      <c r="V1845" s="17"/>
      <c r="W1845" s="29"/>
      <c r="AB1845" s="29"/>
    </row>
    <row r="1846" spans="1:28" x14ac:dyDescent="0.25">
      <c r="A1846">
        <v>25</v>
      </c>
      <c r="B1846" t="s">
        <v>11</v>
      </c>
      <c r="C1846" t="s">
        <v>265</v>
      </c>
      <c r="D1846" t="s">
        <v>68</v>
      </c>
      <c r="E1846">
        <v>1</v>
      </c>
      <c r="F1846" t="s">
        <v>18</v>
      </c>
      <c r="G1846">
        <v>55000</v>
      </c>
      <c r="U1846" s="17"/>
      <c r="V1846" s="17"/>
      <c r="W1846" s="29"/>
      <c r="AB1846" s="29"/>
    </row>
    <row r="1847" spans="1:28" x14ac:dyDescent="0.25">
      <c r="A1847">
        <v>42</v>
      </c>
      <c r="B1847" t="s">
        <v>14</v>
      </c>
      <c r="C1847" t="s">
        <v>22</v>
      </c>
      <c r="D1847" t="s">
        <v>30</v>
      </c>
      <c r="E1847">
        <v>14</v>
      </c>
      <c r="F1847" t="s">
        <v>54</v>
      </c>
      <c r="G1847">
        <v>190000</v>
      </c>
      <c r="U1847" s="17"/>
      <c r="V1847" s="17"/>
      <c r="W1847" s="29"/>
      <c r="AB1847" s="29"/>
    </row>
    <row r="1848" spans="1:28" x14ac:dyDescent="0.25">
      <c r="A1848">
        <v>31</v>
      </c>
      <c r="B1848" t="s">
        <v>14</v>
      </c>
      <c r="C1848" t="s">
        <v>265</v>
      </c>
      <c r="D1848" t="s">
        <v>70</v>
      </c>
      <c r="E1848">
        <v>6</v>
      </c>
      <c r="F1848" t="s">
        <v>35</v>
      </c>
      <c r="G1848">
        <v>115000</v>
      </c>
      <c r="U1848" s="17"/>
      <c r="V1848" s="17"/>
      <c r="W1848" s="29"/>
      <c r="AB1848" s="29"/>
    </row>
    <row r="1849" spans="1:28" x14ac:dyDescent="0.25">
      <c r="A1849">
        <v>49</v>
      </c>
      <c r="B1849" t="s">
        <v>11</v>
      </c>
      <c r="C1849" t="s">
        <v>22</v>
      </c>
      <c r="D1849" t="s">
        <v>27</v>
      </c>
      <c r="E1849">
        <v>17</v>
      </c>
      <c r="F1849" t="s">
        <v>61</v>
      </c>
      <c r="G1849">
        <v>195000</v>
      </c>
      <c r="U1849" s="17"/>
      <c r="V1849" s="17"/>
      <c r="W1849" s="29"/>
      <c r="AB1849" s="29"/>
    </row>
    <row r="1850" spans="1:28" x14ac:dyDescent="0.25">
      <c r="A1850">
        <v>36</v>
      </c>
      <c r="B1850" t="s">
        <v>14</v>
      </c>
      <c r="C1850" t="s">
        <v>266</v>
      </c>
      <c r="D1850" t="s">
        <v>24</v>
      </c>
      <c r="E1850">
        <v>9</v>
      </c>
      <c r="F1850" t="s">
        <v>42</v>
      </c>
      <c r="G1850">
        <v>150000</v>
      </c>
      <c r="U1850" s="17"/>
      <c r="V1850" s="17"/>
      <c r="W1850" s="29"/>
      <c r="AB1850" s="29"/>
    </row>
    <row r="1851" spans="1:28" x14ac:dyDescent="0.25">
      <c r="A1851">
        <v>33</v>
      </c>
      <c r="B1851" t="s">
        <v>11</v>
      </c>
      <c r="C1851" t="s">
        <v>265</v>
      </c>
      <c r="D1851" t="s">
        <v>70</v>
      </c>
      <c r="E1851">
        <v>6</v>
      </c>
      <c r="F1851" t="s">
        <v>35</v>
      </c>
      <c r="G1851">
        <v>115000</v>
      </c>
      <c r="U1851" s="17"/>
      <c r="V1851" s="17"/>
      <c r="W1851" s="29"/>
      <c r="AB1851" s="29"/>
    </row>
    <row r="1852" spans="1:28" x14ac:dyDescent="0.25">
      <c r="A1852">
        <v>45</v>
      </c>
      <c r="B1852" t="s">
        <v>14</v>
      </c>
      <c r="C1852" t="s">
        <v>22</v>
      </c>
      <c r="D1852" t="s">
        <v>30</v>
      </c>
      <c r="E1852">
        <v>16</v>
      </c>
      <c r="F1852" t="s">
        <v>59</v>
      </c>
      <c r="G1852">
        <v>185000</v>
      </c>
      <c r="U1852" s="17"/>
      <c r="V1852" s="17"/>
      <c r="W1852" s="29"/>
      <c r="AB1852" s="29"/>
    </row>
    <row r="1853" spans="1:28" x14ac:dyDescent="0.25">
      <c r="A1853">
        <v>28</v>
      </c>
      <c r="B1853" t="s">
        <v>11</v>
      </c>
      <c r="C1853" t="s">
        <v>265</v>
      </c>
      <c r="D1853" t="s">
        <v>68</v>
      </c>
      <c r="E1853">
        <v>2</v>
      </c>
      <c r="F1853" t="s">
        <v>23</v>
      </c>
      <c r="G1853">
        <v>65000</v>
      </c>
      <c r="U1853" s="17"/>
      <c r="V1853" s="17"/>
      <c r="W1853" s="29"/>
      <c r="AB1853" s="29"/>
    </row>
    <row r="1854" spans="1:28" x14ac:dyDescent="0.25">
      <c r="A1854">
        <v>39</v>
      </c>
      <c r="B1854" t="s">
        <v>11</v>
      </c>
      <c r="C1854" t="s">
        <v>266</v>
      </c>
      <c r="D1854" t="s">
        <v>30</v>
      </c>
      <c r="E1854">
        <v>12</v>
      </c>
      <c r="F1854" t="s">
        <v>50</v>
      </c>
      <c r="G1854">
        <v>160000</v>
      </c>
      <c r="U1854" s="17"/>
      <c r="V1854" s="17"/>
      <c r="W1854" s="29"/>
      <c r="AB1854" s="29"/>
    </row>
    <row r="1855" spans="1:28" x14ac:dyDescent="0.25">
      <c r="A1855">
        <v>30</v>
      </c>
      <c r="B1855" t="s">
        <v>14</v>
      </c>
      <c r="C1855" t="s">
        <v>265</v>
      </c>
      <c r="D1855" t="s">
        <v>24</v>
      </c>
      <c r="E1855">
        <v>5</v>
      </c>
      <c r="F1855" t="s">
        <v>32</v>
      </c>
      <c r="G1855">
        <v>100000</v>
      </c>
      <c r="U1855" s="17"/>
      <c r="V1855" s="17"/>
      <c r="W1855" s="29"/>
      <c r="AB1855" s="29"/>
    </row>
    <row r="1856" spans="1:28" x14ac:dyDescent="0.25">
      <c r="A1856">
        <v>46</v>
      </c>
      <c r="B1856" t="s">
        <v>14</v>
      </c>
      <c r="C1856" t="s">
        <v>22</v>
      </c>
      <c r="D1856" t="s">
        <v>27</v>
      </c>
      <c r="E1856">
        <v>15</v>
      </c>
      <c r="F1856" t="s">
        <v>56</v>
      </c>
      <c r="G1856">
        <v>180000</v>
      </c>
      <c r="U1856" s="17"/>
      <c r="V1856" s="17"/>
      <c r="W1856" s="29"/>
      <c r="AB1856" s="29"/>
    </row>
    <row r="1857" spans="1:28" x14ac:dyDescent="0.25">
      <c r="A1857">
        <v>25</v>
      </c>
      <c r="B1857" t="s">
        <v>11</v>
      </c>
      <c r="C1857" t="s">
        <v>265</v>
      </c>
      <c r="D1857" t="s">
        <v>68</v>
      </c>
      <c r="E1857">
        <v>1</v>
      </c>
      <c r="F1857" t="s">
        <v>18</v>
      </c>
      <c r="G1857">
        <v>55000</v>
      </c>
      <c r="U1857" s="17"/>
      <c r="V1857" s="17"/>
      <c r="W1857" s="29"/>
      <c r="AB1857" s="29"/>
    </row>
    <row r="1858" spans="1:28" x14ac:dyDescent="0.25">
      <c r="A1858">
        <v>42</v>
      </c>
      <c r="B1858" t="s">
        <v>14</v>
      </c>
      <c r="C1858" t="s">
        <v>22</v>
      </c>
      <c r="D1858" t="s">
        <v>30</v>
      </c>
      <c r="E1858">
        <v>14</v>
      </c>
      <c r="F1858" t="s">
        <v>54</v>
      </c>
      <c r="G1858">
        <v>190000</v>
      </c>
      <c r="U1858" s="17"/>
      <c r="V1858" s="17"/>
      <c r="W1858" s="29"/>
      <c r="AB1858" s="29"/>
    </row>
    <row r="1859" spans="1:28" x14ac:dyDescent="0.25">
      <c r="A1859">
        <v>31</v>
      </c>
      <c r="B1859" t="s">
        <v>14</v>
      </c>
      <c r="C1859" t="s">
        <v>265</v>
      </c>
      <c r="D1859" t="s">
        <v>70</v>
      </c>
      <c r="E1859">
        <v>6</v>
      </c>
      <c r="F1859" t="s">
        <v>35</v>
      </c>
      <c r="G1859">
        <v>115000</v>
      </c>
      <c r="U1859" s="17"/>
      <c r="V1859" s="17"/>
      <c r="W1859" s="29"/>
      <c r="AB1859" s="29"/>
    </row>
    <row r="1860" spans="1:28" x14ac:dyDescent="0.25">
      <c r="A1860">
        <v>49</v>
      </c>
      <c r="B1860" t="s">
        <v>11</v>
      </c>
      <c r="C1860" t="s">
        <v>22</v>
      </c>
      <c r="D1860" t="s">
        <v>27</v>
      </c>
      <c r="E1860">
        <v>17</v>
      </c>
      <c r="F1860" t="s">
        <v>61</v>
      </c>
      <c r="G1860">
        <v>195000</v>
      </c>
      <c r="U1860" s="17"/>
      <c r="V1860" s="17"/>
      <c r="W1860" s="29"/>
      <c r="AB1860" s="29"/>
    </row>
    <row r="1861" spans="1:28" x14ac:dyDescent="0.25">
      <c r="A1861">
        <v>36</v>
      </c>
      <c r="B1861" t="s">
        <v>14</v>
      </c>
      <c r="C1861" t="s">
        <v>266</v>
      </c>
      <c r="D1861" t="s">
        <v>24</v>
      </c>
      <c r="E1861">
        <v>9</v>
      </c>
      <c r="F1861" t="s">
        <v>42</v>
      </c>
      <c r="G1861">
        <v>150000</v>
      </c>
      <c r="U1861" s="17"/>
      <c r="V1861" s="17"/>
      <c r="W1861" s="29"/>
      <c r="AB1861" s="29"/>
    </row>
    <row r="1862" spans="1:28" x14ac:dyDescent="0.25">
      <c r="A1862">
        <v>33</v>
      </c>
      <c r="B1862" t="s">
        <v>11</v>
      </c>
      <c r="C1862" t="s">
        <v>265</v>
      </c>
      <c r="D1862" t="s">
        <v>70</v>
      </c>
      <c r="E1862">
        <v>6</v>
      </c>
      <c r="F1862" t="s">
        <v>35</v>
      </c>
      <c r="G1862">
        <v>115000</v>
      </c>
      <c r="U1862" s="17"/>
      <c r="V1862" s="17"/>
      <c r="W1862" s="29"/>
      <c r="AB1862" s="29"/>
    </row>
    <row r="1863" spans="1:28" x14ac:dyDescent="0.25">
      <c r="A1863">
        <v>45</v>
      </c>
      <c r="B1863" t="s">
        <v>14</v>
      </c>
      <c r="C1863" t="s">
        <v>22</v>
      </c>
      <c r="D1863" t="s">
        <v>30</v>
      </c>
      <c r="E1863">
        <v>16</v>
      </c>
      <c r="F1863" t="s">
        <v>59</v>
      </c>
      <c r="G1863">
        <v>185000</v>
      </c>
      <c r="U1863" s="17"/>
      <c r="V1863" s="17"/>
      <c r="W1863" s="29"/>
      <c r="AB1863" s="29"/>
    </row>
    <row r="1864" spans="1:28" x14ac:dyDescent="0.25">
      <c r="A1864">
        <v>28</v>
      </c>
      <c r="B1864" t="s">
        <v>11</v>
      </c>
      <c r="C1864" t="s">
        <v>265</v>
      </c>
      <c r="D1864" t="s">
        <v>68</v>
      </c>
      <c r="E1864">
        <v>2</v>
      </c>
      <c r="F1864" t="s">
        <v>23</v>
      </c>
      <c r="G1864">
        <v>65000</v>
      </c>
      <c r="U1864" s="17"/>
      <c r="V1864" s="17"/>
      <c r="W1864" s="29"/>
      <c r="AB1864" s="29"/>
    </row>
    <row r="1865" spans="1:28" x14ac:dyDescent="0.25">
      <c r="A1865">
        <v>39</v>
      </c>
      <c r="B1865" t="s">
        <v>11</v>
      </c>
      <c r="C1865" t="s">
        <v>266</v>
      </c>
      <c r="D1865" t="s">
        <v>30</v>
      </c>
      <c r="E1865">
        <v>12</v>
      </c>
      <c r="F1865" t="s">
        <v>50</v>
      </c>
      <c r="G1865">
        <v>160000</v>
      </c>
      <c r="U1865" s="17"/>
      <c r="V1865" s="17"/>
      <c r="W1865" s="29"/>
      <c r="AB1865" s="29"/>
    </row>
    <row r="1866" spans="1:28" x14ac:dyDescent="0.25">
      <c r="A1866">
        <v>30</v>
      </c>
      <c r="B1866" t="s">
        <v>14</v>
      </c>
      <c r="C1866" t="s">
        <v>265</v>
      </c>
      <c r="D1866" t="s">
        <v>24</v>
      </c>
      <c r="E1866">
        <v>5</v>
      </c>
      <c r="F1866" t="s">
        <v>32</v>
      </c>
      <c r="G1866">
        <v>100000</v>
      </c>
      <c r="U1866" s="17"/>
      <c r="V1866" s="17"/>
      <c r="W1866" s="29"/>
      <c r="AB1866" s="29"/>
    </row>
    <row r="1867" spans="1:28" x14ac:dyDescent="0.25">
      <c r="A1867">
        <v>46</v>
      </c>
      <c r="B1867" t="s">
        <v>14</v>
      </c>
      <c r="C1867" t="s">
        <v>22</v>
      </c>
      <c r="D1867" t="s">
        <v>27</v>
      </c>
      <c r="E1867">
        <v>15</v>
      </c>
      <c r="F1867" t="s">
        <v>56</v>
      </c>
      <c r="G1867">
        <v>180000</v>
      </c>
      <c r="U1867" s="17"/>
      <c r="V1867" s="17"/>
      <c r="W1867" s="29"/>
      <c r="AB1867" s="29"/>
    </row>
    <row r="1868" spans="1:28" x14ac:dyDescent="0.25">
      <c r="A1868">
        <v>25</v>
      </c>
      <c r="B1868" t="s">
        <v>11</v>
      </c>
      <c r="C1868" t="s">
        <v>265</v>
      </c>
      <c r="D1868" t="s">
        <v>68</v>
      </c>
      <c r="E1868">
        <v>1</v>
      </c>
      <c r="F1868" t="s">
        <v>18</v>
      </c>
      <c r="G1868">
        <v>55000</v>
      </c>
      <c r="U1868" s="17"/>
      <c r="V1868" s="17"/>
      <c r="W1868" s="29"/>
      <c r="AB1868" s="29"/>
    </row>
    <row r="1869" spans="1:28" x14ac:dyDescent="0.25">
      <c r="A1869">
        <v>42</v>
      </c>
      <c r="B1869" t="s">
        <v>14</v>
      </c>
      <c r="C1869" t="s">
        <v>22</v>
      </c>
      <c r="D1869" t="s">
        <v>30</v>
      </c>
      <c r="E1869">
        <v>14</v>
      </c>
      <c r="F1869" t="s">
        <v>54</v>
      </c>
      <c r="G1869">
        <v>190000</v>
      </c>
      <c r="U1869" s="17"/>
      <c r="V1869" s="17"/>
      <c r="W1869" s="29"/>
      <c r="AB1869" s="29"/>
    </row>
    <row r="1870" spans="1:28" x14ac:dyDescent="0.25">
      <c r="A1870">
        <v>31</v>
      </c>
      <c r="B1870" t="s">
        <v>14</v>
      </c>
      <c r="C1870" t="s">
        <v>265</v>
      </c>
      <c r="D1870" t="s">
        <v>70</v>
      </c>
      <c r="E1870">
        <v>6</v>
      </c>
      <c r="F1870" t="s">
        <v>35</v>
      </c>
      <c r="G1870">
        <v>115000</v>
      </c>
      <c r="U1870" s="17"/>
      <c r="V1870" s="17"/>
      <c r="W1870" s="29"/>
      <c r="AB1870" s="29"/>
    </row>
    <row r="1871" spans="1:28" x14ac:dyDescent="0.25">
      <c r="A1871">
        <v>49</v>
      </c>
      <c r="B1871" t="s">
        <v>11</v>
      </c>
      <c r="C1871" t="s">
        <v>22</v>
      </c>
      <c r="D1871" t="s">
        <v>27</v>
      </c>
      <c r="E1871">
        <v>17</v>
      </c>
      <c r="F1871" t="s">
        <v>61</v>
      </c>
      <c r="G1871">
        <v>195000</v>
      </c>
      <c r="U1871" s="17"/>
      <c r="V1871" s="17"/>
      <c r="W1871" s="29"/>
      <c r="AB1871" s="29"/>
    </row>
    <row r="1872" spans="1:28" x14ac:dyDescent="0.25">
      <c r="A1872">
        <v>36</v>
      </c>
      <c r="B1872" t="s">
        <v>14</v>
      </c>
      <c r="C1872" t="s">
        <v>266</v>
      </c>
      <c r="D1872" t="s">
        <v>24</v>
      </c>
      <c r="E1872">
        <v>9</v>
      </c>
      <c r="F1872" t="s">
        <v>42</v>
      </c>
      <c r="G1872">
        <v>150000</v>
      </c>
      <c r="U1872" s="17"/>
      <c r="V1872" s="17"/>
      <c r="W1872" s="29"/>
      <c r="AB1872" s="29"/>
    </row>
    <row r="1873" spans="1:28" x14ac:dyDescent="0.25">
      <c r="A1873">
        <v>33</v>
      </c>
      <c r="B1873" t="s">
        <v>11</v>
      </c>
      <c r="C1873" t="s">
        <v>265</v>
      </c>
      <c r="D1873" t="s">
        <v>70</v>
      </c>
      <c r="E1873">
        <v>6</v>
      </c>
      <c r="F1873" t="s">
        <v>35</v>
      </c>
      <c r="G1873">
        <v>115000</v>
      </c>
      <c r="U1873" s="17"/>
      <c r="V1873" s="17"/>
      <c r="W1873" s="29"/>
      <c r="AB1873" s="29"/>
    </row>
    <row r="1874" spans="1:28" x14ac:dyDescent="0.25">
      <c r="A1874">
        <v>45</v>
      </c>
      <c r="B1874" t="s">
        <v>14</v>
      </c>
      <c r="C1874" t="s">
        <v>22</v>
      </c>
      <c r="D1874" t="s">
        <v>30</v>
      </c>
      <c r="E1874">
        <v>16</v>
      </c>
      <c r="F1874" t="s">
        <v>59</v>
      </c>
      <c r="G1874">
        <v>185000</v>
      </c>
      <c r="U1874" s="17"/>
      <c r="V1874" s="17"/>
      <c r="W1874" s="29"/>
      <c r="AB1874" s="29"/>
    </row>
    <row r="1875" spans="1:28" x14ac:dyDescent="0.25">
      <c r="A1875">
        <v>28</v>
      </c>
      <c r="B1875" t="s">
        <v>11</v>
      </c>
      <c r="C1875" t="s">
        <v>265</v>
      </c>
      <c r="D1875" t="s">
        <v>68</v>
      </c>
      <c r="E1875">
        <v>2</v>
      </c>
      <c r="F1875" t="s">
        <v>23</v>
      </c>
      <c r="G1875">
        <v>65000</v>
      </c>
      <c r="U1875" s="17"/>
      <c r="V1875" s="17"/>
      <c r="W1875" s="29"/>
      <c r="AB1875" s="29"/>
    </row>
    <row r="1876" spans="1:28" x14ac:dyDescent="0.25">
      <c r="A1876">
        <v>39</v>
      </c>
      <c r="B1876" t="s">
        <v>11</v>
      </c>
      <c r="C1876" t="s">
        <v>266</v>
      </c>
      <c r="D1876" t="s">
        <v>30</v>
      </c>
      <c r="E1876">
        <v>12</v>
      </c>
      <c r="F1876" t="s">
        <v>50</v>
      </c>
      <c r="G1876">
        <v>160000</v>
      </c>
      <c r="U1876" s="17"/>
      <c r="V1876" s="17"/>
      <c r="W1876" s="29"/>
      <c r="AB1876" s="29"/>
    </row>
    <row r="1877" spans="1:28" x14ac:dyDescent="0.25">
      <c r="A1877">
        <v>30</v>
      </c>
      <c r="B1877" t="s">
        <v>14</v>
      </c>
      <c r="C1877" t="s">
        <v>265</v>
      </c>
      <c r="D1877" t="s">
        <v>24</v>
      </c>
      <c r="E1877">
        <v>5</v>
      </c>
      <c r="F1877" t="s">
        <v>32</v>
      </c>
      <c r="G1877">
        <v>100000</v>
      </c>
      <c r="U1877" s="17"/>
      <c r="V1877" s="17"/>
      <c r="W1877" s="29"/>
      <c r="AB1877" s="29"/>
    </row>
    <row r="1878" spans="1:28" x14ac:dyDescent="0.25">
      <c r="A1878">
        <v>46</v>
      </c>
      <c r="B1878" t="s">
        <v>14</v>
      </c>
      <c r="C1878" t="s">
        <v>22</v>
      </c>
      <c r="D1878" t="s">
        <v>27</v>
      </c>
      <c r="E1878">
        <v>15</v>
      </c>
      <c r="F1878" t="s">
        <v>56</v>
      </c>
      <c r="G1878">
        <v>180000</v>
      </c>
      <c r="U1878" s="17"/>
      <c r="V1878" s="17"/>
      <c r="W1878" s="29"/>
      <c r="AB1878" s="29"/>
    </row>
    <row r="1879" spans="1:28" x14ac:dyDescent="0.25">
      <c r="A1879">
        <v>25</v>
      </c>
      <c r="B1879" t="s">
        <v>11</v>
      </c>
      <c r="C1879" t="s">
        <v>265</v>
      </c>
      <c r="D1879" t="s">
        <v>68</v>
      </c>
      <c r="E1879">
        <v>1</v>
      </c>
      <c r="F1879" t="s">
        <v>18</v>
      </c>
      <c r="G1879">
        <v>55000</v>
      </c>
      <c r="U1879" s="17"/>
      <c r="V1879" s="17"/>
      <c r="W1879" s="29"/>
      <c r="AB1879" s="29"/>
    </row>
    <row r="1880" spans="1:28" x14ac:dyDescent="0.25">
      <c r="A1880">
        <v>42</v>
      </c>
      <c r="B1880" t="s">
        <v>14</v>
      </c>
      <c r="C1880" t="s">
        <v>22</v>
      </c>
      <c r="D1880" t="s">
        <v>30</v>
      </c>
      <c r="E1880">
        <v>14</v>
      </c>
      <c r="F1880" t="s">
        <v>54</v>
      </c>
      <c r="G1880">
        <v>190000</v>
      </c>
      <c r="U1880" s="17"/>
      <c r="V1880" s="17"/>
      <c r="W1880" s="29"/>
      <c r="AB1880" s="29"/>
    </row>
    <row r="1881" spans="1:28" x14ac:dyDescent="0.25">
      <c r="A1881">
        <v>31</v>
      </c>
      <c r="B1881" t="s">
        <v>14</v>
      </c>
      <c r="C1881" t="s">
        <v>265</v>
      </c>
      <c r="D1881" t="s">
        <v>70</v>
      </c>
      <c r="E1881">
        <v>6</v>
      </c>
      <c r="F1881" t="s">
        <v>35</v>
      </c>
      <c r="G1881">
        <v>115000</v>
      </c>
      <c r="U1881" s="17"/>
      <c r="V1881" s="17"/>
      <c r="W1881" s="29"/>
      <c r="AB1881" s="29"/>
    </row>
    <row r="1882" spans="1:28" x14ac:dyDescent="0.25">
      <c r="A1882">
        <v>49</v>
      </c>
      <c r="B1882" t="s">
        <v>11</v>
      </c>
      <c r="C1882" t="s">
        <v>22</v>
      </c>
      <c r="D1882" t="s">
        <v>27</v>
      </c>
      <c r="E1882">
        <v>17</v>
      </c>
      <c r="F1882" t="s">
        <v>61</v>
      </c>
      <c r="G1882">
        <v>195000</v>
      </c>
      <c r="U1882" s="17"/>
      <c r="V1882" s="17"/>
      <c r="W1882" s="29"/>
      <c r="AB1882" s="29"/>
    </row>
    <row r="1883" spans="1:28" x14ac:dyDescent="0.25">
      <c r="A1883">
        <v>36</v>
      </c>
      <c r="B1883" t="s">
        <v>14</v>
      </c>
      <c r="C1883" t="s">
        <v>266</v>
      </c>
      <c r="D1883" t="s">
        <v>24</v>
      </c>
      <c r="E1883">
        <v>9</v>
      </c>
      <c r="F1883" t="s">
        <v>42</v>
      </c>
      <c r="G1883">
        <v>150000</v>
      </c>
      <c r="U1883" s="17"/>
      <c r="V1883" s="17"/>
      <c r="W1883" s="29"/>
      <c r="AB1883" s="29"/>
    </row>
    <row r="1884" spans="1:28" x14ac:dyDescent="0.25">
      <c r="A1884">
        <v>33</v>
      </c>
      <c r="B1884" t="s">
        <v>11</v>
      </c>
      <c r="C1884" t="s">
        <v>265</v>
      </c>
      <c r="D1884" t="s">
        <v>70</v>
      </c>
      <c r="E1884">
        <v>6</v>
      </c>
      <c r="F1884" t="s">
        <v>35</v>
      </c>
      <c r="G1884">
        <v>115000</v>
      </c>
      <c r="U1884" s="17"/>
      <c r="V1884" s="17"/>
      <c r="W1884" s="29"/>
      <c r="AB1884" s="29"/>
    </row>
    <row r="1885" spans="1:28" x14ac:dyDescent="0.25">
      <c r="A1885">
        <v>45</v>
      </c>
      <c r="B1885" t="s">
        <v>14</v>
      </c>
      <c r="C1885" t="s">
        <v>22</v>
      </c>
      <c r="D1885" t="s">
        <v>30</v>
      </c>
      <c r="E1885">
        <v>16</v>
      </c>
      <c r="F1885" t="s">
        <v>59</v>
      </c>
      <c r="G1885">
        <v>185000</v>
      </c>
      <c r="U1885" s="17"/>
      <c r="V1885" s="17"/>
      <c r="W1885" s="29"/>
      <c r="AB1885" s="29"/>
    </row>
    <row r="1886" spans="1:28" x14ac:dyDescent="0.25">
      <c r="A1886">
        <v>28</v>
      </c>
      <c r="B1886" t="s">
        <v>11</v>
      </c>
      <c r="C1886" t="s">
        <v>265</v>
      </c>
      <c r="D1886" t="s">
        <v>68</v>
      </c>
      <c r="E1886">
        <v>2</v>
      </c>
      <c r="F1886" t="s">
        <v>23</v>
      </c>
      <c r="G1886">
        <v>65000</v>
      </c>
      <c r="U1886" s="17"/>
      <c r="V1886" s="17"/>
      <c r="W1886" s="29"/>
      <c r="AB1886" s="29"/>
    </row>
    <row r="1887" spans="1:28" x14ac:dyDescent="0.25">
      <c r="A1887">
        <v>39</v>
      </c>
      <c r="B1887" t="s">
        <v>11</v>
      </c>
      <c r="C1887" t="s">
        <v>266</v>
      </c>
      <c r="D1887" t="s">
        <v>30</v>
      </c>
      <c r="E1887">
        <v>12</v>
      </c>
      <c r="F1887" t="s">
        <v>50</v>
      </c>
      <c r="G1887">
        <v>160000</v>
      </c>
      <c r="U1887" s="17"/>
      <c r="V1887" s="17"/>
      <c r="W1887" s="29"/>
      <c r="AB1887" s="29"/>
    </row>
    <row r="1888" spans="1:28" x14ac:dyDescent="0.25">
      <c r="A1888">
        <v>30</v>
      </c>
      <c r="B1888" t="s">
        <v>14</v>
      </c>
      <c r="C1888" t="s">
        <v>265</v>
      </c>
      <c r="D1888" t="s">
        <v>24</v>
      </c>
      <c r="E1888">
        <v>5</v>
      </c>
      <c r="F1888" t="s">
        <v>32</v>
      </c>
      <c r="G1888">
        <v>100000</v>
      </c>
      <c r="U1888" s="17"/>
      <c r="V1888" s="17"/>
      <c r="W1888" s="29"/>
      <c r="AB1888" s="29"/>
    </row>
    <row r="1889" spans="1:28" x14ac:dyDescent="0.25">
      <c r="A1889">
        <v>46</v>
      </c>
      <c r="B1889" t="s">
        <v>14</v>
      </c>
      <c r="C1889" t="s">
        <v>22</v>
      </c>
      <c r="D1889" t="s">
        <v>27</v>
      </c>
      <c r="E1889">
        <v>15</v>
      </c>
      <c r="F1889" t="s">
        <v>56</v>
      </c>
      <c r="G1889">
        <v>180000</v>
      </c>
      <c r="U1889" s="17"/>
      <c r="V1889" s="17"/>
      <c r="W1889" s="29"/>
      <c r="AB1889" s="29"/>
    </row>
    <row r="1890" spans="1:28" x14ac:dyDescent="0.25">
      <c r="A1890">
        <v>25</v>
      </c>
      <c r="B1890" t="s">
        <v>11</v>
      </c>
      <c r="C1890" t="s">
        <v>265</v>
      </c>
      <c r="D1890" t="s">
        <v>68</v>
      </c>
      <c r="E1890">
        <v>1</v>
      </c>
      <c r="F1890" t="s">
        <v>18</v>
      </c>
      <c r="G1890">
        <v>550</v>
      </c>
      <c r="U1890" s="17"/>
      <c r="V1890" s="17"/>
      <c r="W1890" s="29"/>
      <c r="AB1890" s="29"/>
    </row>
    <row r="1891" spans="1:28" x14ac:dyDescent="0.25">
      <c r="A1891">
        <v>29</v>
      </c>
      <c r="B1891" t="s">
        <v>14</v>
      </c>
      <c r="C1891" t="s">
        <v>265</v>
      </c>
      <c r="D1891" t="s">
        <v>68</v>
      </c>
      <c r="E1891">
        <v>4</v>
      </c>
      <c r="F1891" t="s">
        <v>29</v>
      </c>
      <c r="G1891">
        <v>90000</v>
      </c>
      <c r="U1891" s="17"/>
      <c r="V1891" s="17"/>
      <c r="W1891" s="29"/>
      <c r="AB1891" s="29"/>
    </row>
    <row r="1892" spans="1:28" x14ac:dyDescent="0.25">
      <c r="A1892">
        <v>40</v>
      </c>
      <c r="B1892" t="s">
        <v>11</v>
      </c>
      <c r="C1892" t="s">
        <v>266</v>
      </c>
      <c r="D1892" t="s">
        <v>30</v>
      </c>
      <c r="E1892">
        <v>12</v>
      </c>
      <c r="F1892" t="s">
        <v>50</v>
      </c>
      <c r="G1892">
        <v>160000</v>
      </c>
      <c r="U1892" s="17"/>
      <c r="V1892" s="17"/>
      <c r="W1892" s="29"/>
      <c r="AB1892" s="29"/>
    </row>
    <row r="1893" spans="1:28" x14ac:dyDescent="0.25">
      <c r="A1893">
        <v>27</v>
      </c>
      <c r="B1893" t="s">
        <v>11</v>
      </c>
      <c r="C1893" t="s">
        <v>265</v>
      </c>
      <c r="D1893" t="s">
        <v>24</v>
      </c>
      <c r="E1893">
        <v>3</v>
      </c>
      <c r="F1893" t="s">
        <v>26</v>
      </c>
      <c r="G1893">
        <v>80000</v>
      </c>
      <c r="U1893" s="17"/>
      <c r="V1893" s="17"/>
      <c r="W1893" s="29"/>
      <c r="AB1893" s="29"/>
    </row>
    <row r="1894" spans="1:28" x14ac:dyDescent="0.25">
      <c r="A1894">
        <v>50</v>
      </c>
      <c r="B1894" t="s">
        <v>14</v>
      </c>
      <c r="C1894" t="s">
        <v>22</v>
      </c>
      <c r="D1894" t="s">
        <v>27</v>
      </c>
      <c r="E1894">
        <v>18</v>
      </c>
      <c r="F1894" t="s">
        <v>63</v>
      </c>
      <c r="G1894">
        <v>195000</v>
      </c>
      <c r="U1894" s="17"/>
      <c r="V1894" s="17"/>
      <c r="W1894" s="29"/>
      <c r="AB1894" s="29"/>
    </row>
    <row r="1895" spans="1:28" x14ac:dyDescent="0.25">
      <c r="A1895">
        <v>33</v>
      </c>
      <c r="B1895" t="s">
        <v>11</v>
      </c>
      <c r="C1895" t="s">
        <v>266</v>
      </c>
      <c r="D1895" t="s">
        <v>70</v>
      </c>
      <c r="E1895">
        <v>6</v>
      </c>
      <c r="F1895" t="s">
        <v>35</v>
      </c>
      <c r="G1895">
        <v>115000</v>
      </c>
      <c r="U1895" s="17"/>
      <c r="V1895" s="17"/>
      <c r="W1895" s="29"/>
      <c r="AB1895" s="29"/>
    </row>
    <row r="1896" spans="1:28" x14ac:dyDescent="0.25">
      <c r="A1896">
        <v>37</v>
      </c>
      <c r="B1896" t="s">
        <v>14</v>
      </c>
      <c r="C1896" t="s">
        <v>265</v>
      </c>
      <c r="D1896" t="s">
        <v>30</v>
      </c>
      <c r="E1896">
        <v>10</v>
      </c>
      <c r="F1896" t="s">
        <v>46</v>
      </c>
      <c r="G1896">
        <v>150000</v>
      </c>
      <c r="U1896" s="17"/>
      <c r="V1896" s="17"/>
      <c r="W1896" s="29"/>
      <c r="AB1896" s="29"/>
    </row>
    <row r="1897" spans="1:28" x14ac:dyDescent="0.25">
      <c r="A1897">
        <v>28</v>
      </c>
      <c r="B1897" t="s">
        <v>14</v>
      </c>
      <c r="C1897" t="s">
        <v>265</v>
      </c>
      <c r="D1897" t="s">
        <v>68</v>
      </c>
      <c r="E1897">
        <v>2</v>
      </c>
      <c r="F1897" t="s">
        <v>23</v>
      </c>
      <c r="G1897">
        <v>65000</v>
      </c>
      <c r="U1897" s="17"/>
      <c r="V1897" s="17"/>
      <c r="W1897" s="29"/>
      <c r="AB1897" s="29"/>
    </row>
    <row r="1898" spans="1:28" x14ac:dyDescent="0.25">
      <c r="A1898">
        <v>44</v>
      </c>
      <c r="B1898" t="s">
        <v>11</v>
      </c>
      <c r="C1898" t="s">
        <v>22</v>
      </c>
      <c r="D1898" t="s">
        <v>27</v>
      </c>
      <c r="E1898">
        <v>14</v>
      </c>
      <c r="F1898" t="s">
        <v>54</v>
      </c>
      <c r="G1898">
        <v>190000</v>
      </c>
      <c r="U1898" s="17"/>
      <c r="V1898" s="17"/>
      <c r="W1898" s="29"/>
      <c r="AB1898" s="29"/>
    </row>
    <row r="1899" spans="1:28" x14ac:dyDescent="0.25">
      <c r="A1899">
        <v>35</v>
      </c>
      <c r="B1899" t="s">
        <v>14</v>
      </c>
      <c r="C1899" t="s">
        <v>266</v>
      </c>
      <c r="D1899" t="s">
        <v>24</v>
      </c>
      <c r="E1899">
        <v>8</v>
      </c>
      <c r="F1899" t="s">
        <v>40</v>
      </c>
      <c r="G1899">
        <v>140000</v>
      </c>
      <c r="U1899" s="17"/>
      <c r="V1899" s="17"/>
      <c r="W1899" s="29"/>
      <c r="AB1899" s="29"/>
    </row>
    <row r="1900" spans="1:28" x14ac:dyDescent="0.25">
      <c r="A1900">
        <v>47</v>
      </c>
      <c r="B1900" t="s">
        <v>14</v>
      </c>
      <c r="C1900" t="s">
        <v>22</v>
      </c>
      <c r="D1900" t="s">
        <v>30</v>
      </c>
      <c r="E1900">
        <v>16</v>
      </c>
      <c r="F1900" t="s">
        <v>59</v>
      </c>
      <c r="G1900">
        <v>185000</v>
      </c>
      <c r="U1900" s="17"/>
      <c r="V1900" s="17"/>
      <c r="W1900" s="29"/>
      <c r="AB1900" s="29"/>
    </row>
    <row r="1901" spans="1:28" x14ac:dyDescent="0.25">
      <c r="A1901">
        <v>34</v>
      </c>
      <c r="B1901" t="s">
        <v>11</v>
      </c>
      <c r="C1901" t="s">
        <v>265</v>
      </c>
      <c r="D1901" t="s">
        <v>70</v>
      </c>
      <c r="E1901">
        <v>7</v>
      </c>
      <c r="F1901" t="s">
        <v>38</v>
      </c>
      <c r="G1901">
        <v>130000</v>
      </c>
      <c r="U1901" s="17"/>
      <c r="V1901" s="17"/>
      <c r="W1901" s="29"/>
      <c r="AB1901" s="29"/>
    </row>
    <row r="1902" spans="1:28" x14ac:dyDescent="0.25">
      <c r="A1902">
        <v>31</v>
      </c>
      <c r="B1902" t="s">
        <v>11</v>
      </c>
      <c r="C1902" t="s">
        <v>266</v>
      </c>
      <c r="D1902" t="s">
        <v>68</v>
      </c>
      <c r="E1902">
        <v>5</v>
      </c>
      <c r="F1902" t="s">
        <v>32</v>
      </c>
      <c r="G1902">
        <v>105000</v>
      </c>
      <c r="U1902" s="17"/>
      <c r="V1902" s="17"/>
      <c r="W1902" s="29"/>
      <c r="AB1902" s="29"/>
    </row>
    <row r="1903" spans="1:28" x14ac:dyDescent="0.25">
      <c r="A1903">
        <v>51</v>
      </c>
      <c r="B1903" t="s">
        <v>14</v>
      </c>
      <c r="C1903" t="s">
        <v>22</v>
      </c>
      <c r="D1903" t="s">
        <v>27</v>
      </c>
      <c r="E1903">
        <v>19</v>
      </c>
      <c r="F1903" t="s">
        <v>65</v>
      </c>
      <c r="G1903">
        <v>200000</v>
      </c>
      <c r="U1903" s="17"/>
      <c r="V1903" s="17"/>
      <c r="W1903" s="29"/>
      <c r="AB1903" s="29"/>
    </row>
    <row r="1904" spans="1:28" x14ac:dyDescent="0.25">
      <c r="A1904">
        <v>30</v>
      </c>
      <c r="B1904" t="s">
        <v>14</v>
      </c>
      <c r="C1904" t="s">
        <v>265</v>
      </c>
      <c r="D1904" t="s">
        <v>24</v>
      </c>
      <c r="E1904">
        <v>5</v>
      </c>
      <c r="F1904" t="s">
        <v>32</v>
      </c>
      <c r="G1904">
        <v>100000</v>
      </c>
      <c r="U1904" s="17"/>
      <c r="V1904" s="17"/>
      <c r="W1904" s="29"/>
      <c r="AB1904" s="29"/>
    </row>
    <row r="1905" spans="1:28" x14ac:dyDescent="0.25">
      <c r="A1905">
        <v>42</v>
      </c>
      <c r="B1905" t="s">
        <v>14</v>
      </c>
      <c r="C1905" t="s">
        <v>266</v>
      </c>
      <c r="D1905" t="s">
        <v>30</v>
      </c>
      <c r="E1905">
        <v>13</v>
      </c>
      <c r="F1905" t="s">
        <v>52</v>
      </c>
      <c r="G1905">
        <v>170000</v>
      </c>
      <c r="U1905" s="17"/>
      <c r="V1905" s="17"/>
      <c r="W1905" s="29"/>
      <c r="AB1905" s="29"/>
    </row>
    <row r="1906" spans="1:28" x14ac:dyDescent="0.25">
      <c r="A1906">
        <v>33</v>
      </c>
      <c r="B1906" t="s">
        <v>11</v>
      </c>
      <c r="C1906" t="s">
        <v>265</v>
      </c>
      <c r="D1906" t="s">
        <v>70</v>
      </c>
      <c r="E1906">
        <v>6</v>
      </c>
      <c r="F1906" t="s">
        <v>35</v>
      </c>
      <c r="G1906">
        <v>115000</v>
      </c>
      <c r="U1906" s="17"/>
      <c r="V1906" s="17"/>
      <c r="W1906" s="29"/>
      <c r="AB1906" s="29"/>
    </row>
    <row r="1907" spans="1:28" x14ac:dyDescent="0.25">
      <c r="A1907">
        <v>45</v>
      </c>
      <c r="B1907" t="s">
        <v>14</v>
      </c>
      <c r="C1907" t="s">
        <v>22</v>
      </c>
      <c r="D1907" t="s">
        <v>27</v>
      </c>
      <c r="E1907">
        <v>16</v>
      </c>
      <c r="F1907" t="s">
        <v>59</v>
      </c>
      <c r="G1907">
        <v>185000</v>
      </c>
      <c r="U1907" s="17"/>
      <c r="V1907" s="17"/>
      <c r="W1907" s="29"/>
      <c r="AB1907" s="29"/>
    </row>
    <row r="1908" spans="1:28" x14ac:dyDescent="0.25">
      <c r="A1908">
        <v>29</v>
      </c>
      <c r="B1908" t="s">
        <v>11</v>
      </c>
      <c r="C1908" t="s">
        <v>265</v>
      </c>
      <c r="D1908" t="s">
        <v>68</v>
      </c>
      <c r="E1908">
        <v>4</v>
      </c>
      <c r="F1908" t="s">
        <v>29</v>
      </c>
      <c r="G1908">
        <v>90000</v>
      </c>
      <c r="U1908" s="17"/>
      <c r="V1908" s="17"/>
      <c r="W1908" s="29"/>
      <c r="AB1908" s="29"/>
    </row>
    <row r="1909" spans="1:28" x14ac:dyDescent="0.25">
      <c r="A1909">
        <v>39</v>
      </c>
      <c r="B1909" t="s">
        <v>11</v>
      </c>
      <c r="C1909" t="s">
        <v>266</v>
      </c>
      <c r="D1909" t="s">
        <v>30</v>
      </c>
      <c r="E1909">
        <v>12</v>
      </c>
      <c r="F1909" t="s">
        <v>50</v>
      </c>
      <c r="G1909">
        <v>160000</v>
      </c>
      <c r="U1909" s="17"/>
      <c r="V1909" s="17"/>
      <c r="W1909" s="29"/>
      <c r="AB1909" s="29"/>
    </row>
    <row r="1910" spans="1:28" x14ac:dyDescent="0.25">
      <c r="A1910">
        <v>27</v>
      </c>
      <c r="B1910" t="s">
        <v>14</v>
      </c>
      <c r="C1910" t="s">
        <v>265</v>
      </c>
      <c r="D1910" t="s">
        <v>24</v>
      </c>
      <c r="E1910">
        <v>3</v>
      </c>
      <c r="F1910" t="s">
        <v>26</v>
      </c>
      <c r="G1910">
        <v>80000</v>
      </c>
      <c r="U1910" s="17"/>
      <c r="V1910" s="17"/>
      <c r="W1910" s="29"/>
      <c r="AB1910" s="29"/>
    </row>
    <row r="1911" spans="1:28" x14ac:dyDescent="0.25">
      <c r="A1911">
        <v>49</v>
      </c>
      <c r="B1911" t="s">
        <v>14</v>
      </c>
      <c r="C1911" t="s">
        <v>22</v>
      </c>
      <c r="D1911" t="s">
        <v>27</v>
      </c>
      <c r="E1911">
        <v>17</v>
      </c>
      <c r="F1911" t="s">
        <v>61</v>
      </c>
      <c r="G1911">
        <v>195000</v>
      </c>
      <c r="U1911" s="17"/>
      <c r="V1911" s="17"/>
      <c r="W1911" s="29"/>
      <c r="AB1911" s="29"/>
    </row>
    <row r="1912" spans="1:28" x14ac:dyDescent="0.25">
      <c r="A1912">
        <v>32</v>
      </c>
      <c r="B1912" t="s">
        <v>11</v>
      </c>
      <c r="C1912" t="s">
        <v>266</v>
      </c>
      <c r="D1912" t="s">
        <v>70</v>
      </c>
      <c r="E1912">
        <v>6</v>
      </c>
      <c r="F1912" t="s">
        <v>35</v>
      </c>
      <c r="G1912">
        <v>115000</v>
      </c>
      <c r="U1912" s="17"/>
      <c r="V1912" s="17"/>
      <c r="W1912" s="29"/>
      <c r="AB1912" s="29"/>
    </row>
    <row r="1913" spans="1:28" x14ac:dyDescent="0.25">
      <c r="A1913">
        <v>36</v>
      </c>
      <c r="B1913" t="s">
        <v>14</v>
      </c>
      <c r="C1913" t="s">
        <v>265</v>
      </c>
      <c r="D1913" t="s">
        <v>30</v>
      </c>
      <c r="E1913">
        <v>8</v>
      </c>
      <c r="F1913" t="s">
        <v>40</v>
      </c>
      <c r="G1913">
        <v>135000</v>
      </c>
      <c r="U1913" s="17"/>
      <c r="V1913" s="17"/>
      <c r="W1913" s="29"/>
      <c r="AB1913" s="29"/>
    </row>
    <row r="1914" spans="1:28" x14ac:dyDescent="0.25">
      <c r="A1914">
        <v>27</v>
      </c>
      <c r="B1914" t="s">
        <v>14</v>
      </c>
      <c r="C1914" t="s">
        <v>265</v>
      </c>
      <c r="D1914" t="s">
        <v>68</v>
      </c>
      <c r="E1914">
        <v>2</v>
      </c>
      <c r="F1914" t="s">
        <v>23</v>
      </c>
      <c r="G1914">
        <v>65000</v>
      </c>
      <c r="U1914" s="17"/>
      <c r="V1914" s="17"/>
      <c r="W1914" s="29"/>
      <c r="AB1914" s="29"/>
    </row>
    <row r="1915" spans="1:28" x14ac:dyDescent="0.25">
      <c r="A1915">
        <v>43</v>
      </c>
      <c r="B1915" t="s">
        <v>11</v>
      </c>
      <c r="C1915" t="s">
        <v>22</v>
      </c>
      <c r="D1915" t="s">
        <v>27</v>
      </c>
      <c r="E1915">
        <v>14</v>
      </c>
      <c r="F1915" t="s">
        <v>54</v>
      </c>
      <c r="G1915">
        <v>190000</v>
      </c>
      <c r="U1915" s="17"/>
      <c r="V1915" s="17"/>
      <c r="W1915" s="29"/>
      <c r="AB1915" s="29"/>
    </row>
    <row r="1916" spans="1:28" x14ac:dyDescent="0.25">
      <c r="A1916">
        <v>34</v>
      </c>
      <c r="B1916" t="s">
        <v>14</v>
      </c>
      <c r="C1916" t="s">
        <v>266</v>
      </c>
      <c r="D1916" t="s">
        <v>24</v>
      </c>
      <c r="E1916">
        <v>8</v>
      </c>
      <c r="F1916" t="s">
        <v>40</v>
      </c>
      <c r="G1916">
        <v>140000</v>
      </c>
      <c r="U1916" s="17"/>
      <c r="V1916" s="17"/>
      <c r="W1916" s="29"/>
      <c r="AB1916" s="29"/>
    </row>
    <row r="1917" spans="1:28" x14ac:dyDescent="0.25">
      <c r="A1917">
        <v>46</v>
      </c>
      <c r="B1917" t="s">
        <v>14</v>
      </c>
      <c r="C1917" t="s">
        <v>22</v>
      </c>
      <c r="D1917" t="s">
        <v>30</v>
      </c>
      <c r="E1917">
        <v>16</v>
      </c>
      <c r="F1917" t="s">
        <v>59</v>
      </c>
      <c r="G1917">
        <v>185000</v>
      </c>
      <c r="U1917" s="17"/>
      <c r="V1917" s="17"/>
      <c r="W1917" s="29"/>
      <c r="AB1917" s="29"/>
    </row>
    <row r="1918" spans="1:28" x14ac:dyDescent="0.25">
      <c r="A1918">
        <v>33</v>
      </c>
      <c r="B1918" t="s">
        <v>11</v>
      </c>
      <c r="C1918" t="s">
        <v>265</v>
      </c>
      <c r="D1918" t="s">
        <v>70</v>
      </c>
      <c r="E1918">
        <v>7</v>
      </c>
      <c r="F1918" t="s">
        <v>38</v>
      </c>
      <c r="G1918">
        <v>130000</v>
      </c>
      <c r="U1918" s="17"/>
      <c r="V1918" s="17"/>
      <c r="W1918" s="29"/>
      <c r="AB1918" s="29"/>
    </row>
    <row r="1919" spans="1:28" x14ac:dyDescent="0.25">
      <c r="A1919">
        <v>30</v>
      </c>
      <c r="B1919" t="s">
        <v>11</v>
      </c>
      <c r="C1919" t="s">
        <v>266</v>
      </c>
      <c r="D1919" t="s">
        <v>68</v>
      </c>
      <c r="E1919">
        <v>5</v>
      </c>
      <c r="F1919" t="s">
        <v>32</v>
      </c>
      <c r="G1919">
        <v>105000</v>
      </c>
      <c r="U1919" s="17"/>
      <c r="V1919" s="17"/>
      <c r="W1919" s="29"/>
      <c r="AB1919" s="29"/>
    </row>
    <row r="1920" spans="1:28" x14ac:dyDescent="0.25">
      <c r="A1920">
        <v>50</v>
      </c>
      <c r="B1920" t="s">
        <v>14</v>
      </c>
      <c r="C1920" t="s">
        <v>22</v>
      </c>
      <c r="D1920" t="s">
        <v>27</v>
      </c>
      <c r="E1920">
        <v>19</v>
      </c>
      <c r="F1920" t="s">
        <v>65</v>
      </c>
      <c r="G1920">
        <v>200000</v>
      </c>
      <c r="U1920" s="17"/>
      <c r="V1920" s="17"/>
      <c r="W1920" s="29"/>
      <c r="AB1920" s="29"/>
    </row>
    <row r="1921" spans="1:28" x14ac:dyDescent="0.25">
      <c r="A1921">
        <v>30</v>
      </c>
      <c r="B1921" t="s">
        <v>14</v>
      </c>
      <c r="C1921" t="s">
        <v>265</v>
      </c>
      <c r="D1921" t="s">
        <v>24</v>
      </c>
      <c r="E1921">
        <v>5</v>
      </c>
      <c r="F1921" t="s">
        <v>32</v>
      </c>
      <c r="G1921">
        <v>100000</v>
      </c>
      <c r="U1921" s="17"/>
      <c r="V1921" s="17"/>
      <c r="W1921" s="29"/>
      <c r="AB1921" s="29"/>
    </row>
    <row r="1922" spans="1:28" x14ac:dyDescent="0.25">
      <c r="A1922">
        <v>42</v>
      </c>
      <c r="B1922" t="s">
        <v>14</v>
      </c>
      <c r="C1922" t="s">
        <v>266</v>
      </c>
      <c r="D1922" t="s">
        <v>30</v>
      </c>
      <c r="E1922">
        <v>13</v>
      </c>
      <c r="F1922" t="s">
        <v>52</v>
      </c>
      <c r="G1922">
        <v>170000</v>
      </c>
      <c r="U1922" s="17"/>
      <c r="V1922" s="17"/>
      <c r="W1922" s="29"/>
      <c r="AB1922" s="29"/>
    </row>
    <row r="1923" spans="1:28" x14ac:dyDescent="0.25">
      <c r="A1923">
        <v>33</v>
      </c>
      <c r="B1923" t="s">
        <v>11</v>
      </c>
      <c r="C1923" t="s">
        <v>265</v>
      </c>
      <c r="D1923" t="s">
        <v>70</v>
      </c>
      <c r="E1923">
        <v>6</v>
      </c>
      <c r="F1923" t="s">
        <v>35</v>
      </c>
      <c r="G1923">
        <v>115000</v>
      </c>
      <c r="U1923" s="17"/>
      <c r="V1923" s="17"/>
      <c r="W1923" s="29"/>
      <c r="AB1923" s="29"/>
    </row>
    <row r="1924" spans="1:28" x14ac:dyDescent="0.25">
      <c r="A1924">
        <v>45</v>
      </c>
      <c r="B1924" t="s">
        <v>14</v>
      </c>
      <c r="C1924" t="s">
        <v>22</v>
      </c>
      <c r="D1924" t="s">
        <v>27</v>
      </c>
      <c r="E1924">
        <v>16</v>
      </c>
      <c r="F1924" t="s">
        <v>59</v>
      </c>
      <c r="G1924">
        <v>185000</v>
      </c>
      <c r="U1924" s="17"/>
      <c r="V1924" s="17"/>
      <c r="W1924" s="29"/>
      <c r="AB1924" s="29"/>
    </row>
    <row r="1925" spans="1:28" x14ac:dyDescent="0.25">
      <c r="A1925">
        <v>29</v>
      </c>
      <c r="B1925" t="s">
        <v>11</v>
      </c>
      <c r="C1925" t="s">
        <v>265</v>
      </c>
      <c r="D1925" t="s">
        <v>68</v>
      </c>
      <c r="E1925">
        <v>4</v>
      </c>
      <c r="F1925" t="s">
        <v>29</v>
      </c>
      <c r="G1925">
        <v>90000</v>
      </c>
      <c r="U1925" s="17"/>
      <c r="V1925" s="17"/>
      <c r="W1925" s="29"/>
      <c r="AB1925" s="29"/>
    </row>
    <row r="1926" spans="1:28" x14ac:dyDescent="0.25">
      <c r="A1926">
        <v>39</v>
      </c>
      <c r="B1926" t="s">
        <v>11</v>
      </c>
      <c r="C1926" t="s">
        <v>266</v>
      </c>
      <c r="D1926" t="s">
        <v>30</v>
      </c>
      <c r="E1926">
        <v>12</v>
      </c>
      <c r="F1926" t="s">
        <v>50</v>
      </c>
      <c r="G1926">
        <v>160000</v>
      </c>
      <c r="U1926" s="17"/>
      <c r="V1926" s="17"/>
      <c r="W1926" s="29"/>
      <c r="AB1926" s="29"/>
    </row>
    <row r="1927" spans="1:28" x14ac:dyDescent="0.25">
      <c r="A1927">
        <v>27</v>
      </c>
      <c r="B1927" t="s">
        <v>14</v>
      </c>
      <c r="C1927" t="s">
        <v>265</v>
      </c>
      <c r="D1927" t="s">
        <v>24</v>
      </c>
      <c r="E1927">
        <v>3</v>
      </c>
      <c r="F1927" t="s">
        <v>26</v>
      </c>
      <c r="G1927">
        <v>80000</v>
      </c>
      <c r="U1927" s="17"/>
      <c r="V1927" s="17"/>
      <c r="W1927" s="29"/>
      <c r="AB1927" s="29"/>
    </row>
    <row r="1928" spans="1:28" x14ac:dyDescent="0.25">
      <c r="A1928">
        <v>49</v>
      </c>
      <c r="B1928" t="s">
        <v>14</v>
      </c>
      <c r="C1928" t="s">
        <v>22</v>
      </c>
      <c r="D1928" t="s">
        <v>27</v>
      </c>
      <c r="E1928">
        <v>17</v>
      </c>
      <c r="F1928" t="s">
        <v>61</v>
      </c>
      <c r="G1928">
        <v>195000</v>
      </c>
      <c r="U1928" s="17"/>
      <c r="V1928" s="17"/>
      <c r="W1928" s="29"/>
      <c r="AB1928" s="29"/>
    </row>
    <row r="1929" spans="1:28" x14ac:dyDescent="0.25">
      <c r="A1929">
        <v>32</v>
      </c>
      <c r="B1929" t="s">
        <v>11</v>
      </c>
      <c r="C1929" t="s">
        <v>266</v>
      </c>
      <c r="D1929" t="s">
        <v>70</v>
      </c>
      <c r="E1929">
        <v>6</v>
      </c>
      <c r="F1929" t="s">
        <v>35</v>
      </c>
      <c r="G1929">
        <v>115000</v>
      </c>
      <c r="U1929" s="17"/>
      <c r="V1929" s="17"/>
      <c r="W1929" s="29"/>
      <c r="AB1929" s="29"/>
    </row>
    <row r="1930" spans="1:28" x14ac:dyDescent="0.25">
      <c r="A1930">
        <v>36</v>
      </c>
      <c r="B1930" t="s">
        <v>14</v>
      </c>
      <c r="C1930" t="s">
        <v>265</v>
      </c>
      <c r="D1930" t="s">
        <v>30</v>
      </c>
      <c r="E1930">
        <v>8</v>
      </c>
      <c r="F1930" t="s">
        <v>40</v>
      </c>
      <c r="G1930">
        <v>135000</v>
      </c>
      <c r="U1930" s="17"/>
      <c r="V1930" s="17"/>
      <c r="W1930" s="29"/>
      <c r="AB1930" s="29"/>
    </row>
    <row r="1931" spans="1:28" x14ac:dyDescent="0.25">
      <c r="A1931">
        <v>27</v>
      </c>
      <c r="B1931" t="s">
        <v>14</v>
      </c>
      <c r="C1931" t="s">
        <v>265</v>
      </c>
      <c r="D1931" t="s">
        <v>68</v>
      </c>
      <c r="E1931">
        <v>2</v>
      </c>
      <c r="F1931" t="s">
        <v>23</v>
      </c>
      <c r="G1931">
        <v>65000</v>
      </c>
      <c r="U1931" s="17"/>
      <c r="V1931" s="17"/>
      <c r="W1931" s="29"/>
      <c r="AB1931" s="29"/>
    </row>
    <row r="1932" spans="1:28" x14ac:dyDescent="0.25">
      <c r="A1932">
        <v>43</v>
      </c>
      <c r="B1932" t="s">
        <v>11</v>
      </c>
      <c r="C1932" t="s">
        <v>22</v>
      </c>
      <c r="D1932" t="s">
        <v>27</v>
      </c>
      <c r="E1932">
        <v>14</v>
      </c>
      <c r="F1932" t="s">
        <v>54</v>
      </c>
      <c r="G1932">
        <v>190000</v>
      </c>
      <c r="U1932" s="17"/>
      <c r="V1932" s="17"/>
      <c r="W1932" s="29"/>
      <c r="AB1932" s="29"/>
    </row>
    <row r="1933" spans="1:28" x14ac:dyDescent="0.25">
      <c r="A1933">
        <v>34</v>
      </c>
      <c r="B1933" t="s">
        <v>14</v>
      </c>
      <c r="C1933" t="s">
        <v>266</v>
      </c>
      <c r="D1933" t="s">
        <v>24</v>
      </c>
      <c r="E1933">
        <v>8</v>
      </c>
      <c r="F1933" t="s">
        <v>40</v>
      </c>
      <c r="G1933">
        <v>140000</v>
      </c>
      <c r="U1933" s="17"/>
      <c r="V1933" s="17"/>
      <c r="W1933" s="29"/>
      <c r="AB1933" s="29"/>
    </row>
    <row r="1934" spans="1:28" x14ac:dyDescent="0.25">
      <c r="A1934">
        <v>46</v>
      </c>
      <c r="B1934" t="s">
        <v>14</v>
      </c>
      <c r="C1934" t="s">
        <v>22</v>
      </c>
      <c r="D1934" t="s">
        <v>30</v>
      </c>
      <c r="E1934">
        <v>16</v>
      </c>
      <c r="F1934" t="s">
        <v>59</v>
      </c>
      <c r="G1934">
        <v>185000</v>
      </c>
      <c r="U1934" s="17"/>
      <c r="V1934" s="17"/>
      <c r="W1934" s="29"/>
      <c r="AB1934" s="29"/>
    </row>
    <row r="1935" spans="1:28" x14ac:dyDescent="0.25">
      <c r="A1935">
        <v>33</v>
      </c>
      <c r="B1935" t="s">
        <v>11</v>
      </c>
      <c r="C1935" t="s">
        <v>265</v>
      </c>
      <c r="D1935" t="s">
        <v>70</v>
      </c>
      <c r="E1935">
        <v>7</v>
      </c>
      <c r="F1935" t="s">
        <v>38</v>
      </c>
      <c r="G1935">
        <v>130000</v>
      </c>
      <c r="U1935" s="17"/>
      <c r="V1935" s="17"/>
      <c r="W1935" s="29"/>
      <c r="AB1935" s="29"/>
    </row>
    <row r="1936" spans="1:28" x14ac:dyDescent="0.25">
      <c r="A1936">
        <v>30</v>
      </c>
      <c r="B1936" t="s">
        <v>11</v>
      </c>
      <c r="C1936" t="s">
        <v>266</v>
      </c>
      <c r="D1936" t="s">
        <v>68</v>
      </c>
      <c r="E1936">
        <v>5</v>
      </c>
      <c r="F1936" t="s">
        <v>32</v>
      </c>
      <c r="G1936">
        <v>105000</v>
      </c>
      <c r="U1936" s="17"/>
      <c r="V1936" s="17"/>
      <c r="W1936" s="29"/>
      <c r="AB1936" s="29"/>
    </row>
    <row r="1937" spans="1:28" x14ac:dyDescent="0.25">
      <c r="A1937">
        <v>50</v>
      </c>
      <c r="B1937" t="s">
        <v>14</v>
      </c>
      <c r="C1937" t="s">
        <v>22</v>
      </c>
      <c r="D1937" t="s">
        <v>27</v>
      </c>
      <c r="E1937">
        <v>19</v>
      </c>
      <c r="F1937" t="s">
        <v>65</v>
      </c>
      <c r="G1937">
        <v>200000</v>
      </c>
      <c r="U1937" s="17"/>
      <c r="V1937" s="17"/>
      <c r="W1937" s="29"/>
      <c r="AB1937" s="29"/>
    </row>
    <row r="1938" spans="1:28" x14ac:dyDescent="0.25">
      <c r="A1938">
        <v>30</v>
      </c>
      <c r="B1938" t="s">
        <v>14</v>
      </c>
      <c r="C1938" t="s">
        <v>265</v>
      </c>
      <c r="D1938" t="s">
        <v>24</v>
      </c>
      <c r="E1938">
        <v>5</v>
      </c>
      <c r="F1938" t="s">
        <v>32</v>
      </c>
      <c r="G1938">
        <v>100000</v>
      </c>
      <c r="U1938" s="17"/>
      <c r="V1938" s="17"/>
      <c r="W1938" s="29"/>
      <c r="AB1938" s="29"/>
    </row>
    <row r="1939" spans="1:28" x14ac:dyDescent="0.25">
      <c r="A1939">
        <v>42</v>
      </c>
      <c r="B1939" t="s">
        <v>14</v>
      </c>
      <c r="C1939" t="s">
        <v>266</v>
      </c>
      <c r="D1939" t="s">
        <v>30</v>
      </c>
      <c r="E1939">
        <v>13</v>
      </c>
      <c r="F1939" t="s">
        <v>52</v>
      </c>
      <c r="G1939">
        <v>170000</v>
      </c>
      <c r="U1939" s="17"/>
      <c r="V1939" s="17"/>
      <c r="W1939" s="29"/>
      <c r="AB1939" s="29"/>
    </row>
    <row r="1940" spans="1:28" x14ac:dyDescent="0.25">
      <c r="A1940">
        <v>33</v>
      </c>
      <c r="B1940" t="s">
        <v>11</v>
      </c>
      <c r="C1940" t="s">
        <v>265</v>
      </c>
      <c r="D1940" t="s">
        <v>70</v>
      </c>
      <c r="E1940">
        <v>6</v>
      </c>
      <c r="F1940" t="s">
        <v>35</v>
      </c>
      <c r="G1940">
        <v>115000</v>
      </c>
      <c r="U1940" s="17"/>
      <c r="V1940" s="17"/>
      <c r="W1940" s="29"/>
      <c r="AB1940" s="29"/>
    </row>
    <row r="1941" spans="1:28" x14ac:dyDescent="0.25">
      <c r="A1941">
        <v>45</v>
      </c>
      <c r="B1941" t="s">
        <v>14</v>
      </c>
      <c r="C1941" t="s">
        <v>22</v>
      </c>
      <c r="D1941" t="s">
        <v>27</v>
      </c>
      <c r="E1941">
        <v>16</v>
      </c>
      <c r="F1941" t="s">
        <v>59</v>
      </c>
      <c r="G1941">
        <v>185000</v>
      </c>
      <c r="U1941" s="17"/>
      <c r="V1941" s="17"/>
      <c r="W1941" s="29"/>
      <c r="AB1941" s="29"/>
    </row>
    <row r="1942" spans="1:28" x14ac:dyDescent="0.25">
      <c r="A1942">
        <v>29</v>
      </c>
      <c r="B1942" t="s">
        <v>11</v>
      </c>
      <c r="C1942" t="s">
        <v>265</v>
      </c>
      <c r="D1942" t="s">
        <v>68</v>
      </c>
      <c r="E1942">
        <v>4</v>
      </c>
      <c r="F1942" t="s">
        <v>29</v>
      </c>
      <c r="G1942">
        <v>90000</v>
      </c>
      <c r="U1942" s="17"/>
      <c r="V1942" s="17"/>
      <c r="W1942" s="29"/>
      <c r="AB1942" s="29"/>
    </row>
    <row r="1943" spans="1:28" x14ac:dyDescent="0.25">
      <c r="A1943">
        <v>39</v>
      </c>
      <c r="B1943" t="s">
        <v>11</v>
      </c>
      <c r="C1943" t="s">
        <v>266</v>
      </c>
      <c r="D1943" t="s">
        <v>30</v>
      </c>
      <c r="E1943">
        <v>12</v>
      </c>
      <c r="F1943" t="s">
        <v>50</v>
      </c>
      <c r="G1943">
        <v>160000</v>
      </c>
      <c r="U1943" s="17"/>
      <c r="V1943" s="17"/>
      <c r="W1943" s="29"/>
      <c r="AB1943" s="29"/>
    </row>
    <row r="1944" spans="1:28" x14ac:dyDescent="0.25">
      <c r="A1944">
        <v>27</v>
      </c>
      <c r="B1944" t="s">
        <v>14</v>
      </c>
      <c r="C1944" t="s">
        <v>265</v>
      </c>
      <c r="D1944" t="s">
        <v>24</v>
      </c>
      <c r="E1944">
        <v>3</v>
      </c>
      <c r="F1944" t="s">
        <v>26</v>
      </c>
      <c r="G1944">
        <v>80000</v>
      </c>
      <c r="U1944" s="17"/>
      <c r="V1944" s="17"/>
      <c r="W1944" s="29"/>
      <c r="AB1944" s="29"/>
    </row>
    <row r="1945" spans="1:28" x14ac:dyDescent="0.25">
      <c r="A1945">
        <v>49</v>
      </c>
      <c r="B1945" t="s">
        <v>14</v>
      </c>
      <c r="C1945" t="s">
        <v>22</v>
      </c>
      <c r="D1945" t="s">
        <v>27</v>
      </c>
      <c r="E1945">
        <v>17</v>
      </c>
      <c r="F1945" t="s">
        <v>61</v>
      </c>
      <c r="G1945">
        <v>195000</v>
      </c>
      <c r="U1945" s="17"/>
      <c r="V1945" s="17"/>
      <c r="W1945" s="29"/>
      <c r="AB1945" s="29"/>
    </row>
    <row r="1946" spans="1:28" x14ac:dyDescent="0.25">
      <c r="A1946">
        <v>32</v>
      </c>
      <c r="B1946" t="s">
        <v>11</v>
      </c>
      <c r="C1946" t="s">
        <v>266</v>
      </c>
      <c r="D1946" t="s">
        <v>70</v>
      </c>
      <c r="E1946">
        <v>6</v>
      </c>
      <c r="F1946" t="s">
        <v>35</v>
      </c>
      <c r="G1946">
        <v>115000</v>
      </c>
      <c r="U1946" s="17"/>
      <c r="V1946" s="17"/>
      <c r="W1946" s="29"/>
      <c r="AB1946" s="29"/>
    </row>
    <row r="1947" spans="1:28" x14ac:dyDescent="0.25">
      <c r="A1947">
        <v>36</v>
      </c>
      <c r="B1947" t="s">
        <v>14</v>
      </c>
      <c r="C1947" t="s">
        <v>265</v>
      </c>
      <c r="D1947" t="s">
        <v>30</v>
      </c>
      <c r="E1947">
        <v>8</v>
      </c>
      <c r="F1947" t="s">
        <v>40</v>
      </c>
      <c r="G1947">
        <v>135000</v>
      </c>
      <c r="U1947" s="17"/>
      <c r="V1947" s="17"/>
      <c r="W1947" s="29"/>
      <c r="AB1947" s="29"/>
    </row>
    <row r="1948" spans="1:28" x14ac:dyDescent="0.25">
      <c r="A1948">
        <v>27</v>
      </c>
      <c r="B1948" t="s">
        <v>14</v>
      </c>
      <c r="C1948" t="s">
        <v>265</v>
      </c>
      <c r="D1948" t="s">
        <v>68</v>
      </c>
      <c r="E1948">
        <v>2</v>
      </c>
      <c r="F1948" t="s">
        <v>23</v>
      </c>
      <c r="G1948">
        <v>65000</v>
      </c>
      <c r="U1948" s="17"/>
      <c r="V1948" s="17"/>
      <c r="W1948" s="29"/>
      <c r="AB1948" s="29"/>
    </row>
    <row r="1949" spans="1:28" x14ac:dyDescent="0.25">
      <c r="A1949">
        <v>43</v>
      </c>
      <c r="B1949" t="s">
        <v>11</v>
      </c>
      <c r="C1949" t="s">
        <v>22</v>
      </c>
      <c r="D1949" t="s">
        <v>27</v>
      </c>
      <c r="E1949">
        <v>14</v>
      </c>
      <c r="F1949" t="s">
        <v>54</v>
      </c>
      <c r="G1949">
        <v>190000</v>
      </c>
      <c r="U1949" s="17"/>
      <c r="V1949" s="17"/>
      <c r="W1949" s="29"/>
      <c r="AB1949" s="29"/>
    </row>
    <row r="1950" spans="1:28" x14ac:dyDescent="0.25">
      <c r="A1950">
        <v>34</v>
      </c>
      <c r="B1950" t="s">
        <v>14</v>
      </c>
      <c r="C1950" t="s">
        <v>266</v>
      </c>
      <c r="D1950" t="s">
        <v>24</v>
      </c>
      <c r="E1950">
        <v>8</v>
      </c>
      <c r="F1950" t="s">
        <v>40</v>
      </c>
      <c r="G1950">
        <v>140000</v>
      </c>
      <c r="U1950" s="17"/>
      <c r="V1950" s="17"/>
      <c r="W1950" s="29"/>
      <c r="AB1950" s="29"/>
    </row>
    <row r="1951" spans="1:28" x14ac:dyDescent="0.25">
      <c r="A1951">
        <v>46</v>
      </c>
      <c r="B1951" t="s">
        <v>14</v>
      </c>
      <c r="C1951" t="s">
        <v>22</v>
      </c>
      <c r="D1951" t="s">
        <v>30</v>
      </c>
      <c r="E1951">
        <v>16</v>
      </c>
      <c r="F1951" t="s">
        <v>59</v>
      </c>
      <c r="G1951">
        <v>185000</v>
      </c>
      <c r="U1951" s="17"/>
      <c r="V1951" s="17"/>
      <c r="W1951" s="29"/>
      <c r="AB1951" s="29"/>
    </row>
    <row r="1952" spans="1:28" x14ac:dyDescent="0.25">
      <c r="A1952">
        <v>33</v>
      </c>
      <c r="B1952" t="s">
        <v>11</v>
      </c>
      <c r="C1952" t="s">
        <v>265</v>
      </c>
      <c r="D1952" t="s">
        <v>70</v>
      </c>
      <c r="E1952">
        <v>7</v>
      </c>
      <c r="F1952" t="s">
        <v>38</v>
      </c>
      <c r="G1952">
        <v>130000</v>
      </c>
      <c r="U1952" s="17"/>
      <c r="V1952" s="17"/>
      <c r="W1952" s="29"/>
      <c r="AB1952" s="29"/>
    </row>
    <row r="1953" spans="1:28" x14ac:dyDescent="0.25">
      <c r="A1953">
        <v>30</v>
      </c>
      <c r="B1953" t="s">
        <v>11</v>
      </c>
      <c r="C1953" t="s">
        <v>266</v>
      </c>
      <c r="D1953" t="s">
        <v>68</v>
      </c>
      <c r="E1953">
        <v>5</v>
      </c>
      <c r="F1953" t="s">
        <v>32</v>
      </c>
      <c r="G1953">
        <v>105000</v>
      </c>
      <c r="U1953" s="17"/>
      <c r="V1953" s="17"/>
      <c r="W1953" s="29"/>
      <c r="AB1953" s="29"/>
    </row>
    <row r="1954" spans="1:28" x14ac:dyDescent="0.25">
      <c r="A1954">
        <v>50</v>
      </c>
      <c r="B1954" t="s">
        <v>14</v>
      </c>
      <c r="C1954" t="s">
        <v>22</v>
      </c>
      <c r="D1954" t="s">
        <v>27</v>
      </c>
      <c r="E1954">
        <v>19</v>
      </c>
      <c r="F1954" t="s">
        <v>65</v>
      </c>
      <c r="G1954">
        <v>200000</v>
      </c>
      <c r="U1954" s="17"/>
      <c r="V1954" s="17"/>
      <c r="W1954" s="29"/>
      <c r="AB1954" s="29"/>
    </row>
    <row r="1955" spans="1:28" x14ac:dyDescent="0.25">
      <c r="A1955">
        <v>30</v>
      </c>
      <c r="B1955" t="s">
        <v>14</v>
      </c>
      <c r="C1955" t="s">
        <v>265</v>
      </c>
      <c r="D1955" t="s">
        <v>24</v>
      </c>
      <c r="E1955">
        <v>5</v>
      </c>
      <c r="F1955" t="s">
        <v>32</v>
      </c>
      <c r="G1955">
        <v>100000</v>
      </c>
      <c r="U1955" s="17"/>
      <c r="V1955" s="17"/>
      <c r="W1955" s="29"/>
      <c r="AB1955" s="29"/>
    </row>
    <row r="1956" spans="1:28" x14ac:dyDescent="0.25">
      <c r="A1956">
        <v>42</v>
      </c>
      <c r="B1956" t="s">
        <v>14</v>
      </c>
      <c r="C1956" t="s">
        <v>266</v>
      </c>
      <c r="D1956" t="s">
        <v>30</v>
      </c>
      <c r="E1956">
        <v>13</v>
      </c>
      <c r="F1956" t="s">
        <v>52</v>
      </c>
      <c r="G1956">
        <v>170000</v>
      </c>
      <c r="U1956" s="17"/>
      <c r="V1956" s="17"/>
      <c r="W1956" s="29"/>
      <c r="AB1956" s="29"/>
    </row>
    <row r="1957" spans="1:28" x14ac:dyDescent="0.25">
      <c r="A1957">
        <v>33</v>
      </c>
      <c r="B1957" t="s">
        <v>11</v>
      </c>
      <c r="C1957" t="s">
        <v>265</v>
      </c>
      <c r="D1957" t="s">
        <v>70</v>
      </c>
      <c r="E1957">
        <v>6</v>
      </c>
      <c r="F1957" t="s">
        <v>35</v>
      </c>
      <c r="G1957">
        <v>115000</v>
      </c>
      <c r="U1957" s="17"/>
      <c r="V1957" s="17"/>
      <c r="W1957" s="29"/>
      <c r="AB1957" s="29"/>
    </row>
    <row r="1958" spans="1:28" x14ac:dyDescent="0.25">
      <c r="A1958">
        <v>45</v>
      </c>
      <c r="B1958" t="s">
        <v>14</v>
      </c>
      <c r="C1958" t="s">
        <v>22</v>
      </c>
      <c r="D1958" t="s">
        <v>27</v>
      </c>
      <c r="E1958">
        <v>16</v>
      </c>
      <c r="F1958" t="s">
        <v>59</v>
      </c>
      <c r="G1958">
        <v>185000</v>
      </c>
      <c r="U1958" s="17"/>
      <c r="V1958" s="17"/>
      <c r="W1958" s="29"/>
      <c r="AB1958" s="29"/>
    </row>
    <row r="1959" spans="1:28" x14ac:dyDescent="0.25">
      <c r="A1959">
        <v>29</v>
      </c>
      <c r="B1959" t="s">
        <v>11</v>
      </c>
      <c r="C1959" t="s">
        <v>265</v>
      </c>
      <c r="D1959" t="s">
        <v>68</v>
      </c>
      <c r="E1959">
        <v>4</v>
      </c>
      <c r="F1959" t="s">
        <v>29</v>
      </c>
      <c r="G1959">
        <v>90000</v>
      </c>
      <c r="U1959" s="17"/>
      <c r="V1959" s="17"/>
      <c r="W1959" s="29"/>
      <c r="AB1959" s="29"/>
    </row>
    <row r="1960" spans="1:28" x14ac:dyDescent="0.25">
      <c r="A1960">
        <v>39</v>
      </c>
      <c r="B1960" t="s">
        <v>11</v>
      </c>
      <c r="C1960" t="s">
        <v>266</v>
      </c>
      <c r="D1960" t="s">
        <v>30</v>
      </c>
      <c r="E1960">
        <v>12</v>
      </c>
      <c r="F1960" t="s">
        <v>50</v>
      </c>
      <c r="G1960">
        <v>160000</v>
      </c>
      <c r="U1960" s="17"/>
      <c r="V1960" s="17"/>
      <c r="W1960" s="29"/>
      <c r="AB1960" s="29"/>
    </row>
    <row r="1961" spans="1:28" x14ac:dyDescent="0.25">
      <c r="A1961">
        <v>27</v>
      </c>
      <c r="B1961" t="s">
        <v>14</v>
      </c>
      <c r="C1961" t="s">
        <v>265</v>
      </c>
      <c r="D1961" t="s">
        <v>24</v>
      </c>
      <c r="E1961">
        <v>3</v>
      </c>
      <c r="F1961" t="s">
        <v>26</v>
      </c>
      <c r="G1961">
        <v>80000</v>
      </c>
      <c r="U1961" s="17"/>
      <c r="V1961" s="17"/>
      <c r="W1961" s="29"/>
      <c r="AB1961" s="29"/>
    </row>
    <row r="1962" spans="1:28" x14ac:dyDescent="0.25">
      <c r="A1962">
        <v>49</v>
      </c>
      <c r="B1962" t="s">
        <v>14</v>
      </c>
      <c r="C1962" t="s">
        <v>22</v>
      </c>
      <c r="D1962" t="s">
        <v>27</v>
      </c>
      <c r="E1962">
        <v>17</v>
      </c>
      <c r="F1962" t="s">
        <v>61</v>
      </c>
      <c r="G1962">
        <v>195000</v>
      </c>
      <c r="U1962" s="17"/>
      <c r="V1962" s="17"/>
      <c r="W1962" s="29"/>
      <c r="AB1962" s="29"/>
    </row>
    <row r="1963" spans="1:28" x14ac:dyDescent="0.25">
      <c r="A1963">
        <v>32</v>
      </c>
      <c r="B1963" t="s">
        <v>11</v>
      </c>
      <c r="C1963" t="s">
        <v>266</v>
      </c>
      <c r="D1963" t="s">
        <v>70</v>
      </c>
      <c r="E1963">
        <v>6</v>
      </c>
      <c r="F1963" t="s">
        <v>35</v>
      </c>
      <c r="G1963">
        <v>115000</v>
      </c>
      <c r="U1963" s="17"/>
      <c r="V1963" s="17"/>
      <c r="W1963" s="29"/>
      <c r="AB1963" s="29"/>
    </row>
    <row r="1964" spans="1:28" x14ac:dyDescent="0.25">
      <c r="A1964">
        <v>36</v>
      </c>
      <c r="B1964" t="s">
        <v>14</v>
      </c>
      <c r="C1964" t="s">
        <v>265</v>
      </c>
      <c r="D1964" t="s">
        <v>30</v>
      </c>
      <c r="E1964">
        <v>8</v>
      </c>
      <c r="F1964" t="s">
        <v>40</v>
      </c>
      <c r="G1964">
        <v>135000</v>
      </c>
      <c r="U1964" s="17"/>
      <c r="V1964" s="17"/>
      <c r="W1964" s="29"/>
      <c r="AB1964" s="29"/>
    </row>
    <row r="1965" spans="1:28" x14ac:dyDescent="0.25">
      <c r="A1965">
        <v>27</v>
      </c>
      <c r="B1965" t="s">
        <v>14</v>
      </c>
      <c r="C1965" t="s">
        <v>265</v>
      </c>
      <c r="D1965" t="s">
        <v>68</v>
      </c>
      <c r="E1965">
        <v>2</v>
      </c>
      <c r="F1965" t="s">
        <v>23</v>
      </c>
      <c r="G1965">
        <v>65000</v>
      </c>
      <c r="U1965" s="17"/>
      <c r="V1965" s="17"/>
      <c r="W1965" s="29"/>
      <c r="AB1965" s="29"/>
    </row>
    <row r="1966" spans="1:28" x14ac:dyDescent="0.25">
      <c r="A1966">
        <v>43</v>
      </c>
      <c r="B1966" t="s">
        <v>11</v>
      </c>
      <c r="C1966" t="s">
        <v>22</v>
      </c>
      <c r="D1966" t="s">
        <v>27</v>
      </c>
      <c r="E1966">
        <v>14</v>
      </c>
      <c r="F1966" t="s">
        <v>54</v>
      </c>
      <c r="G1966">
        <v>190000</v>
      </c>
      <c r="U1966" s="17"/>
      <c r="V1966" s="17"/>
      <c r="W1966" s="29"/>
      <c r="AB1966" s="29"/>
    </row>
    <row r="1967" spans="1:28" x14ac:dyDescent="0.25">
      <c r="A1967">
        <v>34</v>
      </c>
      <c r="B1967" t="s">
        <v>14</v>
      </c>
      <c r="C1967" t="s">
        <v>266</v>
      </c>
      <c r="D1967" t="s">
        <v>24</v>
      </c>
      <c r="E1967">
        <v>8</v>
      </c>
      <c r="F1967" t="s">
        <v>40</v>
      </c>
      <c r="G1967">
        <v>140000</v>
      </c>
      <c r="U1967" s="17"/>
      <c r="V1967" s="17"/>
      <c r="W1967" s="29"/>
      <c r="AB1967" s="29"/>
    </row>
    <row r="1968" spans="1:28" x14ac:dyDescent="0.25">
      <c r="A1968">
        <v>46</v>
      </c>
      <c r="B1968" t="s">
        <v>14</v>
      </c>
      <c r="C1968" t="s">
        <v>22</v>
      </c>
      <c r="D1968" t="s">
        <v>30</v>
      </c>
      <c r="E1968">
        <v>16</v>
      </c>
      <c r="F1968" t="s">
        <v>59</v>
      </c>
      <c r="G1968">
        <v>185000</v>
      </c>
      <c r="U1968" s="17"/>
      <c r="V1968" s="17"/>
      <c r="W1968" s="29"/>
      <c r="AB1968" s="29"/>
    </row>
    <row r="1969" spans="1:28" x14ac:dyDescent="0.25">
      <c r="A1969">
        <v>33</v>
      </c>
      <c r="B1969" t="s">
        <v>11</v>
      </c>
      <c r="C1969" t="s">
        <v>265</v>
      </c>
      <c r="D1969" t="s">
        <v>70</v>
      </c>
      <c r="E1969">
        <v>7</v>
      </c>
      <c r="F1969" t="s">
        <v>38</v>
      </c>
      <c r="G1969">
        <v>130000</v>
      </c>
      <c r="U1969" s="17"/>
      <c r="V1969" s="17"/>
      <c r="W1969" s="29"/>
      <c r="AB1969" s="29"/>
    </row>
    <row r="1970" spans="1:28" x14ac:dyDescent="0.25">
      <c r="A1970">
        <v>30</v>
      </c>
      <c r="B1970" t="s">
        <v>11</v>
      </c>
      <c r="C1970" t="s">
        <v>266</v>
      </c>
      <c r="D1970" t="s">
        <v>68</v>
      </c>
      <c r="E1970">
        <v>5</v>
      </c>
      <c r="F1970" t="s">
        <v>32</v>
      </c>
      <c r="G1970">
        <v>105000</v>
      </c>
      <c r="U1970" s="17"/>
      <c r="V1970" s="17"/>
      <c r="W1970" s="29"/>
      <c r="AB1970" s="29"/>
    </row>
    <row r="1971" spans="1:28" x14ac:dyDescent="0.25">
      <c r="A1971">
        <v>50</v>
      </c>
      <c r="B1971" t="s">
        <v>14</v>
      </c>
      <c r="C1971" t="s">
        <v>22</v>
      </c>
      <c r="D1971" t="s">
        <v>27</v>
      </c>
      <c r="E1971">
        <v>19</v>
      </c>
      <c r="F1971" t="s">
        <v>65</v>
      </c>
      <c r="G1971">
        <v>200000</v>
      </c>
      <c r="U1971" s="17"/>
      <c r="V1971" s="17"/>
      <c r="W1971" s="29"/>
      <c r="AB1971" s="29"/>
    </row>
    <row r="1972" spans="1:28" x14ac:dyDescent="0.25">
      <c r="A1972">
        <v>30</v>
      </c>
      <c r="B1972" t="s">
        <v>14</v>
      </c>
      <c r="C1972" t="s">
        <v>265</v>
      </c>
      <c r="D1972" t="s">
        <v>24</v>
      </c>
      <c r="E1972">
        <v>5</v>
      </c>
      <c r="F1972" t="s">
        <v>32</v>
      </c>
      <c r="G1972">
        <v>100000</v>
      </c>
      <c r="U1972" s="17"/>
      <c r="V1972" s="17"/>
      <c r="W1972" s="29"/>
      <c r="AB1972" s="29"/>
    </row>
    <row r="1973" spans="1:28" x14ac:dyDescent="0.25">
      <c r="A1973">
        <v>42</v>
      </c>
      <c r="B1973" t="s">
        <v>14</v>
      </c>
      <c r="C1973" t="s">
        <v>266</v>
      </c>
      <c r="D1973" t="s">
        <v>30</v>
      </c>
      <c r="E1973">
        <v>13</v>
      </c>
      <c r="F1973" t="s">
        <v>52</v>
      </c>
      <c r="G1973">
        <v>170000</v>
      </c>
      <c r="U1973" s="17"/>
      <c r="V1973" s="17"/>
      <c r="W1973" s="29"/>
      <c r="AB1973" s="29"/>
    </row>
    <row r="1974" spans="1:28" x14ac:dyDescent="0.25">
      <c r="A1974">
        <v>33</v>
      </c>
      <c r="B1974" t="s">
        <v>11</v>
      </c>
      <c r="C1974" t="s">
        <v>265</v>
      </c>
      <c r="D1974" t="s">
        <v>70</v>
      </c>
      <c r="E1974">
        <v>6</v>
      </c>
      <c r="F1974" t="s">
        <v>35</v>
      </c>
      <c r="G1974">
        <v>115000</v>
      </c>
      <c r="U1974" s="17"/>
      <c r="V1974" s="17"/>
      <c r="W1974" s="29"/>
      <c r="AB1974" s="29"/>
    </row>
    <row r="1975" spans="1:28" x14ac:dyDescent="0.25">
      <c r="A1975">
        <v>45</v>
      </c>
      <c r="B1975" t="s">
        <v>14</v>
      </c>
      <c r="C1975" t="s">
        <v>22</v>
      </c>
      <c r="D1975" t="s">
        <v>27</v>
      </c>
      <c r="E1975">
        <v>16</v>
      </c>
      <c r="F1975" t="s">
        <v>59</v>
      </c>
      <c r="G1975">
        <v>185000</v>
      </c>
      <c r="U1975" s="17"/>
      <c r="V1975" s="17"/>
      <c r="W1975" s="29"/>
      <c r="AB1975" s="29"/>
    </row>
    <row r="1976" spans="1:28" x14ac:dyDescent="0.25">
      <c r="A1976">
        <v>29</v>
      </c>
      <c r="B1976" t="s">
        <v>11</v>
      </c>
      <c r="C1976" t="s">
        <v>265</v>
      </c>
      <c r="D1976" t="s">
        <v>68</v>
      </c>
      <c r="E1976">
        <v>4</v>
      </c>
      <c r="F1976" t="s">
        <v>29</v>
      </c>
      <c r="G1976">
        <v>90000</v>
      </c>
      <c r="U1976" s="17"/>
      <c r="V1976" s="17"/>
      <c r="W1976" s="29"/>
      <c r="AB1976" s="29"/>
    </row>
    <row r="1977" spans="1:28" x14ac:dyDescent="0.25">
      <c r="A1977">
        <v>39</v>
      </c>
      <c r="B1977" t="s">
        <v>11</v>
      </c>
      <c r="C1977" t="s">
        <v>266</v>
      </c>
      <c r="D1977" t="s">
        <v>30</v>
      </c>
      <c r="E1977">
        <v>12</v>
      </c>
      <c r="F1977" t="s">
        <v>50</v>
      </c>
      <c r="G1977">
        <v>160000</v>
      </c>
      <c r="U1977" s="17"/>
      <c r="V1977" s="17"/>
      <c r="W1977" s="29"/>
      <c r="AB1977" s="29"/>
    </row>
    <row r="1978" spans="1:28" x14ac:dyDescent="0.25">
      <c r="A1978">
        <v>27</v>
      </c>
      <c r="B1978" t="s">
        <v>14</v>
      </c>
      <c r="C1978" t="s">
        <v>265</v>
      </c>
      <c r="D1978" t="s">
        <v>24</v>
      </c>
      <c r="E1978">
        <v>3</v>
      </c>
      <c r="F1978" t="s">
        <v>26</v>
      </c>
      <c r="G1978">
        <v>80000</v>
      </c>
      <c r="U1978" s="17"/>
      <c r="V1978" s="17"/>
      <c r="W1978" s="29"/>
      <c r="AB1978" s="29"/>
    </row>
    <row r="1979" spans="1:28" x14ac:dyDescent="0.25">
      <c r="A1979">
        <v>49</v>
      </c>
      <c r="B1979" t="s">
        <v>14</v>
      </c>
      <c r="C1979" t="s">
        <v>22</v>
      </c>
      <c r="D1979" t="s">
        <v>27</v>
      </c>
      <c r="E1979">
        <v>17</v>
      </c>
      <c r="F1979" t="s">
        <v>61</v>
      </c>
      <c r="G1979">
        <v>195000</v>
      </c>
      <c r="U1979" s="17"/>
      <c r="V1979" s="17"/>
      <c r="W1979" s="29"/>
      <c r="AB1979" s="29"/>
    </row>
    <row r="1980" spans="1:28" x14ac:dyDescent="0.25">
      <c r="A1980">
        <v>32</v>
      </c>
      <c r="B1980" t="s">
        <v>11</v>
      </c>
      <c r="C1980" t="s">
        <v>266</v>
      </c>
      <c r="D1980" t="s">
        <v>70</v>
      </c>
      <c r="E1980">
        <v>6</v>
      </c>
      <c r="F1980" t="s">
        <v>35</v>
      </c>
      <c r="G1980">
        <v>115000</v>
      </c>
      <c r="U1980" s="17"/>
      <c r="V1980" s="17"/>
      <c r="W1980" s="29"/>
      <c r="AB1980" s="29"/>
    </row>
    <row r="1981" spans="1:28" x14ac:dyDescent="0.25">
      <c r="A1981">
        <v>36</v>
      </c>
      <c r="B1981" t="s">
        <v>14</v>
      </c>
      <c r="C1981" t="s">
        <v>265</v>
      </c>
      <c r="D1981" t="s">
        <v>30</v>
      </c>
      <c r="E1981">
        <v>8</v>
      </c>
      <c r="F1981" t="s">
        <v>40</v>
      </c>
      <c r="G1981">
        <v>135000</v>
      </c>
      <c r="U1981" s="17"/>
      <c r="V1981" s="17"/>
      <c r="W1981" s="29"/>
      <c r="AB1981" s="29"/>
    </row>
    <row r="1982" spans="1:28" x14ac:dyDescent="0.25">
      <c r="A1982">
        <v>27</v>
      </c>
      <c r="B1982" t="s">
        <v>14</v>
      </c>
      <c r="C1982" t="s">
        <v>265</v>
      </c>
      <c r="D1982" t="s">
        <v>68</v>
      </c>
      <c r="E1982">
        <v>2</v>
      </c>
      <c r="F1982" t="s">
        <v>23</v>
      </c>
      <c r="G1982">
        <v>65000</v>
      </c>
      <c r="U1982" s="17"/>
      <c r="V1982" s="17"/>
      <c r="W1982" s="29"/>
      <c r="AB1982" s="29"/>
    </row>
    <row r="1983" spans="1:28" x14ac:dyDescent="0.25">
      <c r="A1983">
        <v>43</v>
      </c>
      <c r="B1983" t="s">
        <v>11</v>
      </c>
      <c r="C1983" t="s">
        <v>22</v>
      </c>
      <c r="D1983" t="s">
        <v>27</v>
      </c>
      <c r="E1983">
        <v>14</v>
      </c>
      <c r="F1983" t="s">
        <v>54</v>
      </c>
      <c r="G1983">
        <v>190000</v>
      </c>
      <c r="U1983" s="17"/>
      <c r="V1983" s="17"/>
      <c r="W1983" s="29"/>
      <c r="AB1983" s="29"/>
    </row>
    <row r="1984" spans="1:28" x14ac:dyDescent="0.25">
      <c r="A1984">
        <v>34</v>
      </c>
      <c r="B1984" t="s">
        <v>14</v>
      </c>
      <c r="C1984" t="s">
        <v>266</v>
      </c>
      <c r="D1984" t="s">
        <v>24</v>
      </c>
      <c r="E1984">
        <v>8</v>
      </c>
      <c r="F1984" t="s">
        <v>40</v>
      </c>
      <c r="G1984">
        <v>140000</v>
      </c>
      <c r="U1984" s="17"/>
      <c r="V1984" s="17"/>
      <c r="W1984" s="29"/>
      <c r="AB1984" s="29"/>
    </row>
    <row r="1985" spans="1:28" x14ac:dyDescent="0.25">
      <c r="A1985">
        <v>46</v>
      </c>
      <c r="B1985" t="s">
        <v>14</v>
      </c>
      <c r="C1985" t="s">
        <v>22</v>
      </c>
      <c r="D1985" t="s">
        <v>30</v>
      </c>
      <c r="E1985">
        <v>16</v>
      </c>
      <c r="F1985" t="s">
        <v>59</v>
      </c>
      <c r="G1985">
        <v>185000</v>
      </c>
      <c r="U1985" s="17"/>
      <c r="V1985" s="17"/>
      <c r="W1985" s="29"/>
      <c r="AB1985" s="29"/>
    </row>
    <row r="1986" spans="1:28" x14ac:dyDescent="0.25">
      <c r="A1986">
        <v>33</v>
      </c>
      <c r="B1986" t="s">
        <v>11</v>
      </c>
      <c r="C1986" t="s">
        <v>265</v>
      </c>
      <c r="D1986" t="s">
        <v>70</v>
      </c>
      <c r="E1986">
        <v>7</v>
      </c>
      <c r="F1986" t="s">
        <v>38</v>
      </c>
      <c r="G1986">
        <v>130000</v>
      </c>
      <c r="U1986" s="17"/>
      <c r="V1986" s="17"/>
      <c r="W1986" s="29"/>
      <c r="AB1986" s="29"/>
    </row>
    <row r="1987" spans="1:28" x14ac:dyDescent="0.25">
      <c r="A1987">
        <v>30</v>
      </c>
      <c r="B1987" t="s">
        <v>11</v>
      </c>
      <c r="C1987" t="s">
        <v>266</v>
      </c>
      <c r="D1987" t="s">
        <v>68</v>
      </c>
      <c r="E1987">
        <v>5</v>
      </c>
      <c r="F1987" t="s">
        <v>32</v>
      </c>
      <c r="G1987">
        <v>105000</v>
      </c>
      <c r="U1987" s="17"/>
      <c r="V1987" s="17"/>
      <c r="W1987" s="29"/>
      <c r="AB1987" s="29"/>
    </row>
    <row r="1988" spans="1:28" x14ac:dyDescent="0.25">
      <c r="A1988">
        <v>50</v>
      </c>
      <c r="B1988" t="s">
        <v>14</v>
      </c>
      <c r="C1988" t="s">
        <v>22</v>
      </c>
      <c r="D1988" t="s">
        <v>27</v>
      </c>
      <c r="E1988">
        <v>19</v>
      </c>
      <c r="F1988" t="s">
        <v>65</v>
      </c>
      <c r="G1988">
        <v>200000</v>
      </c>
      <c r="U1988" s="17"/>
      <c r="V1988" s="17"/>
      <c r="W1988" s="29"/>
      <c r="AB1988" s="29"/>
    </row>
    <row r="1989" spans="1:28" x14ac:dyDescent="0.25">
      <c r="A1989">
        <v>30</v>
      </c>
      <c r="B1989" t="s">
        <v>14</v>
      </c>
      <c r="C1989" t="s">
        <v>265</v>
      </c>
      <c r="D1989" t="s">
        <v>24</v>
      </c>
      <c r="E1989">
        <v>5</v>
      </c>
      <c r="F1989" t="s">
        <v>32</v>
      </c>
      <c r="G1989">
        <v>100000</v>
      </c>
      <c r="U1989" s="17"/>
      <c r="V1989" s="17"/>
      <c r="W1989" s="29"/>
      <c r="AB1989" s="29"/>
    </row>
    <row r="1990" spans="1:28" x14ac:dyDescent="0.25">
      <c r="A1990">
        <v>42</v>
      </c>
      <c r="B1990" t="s">
        <v>14</v>
      </c>
      <c r="C1990" t="s">
        <v>266</v>
      </c>
      <c r="D1990" t="s">
        <v>30</v>
      </c>
      <c r="E1990">
        <v>13</v>
      </c>
      <c r="F1990" t="s">
        <v>52</v>
      </c>
      <c r="G1990">
        <v>170000</v>
      </c>
      <c r="U1990" s="17"/>
      <c r="V1990" s="17"/>
      <c r="W1990" s="29"/>
      <c r="AB1990" s="29"/>
    </row>
    <row r="1991" spans="1:28" x14ac:dyDescent="0.25">
      <c r="A1991">
        <v>33</v>
      </c>
      <c r="B1991" t="s">
        <v>11</v>
      </c>
      <c r="C1991" t="s">
        <v>265</v>
      </c>
      <c r="D1991" t="s">
        <v>70</v>
      </c>
      <c r="E1991">
        <v>6</v>
      </c>
      <c r="F1991" t="s">
        <v>35</v>
      </c>
      <c r="G1991">
        <v>115000</v>
      </c>
      <c r="U1991" s="17"/>
      <c r="V1991" s="17"/>
      <c r="W1991" s="29"/>
      <c r="AB1991" s="29"/>
    </row>
    <row r="1992" spans="1:28" x14ac:dyDescent="0.25">
      <c r="A1992">
        <v>45</v>
      </c>
      <c r="B1992" t="s">
        <v>14</v>
      </c>
      <c r="C1992" t="s">
        <v>22</v>
      </c>
      <c r="D1992" t="s">
        <v>27</v>
      </c>
      <c r="E1992">
        <v>16</v>
      </c>
      <c r="F1992" t="s">
        <v>59</v>
      </c>
      <c r="G1992">
        <v>185000</v>
      </c>
      <c r="U1992" s="17"/>
      <c r="V1992" s="17"/>
      <c r="W1992" s="29"/>
      <c r="AB1992" s="29"/>
    </row>
    <row r="1993" spans="1:28" x14ac:dyDescent="0.25">
      <c r="A1993">
        <v>29</v>
      </c>
      <c r="B1993" t="s">
        <v>11</v>
      </c>
      <c r="C1993" t="s">
        <v>265</v>
      </c>
      <c r="D1993" t="s">
        <v>68</v>
      </c>
      <c r="E1993">
        <v>4</v>
      </c>
      <c r="F1993" t="s">
        <v>29</v>
      </c>
      <c r="G1993">
        <v>90000</v>
      </c>
      <c r="U1993" s="17"/>
      <c r="V1993" s="17"/>
      <c r="W1993" s="29"/>
      <c r="AB1993" s="29"/>
    </row>
    <row r="1994" spans="1:28" x14ac:dyDescent="0.25">
      <c r="A1994">
        <v>39</v>
      </c>
      <c r="B1994" t="s">
        <v>11</v>
      </c>
      <c r="C1994" t="s">
        <v>266</v>
      </c>
      <c r="D1994" t="s">
        <v>30</v>
      </c>
      <c r="E1994">
        <v>12</v>
      </c>
      <c r="F1994" t="s">
        <v>50</v>
      </c>
      <c r="G1994">
        <v>160000</v>
      </c>
      <c r="U1994" s="17"/>
      <c r="V1994" s="17"/>
      <c r="W1994" s="29"/>
      <c r="AB1994" s="29"/>
    </row>
    <row r="1995" spans="1:28" x14ac:dyDescent="0.25">
      <c r="A1995">
        <v>27</v>
      </c>
      <c r="B1995" t="s">
        <v>14</v>
      </c>
      <c r="C1995" t="s">
        <v>265</v>
      </c>
      <c r="D1995" t="s">
        <v>24</v>
      </c>
      <c r="E1995">
        <v>3</v>
      </c>
      <c r="F1995" t="s">
        <v>26</v>
      </c>
      <c r="G1995">
        <v>80000</v>
      </c>
      <c r="U1995" s="17"/>
      <c r="V1995" s="17"/>
      <c r="W1995" s="29"/>
      <c r="AB1995" s="29"/>
    </row>
    <row r="1996" spans="1:28" x14ac:dyDescent="0.25">
      <c r="A1996">
        <v>49</v>
      </c>
      <c r="B1996" t="s">
        <v>14</v>
      </c>
      <c r="C1996" t="s">
        <v>22</v>
      </c>
      <c r="D1996" t="s">
        <v>27</v>
      </c>
      <c r="E1996">
        <v>17</v>
      </c>
      <c r="F1996" t="s">
        <v>61</v>
      </c>
      <c r="G1996">
        <v>195000</v>
      </c>
      <c r="U1996" s="17"/>
      <c r="V1996" s="17"/>
      <c r="W1996" s="29"/>
      <c r="AB1996" s="29"/>
    </row>
    <row r="1997" spans="1:28" x14ac:dyDescent="0.25">
      <c r="A1997">
        <v>32</v>
      </c>
      <c r="B1997" t="s">
        <v>11</v>
      </c>
      <c r="C1997" t="s">
        <v>266</v>
      </c>
      <c r="D1997" t="s">
        <v>70</v>
      </c>
      <c r="E1997">
        <v>6</v>
      </c>
      <c r="F1997" t="s">
        <v>35</v>
      </c>
      <c r="G1997">
        <v>115000</v>
      </c>
      <c r="U1997" s="17"/>
      <c r="V1997" s="17"/>
      <c r="W1997" s="29"/>
      <c r="AB1997" s="29"/>
    </row>
    <row r="1998" spans="1:28" x14ac:dyDescent="0.25">
      <c r="A1998">
        <v>36</v>
      </c>
      <c r="B1998" t="s">
        <v>14</v>
      </c>
      <c r="C1998" t="s">
        <v>265</v>
      </c>
      <c r="D1998" t="s">
        <v>30</v>
      </c>
      <c r="E1998">
        <v>8</v>
      </c>
      <c r="F1998" t="s">
        <v>40</v>
      </c>
      <c r="G1998">
        <v>135000</v>
      </c>
      <c r="U1998" s="17"/>
      <c r="V1998" s="17"/>
      <c r="W1998" s="29"/>
      <c r="AB1998" s="29"/>
    </row>
    <row r="1999" spans="1:28" x14ac:dyDescent="0.25">
      <c r="A1999">
        <v>27</v>
      </c>
      <c r="B1999" t="s">
        <v>14</v>
      </c>
      <c r="C1999" t="s">
        <v>265</v>
      </c>
      <c r="D1999" t="s">
        <v>68</v>
      </c>
      <c r="E1999">
        <v>2</v>
      </c>
      <c r="F1999" t="s">
        <v>23</v>
      </c>
      <c r="G1999">
        <v>65000</v>
      </c>
      <c r="U1999" s="17"/>
      <c r="V1999" s="17"/>
      <c r="W1999" s="29"/>
      <c r="AB1999" s="29"/>
    </row>
    <row r="2000" spans="1:28" x14ac:dyDescent="0.25">
      <c r="A2000">
        <v>43</v>
      </c>
      <c r="B2000" t="s">
        <v>11</v>
      </c>
      <c r="C2000" t="s">
        <v>22</v>
      </c>
      <c r="D2000" t="s">
        <v>27</v>
      </c>
      <c r="E2000">
        <v>14</v>
      </c>
      <c r="F2000" t="s">
        <v>54</v>
      </c>
      <c r="G2000">
        <v>190000</v>
      </c>
      <c r="U2000" s="17"/>
      <c r="V2000" s="17"/>
      <c r="W2000" s="29"/>
      <c r="AB2000" s="29"/>
    </row>
    <row r="2001" spans="1:28" x14ac:dyDescent="0.25">
      <c r="A2001">
        <v>34</v>
      </c>
      <c r="B2001" t="s">
        <v>14</v>
      </c>
      <c r="C2001" t="s">
        <v>266</v>
      </c>
      <c r="D2001" t="s">
        <v>24</v>
      </c>
      <c r="E2001">
        <v>8</v>
      </c>
      <c r="F2001" t="s">
        <v>40</v>
      </c>
      <c r="G2001">
        <v>140000</v>
      </c>
      <c r="U2001" s="17"/>
      <c r="V2001" s="17"/>
      <c r="W2001" s="29"/>
      <c r="AB2001" s="29"/>
    </row>
    <row r="2002" spans="1:28" x14ac:dyDescent="0.25">
      <c r="A2002">
        <v>46</v>
      </c>
      <c r="B2002" t="s">
        <v>14</v>
      </c>
      <c r="C2002" t="s">
        <v>22</v>
      </c>
      <c r="D2002" t="s">
        <v>30</v>
      </c>
      <c r="E2002">
        <v>16</v>
      </c>
      <c r="F2002" t="s">
        <v>59</v>
      </c>
      <c r="G2002">
        <v>185000</v>
      </c>
      <c r="U2002" s="17"/>
      <c r="V2002" s="17"/>
      <c r="W2002" s="29"/>
      <c r="AB2002" s="29"/>
    </row>
    <row r="2003" spans="1:28" x14ac:dyDescent="0.25">
      <c r="A2003">
        <v>33</v>
      </c>
      <c r="B2003" t="s">
        <v>11</v>
      </c>
      <c r="C2003" t="s">
        <v>265</v>
      </c>
      <c r="D2003" t="s">
        <v>70</v>
      </c>
      <c r="E2003">
        <v>7</v>
      </c>
      <c r="F2003" t="s">
        <v>38</v>
      </c>
      <c r="G2003">
        <v>130000</v>
      </c>
      <c r="U2003" s="17"/>
      <c r="V2003" s="17"/>
      <c r="W2003" s="29"/>
      <c r="AB2003" s="29"/>
    </row>
    <row r="2004" spans="1:28" x14ac:dyDescent="0.25">
      <c r="A2004">
        <v>30</v>
      </c>
      <c r="B2004" t="s">
        <v>11</v>
      </c>
      <c r="C2004" t="s">
        <v>266</v>
      </c>
      <c r="D2004" t="s">
        <v>68</v>
      </c>
      <c r="E2004">
        <v>5</v>
      </c>
      <c r="F2004" t="s">
        <v>32</v>
      </c>
      <c r="G2004">
        <v>105000</v>
      </c>
      <c r="U2004" s="17"/>
      <c r="V2004" s="17"/>
      <c r="W2004" s="29"/>
      <c r="AB2004" s="29"/>
    </row>
    <row r="2005" spans="1:28" x14ac:dyDescent="0.25">
      <c r="A2005">
        <v>50</v>
      </c>
      <c r="B2005" t="s">
        <v>14</v>
      </c>
      <c r="C2005" t="s">
        <v>22</v>
      </c>
      <c r="D2005" t="s">
        <v>27</v>
      </c>
      <c r="E2005">
        <v>19</v>
      </c>
      <c r="F2005" t="s">
        <v>65</v>
      </c>
      <c r="G2005">
        <v>200000</v>
      </c>
      <c r="U2005" s="17"/>
      <c r="V2005" s="17"/>
      <c r="W2005" s="29"/>
      <c r="AB2005" s="29"/>
    </row>
    <row r="2006" spans="1:28" x14ac:dyDescent="0.25">
      <c r="A2006">
        <v>30</v>
      </c>
      <c r="B2006" t="s">
        <v>14</v>
      </c>
      <c r="C2006" t="s">
        <v>265</v>
      </c>
      <c r="D2006" t="s">
        <v>24</v>
      </c>
      <c r="E2006">
        <v>5</v>
      </c>
      <c r="F2006" t="s">
        <v>32</v>
      </c>
      <c r="G2006">
        <v>100000</v>
      </c>
      <c r="U2006" s="17"/>
      <c r="V2006" s="17"/>
      <c r="W2006" s="29"/>
      <c r="AB2006" s="29"/>
    </row>
    <row r="2007" spans="1:28" x14ac:dyDescent="0.25">
      <c r="A2007">
        <v>42</v>
      </c>
      <c r="B2007" t="s">
        <v>14</v>
      </c>
      <c r="C2007" t="s">
        <v>266</v>
      </c>
      <c r="D2007" t="s">
        <v>30</v>
      </c>
      <c r="E2007">
        <v>13</v>
      </c>
      <c r="F2007" t="s">
        <v>52</v>
      </c>
      <c r="G2007">
        <v>170000</v>
      </c>
      <c r="U2007" s="17"/>
      <c r="V2007" s="17"/>
      <c r="W2007" s="29"/>
      <c r="AB2007" s="29"/>
    </row>
    <row r="2008" spans="1:28" x14ac:dyDescent="0.25">
      <c r="A2008">
        <v>33</v>
      </c>
      <c r="B2008" t="s">
        <v>11</v>
      </c>
      <c r="C2008" t="s">
        <v>265</v>
      </c>
      <c r="D2008" t="s">
        <v>70</v>
      </c>
      <c r="E2008">
        <v>6</v>
      </c>
      <c r="F2008" t="s">
        <v>35</v>
      </c>
      <c r="G2008">
        <v>115000</v>
      </c>
      <c r="U2008" s="17"/>
      <c r="V2008" s="17"/>
      <c r="W2008" s="29"/>
      <c r="AB2008" s="29"/>
    </row>
    <row r="2009" spans="1:28" x14ac:dyDescent="0.25">
      <c r="A2009">
        <v>45</v>
      </c>
      <c r="B2009" t="s">
        <v>14</v>
      </c>
      <c r="C2009" t="s">
        <v>22</v>
      </c>
      <c r="D2009" t="s">
        <v>27</v>
      </c>
      <c r="E2009">
        <v>16</v>
      </c>
      <c r="F2009" t="s">
        <v>59</v>
      </c>
      <c r="G2009">
        <v>185000</v>
      </c>
      <c r="U2009" s="17"/>
      <c r="V2009" s="17"/>
      <c r="W2009" s="29"/>
      <c r="AB2009" s="29"/>
    </row>
    <row r="2010" spans="1:28" x14ac:dyDescent="0.25">
      <c r="A2010">
        <v>29</v>
      </c>
      <c r="B2010" t="s">
        <v>11</v>
      </c>
      <c r="C2010" t="s">
        <v>265</v>
      </c>
      <c r="D2010" t="s">
        <v>68</v>
      </c>
      <c r="E2010">
        <v>4</v>
      </c>
      <c r="F2010" t="s">
        <v>29</v>
      </c>
      <c r="G2010">
        <v>90000</v>
      </c>
      <c r="U2010" s="17"/>
      <c r="V2010" s="17"/>
      <c r="W2010" s="29"/>
      <c r="AB2010" s="29"/>
    </row>
    <row r="2011" spans="1:28" x14ac:dyDescent="0.25">
      <c r="A2011">
        <v>31</v>
      </c>
      <c r="B2011" t="s">
        <v>11</v>
      </c>
      <c r="C2011" t="s">
        <v>265</v>
      </c>
      <c r="D2011" t="s">
        <v>68</v>
      </c>
      <c r="E2011">
        <v>6</v>
      </c>
      <c r="F2011" t="s">
        <v>35</v>
      </c>
      <c r="G2011">
        <v>110000</v>
      </c>
      <c r="U2011" s="17"/>
      <c r="V2011" s="17"/>
      <c r="W2011" s="29"/>
      <c r="AB2011" s="29"/>
    </row>
    <row r="2012" spans="1:28" x14ac:dyDescent="0.25">
      <c r="A2012">
        <v>37</v>
      </c>
      <c r="B2012" t="s">
        <v>14</v>
      </c>
      <c r="C2012" t="s">
        <v>266</v>
      </c>
      <c r="D2012" t="s">
        <v>30</v>
      </c>
      <c r="E2012">
        <v>10</v>
      </c>
      <c r="F2012" t="s">
        <v>46</v>
      </c>
      <c r="G2012">
        <v>150000</v>
      </c>
      <c r="U2012" s="17"/>
      <c r="V2012" s="17"/>
      <c r="W2012" s="29"/>
      <c r="AB2012" s="29"/>
    </row>
    <row r="2013" spans="1:28" x14ac:dyDescent="0.25">
      <c r="A2013">
        <v>27</v>
      </c>
      <c r="B2013" t="s">
        <v>14</v>
      </c>
      <c r="C2013" t="s">
        <v>265</v>
      </c>
      <c r="D2013" t="s">
        <v>24</v>
      </c>
      <c r="E2013">
        <v>3</v>
      </c>
      <c r="F2013" t="s">
        <v>26</v>
      </c>
      <c r="G2013">
        <v>80000</v>
      </c>
      <c r="U2013" s="17"/>
      <c r="V2013" s="17"/>
      <c r="W2013" s="29"/>
      <c r="AB2013" s="29"/>
    </row>
    <row r="2014" spans="1:28" x14ac:dyDescent="0.25">
      <c r="A2014">
        <v>50</v>
      </c>
      <c r="B2014" t="s">
        <v>14</v>
      </c>
      <c r="C2014" t="s">
        <v>22</v>
      </c>
      <c r="D2014" t="s">
        <v>27</v>
      </c>
      <c r="E2014">
        <v>18</v>
      </c>
      <c r="F2014" t="s">
        <v>63</v>
      </c>
      <c r="G2014">
        <v>195000</v>
      </c>
      <c r="U2014" s="17"/>
      <c r="V2014" s="17"/>
      <c r="W2014" s="29"/>
      <c r="AB2014" s="29"/>
    </row>
    <row r="2015" spans="1:28" x14ac:dyDescent="0.25">
      <c r="A2015">
        <v>32</v>
      </c>
      <c r="B2015" t="s">
        <v>11</v>
      </c>
      <c r="C2015" t="s">
        <v>266</v>
      </c>
      <c r="D2015" t="s">
        <v>70</v>
      </c>
      <c r="E2015">
        <v>6</v>
      </c>
      <c r="F2015" t="s">
        <v>35</v>
      </c>
      <c r="G2015">
        <v>115000</v>
      </c>
      <c r="U2015" s="17"/>
      <c r="V2015" s="17"/>
      <c r="W2015" s="29"/>
      <c r="AB2015" s="29"/>
    </row>
    <row r="2016" spans="1:28" x14ac:dyDescent="0.25">
      <c r="A2016">
        <v>36</v>
      </c>
      <c r="B2016" t="s">
        <v>14</v>
      </c>
      <c r="C2016" t="s">
        <v>265</v>
      </c>
      <c r="D2016" t="s">
        <v>30</v>
      </c>
      <c r="E2016">
        <v>8</v>
      </c>
      <c r="F2016" t="s">
        <v>40</v>
      </c>
      <c r="G2016">
        <v>135000</v>
      </c>
      <c r="U2016" s="17"/>
      <c r="V2016" s="17"/>
      <c r="W2016" s="29"/>
      <c r="AB2016" s="29"/>
    </row>
    <row r="2017" spans="1:28" x14ac:dyDescent="0.25">
      <c r="A2017">
        <v>27</v>
      </c>
      <c r="B2017" t="s">
        <v>14</v>
      </c>
      <c r="C2017" t="s">
        <v>265</v>
      </c>
      <c r="D2017" t="s">
        <v>68</v>
      </c>
      <c r="E2017">
        <v>2</v>
      </c>
      <c r="F2017" t="s">
        <v>23</v>
      </c>
      <c r="G2017">
        <v>65000</v>
      </c>
      <c r="U2017" s="17"/>
      <c r="V2017" s="17"/>
      <c r="W2017" s="29"/>
      <c r="AB2017" s="29"/>
    </row>
    <row r="2018" spans="1:28" x14ac:dyDescent="0.25">
      <c r="A2018">
        <v>43</v>
      </c>
      <c r="B2018" t="s">
        <v>11</v>
      </c>
      <c r="C2018" t="s">
        <v>22</v>
      </c>
      <c r="D2018" t="s">
        <v>27</v>
      </c>
      <c r="E2018">
        <v>14</v>
      </c>
      <c r="F2018" t="s">
        <v>54</v>
      </c>
      <c r="G2018">
        <v>190000</v>
      </c>
      <c r="U2018" s="17"/>
      <c r="V2018" s="17"/>
      <c r="W2018" s="29"/>
      <c r="AB2018" s="29"/>
    </row>
    <row r="2019" spans="1:28" x14ac:dyDescent="0.25">
      <c r="A2019">
        <v>34</v>
      </c>
      <c r="B2019" t="s">
        <v>14</v>
      </c>
      <c r="C2019" t="s">
        <v>266</v>
      </c>
      <c r="D2019" t="s">
        <v>24</v>
      </c>
      <c r="E2019">
        <v>8</v>
      </c>
      <c r="F2019" t="s">
        <v>40</v>
      </c>
      <c r="G2019">
        <v>140000</v>
      </c>
      <c r="U2019" s="17"/>
      <c r="V2019" s="17"/>
      <c r="W2019" s="29"/>
      <c r="AB2019" s="29"/>
    </row>
    <row r="2020" spans="1:28" x14ac:dyDescent="0.25">
      <c r="A2020">
        <v>46</v>
      </c>
      <c r="B2020" t="s">
        <v>14</v>
      </c>
      <c r="C2020" t="s">
        <v>22</v>
      </c>
      <c r="D2020" t="s">
        <v>30</v>
      </c>
      <c r="E2020">
        <v>16</v>
      </c>
      <c r="F2020" t="s">
        <v>59</v>
      </c>
      <c r="G2020">
        <v>185000</v>
      </c>
      <c r="U2020" s="17"/>
      <c r="V2020" s="17"/>
      <c r="W2020" s="29"/>
      <c r="AB2020" s="29"/>
    </row>
    <row r="2021" spans="1:28" x14ac:dyDescent="0.25">
      <c r="A2021">
        <v>33</v>
      </c>
      <c r="B2021" t="s">
        <v>11</v>
      </c>
      <c r="C2021" t="s">
        <v>265</v>
      </c>
      <c r="D2021" t="s">
        <v>70</v>
      </c>
      <c r="E2021">
        <v>7</v>
      </c>
      <c r="F2021" t="s">
        <v>38</v>
      </c>
      <c r="G2021">
        <v>130000</v>
      </c>
      <c r="U2021" s="17"/>
      <c r="V2021" s="17"/>
      <c r="W2021" s="29"/>
      <c r="AB2021" s="29"/>
    </row>
    <row r="2022" spans="1:28" x14ac:dyDescent="0.25">
      <c r="A2022">
        <v>30</v>
      </c>
      <c r="B2022" t="s">
        <v>11</v>
      </c>
      <c r="C2022" t="s">
        <v>266</v>
      </c>
      <c r="D2022" t="s">
        <v>68</v>
      </c>
      <c r="E2022">
        <v>5</v>
      </c>
      <c r="F2022" t="s">
        <v>32</v>
      </c>
      <c r="G2022">
        <v>105000</v>
      </c>
      <c r="U2022" s="17"/>
      <c r="V2022" s="17"/>
      <c r="W2022" s="29"/>
      <c r="AB2022" s="29"/>
    </row>
    <row r="2023" spans="1:28" x14ac:dyDescent="0.25">
      <c r="A2023">
        <v>50</v>
      </c>
      <c r="B2023" t="s">
        <v>14</v>
      </c>
      <c r="C2023" t="s">
        <v>22</v>
      </c>
      <c r="D2023" t="s">
        <v>27</v>
      </c>
      <c r="E2023">
        <v>19</v>
      </c>
      <c r="F2023" t="s">
        <v>65</v>
      </c>
      <c r="G2023">
        <v>200000</v>
      </c>
      <c r="U2023" s="17"/>
      <c r="V2023" s="17"/>
      <c r="W2023" s="29"/>
      <c r="AB2023" s="29"/>
    </row>
    <row r="2024" spans="1:28" x14ac:dyDescent="0.25">
      <c r="A2024">
        <v>30</v>
      </c>
      <c r="B2024" t="s">
        <v>14</v>
      </c>
      <c r="C2024" t="s">
        <v>265</v>
      </c>
      <c r="D2024" t="s">
        <v>24</v>
      </c>
      <c r="E2024">
        <v>5</v>
      </c>
      <c r="F2024" t="s">
        <v>32</v>
      </c>
      <c r="G2024">
        <v>100000</v>
      </c>
      <c r="U2024" s="17"/>
      <c r="V2024" s="17"/>
      <c r="W2024" s="29"/>
      <c r="AB2024" s="29"/>
    </row>
    <row r="2025" spans="1:28" x14ac:dyDescent="0.25">
      <c r="A2025">
        <v>42</v>
      </c>
      <c r="B2025" t="s">
        <v>14</v>
      </c>
      <c r="C2025" t="s">
        <v>266</v>
      </c>
      <c r="D2025" t="s">
        <v>30</v>
      </c>
      <c r="E2025">
        <v>13</v>
      </c>
      <c r="F2025" t="s">
        <v>52</v>
      </c>
      <c r="G2025">
        <v>170000</v>
      </c>
      <c r="U2025" s="17"/>
      <c r="V2025" s="17"/>
      <c r="W2025" s="29"/>
      <c r="AB2025" s="29"/>
    </row>
    <row r="2026" spans="1:28" x14ac:dyDescent="0.25">
      <c r="A2026">
        <v>33</v>
      </c>
      <c r="B2026" t="s">
        <v>11</v>
      </c>
      <c r="C2026" t="s">
        <v>265</v>
      </c>
      <c r="D2026" t="s">
        <v>70</v>
      </c>
      <c r="E2026">
        <v>6</v>
      </c>
      <c r="F2026" t="s">
        <v>35</v>
      </c>
      <c r="G2026">
        <v>115000</v>
      </c>
      <c r="U2026" s="17"/>
      <c r="V2026" s="17"/>
      <c r="W2026" s="29"/>
      <c r="AB2026" s="29"/>
    </row>
    <row r="2027" spans="1:28" x14ac:dyDescent="0.25">
      <c r="A2027">
        <v>45</v>
      </c>
      <c r="B2027" t="s">
        <v>14</v>
      </c>
      <c r="C2027" t="s">
        <v>22</v>
      </c>
      <c r="D2027" t="s">
        <v>27</v>
      </c>
      <c r="E2027">
        <v>16</v>
      </c>
      <c r="F2027" t="s">
        <v>59</v>
      </c>
      <c r="G2027">
        <v>185000</v>
      </c>
      <c r="U2027" s="17"/>
      <c r="V2027" s="17"/>
      <c r="W2027" s="29"/>
      <c r="AB2027" s="29"/>
    </row>
    <row r="2028" spans="1:28" x14ac:dyDescent="0.25">
      <c r="A2028">
        <v>29</v>
      </c>
      <c r="B2028" t="s">
        <v>11</v>
      </c>
      <c r="C2028" t="s">
        <v>265</v>
      </c>
      <c r="D2028" t="s">
        <v>68</v>
      </c>
      <c r="E2028">
        <v>4</v>
      </c>
      <c r="F2028" t="s">
        <v>29</v>
      </c>
      <c r="G2028">
        <v>90000</v>
      </c>
      <c r="U2028" s="17"/>
      <c r="V2028" s="17"/>
      <c r="W2028" s="29"/>
      <c r="AB2028" s="29"/>
    </row>
    <row r="2029" spans="1:28" x14ac:dyDescent="0.25">
      <c r="A2029">
        <v>39</v>
      </c>
      <c r="B2029" t="s">
        <v>11</v>
      </c>
      <c r="C2029" t="s">
        <v>266</v>
      </c>
      <c r="D2029" t="s">
        <v>30</v>
      </c>
      <c r="E2029">
        <v>12</v>
      </c>
      <c r="F2029" t="s">
        <v>50</v>
      </c>
      <c r="G2029">
        <v>160000</v>
      </c>
      <c r="U2029" s="17"/>
      <c r="V2029" s="17"/>
      <c r="W2029" s="29"/>
      <c r="AB2029" s="29"/>
    </row>
    <row r="2030" spans="1:28" x14ac:dyDescent="0.25">
      <c r="A2030">
        <v>27</v>
      </c>
      <c r="B2030" t="s">
        <v>14</v>
      </c>
      <c r="C2030" t="s">
        <v>265</v>
      </c>
      <c r="D2030" t="s">
        <v>24</v>
      </c>
      <c r="E2030">
        <v>3</v>
      </c>
      <c r="F2030" t="s">
        <v>26</v>
      </c>
      <c r="G2030">
        <v>80000</v>
      </c>
      <c r="U2030" s="17"/>
      <c r="V2030" s="17"/>
      <c r="W2030" s="29"/>
      <c r="AB2030" s="29"/>
    </row>
    <row r="2031" spans="1:28" x14ac:dyDescent="0.25">
      <c r="A2031">
        <v>49</v>
      </c>
      <c r="B2031" t="s">
        <v>14</v>
      </c>
      <c r="C2031" t="s">
        <v>22</v>
      </c>
      <c r="D2031" t="s">
        <v>27</v>
      </c>
      <c r="E2031">
        <v>17</v>
      </c>
      <c r="F2031" t="s">
        <v>61</v>
      </c>
      <c r="G2031">
        <v>195000</v>
      </c>
      <c r="U2031" s="17"/>
      <c r="V2031" s="17"/>
      <c r="W2031" s="29"/>
      <c r="AB2031" s="29"/>
    </row>
    <row r="2032" spans="1:28" x14ac:dyDescent="0.25">
      <c r="A2032">
        <v>32</v>
      </c>
      <c r="B2032" t="s">
        <v>11</v>
      </c>
      <c r="C2032" t="s">
        <v>266</v>
      </c>
      <c r="D2032" t="s">
        <v>70</v>
      </c>
      <c r="E2032">
        <v>6</v>
      </c>
      <c r="F2032" t="s">
        <v>35</v>
      </c>
      <c r="G2032">
        <v>115000</v>
      </c>
      <c r="U2032" s="17"/>
      <c r="V2032" s="17"/>
      <c r="W2032" s="29"/>
      <c r="AB2032" s="29"/>
    </row>
    <row r="2033" spans="1:28" x14ac:dyDescent="0.25">
      <c r="A2033">
        <v>36</v>
      </c>
      <c r="B2033" t="s">
        <v>14</v>
      </c>
      <c r="C2033" t="s">
        <v>265</v>
      </c>
      <c r="D2033" t="s">
        <v>30</v>
      </c>
      <c r="E2033">
        <v>8</v>
      </c>
      <c r="F2033" t="s">
        <v>40</v>
      </c>
      <c r="G2033">
        <v>135000</v>
      </c>
      <c r="U2033" s="17"/>
      <c r="V2033" s="17"/>
      <c r="W2033" s="29"/>
      <c r="AB2033" s="29"/>
    </row>
    <row r="2034" spans="1:28" x14ac:dyDescent="0.25">
      <c r="A2034">
        <v>27</v>
      </c>
      <c r="B2034" t="s">
        <v>14</v>
      </c>
      <c r="C2034" t="s">
        <v>265</v>
      </c>
      <c r="D2034" t="s">
        <v>68</v>
      </c>
      <c r="E2034">
        <v>2</v>
      </c>
      <c r="F2034" t="s">
        <v>23</v>
      </c>
      <c r="G2034">
        <v>65000</v>
      </c>
      <c r="U2034" s="17"/>
      <c r="V2034" s="17"/>
      <c r="W2034" s="29"/>
      <c r="AB2034" s="29"/>
    </row>
    <row r="2035" spans="1:28" x14ac:dyDescent="0.25">
      <c r="A2035">
        <v>43</v>
      </c>
      <c r="B2035" t="s">
        <v>11</v>
      </c>
      <c r="C2035" t="s">
        <v>22</v>
      </c>
      <c r="D2035" t="s">
        <v>27</v>
      </c>
      <c r="E2035">
        <v>14</v>
      </c>
      <c r="F2035" t="s">
        <v>54</v>
      </c>
      <c r="G2035">
        <v>190000</v>
      </c>
      <c r="U2035" s="17"/>
      <c r="V2035" s="17"/>
      <c r="W2035" s="29"/>
      <c r="AB2035" s="29"/>
    </row>
    <row r="2036" spans="1:28" x14ac:dyDescent="0.25">
      <c r="A2036">
        <v>34</v>
      </c>
      <c r="B2036" t="s">
        <v>14</v>
      </c>
      <c r="C2036" t="s">
        <v>266</v>
      </c>
      <c r="D2036" t="s">
        <v>24</v>
      </c>
      <c r="E2036">
        <v>8</v>
      </c>
      <c r="F2036" t="s">
        <v>40</v>
      </c>
      <c r="G2036">
        <v>140000</v>
      </c>
      <c r="U2036" s="17"/>
      <c r="V2036" s="17"/>
      <c r="W2036" s="29"/>
      <c r="AB2036" s="29"/>
    </row>
    <row r="2037" spans="1:28" x14ac:dyDescent="0.25">
      <c r="A2037">
        <v>46</v>
      </c>
      <c r="B2037" t="s">
        <v>14</v>
      </c>
      <c r="C2037" t="s">
        <v>22</v>
      </c>
      <c r="D2037" t="s">
        <v>30</v>
      </c>
      <c r="E2037">
        <v>16</v>
      </c>
      <c r="F2037" t="s">
        <v>59</v>
      </c>
      <c r="G2037">
        <v>185000</v>
      </c>
      <c r="U2037" s="17"/>
      <c r="V2037" s="17"/>
      <c r="W2037" s="29"/>
      <c r="AB2037" s="29"/>
    </row>
    <row r="2038" spans="1:28" x14ac:dyDescent="0.25">
      <c r="A2038">
        <v>33</v>
      </c>
      <c r="B2038" t="s">
        <v>11</v>
      </c>
      <c r="C2038" t="s">
        <v>265</v>
      </c>
      <c r="D2038" t="s">
        <v>70</v>
      </c>
      <c r="E2038">
        <v>7</v>
      </c>
      <c r="F2038" t="s">
        <v>38</v>
      </c>
      <c r="G2038">
        <v>130000</v>
      </c>
      <c r="U2038" s="17"/>
      <c r="V2038" s="17"/>
      <c r="W2038" s="29"/>
      <c r="AB2038" s="29"/>
    </row>
    <row r="2039" spans="1:28" x14ac:dyDescent="0.25">
      <c r="A2039">
        <v>30</v>
      </c>
      <c r="B2039" t="s">
        <v>11</v>
      </c>
      <c r="C2039" t="s">
        <v>266</v>
      </c>
      <c r="D2039" t="s">
        <v>68</v>
      </c>
      <c r="E2039">
        <v>5</v>
      </c>
      <c r="F2039" t="s">
        <v>32</v>
      </c>
      <c r="G2039">
        <v>105000</v>
      </c>
      <c r="U2039" s="17"/>
      <c r="V2039" s="17"/>
      <c r="W2039" s="29"/>
      <c r="AB2039" s="29"/>
    </row>
    <row r="2040" spans="1:28" x14ac:dyDescent="0.25">
      <c r="A2040">
        <v>50</v>
      </c>
      <c r="B2040" t="s">
        <v>14</v>
      </c>
      <c r="C2040" t="s">
        <v>22</v>
      </c>
      <c r="D2040" t="s">
        <v>27</v>
      </c>
      <c r="E2040">
        <v>19</v>
      </c>
      <c r="F2040" t="s">
        <v>65</v>
      </c>
      <c r="G2040">
        <v>200000</v>
      </c>
      <c r="U2040" s="17"/>
      <c r="V2040" s="17"/>
      <c r="W2040" s="29"/>
      <c r="AB2040" s="29"/>
    </row>
    <row r="2041" spans="1:28" x14ac:dyDescent="0.25">
      <c r="A2041">
        <v>30</v>
      </c>
      <c r="B2041" t="s">
        <v>14</v>
      </c>
      <c r="C2041" t="s">
        <v>265</v>
      </c>
      <c r="D2041" t="s">
        <v>24</v>
      </c>
      <c r="E2041">
        <v>5</v>
      </c>
      <c r="F2041" t="s">
        <v>32</v>
      </c>
      <c r="G2041">
        <v>100000</v>
      </c>
      <c r="U2041" s="17"/>
      <c r="V2041" s="17"/>
      <c r="W2041" s="29"/>
      <c r="AB2041" s="29"/>
    </row>
    <row r="2042" spans="1:28" x14ac:dyDescent="0.25">
      <c r="A2042">
        <v>42</v>
      </c>
      <c r="B2042" t="s">
        <v>14</v>
      </c>
      <c r="C2042" t="s">
        <v>266</v>
      </c>
      <c r="D2042" t="s">
        <v>30</v>
      </c>
      <c r="E2042">
        <v>13</v>
      </c>
      <c r="F2042" t="s">
        <v>52</v>
      </c>
      <c r="G2042">
        <v>170000</v>
      </c>
      <c r="U2042" s="17"/>
      <c r="V2042" s="17"/>
      <c r="W2042" s="29"/>
      <c r="AB2042" s="29"/>
    </row>
    <row r="2043" spans="1:28" x14ac:dyDescent="0.25">
      <c r="A2043">
        <v>33</v>
      </c>
      <c r="B2043" t="s">
        <v>11</v>
      </c>
      <c r="C2043" t="s">
        <v>265</v>
      </c>
      <c r="D2043" t="s">
        <v>70</v>
      </c>
      <c r="E2043">
        <v>6</v>
      </c>
      <c r="F2043" t="s">
        <v>35</v>
      </c>
      <c r="G2043">
        <v>115000</v>
      </c>
      <c r="U2043" s="17"/>
      <c r="V2043" s="17"/>
      <c r="W2043" s="29"/>
      <c r="AB2043" s="29"/>
    </row>
    <row r="2044" spans="1:28" x14ac:dyDescent="0.25">
      <c r="A2044">
        <v>45</v>
      </c>
      <c r="B2044" t="s">
        <v>14</v>
      </c>
      <c r="C2044" t="s">
        <v>22</v>
      </c>
      <c r="D2044" t="s">
        <v>27</v>
      </c>
      <c r="E2044">
        <v>16</v>
      </c>
      <c r="F2044" t="s">
        <v>59</v>
      </c>
      <c r="G2044">
        <v>185000</v>
      </c>
      <c r="U2044" s="17"/>
      <c r="V2044" s="17"/>
      <c r="W2044" s="29"/>
      <c r="AB2044" s="29"/>
    </row>
    <row r="2045" spans="1:28" x14ac:dyDescent="0.25">
      <c r="A2045">
        <v>29</v>
      </c>
      <c r="B2045" t="s">
        <v>11</v>
      </c>
      <c r="C2045" t="s">
        <v>265</v>
      </c>
      <c r="D2045" t="s">
        <v>68</v>
      </c>
      <c r="E2045">
        <v>4</v>
      </c>
      <c r="F2045" t="s">
        <v>29</v>
      </c>
      <c r="G2045">
        <v>90000</v>
      </c>
      <c r="U2045" s="17"/>
      <c r="V2045" s="17"/>
      <c r="W2045" s="29"/>
      <c r="AB2045" s="29"/>
    </row>
    <row r="2046" spans="1:28" x14ac:dyDescent="0.25">
      <c r="A2046">
        <v>39</v>
      </c>
      <c r="B2046" t="s">
        <v>11</v>
      </c>
      <c r="C2046" t="s">
        <v>266</v>
      </c>
      <c r="D2046" t="s">
        <v>30</v>
      </c>
      <c r="E2046">
        <v>12</v>
      </c>
      <c r="F2046" t="s">
        <v>50</v>
      </c>
      <c r="G2046">
        <v>160000</v>
      </c>
      <c r="U2046" s="17"/>
      <c r="V2046" s="17"/>
      <c r="W2046" s="29"/>
      <c r="AB2046" s="29"/>
    </row>
    <row r="2047" spans="1:28" x14ac:dyDescent="0.25">
      <c r="A2047">
        <v>27</v>
      </c>
      <c r="B2047" t="s">
        <v>14</v>
      </c>
      <c r="C2047" t="s">
        <v>265</v>
      </c>
      <c r="D2047" t="s">
        <v>24</v>
      </c>
      <c r="E2047">
        <v>3</v>
      </c>
      <c r="F2047" t="s">
        <v>26</v>
      </c>
      <c r="G2047">
        <v>80000</v>
      </c>
      <c r="U2047" s="17"/>
      <c r="V2047" s="17"/>
      <c r="W2047" s="29"/>
      <c r="AB2047" s="29"/>
    </row>
    <row r="2048" spans="1:28" x14ac:dyDescent="0.25">
      <c r="A2048">
        <v>49</v>
      </c>
      <c r="B2048" t="s">
        <v>14</v>
      </c>
      <c r="C2048" t="s">
        <v>22</v>
      </c>
      <c r="D2048" t="s">
        <v>27</v>
      </c>
      <c r="E2048">
        <v>17</v>
      </c>
      <c r="F2048" t="s">
        <v>61</v>
      </c>
      <c r="G2048">
        <v>195000</v>
      </c>
      <c r="U2048" s="17"/>
      <c r="V2048" s="17"/>
      <c r="W2048" s="29"/>
      <c r="AB2048" s="29"/>
    </row>
    <row r="2049" spans="1:28" x14ac:dyDescent="0.25">
      <c r="A2049">
        <v>32</v>
      </c>
      <c r="B2049" t="s">
        <v>11</v>
      </c>
      <c r="C2049" t="s">
        <v>266</v>
      </c>
      <c r="D2049" t="s">
        <v>70</v>
      </c>
      <c r="E2049">
        <v>6</v>
      </c>
      <c r="F2049" t="s">
        <v>35</v>
      </c>
      <c r="G2049">
        <v>115000</v>
      </c>
      <c r="U2049" s="17"/>
      <c r="V2049" s="17"/>
      <c r="W2049" s="29"/>
      <c r="AB2049" s="29"/>
    </row>
    <row r="2050" spans="1:28" x14ac:dyDescent="0.25">
      <c r="A2050">
        <v>36</v>
      </c>
      <c r="B2050" t="s">
        <v>14</v>
      </c>
      <c r="C2050" t="s">
        <v>265</v>
      </c>
      <c r="D2050" t="s">
        <v>30</v>
      </c>
      <c r="E2050">
        <v>8</v>
      </c>
      <c r="F2050" t="s">
        <v>40</v>
      </c>
      <c r="G2050">
        <v>135000</v>
      </c>
      <c r="U2050" s="17"/>
      <c r="V2050" s="17"/>
      <c r="W2050" s="29"/>
      <c r="AB2050" s="29"/>
    </row>
    <row r="2051" spans="1:28" x14ac:dyDescent="0.25">
      <c r="A2051">
        <v>27</v>
      </c>
      <c r="B2051" t="s">
        <v>14</v>
      </c>
      <c r="C2051" t="s">
        <v>265</v>
      </c>
      <c r="D2051" t="s">
        <v>68</v>
      </c>
      <c r="E2051">
        <v>2</v>
      </c>
      <c r="F2051" t="s">
        <v>23</v>
      </c>
      <c r="G2051">
        <v>65000</v>
      </c>
      <c r="U2051" s="17"/>
      <c r="V2051" s="17"/>
      <c r="W2051" s="29"/>
      <c r="AB2051" s="29"/>
    </row>
    <row r="2052" spans="1:28" x14ac:dyDescent="0.25">
      <c r="A2052">
        <v>43</v>
      </c>
      <c r="B2052" t="s">
        <v>11</v>
      </c>
      <c r="C2052" t="s">
        <v>22</v>
      </c>
      <c r="D2052" t="s">
        <v>27</v>
      </c>
      <c r="E2052">
        <v>14</v>
      </c>
      <c r="F2052" t="s">
        <v>54</v>
      </c>
      <c r="G2052">
        <v>190000</v>
      </c>
      <c r="U2052" s="17"/>
      <c r="V2052" s="17"/>
      <c r="W2052" s="29"/>
      <c r="AB2052" s="29"/>
    </row>
    <row r="2053" spans="1:28" x14ac:dyDescent="0.25">
      <c r="A2053">
        <v>34</v>
      </c>
      <c r="B2053" t="s">
        <v>14</v>
      </c>
      <c r="C2053" t="s">
        <v>266</v>
      </c>
      <c r="D2053" t="s">
        <v>24</v>
      </c>
      <c r="E2053">
        <v>8</v>
      </c>
      <c r="F2053" t="s">
        <v>40</v>
      </c>
      <c r="G2053">
        <v>140000</v>
      </c>
      <c r="U2053" s="17"/>
      <c r="V2053" s="17"/>
      <c r="W2053" s="29"/>
      <c r="AB2053" s="29"/>
    </row>
    <row r="2054" spans="1:28" x14ac:dyDescent="0.25">
      <c r="A2054">
        <v>46</v>
      </c>
      <c r="B2054" t="s">
        <v>14</v>
      </c>
      <c r="C2054" t="s">
        <v>22</v>
      </c>
      <c r="D2054" t="s">
        <v>30</v>
      </c>
      <c r="E2054">
        <v>16</v>
      </c>
      <c r="F2054" t="s">
        <v>59</v>
      </c>
      <c r="G2054">
        <v>185000</v>
      </c>
      <c r="U2054" s="17"/>
      <c r="V2054" s="17"/>
      <c r="W2054" s="29"/>
      <c r="AB2054" s="29"/>
    </row>
    <row r="2055" spans="1:28" x14ac:dyDescent="0.25">
      <c r="A2055">
        <v>33</v>
      </c>
      <c r="B2055" t="s">
        <v>11</v>
      </c>
      <c r="C2055" t="s">
        <v>265</v>
      </c>
      <c r="D2055" t="s">
        <v>70</v>
      </c>
      <c r="E2055">
        <v>7</v>
      </c>
      <c r="F2055" t="s">
        <v>38</v>
      </c>
      <c r="G2055">
        <v>130000</v>
      </c>
      <c r="U2055" s="17"/>
      <c r="V2055" s="17"/>
      <c r="W2055" s="29"/>
      <c r="AB2055" s="29"/>
    </row>
    <row r="2056" spans="1:28" x14ac:dyDescent="0.25">
      <c r="A2056">
        <v>30</v>
      </c>
      <c r="B2056" t="s">
        <v>11</v>
      </c>
      <c r="C2056" t="s">
        <v>266</v>
      </c>
      <c r="D2056" t="s">
        <v>68</v>
      </c>
      <c r="E2056">
        <v>5</v>
      </c>
      <c r="F2056" t="s">
        <v>32</v>
      </c>
      <c r="G2056">
        <v>105000</v>
      </c>
      <c r="U2056" s="17"/>
      <c r="V2056" s="17"/>
      <c r="W2056" s="29"/>
      <c r="AB2056" s="29"/>
    </row>
    <row r="2057" spans="1:28" x14ac:dyDescent="0.25">
      <c r="A2057">
        <v>50</v>
      </c>
      <c r="B2057" t="s">
        <v>14</v>
      </c>
      <c r="C2057" t="s">
        <v>22</v>
      </c>
      <c r="D2057" t="s">
        <v>27</v>
      </c>
      <c r="E2057">
        <v>19</v>
      </c>
      <c r="F2057" t="s">
        <v>65</v>
      </c>
      <c r="G2057">
        <v>200000</v>
      </c>
      <c r="U2057" s="17"/>
      <c r="V2057" s="17"/>
      <c r="W2057" s="29"/>
      <c r="AB2057" s="29"/>
    </row>
    <row r="2058" spans="1:28" x14ac:dyDescent="0.25">
      <c r="A2058">
        <v>30</v>
      </c>
      <c r="B2058" t="s">
        <v>14</v>
      </c>
      <c r="C2058" t="s">
        <v>265</v>
      </c>
      <c r="D2058" t="s">
        <v>24</v>
      </c>
      <c r="E2058">
        <v>5</v>
      </c>
      <c r="F2058" t="s">
        <v>32</v>
      </c>
      <c r="G2058">
        <v>100000</v>
      </c>
      <c r="U2058" s="17"/>
      <c r="V2058" s="17"/>
      <c r="W2058" s="29"/>
      <c r="AB2058" s="29"/>
    </row>
    <row r="2059" spans="1:28" x14ac:dyDescent="0.25">
      <c r="A2059">
        <v>42</v>
      </c>
      <c r="B2059" t="s">
        <v>14</v>
      </c>
      <c r="C2059" t="s">
        <v>266</v>
      </c>
      <c r="D2059" t="s">
        <v>30</v>
      </c>
      <c r="E2059">
        <v>13</v>
      </c>
      <c r="F2059" t="s">
        <v>52</v>
      </c>
      <c r="G2059">
        <v>170000</v>
      </c>
      <c r="U2059" s="17"/>
      <c r="V2059" s="17"/>
      <c r="W2059" s="29"/>
      <c r="AB2059" s="29"/>
    </row>
    <row r="2060" spans="1:28" x14ac:dyDescent="0.25">
      <c r="A2060">
        <v>33</v>
      </c>
      <c r="B2060" t="s">
        <v>11</v>
      </c>
      <c r="C2060" t="s">
        <v>265</v>
      </c>
      <c r="D2060" t="s">
        <v>70</v>
      </c>
      <c r="E2060">
        <v>6</v>
      </c>
      <c r="F2060" t="s">
        <v>35</v>
      </c>
      <c r="G2060">
        <v>115000</v>
      </c>
      <c r="U2060" s="17"/>
      <c r="V2060" s="17"/>
      <c r="W2060" s="29"/>
      <c r="AB2060" s="29"/>
    </row>
    <row r="2061" spans="1:28" x14ac:dyDescent="0.25">
      <c r="A2061">
        <v>45</v>
      </c>
      <c r="B2061" t="s">
        <v>14</v>
      </c>
      <c r="C2061" t="s">
        <v>22</v>
      </c>
      <c r="D2061" t="s">
        <v>27</v>
      </c>
      <c r="E2061">
        <v>16</v>
      </c>
      <c r="F2061" t="s">
        <v>59</v>
      </c>
      <c r="G2061">
        <v>185000</v>
      </c>
      <c r="U2061" s="17"/>
      <c r="V2061" s="17"/>
      <c r="W2061" s="29"/>
      <c r="AB2061" s="29"/>
    </row>
    <row r="2062" spans="1:28" x14ac:dyDescent="0.25">
      <c r="A2062">
        <v>29</v>
      </c>
      <c r="B2062" t="s">
        <v>11</v>
      </c>
      <c r="C2062" t="s">
        <v>265</v>
      </c>
      <c r="D2062" t="s">
        <v>68</v>
      </c>
      <c r="E2062">
        <v>4</v>
      </c>
      <c r="F2062" t="s">
        <v>29</v>
      </c>
      <c r="G2062">
        <v>90000</v>
      </c>
      <c r="U2062" s="17"/>
      <c r="V2062" s="17"/>
      <c r="W2062" s="29"/>
      <c r="AB2062" s="29"/>
    </row>
    <row r="2063" spans="1:28" x14ac:dyDescent="0.25">
      <c r="A2063">
        <v>39</v>
      </c>
      <c r="B2063" t="s">
        <v>11</v>
      </c>
      <c r="C2063" t="s">
        <v>266</v>
      </c>
      <c r="D2063" t="s">
        <v>30</v>
      </c>
      <c r="E2063">
        <v>12</v>
      </c>
      <c r="F2063" t="s">
        <v>50</v>
      </c>
      <c r="G2063">
        <v>160000</v>
      </c>
      <c r="U2063" s="17"/>
      <c r="V2063" s="17"/>
      <c r="W2063" s="29"/>
      <c r="AB2063" s="29"/>
    </row>
    <row r="2064" spans="1:28" x14ac:dyDescent="0.25">
      <c r="A2064">
        <v>27</v>
      </c>
      <c r="B2064" t="s">
        <v>14</v>
      </c>
      <c r="C2064" t="s">
        <v>265</v>
      </c>
      <c r="D2064" t="s">
        <v>24</v>
      </c>
      <c r="E2064">
        <v>3</v>
      </c>
      <c r="F2064" t="s">
        <v>26</v>
      </c>
      <c r="G2064">
        <v>80000</v>
      </c>
      <c r="U2064" s="17"/>
      <c r="V2064" s="17"/>
      <c r="W2064" s="29"/>
      <c r="AB2064" s="29"/>
    </row>
    <row r="2065" spans="1:28" x14ac:dyDescent="0.25">
      <c r="A2065">
        <v>49</v>
      </c>
      <c r="B2065" t="s">
        <v>14</v>
      </c>
      <c r="C2065" t="s">
        <v>22</v>
      </c>
      <c r="D2065" t="s">
        <v>27</v>
      </c>
      <c r="E2065">
        <v>17</v>
      </c>
      <c r="F2065" t="s">
        <v>61</v>
      </c>
      <c r="G2065">
        <v>195000</v>
      </c>
      <c r="U2065" s="17"/>
      <c r="V2065" s="17"/>
      <c r="W2065" s="29"/>
      <c r="AB2065" s="29"/>
    </row>
    <row r="2066" spans="1:28" x14ac:dyDescent="0.25">
      <c r="A2066">
        <v>32</v>
      </c>
      <c r="B2066" t="s">
        <v>11</v>
      </c>
      <c r="C2066" t="s">
        <v>266</v>
      </c>
      <c r="D2066" t="s">
        <v>70</v>
      </c>
      <c r="E2066">
        <v>6</v>
      </c>
      <c r="F2066" t="s">
        <v>35</v>
      </c>
      <c r="G2066">
        <v>115000</v>
      </c>
      <c r="U2066" s="17"/>
      <c r="V2066" s="17"/>
      <c r="W2066" s="29"/>
      <c r="AB2066" s="29"/>
    </row>
    <row r="2067" spans="1:28" x14ac:dyDescent="0.25">
      <c r="A2067">
        <v>36</v>
      </c>
      <c r="B2067" t="s">
        <v>14</v>
      </c>
      <c r="C2067" t="s">
        <v>265</v>
      </c>
      <c r="D2067" t="s">
        <v>30</v>
      </c>
      <c r="E2067">
        <v>8</v>
      </c>
      <c r="F2067" t="s">
        <v>40</v>
      </c>
      <c r="G2067">
        <v>135000</v>
      </c>
      <c r="U2067" s="17"/>
      <c r="V2067" s="17"/>
      <c r="W2067" s="29"/>
      <c r="AB2067" s="29"/>
    </row>
    <row r="2068" spans="1:28" x14ac:dyDescent="0.25">
      <c r="A2068">
        <v>27</v>
      </c>
      <c r="B2068" t="s">
        <v>14</v>
      </c>
      <c r="C2068" t="s">
        <v>265</v>
      </c>
      <c r="D2068" t="s">
        <v>68</v>
      </c>
      <c r="E2068">
        <v>2</v>
      </c>
      <c r="F2068" t="s">
        <v>23</v>
      </c>
      <c r="G2068">
        <v>65000</v>
      </c>
      <c r="U2068" s="17"/>
      <c r="V2068" s="17"/>
      <c r="W2068" s="29"/>
      <c r="AB2068" s="29"/>
    </row>
    <row r="2069" spans="1:28" x14ac:dyDescent="0.25">
      <c r="A2069">
        <v>43</v>
      </c>
      <c r="B2069" t="s">
        <v>11</v>
      </c>
      <c r="C2069" t="s">
        <v>22</v>
      </c>
      <c r="D2069" t="s">
        <v>27</v>
      </c>
      <c r="E2069">
        <v>14</v>
      </c>
      <c r="F2069" t="s">
        <v>54</v>
      </c>
      <c r="G2069">
        <v>190000</v>
      </c>
      <c r="U2069" s="17"/>
      <c r="V2069" s="17"/>
      <c r="W2069" s="29"/>
      <c r="AB2069" s="29"/>
    </row>
    <row r="2070" spans="1:28" x14ac:dyDescent="0.25">
      <c r="A2070">
        <v>34</v>
      </c>
      <c r="B2070" t="s">
        <v>14</v>
      </c>
      <c r="C2070" t="s">
        <v>266</v>
      </c>
      <c r="D2070" t="s">
        <v>24</v>
      </c>
      <c r="E2070">
        <v>8</v>
      </c>
      <c r="F2070" t="s">
        <v>40</v>
      </c>
      <c r="G2070">
        <v>140000</v>
      </c>
      <c r="U2070" s="17"/>
      <c r="V2070" s="17"/>
      <c r="W2070" s="29"/>
      <c r="AB2070" s="29"/>
    </row>
    <row r="2071" spans="1:28" x14ac:dyDescent="0.25">
      <c r="A2071">
        <v>46</v>
      </c>
      <c r="B2071" t="s">
        <v>14</v>
      </c>
      <c r="C2071" t="s">
        <v>22</v>
      </c>
      <c r="D2071" t="s">
        <v>30</v>
      </c>
      <c r="E2071">
        <v>16</v>
      </c>
      <c r="F2071" t="s">
        <v>59</v>
      </c>
      <c r="G2071">
        <v>185000</v>
      </c>
      <c r="U2071" s="17"/>
      <c r="V2071" s="17"/>
      <c r="W2071" s="29"/>
      <c r="AB2071" s="29"/>
    </row>
    <row r="2072" spans="1:28" x14ac:dyDescent="0.25">
      <c r="A2072">
        <v>33</v>
      </c>
      <c r="B2072" t="s">
        <v>11</v>
      </c>
      <c r="C2072" t="s">
        <v>265</v>
      </c>
      <c r="D2072" t="s">
        <v>70</v>
      </c>
      <c r="E2072">
        <v>7</v>
      </c>
      <c r="F2072" t="s">
        <v>38</v>
      </c>
      <c r="G2072">
        <v>130000</v>
      </c>
      <c r="U2072" s="17"/>
      <c r="V2072" s="17"/>
      <c r="W2072" s="29"/>
      <c r="AB2072" s="29"/>
    </row>
    <row r="2073" spans="1:28" x14ac:dyDescent="0.25">
      <c r="A2073">
        <v>30</v>
      </c>
      <c r="B2073" t="s">
        <v>11</v>
      </c>
      <c r="C2073" t="s">
        <v>266</v>
      </c>
      <c r="D2073" t="s">
        <v>68</v>
      </c>
      <c r="E2073">
        <v>5</v>
      </c>
      <c r="F2073" t="s">
        <v>32</v>
      </c>
      <c r="G2073">
        <v>105000</v>
      </c>
      <c r="U2073" s="17"/>
      <c r="V2073" s="17"/>
      <c r="W2073" s="29"/>
      <c r="AB2073" s="29"/>
    </row>
    <row r="2074" spans="1:28" x14ac:dyDescent="0.25">
      <c r="A2074">
        <v>50</v>
      </c>
      <c r="B2074" t="s">
        <v>14</v>
      </c>
      <c r="C2074" t="s">
        <v>22</v>
      </c>
      <c r="D2074" t="s">
        <v>27</v>
      </c>
      <c r="E2074">
        <v>19</v>
      </c>
      <c r="F2074" t="s">
        <v>65</v>
      </c>
      <c r="G2074">
        <v>200000</v>
      </c>
      <c r="U2074" s="17"/>
      <c r="V2074" s="17"/>
      <c r="W2074" s="29"/>
      <c r="AB2074" s="29"/>
    </row>
    <row r="2075" spans="1:28" x14ac:dyDescent="0.25">
      <c r="A2075">
        <v>30</v>
      </c>
      <c r="B2075" t="s">
        <v>14</v>
      </c>
      <c r="C2075" t="s">
        <v>265</v>
      </c>
      <c r="D2075" t="s">
        <v>24</v>
      </c>
      <c r="E2075">
        <v>5</v>
      </c>
      <c r="F2075" t="s">
        <v>32</v>
      </c>
      <c r="G2075">
        <v>100000</v>
      </c>
      <c r="U2075" s="17"/>
      <c r="V2075" s="17"/>
      <c r="W2075" s="29"/>
      <c r="AB2075" s="29"/>
    </row>
    <row r="2076" spans="1:28" x14ac:dyDescent="0.25">
      <c r="A2076">
        <v>42</v>
      </c>
      <c r="B2076" t="s">
        <v>14</v>
      </c>
      <c r="C2076" t="s">
        <v>266</v>
      </c>
      <c r="D2076" t="s">
        <v>30</v>
      </c>
      <c r="E2076">
        <v>13</v>
      </c>
      <c r="F2076" t="s">
        <v>52</v>
      </c>
      <c r="G2076">
        <v>170000</v>
      </c>
      <c r="U2076" s="17"/>
      <c r="V2076" s="17"/>
      <c r="W2076" s="29"/>
      <c r="AB2076" s="29"/>
    </row>
    <row r="2077" spans="1:28" x14ac:dyDescent="0.25">
      <c r="A2077">
        <v>33</v>
      </c>
      <c r="B2077" t="s">
        <v>11</v>
      </c>
      <c r="C2077" t="s">
        <v>265</v>
      </c>
      <c r="D2077" t="s">
        <v>70</v>
      </c>
      <c r="E2077">
        <v>6</v>
      </c>
      <c r="F2077" t="s">
        <v>35</v>
      </c>
      <c r="G2077">
        <v>115000</v>
      </c>
      <c r="U2077" s="17"/>
      <c r="V2077" s="17"/>
      <c r="W2077" s="29"/>
      <c r="AB2077" s="29"/>
    </row>
    <row r="2078" spans="1:28" x14ac:dyDescent="0.25">
      <c r="A2078">
        <v>45</v>
      </c>
      <c r="B2078" t="s">
        <v>14</v>
      </c>
      <c r="C2078" t="s">
        <v>22</v>
      </c>
      <c r="D2078" t="s">
        <v>27</v>
      </c>
      <c r="E2078">
        <v>16</v>
      </c>
      <c r="F2078" t="s">
        <v>59</v>
      </c>
      <c r="G2078">
        <v>185000</v>
      </c>
      <c r="U2078" s="17"/>
      <c r="V2078" s="17"/>
      <c r="W2078" s="29"/>
      <c r="AB2078" s="29"/>
    </row>
    <row r="2079" spans="1:28" x14ac:dyDescent="0.25">
      <c r="A2079">
        <v>29</v>
      </c>
      <c r="B2079" t="s">
        <v>11</v>
      </c>
      <c r="C2079" t="s">
        <v>265</v>
      </c>
      <c r="D2079" t="s">
        <v>68</v>
      </c>
      <c r="E2079">
        <v>4</v>
      </c>
      <c r="F2079" t="s">
        <v>29</v>
      </c>
      <c r="G2079">
        <v>90000</v>
      </c>
      <c r="U2079" s="17"/>
      <c r="V2079" s="17"/>
      <c r="W2079" s="29"/>
      <c r="AB2079" s="29"/>
    </row>
    <row r="2080" spans="1:28" x14ac:dyDescent="0.25">
      <c r="A2080">
        <v>39</v>
      </c>
      <c r="B2080" t="s">
        <v>11</v>
      </c>
      <c r="C2080" t="s">
        <v>266</v>
      </c>
      <c r="D2080" t="s">
        <v>30</v>
      </c>
      <c r="E2080">
        <v>12</v>
      </c>
      <c r="F2080" t="s">
        <v>50</v>
      </c>
      <c r="G2080">
        <v>160000</v>
      </c>
      <c r="U2080" s="17"/>
      <c r="V2080" s="17"/>
      <c r="W2080" s="29"/>
      <c r="AB2080" s="29"/>
    </row>
    <row r="2081" spans="1:28" x14ac:dyDescent="0.25">
      <c r="A2081">
        <v>27</v>
      </c>
      <c r="B2081" t="s">
        <v>14</v>
      </c>
      <c r="C2081" t="s">
        <v>265</v>
      </c>
      <c r="D2081" t="s">
        <v>24</v>
      </c>
      <c r="E2081">
        <v>3</v>
      </c>
      <c r="F2081" t="s">
        <v>26</v>
      </c>
      <c r="G2081">
        <v>80000</v>
      </c>
      <c r="U2081" s="17"/>
      <c r="V2081" s="17"/>
      <c r="W2081" s="29"/>
      <c r="AB2081" s="29"/>
    </row>
    <row r="2082" spans="1:28" x14ac:dyDescent="0.25">
      <c r="A2082">
        <v>49</v>
      </c>
      <c r="B2082" t="s">
        <v>14</v>
      </c>
      <c r="C2082" t="s">
        <v>22</v>
      </c>
      <c r="D2082" t="s">
        <v>27</v>
      </c>
      <c r="E2082">
        <v>17</v>
      </c>
      <c r="F2082" t="s">
        <v>61</v>
      </c>
      <c r="G2082">
        <v>195000</v>
      </c>
      <c r="U2082" s="17"/>
      <c r="V2082" s="17"/>
      <c r="W2082" s="29"/>
      <c r="AB2082" s="29"/>
    </row>
    <row r="2083" spans="1:28" x14ac:dyDescent="0.25">
      <c r="A2083">
        <v>32</v>
      </c>
      <c r="B2083" t="s">
        <v>11</v>
      </c>
      <c r="C2083" t="s">
        <v>266</v>
      </c>
      <c r="D2083" t="s">
        <v>70</v>
      </c>
      <c r="E2083">
        <v>6</v>
      </c>
      <c r="F2083" t="s">
        <v>35</v>
      </c>
      <c r="G2083">
        <v>115000</v>
      </c>
      <c r="U2083" s="17"/>
      <c r="V2083" s="17"/>
      <c r="W2083" s="29"/>
      <c r="AB2083" s="29"/>
    </row>
    <row r="2084" spans="1:28" x14ac:dyDescent="0.25">
      <c r="A2084">
        <v>36</v>
      </c>
      <c r="B2084" t="s">
        <v>14</v>
      </c>
      <c r="C2084" t="s">
        <v>265</v>
      </c>
      <c r="D2084" t="s">
        <v>30</v>
      </c>
      <c r="E2084">
        <v>8</v>
      </c>
      <c r="F2084" t="s">
        <v>40</v>
      </c>
      <c r="G2084">
        <v>135000</v>
      </c>
      <c r="U2084" s="17"/>
      <c r="V2084" s="17"/>
      <c r="W2084" s="29"/>
      <c r="AB2084" s="29"/>
    </row>
    <row r="2085" spans="1:28" x14ac:dyDescent="0.25">
      <c r="A2085">
        <v>27</v>
      </c>
      <c r="B2085" t="s">
        <v>14</v>
      </c>
      <c r="C2085" t="s">
        <v>265</v>
      </c>
      <c r="D2085" t="s">
        <v>68</v>
      </c>
      <c r="E2085">
        <v>2</v>
      </c>
      <c r="F2085" t="s">
        <v>23</v>
      </c>
      <c r="G2085">
        <v>65000</v>
      </c>
      <c r="U2085" s="17"/>
      <c r="V2085" s="17"/>
      <c r="W2085" s="29"/>
      <c r="AB2085" s="29"/>
    </row>
    <row r="2086" spans="1:28" x14ac:dyDescent="0.25">
      <c r="A2086">
        <v>43</v>
      </c>
      <c r="B2086" t="s">
        <v>11</v>
      </c>
      <c r="C2086" t="s">
        <v>22</v>
      </c>
      <c r="D2086" t="s">
        <v>27</v>
      </c>
      <c r="E2086">
        <v>14</v>
      </c>
      <c r="F2086" t="s">
        <v>54</v>
      </c>
      <c r="G2086">
        <v>190000</v>
      </c>
      <c r="U2086" s="17"/>
      <c r="V2086" s="17"/>
      <c r="W2086" s="29"/>
      <c r="AB2086" s="29"/>
    </row>
    <row r="2087" spans="1:28" x14ac:dyDescent="0.25">
      <c r="A2087">
        <v>34</v>
      </c>
      <c r="B2087" t="s">
        <v>14</v>
      </c>
      <c r="C2087" t="s">
        <v>266</v>
      </c>
      <c r="D2087" t="s">
        <v>24</v>
      </c>
      <c r="E2087">
        <v>8</v>
      </c>
      <c r="F2087" t="s">
        <v>40</v>
      </c>
      <c r="G2087">
        <v>140000</v>
      </c>
      <c r="U2087" s="17"/>
      <c r="V2087" s="17"/>
      <c r="W2087" s="29"/>
      <c r="AB2087" s="29"/>
    </row>
    <row r="2088" spans="1:28" x14ac:dyDescent="0.25">
      <c r="A2088">
        <v>46</v>
      </c>
      <c r="B2088" t="s">
        <v>14</v>
      </c>
      <c r="C2088" t="s">
        <v>22</v>
      </c>
      <c r="D2088" t="s">
        <v>30</v>
      </c>
      <c r="E2088">
        <v>16</v>
      </c>
      <c r="F2088" t="s">
        <v>59</v>
      </c>
      <c r="G2088">
        <v>185000</v>
      </c>
      <c r="U2088" s="17"/>
      <c r="V2088" s="17"/>
      <c r="W2088" s="29"/>
      <c r="AB2088" s="29"/>
    </row>
    <row r="2089" spans="1:28" x14ac:dyDescent="0.25">
      <c r="A2089">
        <v>33</v>
      </c>
      <c r="B2089" t="s">
        <v>11</v>
      </c>
      <c r="C2089" t="s">
        <v>265</v>
      </c>
      <c r="D2089" t="s">
        <v>70</v>
      </c>
      <c r="E2089">
        <v>7</v>
      </c>
      <c r="F2089" t="s">
        <v>38</v>
      </c>
      <c r="G2089">
        <v>130000</v>
      </c>
      <c r="U2089" s="17"/>
      <c r="V2089" s="17"/>
      <c r="W2089" s="29"/>
      <c r="AB2089" s="29"/>
    </row>
    <row r="2090" spans="1:28" x14ac:dyDescent="0.25">
      <c r="A2090">
        <v>30</v>
      </c>
      <c r="B2090" t="s">
        <v>11</v>
      </c>
      <c r="C2090" t="s">
        <v>266</v>
      </c>
      <c r="D2090" t="s">
        <v>68</v>
      </c>
      <c r="E2090">
        <v>5</v>
      </c>
      <c r="F2090" t="s">
        <v>32</v>
      </c>
      <c r="G2090">
        <v>105000</v>
      </c>
      <c r="U2090" s="17"/>
      <c r="V2090" s="17"/>
      <c r="W2090" s="29"/>
      <c r="AB2090" s="29"/>
    </row>
    <row r="2091" spans="1:28" x14ac:dyDescent="0.25">
      <c r="A2091">
        <v>50</v>
      </c>
      <c r="B2091" t="s">
        <v>14</v>
      </c>
      <c r="C2091" t="s">
        <v>22</v>
      </c>
      <c r="D2091" t="s">
        <v>27</v>
      </c>
      <c r="E2091">
        <v>19</v>
      </c>
      <c r="F2091" t="s">
        <v>65</v>
      </c>
      <c r="G2091">
        <v>200000</v>
      </c>
      <c r="U2091" s="17"/>
      <c r="V2091" s="17"/>
      <c r="W2091" s="29"/>
      <c r="AB2091" s="29"/>
    </row>
    <row r="2092" spans="1:28" x14ac:dyDescent="0.25">
      <c r="A2092">
        <v>30</v>
      </c>
      <c r="B2092" t="s">
        <v>14</v>
      </c>
      <c r="C2092" t="s">
        <v>265</v>
      </c>
      <c r="D2092" t="s">
        <v>24</v>
      </c>
      <c r="E2092">
        <v>5</v>
      </c>
      <c r="F2092" t="s">
        <v>32</v>
      </c>
      <c r="G2092">
        <v>100000</v>
      </c>
      <c r="U2092" s="17"/>
      <c r="V2092" s="17"/>
      <c r="W2092" s="29"/>
      <c r="AB2092" s="29"/>
    </row>
    <row r="2093" spans="1:28" x14ac:dyDescent="0.25">
      <c r="A2093">
        <v>42</v>
      </c>
      <c r="B2093" t="s">
        <v>14</v>
      </c>
      <c r="C2093" t="s">
        <v>266</v>
      </c>
      <c r="D2093" t="s">
        <v>30</v>
      </c>
      <c r="E2093">
        <v>13</v>
      </c>
      <c r="F2093" t="s">
        <v>52</v>
      </c>
      <c r="G2093">
        <v>170000</v>
      </c>
      <c r="U2093" s="17"/>
      <c r="V2093" s="17"/>
      <c r="W2093" s="29"/>
      <c r="AB2093" s="29"/>
    </row>
    <row r="2094" spans="1:28" x14ac:dyDescent="0.25">
      <c r="A2094">
        <v>33</v>
      </c>
      <c r="B2094" t="s">
        <v>11</v>
      </c>
      <c r="C2094" t="s">
        <v>265</v>
      </c>
      <c r="D2094" t="s">
        <v>70</v>
      </c>
      <c r="E2094">
        <v>6</v>
      </c>
      <c r="F2094" t="s">
        <v>35</v>
      </c>
      <c r="G2094">
        <v>115000</v>
      </c>
      <c r="U2094" s="17"/>
      <c r="V2094" s="17"/>
      <c r="W2094" s="29"/>
      <c r="AB2094" s="29"/>
    </row>
    <row r="2095" spans="1:28" x14ac:dyDescent="0.25">
      <c r="A2095">
        <v>45</v>
      </c>
      <c r="B2095" t="s">
        <v>14</v>
      </c>
      <c r="C2095" t="s">
        <v>22</v>
      </c>
      <c r="D2095" t="s">
        <v>27</v>
      </c>
      <c r="E2095">
        <v>16</v>
      </c>
      <c r="F2095" t="s">
        <v>59</v>
      </c>
      <c r="G2095">
        <v>185000</v>
      </c>
      <c r="U2095" s="17"/>
      <c r="V2095" s="17"/>
      <c r="W2095" s="29"/>
      <c r="AB2095" s="29"/>
    </row>
    <row r="2096" spans="1:28" x14ac:dyDescent="0.25">
      <c r="A2096">
        <v>29</v>
      </c>
      <c r="B2096" t="s">
        <v>11</v>
      </c>
      <c r="C2096" t="s">
        <v>265</v>
      </c>
      <c r="D2096" t="s">
        <v>68</v>
      </c>
      <c r="E2096">
        <v>4</v>
      </c>
      <c r="F2096" t="s">
        <v>29</v>
      </c>
      <c r="G2096">
        <v>90000</v>
      </c>
      <c r="U2096" s="17"/>
      <c r="V2096" s="17"/>
      <c r="W2096" s="29"/>
      <c r="AB2096" s="29"/>
    </row>
    <row r="2097" spans="1:28" x14ac:dyDescent="0.25">
      <c r="A2097">
        <v>39</v>
      </c>
      <c r="B2097" t="s">
        <v>11</v>
      </c>
      <c r="C2097" t="s">
        <v>266</v>
      </c>
      <c r="D2097" t="s">
        <v>30</v>
      </c>
      <c r="E2097">
        <v>12</v>
      </c>
      <c r="F2097" t="s">
        <v>50</v>
      </c>
      <c r="G2097">
        <v>160000</v>
      </c>
      <c r="U2097" s="17"/>
      <c r="V2097" s="17"/>
      <c r="W2097" s="29"/>
      <c r="AB2097" s="29"/>
    </row>
    <row r="2098" spans="1:28" x14ac:dyDescent="0.25">
      <c r="A2098">
        <v>27</v>
      </c>
      <c r="B2098" t="s">
        <v>14</v>
      </c>
      <c r="C2098" t="s">
        <v>265</v>
      </c>
      <c r="D2098" t="s">
        <v>24</v>
      </c>
      <c r="E2098">
        <v>3</v>
      </c>
      <c r="F2098" t="s">
        <v>26</v>
      </c>
      <c r="G2098">
        <v>80000</v>
      </c>
      <c r="U2098" s="17"/>
      <c r="V2098" s="17"/>
      <c r="W2098" s="29"/>
      <c r="AB2098" s="29"/>
    </row>
    <row r="2099" spans="1:28" x14ac:dyDescent="0.25">
      <c r="A2099">
        <v>49</v>
      </c>
      <c r="B2099" t="s">
        <v>14</v>
      </c>
      <c r="C2099" t="s">
        <v>22</v>
      </c>
      <c r="D2099" t="s">
        <v>27</v>
      </c>
      <c r="E2099">
        <v>17</v>
      </c>
      <c r="F2099" t="s">
        <v>61</v>
      </c>
      <c r="G2099">
        <v>195000</v>
      </c>
      <c r="U2099" s="17"/>
      <c r="V2099" s="17"/>
      <c r="W2099" s="29"/>
      <c r="AB2099" s="29"/>
    </row>
    <row r="2100" spans="1:28" x14ac:dyDescent="0.25">
      <c r="A2100">
        <v>32</v>
      </c>
      <c r="B2100" t="s">
        <v>11</v>
      </c>
      <c r="C2100" t="s">
        <v>266</v>
      </c>
      <c r="D2100" t="s">
        <v>70</v>
      </c>
      <c r="E2100">
        <v>6</v>
      </c>
      <c r="F2100" t="s">
        <v>35</v>
      </c>
      <c r="G2100">
        <v>115000</v>
      </c>
      <c r="U2100" s="17"/>
      <c r="V2100" s="17"/>
      <c r="W2100" s="29"/>
      <c r="AB2100" s="29"/>
    </row>
    <row r="2101" spans="1:28" x14ac:dyDescent="0.25">
      <c r="A2101">
        <v>36</v>
      </c>
      <c r="B2101" t="s">
        <v>14</v>
      </c>
      <c r="C2101" t="s">
        <v>265</v>
      </c>
      <c r="D2101" t="s">
        <v>30</v>
      </c>
      <c r="E2101">
        <v>8</v>
      </c>
      <c r="F2101" t="s">
        <v>40</v>
      </c>
      <c r="G2101">
        <v>135000</v>
      </c>
      <c r="U2101" s="17"/>
      <c r="V2101" s="17"/>
      <c r="W2101" s="29"/>
      <c r="AB2101" s="29"/>
    </row>
    <row r="2102" spans="1:28" x14ac:dyDescent="0.25">
      <c r="A2102">
        <v>27</v>
      </c>
      <c r="B2102" t="s">
        <v>14</v>
      </c>
      <c r="C2102" t="s">
        <v>265</v>
      </c>
      <c r="D2102" t="s">
        <v>68</v>
      </c>
      <c r="E2102">
        <v>2</v>
      </c>
      <c r="F2102" t="s">
        <v>23</v>
      </c>
      <c r="G2102">
        <v>65000</v>
      </c>
      <c r="U2102" s="17"/>
      <c r="V2102" s="17"/>
      <c r="W2102" s="29"/>
      <c r="AB2102" s="29"/>
    </row>
    <row r="2103" spans="1:28" x14ac:dyDescent="0.25">
      <c r="A2103">
        <v>43</v>
      </c>
      <c r="B2103" t="s">
        <v>11</v>
      </c>
      <c r="C2103" t="s">
        <v>22</v>
      </c>
      <c r="D2103" t="s">
        <v>27</v>
      </c>
      <c r="E2103">
        <v>14</v>
      </c>
      <c r="F2103" t="s">
        <v>54</v>
      </c>
      <c r="G2103">
        <v>190000</v>
      </c>
      <c r="U2103" s="17"/>
      <c r="V2103" s="17"/>
      <c r="W2103" s="29"/>
      <c r="AB2103" s="29"/>
    </row>
    <row r="2104" spans="1:28" x14ac:dyDescent="0.25">
      <c r="A2104">
        <v>34</v>
      </c>
      <c r="B2104" t="s">
        <v>14</v>
      </c>
      <c r="C2104" t="s">
        <v>266</v>
      </c>
      <c r="D2104" t="s">
        <v>24</v>
      </c>
      <c r="E2104">
        <v>8</v>
      </c>
      <c r="F2104" t="s">
        <v>40</v>
      </c>
      <c r="G2104">
        <v>140000</v>
      </c>
      <c r="U2104" s="17"/>
      <c r="V2104" s="17"/>
      <c r="W2104" s="29"/>
      <c r="AB2104" s="29"/>
    </row>
    <row r="2105" spans="1:28" x14ac:dyDescent="0.25">
      <c r="A2105">
        <v>46</v>
      </c>
      <c r="B2105" t="s">
        <v>14</v>
      </c>
      <c r="C2105" t="s">
        <v>22</v>
      </c>
      <c r="D2105" t="s">
        <v>30</v>
      </c>
      <c r="E2105">
        <v>16</v>
      </c>
      <c r="F2105" t="s">
        <v>59</v>
      </c>
      <c r="G2105">
        <v>185000</v>
      </c>
      <c r="U2105" s="17"/>
      <c r="V2105" s="17"/>
      <c r="W2105" s="29"/>
      <c r="AB2105" s="29"/>
    </row>
    <row r="2106" spans="1:28" x14ac:dyDescent="0.25">
      <c r="A2106">
        <v>33</v>
      </c>
      <c r="B2106" t="s">
        <v>11</v>
      </c>
      <c r="C2106" t="s">
        <v>265</v>
      </c>
      <c r="D2106" t="s">
        <v>70</v>
      </c>
      <c r="E2106">
        <v>7</v>
      </c>
      <c r="F2106" t="s">
        <v>38</v>
      </c>
      <c r="G2106">
        <v>130000</v>
      </c>
      <c r="U2106" s="17"/>
      <c r="V2106" s="17"/>
      <c r="W2106" s="29"/>
      <c r="AB2106" s="29"/>
    </row>
    <row r="2107" spans="1:28" x14ac:dyDescent="0.25">
      <c r="A2107">
        <v>30</v>
      </c>
      <c r="B2107" t="s">
        <v>11</v>
      </c>
      <c r="C2107" t="s">
        <v>266</v>
      </c>
      <c r="D2107" t="s">
        <v>68</v>
      </c>
      <c r="E2107">
        <v>5</v>
      </c>
      <c r="F2107" t="s">
        <v>32</v>
      </c>
      <c r="G2107">
        <v>105000</v>
      </c>
      <c r="U2107" s="17"/>
      <c r="V2107" s="17"/>
      <c r="W2107" s="29"/>
      <c r="AB2107" s="29"/>
    </row>
    <row r="2108" spans="1:28" x14ac:dyDescent="0.25">
      <c r="A2108">
        <v>50</v>
      </c>
      <c r="B2108" t="s">
        <v>14</v>
      </c>
      <c r="C2108" t="s">
        <v>22</v>
      </c>
      <c r="D2108" t="s">
        <v>27</v>
      </c>
      <c r="E2108">
        <v>19</v>
      </c>
      <c r="F2108" t="s">
        <v>65</v>
      </c>
      <c r="G2108">
        <v>200000</v>
      </c>
      <c r="U2108" s="17"/>
      <c r="V2108" s="17"/>
      <c r="W2108" s="29"/>
      <c r="AB2108" s="29"/>
    </row>
    <row r="2109" spans="1:28" x14ac:dyDescent="0.25">
      <c r="A2109">
        <v>30</v>
      </c>
      <c r="B2109" t="s">
        <v>14</v>
      </c>
      <c r="C2109" t="s">
        <v>265</v>
      </c>
      <c r="D2109" t="s">
        <v>24</v>
      </c>
      <c r="E2109">
        <v>5</v>
      </c>
      <c r="F2109" t="s">
        <v>32</v>
      </c>
      <c r="G2109">
        <v>100000</v>
      </c>
      <c r="U2109" s="17"/>
      <c r="V2109" s="17"/>
      <c r="W2109" s="29"/>
      <c r="AB2109" s="29"/>
    </row>
    <row r="2110" spans="1:28" x14ac:dyDescent="0.25">
      <c r="A2110">
        <v>42</v>
      </c>
      <c r="B2110" t="s">
        <v>14</v>
      </c>
      <c r="C2110" t="s">
        <v>266</v>
      </c>
      <c r="D2110" t="s">
        <v>30</v>
      </c>
      <c r="E2110">
        <v>13</v>
      </c>
      <c r="F2110" t="s">
        <v>52</v>
      </c>
      <c r="G2110">
        <v>170000</v>
      </c>
      <c r="U2110" s="17"/>
      <c r="V2110" s="17"/>
      <c r="W2110" s="29"/>
      <c r="AB2110" s="29"/>
    </row>
    <row r="2111" spans="1:28" x14ac:dyDescent="0.25">
      <c r="A2111">
        <v>33</v>
      </c>
      <c r="B2111" t="s">
        <v>11</v>
      </c>
      <c r="C2111" t="s">
        <v>265</v>
      </c>
      <c r="D2111" t="s">
        <v>70</v>
      </c>
      <c r="E2111">
        <v>6</v>
      </c>
      <c r="F2111" t="s">
        <v>35</v>
      </c>
      <c r="G2111">
        <v>115000</v>
      </c>
      <c r="U2111" s="17"/>
      <c r="V2111" s="17"/>
      <c r="W2111" s="29"/>
      <c r="AB2111" s="29"/>
    </row>
    <row r="2112" spans="1:28" x14ac:dyDescent="0.25">
      <c r="A2112">
        <v>45</v>
      </c>
      <c r="B2112" t="s">
        <v>14</v>
      </c>
      <c r="C2112" t="s">
        <v>22</v>
      </c>
      <c r="D2112" t="s">
        <v>27</v>
      </c>
      <c r="E2112">
        <v>16</v>
      </c>
      <c r="F2112" t="s">
        <v>59</v>
      </c>
      <c r="G2112">
        <v>185000</v>
      </c>
      <c r="U2112" s="17"/>
      <c r="V2112" s="17"/>
      <c r="W2112" s="29"/>
      <c r="AB2112" s="29"/>
    </row>
    <row r="2113" spans="1:28" x14ac:dyDescent="0.25">
      <c r="A2113">
        <v>29</v>
      </c>
      <c r="B2113" t="s">
        <v>11</v>
      </c>
      <c r="C2113" t="s">
        <v>265</v>
      </c>
      <c r="D2113" t="s">
        <v>68</v>
      </c>
      <c r="E2113">
        <v>4</v>
      </c>
      <c r="F2113" t="s">
        <v>29</v>
      </c>
      <c r="G2113">
        <v>90000</v>
      </c>
      <c r="U2113" s="17"/>
      <c r="V2113" s="17"/>
      <c r="W2113" s="29"/>
      <c r="AB2113" s="29"/>
    </row>
    <row r="2114" spans="1:28" x14ac:dyDescent="0.25">
      <c r="A2114">
        <v>39</v>
      </c>
      <c r="B2114" t="s">
        <v>11</v>
      </c>
      <c r="C2114" t="s">
        <v>266</v>
      </c>
      <c r="D2114" t="s">
        <v>30</v>
      </c>
      <c r="E2114">
        <v>12</v>
      </c>
      <c r="F2114" t="s">
        <v>50</v>
      </c>
      <c r="G2114">
        <v>160000</v>
      </c>
      <c r="U2114" s="17"/>
      <c r="V2114" s="17"/>
      <c r="W2114" s="29"/>
      <c r="AB2114" s="29"/>
    </row>
    <row r="2115" spans="1:28" x14ac:dyDescent="0.25">
      <c r="A2115">
        <v>27</v>
      </c>
      <c r="B2115" t="s">
        <v>14</v>
      </c>
      <c r="C2115" t="s">
        <v>265</v>
      </c>
      <c r="D2115" t="s">
        <v>24</v>
      </c>
      <c r="E2115">
        <v>3</v>
      </c>
      <c r="F2115" t="s">
        <v>26</v>
      </c>
      <c r="G2115">
        <v>80000</v>
      </c>
      <c r="U2115" s="17"/>
      <c r="V2115" s="17"/>
      <c r="W2115" s="29"/>
      <c r="AB2115" s="29"/>
    </row>
    <row r="2116" spans="1:28" x14ac:dyDescent="0.25">
      <c r="A2116">
        <v>49</v>
      </c>
      <c r="B2116" t="s">
        <v>14</v>
      </c>
      <c r="C2116" t="s">
        <v>22</v>
      </c>
      <c r="D2116" t="s">
        <v>27</v>
      </c>
      <c r="E2116">
        <v>17</v>
      </c>
      <c r="F2116" t="s">
        <v>61</v>
      </c>
      <c r="G2116">
        <v>195000</v>
      </c>
      <c r="U2116" s="17"/>
      <c r="V2116" s="17"/>
      <c r="W2116" s="29"/>
      <c r="AB2116" s="29"/>
    </row>
    <row r="2117" spans="1:28" x14ac:dyDescent="0.25">
      <c r="A2117">
        <v>32</v>
      </c>
      <c r="B2117" t="s">
        <v>11</v>
      </c>
      <c r="C2117" t="s">
        <v>266</v>
      </c>
      <c r="D2117" t="s">
        <v>70</v>
      </c>
      <c r="E2117">
        <v>6</v>
      </c>
      <c r="F2117" t="s">
        <v>35</v>
      </c>
      <c r="G2117">
        <v>115000</v>
      </c>
      <c r="U2117" s="17"/>
      <c r="V2117" s="17"/>
      <c r="W2117" s="29"/>
      <c r="AB2117" s="29"/>
    </row>
    <row r="2118" spans="1:28" x14ac:dyDescent="0.25">
      <c r="A2118">
        <v>36</v>
      </c>
      <c r="B2118" t="s">
        <v>14</v>
      </c>
      <c r="C2118" t="s">
        <v>265</v>
      </c>
      <c r="D2118" t="s">
        <v>30</v>
      </c>
      <c r="E2118">
        <v>8</v>
      </c>
      <c r="F2118" t="s">
        <v>40</v>
      </c>
      <c r="G2118">
        <v>135000</v>
      </c>
      <c r="U2118" s="17"/>
      <c r="V2118" s="17"/>
      <c r="W2118" s="29"/>
      <c r="AB2118" s="29"/>
    </row>
    <row r="2119" spans="1:28" x14ac:dyDescent="0.25">
      <c r="A2119">
        <v>27</v>
      </c>
      <c r="B2119" t="s">
        <v>14</v>
      </c>
      <c r="C2119" t="s">
        <v>265</v>
      </c>
      <c r="D2119" t="s">
        <v>68</v>
      </c>
      <c r="E2119">
        <v>2</v>
      </c>
      <c r="F2119" t="s">
        <v>23</v>
      </c>
      <c r="G2119">
        <v>65000</v>
      </c>
      <c r="U2119" s="17"/>
      <c r="V2119" s="17"/>
      <c r="W2119" s="29"/>
      <c r="AB2119" s="29"/>
    </row>
    <row r="2120" spans="1:28" x14ac:dyDescent="0.25">
      <c r="A2120">
        <v>43</v>
      </c>
      <c r="B2120" t="s">
        <v>11</v>
      </c>
      <c r="C2120" t="s">
        <v>22</v>
      </c>
      <c r="D2120" t="s">
        <v>27</v>
      </c>
      <c r="E2120">
        <v>14</v>
      </c>
      <c r="F2120" t="s">
        <v>54</v>
      </c>
      <c r="G2120">
        <v>190000</v>
      </c>
      <c r="U2120" s="17"/>
      <c r="V2120" s="17"/>
      <c r="W2120" s="29"/>
      <c r="AB2120" s="29"/>
    </row>
    <row r="2121" spans="1:28" x14ac:dyDescent="0.25">
      <c r="A2121">
        <v>34</v>
      </c>
      <c r="B2121" t="s">
        <v>14</v>
      </c>
      <c r="C2121" t="s">
        <v>266</v>
      </c>
      <c r="D2121" t="s">
        <v>24</v>
      </c>
      <c r="E2121">
        <v>8</v>
      </c>
      <c r="F2121" t="s">
        <v>40</v>
      </c>
      <c r="G2121">
        <v>140000</v>
      </c>
      <c r="U2121" s="17"/>
      <c r="V2121" s="17"/>
      <c r="W2121" s="29"/>
      <c r="AB2121" s="29"/>
    </row>
    <row r="2122" spans="1:28" x14ac:dyDescent="0.25">
      <c r="A2122">
        <v>46</v>
      </c>
      <c r="B2122" t="s">
        <v>14</v>
      </c>
      <c r="C2122" t="s">
        <v>22</v>
      </c>
      <c r="D2122" t="s">
        <v>30</v>
      </c>
      <c r="E2122">
        <v>16</v>
      </c>
      <c r="F2122" t="s">
        <v>59</v>
      </c>
      <c r="G2122">
        <v>185000</v>
      </c>
      <c r="U2122" s="17"/>
      <c r="V2122" s="17"/>
      <c r="W2122" s="29"/>
      <c r="AB2122" s="29"/>
    </row>
    <row r="2123" spans="1:28" x14ac:dyDescent="0.25">
      <c r="A2123">
        <v>33</v>
      </c>
      <c r="B2123" t="s">
        <v>11</v>
      </c>
      <c r="C2123" t="s">
        <v>265</v>
      </c>
      <c r="D2123" t="s">
        <v>70</v>
      </c>
      <c r="E2123">
        <v>7</v>
      </c>
      <c r="F2123" t="s">
        <v>38</v>
      </c>
      <c r="G2123">
        <v>130000</v>
      </c>
      <c r="U2123" s="17"/>
      <c r="V2123" s="17"/>
      <c r="W2123" s="29"/>
      <c r="AB2123" s="29"/>
    </row>
    <row r="2124" spans="1:28" x14ac:dyDescent="0.25">
      <c r="A2124">
        <v>30</v>
      </c>
      <c r="B2124" t="s">
        <v>11</v>
      </c>
      <c r="C2124" t="s">
        <v>266</v>
      </c>
      <c r="D2124" t="s">
        <v>68</v>
      </c>
      <c r="E2124">
        <v>5</v>
      </c>
      <c r="F2124" t="s">
        <v>32</v>
      </c>
      <c r="G2124">
        <v>105000</v>
      </c>
      <c r="U2124" s="17"/>
      <c r="V2124" s="17"/>
      <c r="W2124" s="29"/>
      <c r="AB2124" s="29"/>
    </row>
    <row r="2125" spans="1:28" x14ac:dyDescent="0.25">
      <c r="A2125">
        <v>50</v>
      </c>
      <c r="B2125" t="s">
        <v>14</v>
      </c>
      <c r="C2125" t="s">
        <v>22</v>
      </c>
      <c r="D2125" t="s">
        <v>27</v>
      </c>
      <c r="E2125">
        <v>19</v>
      </c>
      <c r="F2125" t="s">
        <v>65</v>
      </c>
      <c r="G2125">
        <v>200000</v>
      </c>
      <c r="U2125" s="17"/>
      <c r="V2125" s="17"/>
      <c r="W2125" s="29"/>
      <c r="AB2125" s="29"/>
    </row>
    <row r="2126" spans="1:28" x14ac:dyDescent="0.25">
      <c r="A2126">
        <v>30</v>
      </c>
      <c r="B2126" t="s">
        <v>14</v>
      </c>
      <c r="C2126" t="s">
        <v>265</v>
      </c>
      <c r="D2126" t="s">
        <v>24</v>
      </c>
      <c r="E2126">
        <v>5</v>
      </c>
      <c r="F2126" t="s">
        <v>32</v>
      </c>
      <c r="G2126">
        <v>100000</v>
      </c>
      <c r="U2126" s="17"/>
      <c r="V2126" s="17"/>
      <c r="W2126" s="29"/>
      <c r="AB2126" s="29"/>
    </row>
    <row r="2127" spans="1:28" x14ac:dyDescent="0.25">
      <c r="A2127">
        <v>42</v>
      </c>
      <c r="B2127" t="s">
        <v>14</v>
      </c>
      <c r="C2127" t="s">
        <v>266</v>
      </c>
      <c r="D2127" t="s">
        <v>30</v>
      </c>
      <c r="E2127">
        <v>13</v>
      </c>
      <c r="F2127" t="s">
        <v>52</v>
      </c>
      <c r="G2127">
        <v>170000</v>
      </c>
      <c r="U2127" s="17"/>
      <c r="V2127" s="17"/>
      <c r="W2127" s="29"/>
      <c r="AB2127" s="29"/>
    </row>
    <row r="2128" spans="1:28" x14ac:dyDescent="0.25">
      <c r="A2128">
        <v>33</v>
      </c>
      <c r="B2128" t="s">
        <v>11</v>
      </c>
      <c r="C2128" t="s">
        <v>265</v>
      </c>
      <c r="D2128" t="s">
        <v>70</v>
      </c>
      <c r="E2128">
        <v>6</v>
      </c>
      <c r="F2128" t="s">
        <v>35</v>
      </c>
      <c r="G2128">
        <v>115000</v>
      </c>
      <c r="U2128" s="17"/>
      <c r="V2128" s="17"/>
      <c r="W2128" s="29"/>
      <c r="AB2128" s="29"/>
    </row>
    <row r="2129" spans="1:28" x14ac:dyDescent="0.25">
      <c r="A2129">
        <v>45</v>
      </c>
      <c r="B2129" t="s">
        <v>14</v>
      </c>
      <c r="C2129" t="s">
        <v>22</v>
      </c>
      <c r="D2129" t="s">
        <v>27</v>
      </c>
      <c r="E2129">
        <v>16</v>
      </c>
      <c r="F2129" t="s">
        <v>59</v>
      </c>
      <c r="G2129">
        <v>185000</v>
      </c>
      <c r="U2129" s="17"/>
      <c r="V2129" s="17"/>
      <c r="W2129" s="29"/>
      <c r="AB2129" s="29"/>
    </row>
    <row r="2130" spans="1:28" x14ac:dyDescent="0.25">
      <c r="A2130">
        <v>29</v>
      </c>
      <c r="B2130" t="s">
        <v>11</v>
      </c>
      <c r="C2130" t="s">
        <v>265</v>
      </c>
      <c r="D2130" t="s">
        <v>68</v>
      </c>
      <c r="E2130">
        <v>4</v>
      </c>
      <c r="F2130" t="s">
        <v>29</v>
      </c>
      <c r="G2130">
        <v>90000</v>
      </c>
      <c r="U2130" s="17"/>
      <c r="V2130" s="17"/>
      <c r="W2130" s="29"/>
      <c r="AB2130" s="29"/>
    </row>
    <row r="2131" spans="1:28" x14ac:dyDescent="0.25">
      <c r="A2131">
        <v>31</v>
      </c>
      <c r="B2131" t="s">
        <v>14</v>
      </c>
      <c r="C2131" t="s">
        <v>266</v>
      </c>
      <c r="D2131" t="s">
        <v>30</v>
      </c>
      <c r="E2131">
        <v>8</v>
      </c>
      <c r="F2131" t="s">
        <v>40</v>
      </c>
      <c r="G2131">
        <v>130000</v>
      </c>
      <c r="U2131" s="17"/>
      <c r="V2131" s="17"/>
      <c r="W2131" s="29"/>
      <c r="AB2131" s="29"/>
    </row>
    <row r="2132" spans="1:28" x14ac:dyDescent="0.25">
      <c r="A2132">
        <v>27</v>
      </c>
      <c r="B2132" t="s">
        <v>14</v>
      </c>
      <c r="C2132" t="s">
        <v>265</v>
      </c>
      <c r="D2132" t="s">
        <v>24</v>
      </c>
      <c r="E2132">
        <v>3</v>
      </c>
      <c r="F2132" t="s">
        <v>26</v>
      </c>
      <c r="G2132">
        <v>80000</v>
      </c>
      <c r="U2132" s="17"/>
      <c r="V2132" s="17"/>
      <c r="W2132" s="29"/>
      <c r="AB2132" s="29"/>
    </row>
    <row r="2133" spans="1:28" x14ac:dyDescent="0.25">
      <c r="A2133">
        <v>43</v>
      </c>
      <c r="B2133" t="s">
        <v>14</v>
      </c>
      <c r="C2133" t="s">
        <v>22</v>
      </c>
      <c r="D2133" t="s">
        <v>27</v>
      </c>
      <c r="E2133">
        <v>15</v>
      </c>
      <c r="F2133" t="s">
        <v>56</v>
      </c>
      <c r="G2133">
        <v>180000</v>
      </c>
      <c r="U2133" s="17"/>
      <c r="V2133" s="17"/>
      <c r="W2133" s="29"/>
      <c r="AB2133" s="29"/>
    </row>
    <row r="2134" spans="1:28" x14ac:dyDescent="0.25">
      <c r="A2134">
        <v>35</v>
      </c>
      <c r="B2134" t="s">
        <v>11</v>
      </c>
      <c r="C2134" t="s">
        <v>266</v>
      </c>
      <c r="D2134" t="s">
        <v>70</v>
      </c>
      <c r="E2134">
        <v>8</v>
      </c>
      <c r="F2134" t="s">
        <v>40</v>
      </c>
      <c r="G2134">
        <v>140000</v>
      </c>
      <c r="U2134" s="17"/>
      <c r="V2134" s="17"/>
      <c r="W2134" s="29"/>
      <c r="AB2134" s="29"/>
    </row>
    <row r="2135" spans="1:28" x14ac:dyDescent="0.25">
      <c r="A2135">
        <v>42</v>
      </c>
      <c r="B2135" t="s">
        <v>14</v>
      </c>
      <c r="C2135" t="s">
        <v>265</v>
      </c>
      <c r="D2135" t="s">
        <v>30</v>
      </c>
      <c r="E2135">
        <v>12</v>
      </c>
      <c r="F2135" t="s">
        <v>50</v>
      </c>
      <c r="G2135">
        <v>160000</v>
      </c>
      <c r="U2135" s="17"/>
      <c r="V2135" s="17"/>
      <c r="W2135" s="29"/>
      <c r="AB2135" s="29"/>
    </row>
    <row r="2136" spans="1:28" x14ac:dyDescent="0.25">
      <c r="A2136">
        <v>28</v>
      </c>
      <c r="B2136" t="s">
        <v>11</v>
      </c>
      <c r="C2136" t="s">
        <v>265</v>
      </c>
      <c r="D2136" t="s">
        <v>68</v>
      </c>
      <c r="E2136">
        <v>2</v>
      </c>
      <c r="F2136" t="s">
        <v>23</v>
      </c>
      <c r="G2136">
        <v>55000</v>
      </c>
      <c r="U2136" s="17"/>
      <c r="V2136" s="17"/>
      <c r="W2136" s="29"/>
      <c r="AB2136" s="29"/>
    </row>
    <row r="2137" spans="1:28" x14ac:dyDescent="0.25">
      <c r="A2137">
        <v>44</v>
      </c>
      <c r="B2137" t="s">
        <v>11</v>
      </c>
      <c r="C2137" t="s">
        <v>22</v>
      </c>
      <c r="D2137" t="s">
        <v>27</v>
      </c>
      <c r="E2137">
        <v>16</v>
      </c>
      <c r="F2137" t="s">
        <v>59</v>
      </c>
      <c r="G2137">
        <v>190000</v>
      </c>
      <c r="U2137" s="17"/>
      <c r="V2137" s="17"/>
      <c r="W2137" s="29"/>
      <c r="AB2137" s="29"/>
    </row>
    <row r="2138" spans="1:28" x14ac:dyDescent="0.25">
      <c r="A2138">
        <v>32</v>
      </c>
      <c r="B2138" t="s">
        <v>14</v>
      </c>
      <c r="C2138" t="s">
        <v>266</v>
      </c>
      <c r="D2138" t="s">
        <v>24</v>
      </c>
      <c r="E2138">
        <v>7</v>
      </c>
      <c r="F2138" t="s">
        <v>38</v>
      </c>
      <c r="G2138">
        <v>120000</v>
      </c>
      <c r="U2138" s="17"/>
      <c r="V2138" s="17"/>
      <c r="W2138" s="29"/>
      <c r="AB2138" s="29"/>
    </row>
    <row r="2139" spans="1:28" x14ac:dyDescent="0.25">
      <c r="A2139">
        <v>48</v>
      </c>
      <c r="B2139" t="s">
        <v>14</v>
      </c>
      <c r="C2139" t="s">
        <v>22</v>
      </c>
      <c r="D2139" t="s">
        <v>30</v>
      </c>
      <c r="E2139">
        <v>18</v>
      </c>
      <c r="F2139" t="s">
        <v>63</v>
      </c>
      <c r="G2139">
        <v>200000</v>
      </c>
      <c r="U2139" s="17"/>
      <c r="V2139" s="17"/>
      <c r="W2139" s="29"/>
      <c r="AB2139" s="29"/>
    </row>
    <row r="2140" spans="1:28" x14ac:dyDescent="0.25">
      <c r="A2140">
        <v>30</v>
      </c>
      <c r="B2140" t="s">
        <v>11</v>
      </c>
      <c r="C2140" t="s">
        <v>265</v>
      </c>
      <c r="D2140" t="s">
        <v>70</v>
      </c>
      <c r="E2140">
        <v>5</v>
      </c>
      <c r="F2140" t="s">
        <v>32</v>
      </c>
      <c r="G2140">
        <v>100000</v>
      </c>
      <c r="U2140" s="17"/>
      <c r="V2140" s="17"/>
      <c r="W2140" s="29"/>
      <c r="AB2140" s="29"/>
    </row>
    <row r="2141" spans="1:28" x14ac:dyDescent="0.25">
      <c r="A2141">
        <v>34</v>
      </c>
      <c r="B2141" t="s">
        <v>14</v>
      </c>
      <c r="C2141" t="s">
        <v>266</v>
      </c>
      <c r="D2141" t="s">
        <v>68</v>
      </c>
      <c r="E2141">
        <v>9</v>
      </c>
      <c r="F2141" t="s">
        <v>42</v>
      </c>
      <c r="G2141">
        <v>150000</v>
      </c>
      <c r="U2141" s="17"/>
      <c r="V2141" s="17"/>
      <c r="W2141" s="29"/>
      <c r="AB2141" s="29"/>
    </row>
    <row r="2142" spans="1:28" x14ac:dyDescent="0.25">
      <c r="A2142">
        <v>37</v>
      </c>
      <c r="B2142" t="s">
        <v>11</v>
      </c>
      <c r="C2142" t="s">
        <v>265</v>
      </c>
      <c r="D2142" t="s">
        <v>30</v>
      </c>
      <c r="E2142">
        <v>11</v>
      </c>
      <c r="F2142" t="s">
        <v>48</v>
      </c>
      <c r="G2142">
        <v>170000</v>
      </c>
      <c r="U2142" s="17"/>
      <c r="V2142" s="17"/>
      <c r="W2142" s="29"/>
      <c r="AB2142" s="29"/>
    </row>
    <row r="2143" spans="1:28" x14ac:dyDescent="0.25">
      <c r="A2143">
        <v>26</v>
      </c>
      <c r="B2143" t="s">
        <v>14</v>
      </c>
      <c r="C2143" t="s">
        <v>265</v>
      </c>
      <c r="D2143" t="s">
        <v>24</v>
      </c>
      <c r="E2143">
        <v>2</v>
      </c>
      <c r="F2143" t="s">
        <v>23</v>
      </c>
      <c r="G2143">
        <v>65000</v>
      </c>
      <c r="U2143" s="17"/>
      <c r="V2143" s="17"/>
      <c r="W2143" s="29"/>
      <c r="AB2143" s="29"/>
    </row>
    <row r="2144" spans="1:28" x14ac:dyDescent="0.25">
      <c r="A2144">
        <v>49</v>
      </c>
      <c r="B2144" t="s">
        <v>11</v>
      </c>
      <c r="C2144" t="s">
        <v>22</v>
      </c>
      <c r="D2144" t="s">
        <v>27</v>
      </c>
      <c r="E2144">
        <v>19</v>
      </c>
      <c r="F2144" t="s">
        <v>65</v>
      </c>
      <c r="G2144">
        <v>210000</v>
      </c>
      <c r="U2144" s="17"/>
      <c r="V2144" s="17"/>
      <c r="W2144" s="29"/>
      <c r="AB2144" s="29"/>
    </row>
    <row r="2145" spans="1:28" x14ac:dyDescent="0.25">
      <c r="A2145">
        <v>29</v>
      </c>
      <c r="B2145" t="s">
        <v>14</v>
      </c>
      <c r="C2145" t="s">
        <v>265</v>
      </c>
      <c r="D2145" t="s">
        <v>70</v>
      </c>
      <c r="E2145">
        <v>4</v>
      </c>
      <c r="F2145" t="s">
        <v>29</v>
      </c>
      <c r="G2145">
        <v>90000</v>
      </c>
      <c r="U2145" s="17"/>
      <c r="V2145" s="17"/>
      <c r="W2145" s="29"/>
      <c r="AB2145" s="29"/>
    </row>
    <row r="2146" spans="1:28" x14ac:dyDescent="0.25">
      <c r="A2146">
        <v>41</v>
      </c>
      <c r="B2146" t="s">
        <v>14</v>
      </c>
      <c r="C2146" t="s">
        <v>266</v>
      </c>
      <c r="D2146" t="s">
        <v>30</v>
      </c>
      <c r="E2146">
        <v>14</v>
      </c>
      <c r="F2146" t="s">
        <v>54</v>
      </c>
      <c r="G2146">
        <v>180000</v>
      </c>
      <c r="U2146" s="17"/>
      <c r="V2146" s="17"/>
      <c r="W2146" s="29"/>
      <c r="AB2146" s="29"/>
    </row>
    <row r="2147" spans="1:28" x14ac:dyDescent="0.25">
      <c r="A2147">
        <v>31</v>
      </c>
      <c r="B2147" t="s">
        <v>11</v>
      </c>
      <c r="C2147" t="s">
        <v>265</v>
      </c>
      <c r="D2147" t="s">
        <v>68</v>
      </c>
      <c r="E2147">
        <v>6</v>
      </c>
      <c r="F2147" t="s">
        <v>35</v>
      </c>
      <c r="G2147">
        <v>110000</v>
      </c>
      <c r="U2147" s="17"/>
      <c r="V2147" s="17"/>
      <c r="W2147" s="29"/>
      <c r="AB2147" s="29"/>
    </row>
    <row r="2148" spans="1:28" x14ac:dyDescent="0.25">
      <c r="A2148">
        <v>37</v>
      </c>
      <c r="B2148" t="s">
        <v>14</v>
      </c>
      <c r="C2148" t="s">
        <v>266</v>
      </c>
      <c r="D2148" t="s">
        <v>30</v>
      </c>
      <c r="E2148">
        <v>10</v>
      </c>
      <c r="F2148" t="s">
        <v>46</v>
      </c>
      <c r="G2148">
        <v>150000</v>
      </c>
      <c r="U2148" s="17"/>
      <c r="V2148" s="17"/>
      <c r="W2148" s="29"/>
      <c r="AB2148" s="29"/>
    </row>
    <row r="2149" spans="1:28" x14ac:dyDescent="0.25">
      <c r="A2149">
        <v>27</v>
      </c>
      <c r="B2149" t="s">
        <v>14</v>
      </c>
      <c r="C2149" t="s">
        <v>265</v>
      </c>
      <c r="D2149" t="s">
        <v>24</v>
      </c>
      <c r="E2149">
        <v>3</v>
      </c>
      <c r="F2149" t="s">
        <v>26</v>
      </c>
      <c r="G2149">
        <v>80000</v>
      </c>
      <c r="U2149" s="17"/>
      <c r="V2149" s="17"/>
      <c r="W2149" s="29"/>
      <c r="AB2149" s="29"/>
    </row>
    <row r="2150" spans="1:28" x14ac:dyDescent="0.25">
      <c r="A2150">
        <v>50</v>
      </c>
      <c r="B2150" t="s">
        <v>14</v>
      </c>
      <c r="C2150" t="s">
        <v>22</v>
      </c>
      <c r="D2150" t="s">
        <v>27</v>
      </c>
      <c r="E2150">
        <v>18</v>
      </c>
      <c r="F2150" t="s">
        <v>63</v>
      </c>
      <c r="G2150">
        <v>195000</v>
      </c>
      <c r="U2150" s="17"/>
      <c r="V2150" s="17"/>
      <c r="W2150" s="29"/>
      <c r="AB2150" s="29"/>
    </row>
    <row r="2151" spans="1:28" x14ac:dyDescent="0.25">
      <c r="A2151">
        <v>32</v>
      </c>
      <c r="B2151" t="s">
        <v>11</v>
      </c>
      <c r="C2151" t="s">
        <v>266</v>
      </c>
      <c r="D2151" t="s">
        <v>70</v>
      </c>
      <c r="E2151">
        <v>6</v>
      </c>
      <c r="F2151" t="s">
        <v>35</v>
      </c>
      <c r="G2151">
        <v>115000</v>
      </c>
      <c r="U2151" s="17"/>
      <c r="V2151" s="17"/>
      <c r="W2151" s="29"/>
      <c r="AB2151" s="29"/>
    </row>
    <row r="2152" spans="1:28" x14ac:dyDescent="0.25">
      <c r="A2152">
        <v>36</v>
      </c>
      <c r="B2152" t="s">
        <v>14</v>
      </c>
      <c r="C2152" t="s">
        <v>265</v>
      </c>
      <c r="D2152" t="s">
        <v>30</v>
      </c>
      <c r="E2152">
        <v>8</v>
      </c>
      <c r="F2152" t="s">
        <v>40</v>
      </c>
      <c r="G2152">
        <v>135000</v>
      </c>
      <c r="U2152" s="17"/>
      <c r="V2152" s="17"/>
      <c r="W2152" s="29"/>
      <c r="AB2152" s="29"/>
    </row>
    <row r="2153" spans="1:28" x14ac:dyDescent="0.25">
      <c r="A2153">
        <v>27</v>
      </c>
      <c r="B2153" t="s">
        <v>14</v>
      </c>
      <c r="C2153" t="s">
        <v>265</v>
      </c>
      <c r="D2153" t="s">
        <v>68</v>
      </c>
      <c r="E2153">
        <v>2</v>
      </c>
      <c r="F2153" t="s">
        <v>23</v>
      </c>
      <c r="G2153">
        <v>65000</v>
      </c>
      <c r="U2153" s="17"/>
      <c r="V2153" s="17"/>
      <c r="W2153" s="29"/>
      <c r="AB2153" s="29"/>
    </row>
    <row r="2154" spans="1:28" x14ac:dyDescent="0.25">
      <c r="A2154">
        <v>43</v>
      </c>
      <c r="B2154" t="s">
        <v>11</v>
      </c>
      <c r="C2154" t="s">
        <v>22</v>
      </c>
      <c r="D2154" t="s">
        <v>27</v>
      </c>
      <c r="E2154">
        <v>14</v>
      </c>
      <c r="F2154" t="s">
        <v>54</v>
      </c>
      <c r="G2154">
        <v>190000</v>
      </c>
      <c r="U2154" s="17"/>
      <c r="V2154" s="17"/>
      <c r="W2154" s="29"/>
      <c r="AB2154" s="29"/>
    </row>
    <row r="2155" spans="1:28" x14ac:dyDescent="0.25">
      <c r="A2155">
        <v>34</v>
      </c>
      <c r="B2155" t="s">
        <v>14</v>
      </c>
      <c r="C2155" t="s">
        <v>266</v>
      </c>
      <c r="D2155" t="s">
        <v>24</v>
      </c>
      <c r="E2155">
        <v>8</v>
      </c>
      <c r="F2155" t="s">
        <v>40</v>
      </c>
      <c r="G2155">
        <v>140000</v>
      </c>
      <c r="U2155" s="17"/>
      <c r="V2155" s="17"/>
      <c r="W2155" s="29"/>
      <c r="AB2155" s="29"/>
    </row>
    <row r="2156" spans="1:28" x14ac:dyDescent="0.25">
      <c r="A2156">
        <v>46</v>
      </c>
      <c r="B2156" t="s">
        <v>14</v>
      </c>
      <c r="C2156" t="s">
        <v>22</v>
      </c>
      <c r="D2156" t="s">
        <v>30</v>
      </c>
      <c r="E2156">
        <v>16</v>
      </c>
      <c r="F2156" t="s">
        <v>59</v>
      </c>
      <c r="G2156">
        <v>185000</v>
      </c>
      <c r="U2156" s="17"/>
      <c r="V2156" s="17"/>
      <c r="W2156" s="29"/>
      <c r="AB2156" s="29"/>
    </row>
    <row r="2157" spans="1:28" x14ac:dyDescent="0.25">
      <c r="A2157">
        <v>33</v>
      </c>
      <c r="B2157" t="s">
        <v>11</v>
      </c>
      <c r="C2157" t="s">
        <v>265</v>
      </c>
      <c r="D2157" t="s">
        <v>70</v>
      </c>
      <c r="E2157">
        <v>7</v>
      </c>
      <c r="F2157" t="s">
        <v>38</v>
      </c>
      <c r="G2157">
        <v>130000</v>
      </c>
      <c r="U2157" s="17"/>
      <c r="V2157" s="17"/>
      <c r="W2157" s="29"/>
      <c r="AB2157" s="29"/>
    </row>
    <row r="2158" spans="1:28" x14ac:dyDescent="0.25">
      <c r="A2158">
        <v>30</v>
      </c>
      <c r="B2158" t="s">
        <v>11</v>
      </c>
      <c r="C2158" t="s">
        <v>266</v>
      </c>
      <c r="D2158" t="s">
        <v>68</v>
      </c>
      <c r="E2158">
        <v>5</v>
      </c>
      <c r="F2158" t="s">
        <v>32</v>
      </c>
      <c r="G2158">
        <v>105000</v>
      </c>
      <c r="U2158" s="17"/>
      <c r="V2158" s="17"/>
      <c r="W2158" s="29"/>
      <c r="AB2158" s="29"/>
    </row>
    <row r="2159" spans="1:28" x14ac:dyDescent="0.25">
      <c r="A2159">
        <v>50</v>
      </c>
      <c r="B2159" t="s">
        <v>14</v>
      </c>
      <c r="C2159" t="s">
        <v>22</v>
      </c>
      <c r="D2159" t="s">
        <v>27</v>
      </c>
      <c r="E2159">
        <v>19</v>
      </c>
      <c r="F2159" t="s">
        <v>65</v>
      </c>
      <c r="G2159">
        <v>200000</v>
      </c>
      <c r="U2159" s="17"/>
      <c r="V2159" s="17"/>
      <c r="W2159" s="29"/>
      <c r="AB2159" s="29"/>
    </row>
    <row r="2160" spans="1:28" x14ac:dyDescent="0.25">
      <c r="A2160">
        <v>30</v>
      </c>
      <c r="B2160" t="s">
        <v>14</v>
      </c>
      <c r="C2160" t="s">
        <v>265</v>
      </c>
      <c r="D2160" t="s">
        <v>24</v>
      </c>
      <c r="E2160">
        <v>5</v>
      </c>
      <c r="F2160" t="s">
        <v>32</v>
      </c>
      <c r="G2160">
        <v>100000</v>
      </c>
      <c r="U2160" s="17"/>
      <c r="V2160" s="17"/>
      <c r="W2160" s="29"/>
      <c r="AB2160" s="29"/>
    </row>
    <row r="2161" spans="1:28" x14ac:dyDescent="0.25">
      <c r="A2161">
        <v>42</v>
      </c>
      <c r="B2161" t="s">
        <v>14</v>
      </c>
      <c r="C2161" t="s">
        <v>266</v>
      </c>
      <c r="D2161" t="s">
        <v>30</v>
      </c>
      <c r="E2161">
        <v>13</v>
      </c>
      <c r="F2161" t="s">
        <v>52</v>
      </c>
      <c r="G2161">
        <v>170000</v>
      </c>
      <c r="U2161" s="17"/>
      <c r="V2161" s="17"/>
      <c r="W2161" s="29"/>
      <c r="AB2161" s="29"/>
    </row>
    <row r="2162" spans="1:28" x14ac:dyDescent="0.25">
      <c r="A2162">
        <v>33</v>
      </c>
      <c r="B2162" t="s">
        <v>11</v>
      </c>
      <c r="C2162" t="s">
        <v>265</v>
      </c>
      <c r="D2162" t="s">
        <v>70</v>
      </c>
      <c r="E2162">
        <v>6</v>
      </c>
      <c r="F2162" t="s">
        <v>35</v>
      </c>
      <c r="G2162">
        <v>115000</v>
      </c>
      <c r="U2162" s="17"/>
      <c r="V2162" s="17"/>
      <c r="W2162" s="29"/>
      <c r="AB2162" s="29"/>
    </row>
    <row r="2163" spans="1:28" x14ac:dyDescent="0.25">
      <c r="A2163">
        <v>45</v>
      </c>
      <c r="B2163" t="s">
        <v>14</v>
      </c>
      <c r="C2163" t="s">
        <v>22</v>
      </c>
      <c r="D2163" t="s">
        <v>27</v>
      </c>
      <c r="E2163">
        <v>16</v>
      </c>
      <c r="F2163" t="s">
        <v>59</v>
      </c>
      <c r="G2163">
        <v>185000</v>
      </c>
      <c r="U2163" s="17"/>
      <c r="V2163" s="17"/>
      <c r="W2163" s="29"/>
      <c r="AB2163" s="29"/>
    </row>
    <row r="2164" spans="1:28" x14ac:dyDescent="0.25">
      <c r="A2164">
        <v>29</v>
      </c>
      <c r="B2164" t="s">
        <v>11</v>
      </c>
      <c r="C2164" t="s">
        <v>265</v>
      </c>
      <c r="D2164" t="s">
        <v>68</v>
      </c>
      <c r="E2164">
        <v>4</v>
      </c>
      <c r="F2164" t="s">
        <v>29</v>
      </c>
      <c r="G2164">
        <v>90000</v>
      </c>
      <c r="U2164" s="17"/>
      <c r="V2164" s="17"/>
      <c r="W2164" s="29"/>
      <c r="AB2164" s="29"/>
    </row>
    <row r="2165" spans="1:28" x14ac:dyDescent="0.25">
      <c r="A2165">
        <v>39</v>
      </c>
      <c r="B2165" t="s">
        <v>11</v>
      </c>
      <c r="C2165" t="s">
        <v>266</v>
      </c>
      <c r="D2165" t="s">
        <v>30</v>
      </c>
      <c r="E2165">
        <v>12</v>
      </c>
      <c r="F2165" t="s">
        <v>50</v>
      </c>
      <c r="G2165">
        <v>160000</v>
      </c>
      <c r="U2165" s="17"/>
      <c r="V2165" s="17"/>
      <c r="W2165" s="29"/>
      <c r="AB2165" s="29"/>
    </row>
    <row r="2166" spans="1:28" x14ac:dyDescent="0.25">
      <c r="A2166">
        <v>27</v>
      </c>
      <c r="B2166" t="s">
        <v>14</v>
      </c>
      <c r="C2166" t="s">
        <v>265</v>
      </c>
      <c r="D2166" t="s">
        <v>24</v>
      </c>
      <c r="E2166">
        <v>3</v>
      </c>
      <c r="F2166" t="s">
        <v>26</v>
      </c>
      <c r="G2166">
        <v>80000</v>
      </c>
      <c r="U2166" s="17"/>
      <c r="V2166" s="17"/>
      <c r="W2166" s="29"/>
      <c r="AB2166" s="29"/>
    </row>
    <row r="2167" spans="1:28" x14ac:dyDescent="0.25">
      <c r="A2167">
        <v>49</v>
      </c>
      <c r="B2167" t="s">
        <v>14</v>
      </c>
      <c r="C2167" t="s">
        <v>22</v>
      </c>
      <c r="D2167" t="s">
        <v>27</v>
      </c>
      <c r="E2167">
        <v>17</v>
      </c>
      <c r="F2167" t="s">
        <v>61</v>
      </c>
      <c r="G2167">
        <v>195000</v>
      </c>
      <c r="U2167" s="17"/>
      <c r="V2167" s="17"/>
      <c r="W2167" s="29"/>
      <c r="AB2167" s="29"/>
    </row>
    <row r="2168" spans="1:28" x14ac:dyDescent="0.25">
      <c r="A2168">
        <v>32</v>
      </c>
      <c r="B2168" t="s">
        <v>11</v>
      </c>
      <c r="C2168" t="s">
        <v>266</v>
      </c>
      <c r="D2168" t="s">
        <v>70</v>
      </c>
      <c r="E2168">
        <v>6</v>
      </c>
      <c r="F2168" t="s">
        <v>35</v>
      </c>
      <c r="G2168">
        <v>115000</v>
      </c>
      <c r="U2168" s="17"/>
      <c r="V2168" s="17"/>
      <c r="W2168" s="29"/>
      <c r="AB2168" s="29"/>
    </row>
    <row r="2169" spans="1:28" x14ac:dyDescent="0.25">
      <c r="A2169">
        <v>36</v>
      </c>
      <c r="B2169" t="s">
        <v>14</v>
      </c>
      <c r="C2169" t="s">
        <v>265</v>
      </c>
      <c r="D2169" t="s">
        <v>30</v>
      </c>
      <c r="E2169">
        <v>8</v>
      </c>
      <c r="F2169" t="s">
        <v>40</v>
      </c>
      <c r="G2169">
        <v>135000</v>
      </c>
      <c r="U2169" s="17"/>
      <c r="V2169" s="17"/>
      <c r="W2169" s="29"/>
      <c r="AB2169" s="29"/>
    </row>
    <row r="2170" spans="1:28" x14ac:dyDescent="0.25">
      <c r="A2170">
        <v>27</v>
      </c>
      <c r="B2170" t="s">
        <v>14</v>
      </c>
      <c r="C2170" t="s">
        <v>265</v>
      </c>
      <c r="D2170" t="s">
        <v>68</v>
      </c>
      <c r="E2170">
        <v>2</v>
      </c>
      <c r="F2170" t="s">
        <v>23</v>
      </c>
      <c r="G2170">
        <v>65000</v>
      </c>
      <c r="U2170" s="17"/>
      <c r="V2170" s="17"/>
      <c r="W2170" s="29"/>
      <c r="AB2170" s="29"/>
    </row>
    <row r="2171" spans="1:28" x14ac:dyDescent="0.25">
      <c r="A2171">
        <v>43</v>
      </c>
      <c r="B2171" t="s">
        <v>11</v>
      </c>
      <c r="C2171" t="s">
        <v>22</v>
      </c>
      <c r="D2171" t="s">
        <v>27</v>
      </c>
      <c r="E2171">
        <v>14</v>
      </c>
      <c r="F2171" t="s">
        <v>54</v>
      </c>
      <c r="G2171">
        <v>190000</v>
      </c>
      <c r="U2171" s="17"/>
      <c r="V2171" s="17"/>
      <c r="W2171" s="29"/>
      <c r="AB2171" s="29"/>
    </row>
    <row r="2172" spans="1:28" x14ac:dyDescent="0.25">
      <c r="A2172">
        <v>34</v>
      </c>
      <c r="B2172" t="s">
        <v>14</v>
      </c>
      <c r="C2172" t="s">
        <v>266</v>
      </c>
      <c r="D2172" t="s">
        <v>24</v>
      </c>
      <c r="E2172">
        <v>8</v>
      </c>
      <c r="F2172" t="s">
        <v>40</v>
      </c>
      <c r="G2172">
        <v>140000</v>
      </c>
      <c r="U2172" s="17"/>
      <c r="V2172" s="17"/>
      <c r="W2172" s="29"/>
      <c r="AB2172" s="29"/>
    </row>
    <row r="2173" spans="1:28" x14ac:dyDescent="0.25">
      <c r="A2173">
        <v>46</v>
      </c>
      <c r="B2173" t="s">
        <v>14</v>
      </c>
      <c r="C2173" t="s">
        <v>22</v>
      </c>
      <c r="D2173" t="s">
        <v>30</v>
      </c>
      <c r="E2173">
        <v>16</v>
      </c>
      <c r="F2173" t="s">
        <v>59</v>
      </c>
      <c r="G2173">
        <v>185000</v>
      </c>
      <c r="U2173" s="17"/>
      <c r="V2173" s="17"/>
      <c r="W2173" s="29"/>
      <c r="AB2173" s="29"/>
    </row>
    <row r="2174" spans="1:28" x14ac:dyDescent="0.25">
      <c r="A2174">
        <v>33</v>
      </c>
      <c r="B2174" t="s">
        <v>11</v>
      </c>
      <c r="C2174" t="s">
        <v>265</v>
      </c>
      <c r="D2174" t="s">
        <v>70</v>
      </c>
      <c r="E2174">
        <v>7</v>
      </c>
      <c r="F2174" t="s">
        <v>38</v>
      </c>
      <c r="G2174">
        <v>130000</v>
      </c>
      <c r="U2174" s="17"/>
      <c r="V2174" s="17"/>
      <c r="W2174" s="29"/>
      <c r="AB2174" s="29"/>
    </row>
    <row r="2175" spans="1:28" x14ac:dyDescent="0.25">
      <c r="A2175">
        <v>30</v>
      </c>
      <c r="B2175" t="s">
        <v>11</v>
      </c>
      <c r="C2175" t="s">
        <v>266</v>
      </c>
      <c r="D2175" t="s">
        <v>68</v>
      </c>
      <c r="E2175">
        <v>5</v>
      </c>
      <c r="F2175" t="s">
        <v>32</v>
      </c>
      <c r="G2175">
        <v>105000</v>
      </c>
      <c r="U2175" s="17"/>
      <c r="V2175" s="17"/>
      <c r="W2175" s="29"/>
      <c r="AB2175" s="29"/>
    </row>
    <row r="2176" spans="1:28" x14ac:dyDescent="0.25">
      <c r="A2176">
        <v>50</v>
      </c>
      <c r="B2176" t="s">
        <v>14</v>
      </c>
      <c r="C2176" t="s">
        <v>22</v>
      </c>
      <c r="D2176" t="s">
        <v>27</v>
      </c>
      <c r="E2176">
        <v>19</v>
      </c>
      <c r="F2176" t="s">
        <v>65</v>
      </c>
      <c r="G2176">
        <v>200000</v>
      </c>
      <c r="U2176" s="17"/>
      <c r="V2176" s="17"/>
      <c r="W2176" s="29"/>
      <c r="AB2176" s="29"/>
    </row>
    <row r="2177" spans="1:28" x14ac:dyDescent="0.25">
      <c r="A2177">
        <v>30</v>
      </c>
      <c r="B2177" t="s">
        <v>14</v>
      </c>
      <c r="C2177" t="s">
        <v>265</v>
      </c>
      <c r="D2177" t="s">
        <v>24</v>
      </c>
      <c r="E2177">
        <v>5</v>
      </c>
      <c r="F2177" t="s">
        <v>32</v>
      </c>
      <c r="G2177">
        <v>100000</v>
      </c>
      <c r="U2177" s="17"/>
      <c r="V2177" s="17"/>
      <c r="W2177" s="29"/>
      <c r="AB2177" s="29"/>
    </row>
    <row r="2178" spans="1:28" x14ac:dyDescent="0.25">
      <c r="A2178">
        <v>42</v>
      </c>
      <c r="B2178" t="s">
        <v>14</v>
      </c>
      <c r="C2178" t="s">
        <v>266</v>
      </c>
      <c r="D2178" t="s">
        <v>30</v>
      </c>
      <c r="E2178">
        <v>13</v>
      </c>
      <c r="F2178" t="s">
        <v>52</v>
      </c>
      <c r="G2178">
        <v>170000</v>
      </c>
      <c r="U2178" s="17"/>
      <c r="V2178" s="17"/>
      <c r="W2178" s="29"/>
      <c r="AB2178" s="29"/>
    </row>
    <row r="2179" spans="1:28" x14ac:dyDescent="0.25">
      <c r="A2179">
        <v>33</v>
      </c>
      <c r="B2179" t="s">
        <v>11</v>
      </c>
      <c r="C2179" t="s">
        <v>265</v>
      </c>
      <c r="D2179" t="s">
        <v>70</v>
      </c>
      <c r="E2179">
        <v>6</v>
      </c>
      <c r="F2179" t="s">
        <v>35</v>
      </c>
      <c r="G2179">
        <v>115000</v>
      </c>
      <c r="U2179" s="17"/>
      <c r="V2179" s="17"/>
      <c r="W2179" s="29"/>
      <c r="AB2179" s="29"/>
    </row>
    <row r="2180" spans="1:28" x14ac:dyDescent="0.25">
      <c r="A2180">
        <v>45</v>
      </c>
      <c r="B2180" t="s">
        <v>14</v>
      </c>
      <c r="C2180" t="s">
        <v>22</v>
      </c>
      <c r="D2180" t="s">
        <v>27</v>
      </c>
      <c r="E2180">
        <v>16</v>
      </c>
      <c r="F2180" t="s">
        <v>59</v>
      </c>
      <c r="G2180">
        <v>185000</v>
      </c>
      <c r="U2180" s="17"/>
      <c r="V2180" s="17"/>
      <c r="W2180" s="29"/>
      <c r="AB2180" s="29"/>
    </row>
    <row r="2181" spans="1:28" x14ac:dyDescent="0.25">
      <c r="A2181">
        <v>29</v>
      </c>
      <c r="B2181" t="s">
        <v>11</v>
      </c>
      <c r="C2181" t="s">
        <v>265</v>
      </c>
      <c r="D2181" t="s">
        <v>68</v>
      </c>
      <c r="E2181">
        <v>4</v>
      </c>
      <c r="F2181" t="s">
        <v>29</v>
      </c>
      <c r="G2181">
        <v>90000</v>
      </c>
      <c r="U2181" s="17"/>
      <c r="V2181" s="17"/>
      <c r="W2181" s="29"/>
      <c r="AB2181" s="29"/>
    </row>
    <row r="2182" spans="1:28" x14ac:dyDescent="0.25">
      <c r="A2182">
        <v>39</v>
      </c>
      <c r="B2182" t="s">
        <v>11</v>
      </c>
      <c r="C2182" t="s">
        <v>266</v>
      </c>
      <c r="D2182" t="s">
        <v>30</v>
      </c>
      <c r="E2182">
        <v>12</v>
      </c>
      <c r="F2182" t="s">
        <v>50</v>
      </c>
      <c r="G2182">
        <v>160000</v>
      </c>
      <c r="U2182" s="17"/>
      <c r="V2182" s="17"/>
      <c r="W2182" s="29"/>
      <c r="AB2182" s="29"/>
    </row>
    <row r="2183" spans="1:28" x14ac:dyDescent="0.25">
      <c r="A2183">
        <v>27</v>
      </c>
      <c r="B2183" t="s">
        <v>14</v>
      </c>
      <c r="C2183" t="s">
        <v>265</v>
      </c>
      <c r="D2183" t="s">
        <v>24</v>
      </c>
      <c r="E2183">
        <v>3</v>
      </c>
      <c r="F2183" t="s">
        <v>26</v>
      </c>
      <c r="G2183">
        <v>80000</v>
      </c>
      <c r="U2183" s="17"/>
      <c r="V2183" s="17"/>
      <c r="W2183" s="29"/>
      <c r="AB2183" s="29"/>
    </row>
    <row r="2184" spans="1:28" x14ac:dyDescent="0.25">
      <c r="A2184">
        <v>49</v>
      </c>
      <c r="B2184" t="s">
        <v>14</v>
      </c>
      <c r="C2184" t="s">
        <v>22</v>
      </c>
      <c r="D2184" t="s">
        <v>27</v>
      </c>
      <c r="E2184">
        <v>17</v>
      </c>
      <c r="F2184" t="s">
        <v>61</v>
      </c>
      <c r="G2184">
        <v>195000</v>
      </c>
      <c r="U2184" s="17"/>
      <c r="V2184" s="17"/>
      <c r="W2184" s="29"/>
      <c r="AB2184" s="29"/>
    </row>
    <row r="2185" spans="1:28" x14ac:dyDescent="0.25">
      <c r="A2185">
        <v>32</v>
      </c>
      <c r="B2185" t="s">
        <v>11</v>
      </c>
      <c r="C2185" t="s">
        <v>266</v>
      </c>
      <c r="D2185" t="s">
        <v>70</v>
      </c>
      <c r="E2185">
        <v>6</v>
      </c>
      <c r="F2185" t="s">
        <v>35</v>
      </c>
      <c r="G2185">
        <v>115000</v>
      </c>
      <c r="U2185" s="17"/>
      <c r="V2185" s="17"/>
      <c r="W2185" s="29"/>
      <c r="AB2185" s="29"/>
    </row>
    <row r="2186" spans="1:28" x14ac:dyDescent="0.25">
      <c r="A2186">
        <v>36</v>
      </c>
      <c r="B2186" t="s">
        <v>14</v>
      </c>
      <c r="C2186" t="s">
        <v>265</v>
      </c>
      <c r="D2186" t="s">
        <v>30</v>
      </c>
      <c r="E2186">
        <v>8</v>
      </c>
      <c r="F2186" t="s">
        <v>40</v>
      </c>
      <c r="G2186">
        <v>135000</v>
      </c>
      <c r="U2186" s="17"/>
      <c r="V2186" s="17"/>
      <c r="W2186" s="29"/>
      <c r="AB2186" s="29"/>
    </row>
    <row r="2187" spans="1:28" x14ac:dyDescent="0.25">
      <c r="A2187">
        <v>27</v>
      </c>
      <c r="B2187" t="s">
        <v>14</v>
      </c>
      <c r="C2187" t="s">
        <v>265</v>
      </c>
      <c r="D2187" t="s">
        <v>68</v>
      </c>
      <c r="E2187">
        <v>2</v>
      </c>
      <c r="F2187" t="s">
        <v>23</v>
      </c>
      <c r="G2187">
        <v>65000</v>
      </c>
      <c r="U2187" s="17"/>
      <c r="V2187" s="17"/>
      <c r="W2187" s="29"/>
      <c r="AB2187" s="29"/>
    </row>
    <row r="2188" spans="1:28" x14ac:dyDescent="0.25">
      <c r="A2188">
        <v>43</v>
      </c>
      <c r="B2188" t="s">
        <v>11</v>
      </c>
      <c r="C2188" t="s">
        <v>22</v>
      </c>
      <c r="D2188" t="s">
        <v>27</v>
      </c>
      <c r="E2188">
        <v>14</v>
      </c>
      <c r="F2188" t="s">
        <v>54</v>
      </c>
      <c r="G2188">
        <v>190000</v>
      </c>
      <c r="U2188" s="17"/>
      <c r="V2188" s="17"/>
      <c r="W2188" s="29"/>
      <c r="AB2188" s="29"/>
    </row>
    <row r="2189" spans="1:28" x14ac:dyDescent="0.25">
      <c r="A2189">
        <v>34</v>
      </c>
      <c r="B2189" t="s">
        <v>14</v>
      </c>
      <c r="C2189" t="s">
        <v>266</v>
      </c>
      <c r="D2189" t="s">
        <v>24</v>
      </c>
      <c r="E2189">
        <v>8</v>
      </c>
      <c r="F2189" t="s">
        <v>40</v>
      </c>
      <c r="G2189">
        <v>140000</v>
      </c>
      <c r="U2189" s="17"/>
      <c r="V2189" s="17"/>
      <c r="W2189" s="29"/>
      <c r="AB2189" s="29"/>
    </row>
    <row r="2190" spans="1:28" x14ac:dyDescent="0.25">
      <c r="A2190">
        <v>46</v>
      </c>
      <c r="B2190" t="s">
        <v>11</v>
      </c>
      <c r="C2190" t="s">
        <v>22</v>
      </c>
      <c r="D2190" t="s">
        <v>27</v>
      </c>
      <c r="E2190">
        <v>16</v>
      </c>
      <c r="F2190" t="s">
        <v>59</v>
      </c>
      <c r="G2190">
        <v>185000</v>
      </c>
      <c r="U2190" s="17"/>
      <c r="V2190" s="17"/>
      <c r="W2190" s="29"/>
      <c r="AB2190" s="29"/>
    </row>
    <row r="2191" spans="1:28" x14ac:dyDescent="0.25">
      <c r="A2191">
        <v>33</v>
      </c>
      <c r="B2191" t="s">
        <v>14</v>
      </c>
      <c r="C2191" t="s">
        <v>265</v>
      </c>
      <c r="D2191" t="s">
        <v>70</v>
      </c>
      <c r="E2191">
        <v>7</v>
      </c>
      <c r="F2191" t="s">
        <v>38</v>
      </c>
      <c r="G2191">
        <v>130000</v>
      </c>
      <c r="U2191" s="17"/>
      <c r="V2191" s="17"/>
      <c r="W2191" s="29"/>
      <c r="AB2191" s="29"/>
    </row>
    <row r="2192" spans="1:28" x14ac:dyDescent="0.25">
      <c r="A2192">
        <v>30</v>
      </c>
      <c r="B2192" t="s">
        <v>14</v>
      </c>
      <c r="C2192" t="s">
        <v>266</v>
      </c>
      <c r="D2192" t="s">
        <v>68</v>
      </c>
      <c r="E2192">
        <v>5</v>
      </c>
      <c r="F2192" t="s">
        <v>32</v>
      </c>
      <c r="G2192">
        <v>105000</v>
      </c>
      <c r="U2192" s="17"/>
      <c r="V2192" s="17"/>
      <c r="W2192" s="29"/>
      <c r="AB2192" s="29"/>
    </row>
    <row r="2193" spans="1:28" x14ac:dyDescent="0.25">
      <c r="A2193">
        <v>50</v>
      </c>
      <c r="B2193" t="s">
        <v>14</v>
      </c>
      <c r="C2193" t="s">
        <v>22</v>
      </c>
      <c r="D2193" t="s">
        <v>30</v>
      </c>
      <c r="E2193">
        <v>20</v>
      </c>
      <c r="F2193" t="s">
        <v>67</v>
      </c>
      <c r="G2193">
        <v>210000</v>
      </c>
      <c r="U2193" s="17"/>
      <c r="V2193" s="17"/>
      <c r="W2193" s="29"/>
      <c r="AB2193" s="29"/>
    </row>
    <row r="2194" spans="1:28" x14ac:dyDescent="0.25">
      <c r="A2194">
        <v>31</v>
      </c>
      <c r="B2194" t="s">
        <v>14</v>
      </c>
      <c r="C2194" t="s">
        <v>265</v>
      </c>
      <c r="D2194" t="s">
        <v>24</v>
      </c>
      <c r="E2194">
        <v>6</v>
      </c>
      <c r="F2194" t="s">
        <v>35</v>
      </c>
      <c r="G2194">
        <v>95000</v>
      </c>
      <c r="U2194" s="17"/>
      <c r="V2194" s="17"/>
      <c r="W2194" s="29"/>
      <c r="AB2194" s="29"/>
    </row>
    <row r="2195" spans="1:28" x14ac:dyDescent="0.25">
      <c r="A2195">
        <v>39</v>
      </c>
      <c r="B2195" t="s">
        <v>11</v>
      </c>
      <c r="C2195" t="s">
        <v>266</v>
      </c>
      <c r="D2195" t="s">
        <v>30</v>
      </c>
      <c r="E2195">
        <v>11</v>
      </c>
      <c r="F2195" t="s">
        <v>48</v>
      </c>
      <c r="G2195">
        <v>170000</v>
      </c>
      <c r="U2195" s="17"/>
      <c r="V2195" s="17"/>
      <c r="W2195" s="29"/>
      <c r="AB2195" s="29"/>
    </row>
    <row r="2196" spans="1:28" x14ac:dyDescent="0.25">
      <c r="A2196">
        <v>27</v>
      </c>
      <c r="B2196" t="s">
        <v>14</v>
      </c>
      <c r="C2196" t="s">
        <v>265</v>
      </c>
      <c r="D2196" t="s">
        <v>68</v>
      </c>
      <c r="E2196">
        <v>2</v>
      </c>
      <c r="F2196" t="s">
        <v>23</v>
      </c>
      <c r="G2196">
        <v>65000</v>
      </c>
      <c r="U2196" s="17"/>
      <c r="V2196" s="17"/>
      <c r="W2196" s="29"/>
      <c r="AB2196" s="29"/>
    </row>
    <row r="2197" spans="1:28" x14ac:dyDescent="0.25">
      <c r="A2197">
        <v>44</v>
      </c>
      <c r="B2197" t="s">
        <v>11</v>
      </c>
      <c r="C2197" t="s">
        <v>22</v>
      </c>
      <c r="D2197" t="s">
        <v>27</v>
      </c>
      <c r="E2197">
        <v>16</v>
      </c>
      <c r="F2197" t="s">
        <v>59</v>
      </c>
      <c r="G2197">
        <v>190000</v>
      </c>
      <c r="U2197" s="17"/>
      <c r="V2197" s="17"/>
      <c r="W2197" s="29"/>
      <c r="AB2197" s="29"/>
    </row>
    <row r="2198" spans="1:28" x14ac:dyDescent="0.25">
      <c r="A2198">
        <v>32</v>
      </c>
      <c r="B2198" t="s">
        <v>14</v>
      </c>
      <c r="C2198" t="s">
        <v>266</v>
      </c>
      <c r="D2198" t="s">
        <v>24</v>
      </c>
      <c r="E2198">
        <v>7</v>
      </c>
      <c r="F2198" t="s">
        <v>38</v>
      </c>
      <c r="G2198">
        <v>120000</v>
      </c>
      <c r="U2198" s="17"/>
      <c r="V2198" s="17"/>
      <c r="W2198" s="29"/>
      <c r="AB2198" s="29"/>
    </row>
    <row r="2199" spans="1:28" x14ac:dyDescent="0.25">
      <c r="A2199">
        <v>48</v>
      </c>
      <c r="B2199" t="s">
        <v>14</v>
      </c>
      <c r="C2199" t="s">
        <v>22</v>
      </c>
      <c r="D2199" t="s">
        <v>30</v>
      </c>
      <c r="E2199">
        <v>19</v>
      </c>
      <c r="F2199" t="s">
        <v>65</v>
      </c>
      <c r="G2199">
        <v>200000</v>
      </c>
      <c r="U2199" s="17"/>
      <c r="V2199" s="17"/>
      <c r="W2199" s="29"/>
      <c r="AB2199" s="29"/>
    </row>
    <row r="2200" spans="1:28" x14ac:dyDescent="0.25">
      <c r="A2200">
        <v>30</v>
      </c>
      <c r="B2200" t="s">
        <v>11</v>
      </c>
      <c r="C2200" t="s">
        <v>265</v>
      </c>
      <c r="D2200" t="s">
        <v>70</v>
      </c>
      <c r="E2200">
        <v>5</v>
      </c>
      <c r="F2200" t="s">
        <v>32</v>
      </c>
      <c r="G2200">
        <v>100000</v>
      </c>
      <c r="U2200" s="17"/>
      <c r="V2200" s="17"/>
      <c r="W2200" s="29"/>
      <c r="AB2200" s="29"/>
    </row>
    <row r="2201" spans="1:28" x14ac:dyDescent="0.25">
      <c r="A2201">
        <v>34</v>
      </c>
      <c r="B2201" t="s">
        <v>14</v>
      </c>
      <c r="C2201" t="s">
        <v>266</v>
      </c>
      <c r="D2201" t="s">
        <v>68</v>
      </c>
      <c r="E2201">
        <v>9</v>
      </c>
      <c r="F2201" t="s">
        <v>42</v>
      </c>
      <c r="G2201">
        <v>150000</v>
      </c>
      <c r="U2201" s="17"/>
      <c r="V2201" s="17"/>
      <c r="W2201" s="29"/>
      <c r="AB2201" s="29"/>
    </row>
    <row r="2202" spans="1:28" x14ac:dyDescent="0.25">
      <c r="A2202">
        <v>37</v>
      </c>
      <c r="B2202" t="s">
        <v>11</v>
      </c>
      <c r="C2202" t="s">
        <v>265</v>
      </c>
      <c r="D2202" t="s">
        <v>30</v>
      </c>
      <c r="E2202">
        <v>11</v>
      </c>
      <c r="F2202" t="s">
        <v>48</v>
      </c>
      <c r="G2202">
        <v>170000</v>
      </c>
      <c r="U2202" s="17"/>
      <c r="V2202" s="17"/>
      <c r="W2202" s="29"/>
      <c r="AB2202" s="29"/>
    </row>
    <row r="2203" spans="1:28" x14ac:dyDescent="0.25">
      <c r="A2203">
        <v>26</v>
      </c>
      <c r="B2203" t="s">
        <v>14</v>
      </c>
      <c r="C2203" t="s">
        <v>265</v>
      </c>
      <c r="D2203" t="s">
        <v>24</v>
      </c>
      <c r="E2203">
        <v>2</v>
      </c>
      <c r="F2203" t="s">
        <v>23</v>
      </c>
      <c r="G2203">
        <v>65000</v>
      </c>
      <c r="U2203" s="17"/>
      <c r="V2203" s="17"/>
      <c r="W2203" s="29"/>
      <c r="AB2203" s="29"/>
    </row>
    <row r="2204" spans="1:28" x14ac:dyDescent="0.25">
      <c r="A2204">
        <v>49</v>
      </c>
      <c r="B2204" t="s">
        <v>11</v>
      </c>
      <c r="C2204" t="s">
        <v>22</v>
      </c>
      <c r="D2204" t="s">
        <v>27</v>
      </c>
      <c r="E2204">
        <v>19</v>
      </c>
      <c r="F2204" t="s">
        <v>65</v>
      </c>
      <c r="G2204">
        <v>210000</v>
      </c>
      <c r="U2204" s="17"/>
      <c r="V2204" s="17"/>
      <c r="W2204" s="29"/>
      <c r="AB2204" s="29"/>
    </row>
    <row r="2205" spans="1:28" x14ac:dyDescent="0.25">
      <c r="A2205">
        <v>29</v>
      </c>
      <c r="B2205" t="s">
        <v>14</v>
      </c>
      <c r="C2205" t="s">
        <v>265</v>
      </c>
      <c r="D2205" t="s">
        <v>70</v>
      </c>
      <c r="E2205">
        <v>4</v>
      </c>
      <c r="F2205" t="s">
        <v>29</v>
      </c>
      <c r="G2205">
        <v>90000</v>
      </c>
      <c r="U2205" s="17"/>
      <c r="V2205" s="17"/>
      <c r="W2205" s="29"/>
      <c r="AB2205" s="29"/>
    </row>
    <row r="2206" spans="1:28" x14ac:dyDescent="0.25">
      <c r="A2206">
        <v>41</v>
      </c>
      <c r="B2206" t="s">
        <v>14</v>
      </c>
      <c r="C2206" t="s">
        <v>266</v>
      </c>
      <c r="D2206" t="s">
        <v>30</v>
      </c>
      <c r="E2206">
        <v>14</v>
      </c>
      <c r="F2206" t="s">
        <v>54</v>
      </c>
      <c r="G2206">
        <v>180000</v>
      </c>
      <c r="U2206" s="17"/>
      <c r="V2206" s="17"/>
      <c r="W2206" s="29"/>
      <c r="AB2206" s="29"/>
    </row>
    <row r="2207" spans="1:28" x14ac:dyDescent="0.25">
      <c r="A2207">
        <v>31</v>
      </c>
      <c r="B2207" t="s">
        <v>11</v>
      </c>
      <c r="C2207" t="s">
        <v>265</v>
      </c>
      <c r="D2207" t="s">
        <v>68</v>
      </c>
      <c r="E2207">
        <v>6</v>
      </c>
      <c r="F2207" t="s">
        <v>35</v>
      </c>
      <c r="G2207">
        <v>110000</v>
      </c>
      <c r="U2207" s="17"/>
      <c r="V2207" s="17"/>
      <c r="W2207" s="29"/>
      <c r="AB2207" s="29"/>
    </row>
    <row r="2208" spans="1:28" x14ac:dyDescent="0.25">
      <c r="A2208">
        <v>37</v>
      </c>
      <c r="B2208" t="s">
        <v>14</v>
      </c>
      <c r="C2208" t="s">
        <v>266</v>
      </c>
      <c r="D2208" t="s">
        <v>30</v>
      </c>
      <c r="E2208">
        <v>10</v>
      </c>
      <c r="F2208" t="s">
        <v>46</v>
      </c>
      <c r="G2208">
        <v>150000</v>
      </c>
      <c r="U2208" s="17"/>
      <c r="V2208" s="17"/>
      <c r="W2208" s="29"/>
      <c r="AB2208" s="29"/>
    </row>
    <row r="2209" spans="1:28" x14ac:dyDescent="0.25">
      <c r="A2209">
        <v>27</v>
      </c>
      <c r="B2209" t="s">
        <v>14</v>
      </c>
      <c r="C2209" t="s">
        <v>265</v>
      </c>
      <c r="D2209" t="s">
        <v>24</v>
      </c>
      <c r="E2209">
        <v>3</v>
      </c>
      <c r="F2209" t="s">
        <v>26</v>
      </c>
      <c r="G2209">
        <v>80000</v>
      </c>
      <c r="U2209" s="17"/>
      <c r="V2209" s="17"/>
      <c r="W2209" s="29"/>
      <c r="AB2209" s="29"/>
    </row>
    <row r="2210" spans="1:28" x14ac:dyDescent="0.25">
      <c r="A2210">
        <v>50</v>
      </c>
      <c r="B2210" t="s">
        <v>14</v>
      </c>
      <c r="C2210" t="s">
        <v>22</v>
      </c>
      <c r="D2210" t="s">
        <v>27</v>
      </c>
      <c r="E2210">
        <v>18</v>
      </c>
      <c r="F2210" t="s">
        <v>63</v>
      </c>
      <c r="G2210">
        <v>195000</v>
      </c>
      <c r="U2210" s="17"/>
      <c r="V2210" s="17"/>
      <c r="W2210" s="29"/>
      <c r="AB2210" s="29"/>
    </row>
    <row r="2211" spans="1:28" x14ac:dyDescent="0.25">
      <c r="A2211">
        <v>32</v>
      </c>
      <c r="B2211" t="s">
        <v>11</v>
      </c>
      <c r="C2211" t="s">
        <v>266</v>
      </c>
      <c r="D2211" t="s">
        <v>70</v>
      </c>
      <c r="E2211">
        <v>6</v>
      </c>
      <c r="F2211" t="s">
        <v>35</v>
      </c>
      <c r="G2211">
        <v>115000</v>
      </c>
      <c r="U2211" s="17"/>
      <c r="V2211" s="17"/>
      <c r="W2211" s="29"/>
      <c r="AB2211" s="29"/>
    </row>
    <row r="2212" spans="1:28" x14ac:dyDescent="0.25">
      <c r="A2212">
        <v>36</v>
      </c>
      <c r="B2212" t="s">
        <v>14</v>
      </c>
      <c r="C2212" t="s">
        <v>265</v>
      </c>
      <c r="D2212" t="s">
        <v>30</v>
      </c>
      <c r="E2212">
        <v>8</v>
      </c>
      <c r="F2212" t="s">
        <v>40</v>
      </c>
      <c r="G2212">
        <v>135000</v>
      </c>
      <c r="U2212" s="17"/>
      <c r="V2212" s="17"/>
      <c r="W2212" s="29"/>
      <c r="AB2212" s="29"/>
    </row>
    <row r="2213" spans="1:28" x14ac:dyDescent="0.25">
      <c r="A2213">
        <v>27</v>
      </c>
      <c r="B2213" t="s">
        <v>14</v>
      </c>
      <c r="C2213" t="s">
        <v>265</v>
      </c>
      <c r="D2213" t="s">
        <v>68</v>
      </c>
      <c r="E2213">
        <v>2</v>
      </c>
      <c r="F2213" t="s">
        <v>23</v>
      </c>
      <c r="G2213">
        <v>65000</v>
      </c>
      <c r="U2213" s="17"/>
      <c r="V2213" s="17"/>
      <c r="W2213" s="29"/>
      <c r="AB2213" s="29"/>
    </row>
    <row r="2214" spans="1:28" x14ac:dyDescent="0.25">
      <c r="A2214">
        <v>43</v>
      </c>
      <c r="B2214" t="s">
        <v>11</v>
      </c>
      <c r="C2214" t="s">
        <v>22</v>
      </c>
      <c r="D2214" t="s">
        <v>27</v>
      </c>
      <c r="E2214">
        <v>14</v>
      </c>
      <c r="F2214" t="s">
        <v>54</v>
      </c>
      <c r="G2214">
        <v>190000</v>
      </c>
      <c r="U2214" s="17"/>
      <c r="V2214" s="17"/>
      <c r="W2214" s="29"/>
      <c r="AB2214" s="29"/>
    </row>
    <row r="2215" spans="1:28" x14ac:dyDescent="0.25">
      <c r="A2215">
        <v>34</v>
      </c>
      <c r="B2215" t="s">
        <v>14</v>
      </c>
      <c r="C2215" t="s">
        <v>266</v>
      </c>
      <c r="D2215" t="s">
        <v>24</v>
      </c>
      <c r="E2215">
        <v>8</v>
      </c>
      <c r="F2215" t="s">
        <v>40</v>
      </c>
      <c r="G2215">
        <v>140000</v>
      </c>
      <c r="U2215" s="17"/>
      <c r="V2215" s="17"/>
      <c r="W2215" s="29"/>
      <c r="AB2215" s="29"/>
    </row>
    <row r="2216" spans="1:28" x14ac:dyDescent="0.25">
      <c r="A2216">
        <v>46</v>
      </c>
      <c r="B2216" t="s">
        <v>14</v>
      </c>
      <c r="C2216" t="s">
        <v>22</v>
      </c>
      <c r="D2216" t="s">
        <v>30</v>
      </c>
      <c r="E2216">
        <v>16</v>
      </c>
      <c r="F2216" t="s">
        <v>59</v>
      </c>
      <c r="G2216">
        <v>185000</v>
      </c>
      <c r="U2216" s="17"/>
      <c r="V2216" s="17"/>
      <c r="W2216" s="29"/>
      <c r="AB2216" s="29"/>
    </row>
    <row r="2217" spans="1:28" x14ac:dyDescent="0.25">
      <c r="A2217">
        <v>33</v>
      </c>
      <c r="B2217" t="s">
        <v>11</v>
      </c>
      <c r="C2217" t="s">
        <v>265</v>
      </c>
      <c r="D2217" t="s">
        <v>70</v>
      </c>
      <c r="E2217">
        <v>7</v>
      </c>
      <c r="F2217" t="s">
        <v>38</v>
      </c>
      <c r="G2217">
        <v>130000</v>
      </c>
      <c r="U2217" s="17"/>
      <c r="V2217" s="17"/>
      <c r="W2217" s="29"/>
      <c r="AB2217" s="29"/>
    </row>
    <row r="2218" spans="1:28" x14ac:dyDescent="0.25">
      <c r="A2218">
        <v>30</v>
      </c>
      <c r="B2218" t="s">
        <v>11</v>
      </c>
      <c r="C2218" t="s">
        <v>266</v>
      </c>
      <c r="D2218" t="s">
        <v>68</v>
      </c>
      <c r="E2218">
        <v>5</v>
      </c>
      <c r="F2218" t="s">
        <v>32</v>
      </c>
      <c r="G2218">
        <v>105000</v>
      </c>
      <c r="U2218" s="17"/>
      <c r="V2218" s="17"/>
      <c r="W2218" s="29"/>
      <c r="AB2218" s="29"/>
    </row>
    <row r="2219" spans="1:28" x14ac:dyDescent="0.25">
      <c r="A2219">
        <v>50</v>
      </c>
      <c r="B2219" t="s">
        <v>14</v>
      </c>
      <c r="C2219" t="s">
        <v>22</v>
      </c>
      <c r="D2219" t="s">
        <v>27</v>
      </c>
      <c r="E2219">
        <v>19</v>
      </c>
      <c r="F2219" t="s">
        <v>65</v>
      </c>
      <c r="G2219">
        <v>200000</v>
      </c>
      <c r="U2219" s="17"/>
      <c r="V2219" s="17"/>
      <c r="W2219" s="29"/>
      <c r="AB2219" s="29"/>
    </row>
    <row r="2220" spans="1:28" x14ac:dyDescent="0.25">
      <c r="A2220">
        <v>30</v>
      </c>
      <c r="B2220" t="s">
        <v>14</v>
      </c>
      <c r="C2220" t="s">
        <v>265</v>
      </c>
      <c r="D2220" t="s">
        <v>24</v>
      </c>
      <c r="E2220">
        <v>5</v>
      </c>
      <c r="F2220" t="s">
        <v>32</v>
      </c>
      <c r="G2220">
        <v>100000</v>
      </c>
      <c r="U2220" s="17"/>
      <c r="V2220" s="17"/>
      <c r="W2220" s="29"/>
      <c r="AB2220" s="29"/>
    </row>
    <row r="2221" spans="1:28" x14ac:dyDescent="0.25">
      <c r="A2221">
        <v>42</v>
      </c>
      <c r="B2221" t="s">
        <v>14</v>
      </c>
      <c r="C2221" t="s">
        <v>266</v>
      </c>
      <c r="D2221" t="s">
        <v>30</v>
      </c>
      <c r="E2221">
        <v>13</v>
      </c>
      <c r="F2221" t="s">
        <v>52</v>
      </c>
      <c r="G2221">
        <v>170000</v>
      </c>
      <c r="U2221" s="17"/>
      <c r="V2221" s="17"/>
      <c r="W2221" s="29"/>
      <c r="AB2221" s="29"/>
    </row>
    <row r="2222" spans="1:28" x14ac:dyDescent="0.25">
      <c r="A2222">
        <v>33</v>
      </c>
      <c r="B2222" t="s">
        <v>11</v>
      </c>
      <c r="C2222" t="s">
        <v>265</v>
      </c>
      <c r="D2222" t="s">
        <v>70</v>
      </c>
      <c r="E2222">
        <v>6</v>
      </c>
      <c r="F2222" t="s">
        <v>35</v>
      </c>
      <c r="G2222">
        <v>115000</v>
      </c>
      <c r="U2222" s="17"/>
      <c r="V2222" s="17"/>
      <c r="W2222" s="29"/>
      <c r="AB2222" s="29"/>
    </row>
    <row r="2223" spans="1:28" x14ac:dyDescent="0.25">
      <c r="A2223">
        <v>45</v>
      </c>
      <c r="B2223" t="s">
        <v>14</v>
      </c>
      <c r="C2223" t="s">
        <v>22</v>
      </c>
      <c r="D2223" t="s">
        <v>27</v>
      </c>
      <c r="E2223">
        <v>16</v>
      </c>
      <c r="F2223" t="s">
        <v>59</v>
      </c>
      <c r="G2223">
        <v>185000</v>
      </c>
      <c r="U2223" s="17"/>
      <c r="V2223" s="17"/>
      <c r="W2223" s="29"/>
      <c r="AB2223" s="29"/>
    </row>
    <row r="2224" spans="1:28" x14ac:dyDescent="0.25">
      <c r="A2224">
        <v>29</v>
      </c>
      <c r="B2224" t="s">
        <v>11</v>
      </c>
      <c r="C2224" t="s">
        <v>265</v>
      </c>
      <c r="D2224" t="s">
        <v>68</v>
      </c>
      <c r="E2224">
        <v>4</v>
      </c>
      <c r="F2224" t="s">
        <v>29</v>
      </c>
      <c r="G2224">
        <v>90000</v>
      </c>
      <c r="U2224" s="17"/>
      <c r="V2224" s="17"/>
      <c r="W2224" s="29"/>
      <c r="AB2224" s="29"/>
    </row>
    <row r="2225" spans="1:28" x14ac:dyDescent="0.25">
      <c r="A2225">
        <v>39</v>
      </c>
      <c r="B2225" t="s">
        <v>11</v>
      </c>
      <c r="C2225" t="s">
        <v>266</v>
      </c>
      <c r="D2225" t="s">
        <v>30</v>
      </c>
      <c r="E2225">
        <v>12</v>
      </c>
      <c r="F2225" t="s">
        <v>50</v>
      </c>
      <c r="G2225">
        <v>160000</v>
      </c>
      <c r="U2225" s="17"/>
      <c r="V2225" s="17"/>
      <c r="W2225" s="29"/>
      <c r="AB2225" s="29"/>
    </row>
    <row r="2226" spans="1:28" x14ac:dyDescent="0.25">
      <c r="A2226">
        <v>27</v>
      </c>
      <c r="B2226" t="s">
        <v>14</v>
      </c>
      <c r="C2226" t="s">
        <v>265</v>
      </c>
      <c r="D2226" t="s">
        <v>24</v>
      </c>
      <c r="E2226">
        <v>3</v>
      </c>
      <c r="F2226" t="s">
        <v>26</v>
      </c>
      <c r="G2226">
        <v>80000</v>
      </c>
      <c r="U2226" s="17"/>
      <c r="V2226" s="17"/>
      <c r="W2226" s="29"/>
      <c r="AB2226" s="29"/>
    </row>
    <row r="2227" spans="1:28" x14ac:dyDescent="0.25">
      <c r="A2227">
        <v>49</v>
      </c>
      <c r="B2227" t="s">
        <v>14</v>
      </c>
      <c r="C2227" t="s">
        <v>22</v>
      </c>
      <c r="D2227" t="s">
        <v>27</v>
      </c>
      <c r="E2227">
        <v>17</v>
      </c>
      <c r="F2227" t="s">
        <v>61</v>
      </c>
      <c r="G2227">
        <v>195000</v>
      </c>
      <c r="U2227" s="17"/>
      <c r="V2227" s="17"/>
      <c r="W2227" s="29"/>
      <c r="AB2227" s="29"/>
    </row>
    <row r="2228" spans="1:28" x14ac:dyDescent="0.25">
      <c r="A2228">
        <v>32</v>
      </c>
      <c r="B2228" t="s">
        <v>11</v>
      </c>
      <c r="C2228" t="s">
        <v>266</v>
      </c>
      <c r="D2228" t="s">
        <v>70</v>
      </c>
      <c r="E2228">
        <v>6</v>
      </c>
      <c r="F2228" t="s">
        <v>35</v>
      </c>
      <c r="G2228">
        <v>115000</v>
      </c>
      <c r="U2228" s="17"/>
      <c r="V2228" s="17"/>
      <c r="W2228" s="29"/>
      <c r="AB2228" s="29"/>
    </row>
    <row r="2229" spans="1:28" x14ac:dyDescent="0.25">
      <c r="A2229">
        <v>36</v>
      </c>
      <c r="B2229" t="s">
        <v>14</v>
      </c>
      <c r="C2229" t="s">
        <v>265</v>
      </c>
      <c r="D2229" t="s">
        <v>30</v>
      </c>
      <c r="E2229">
        <v>8</v>
      </c>
      <c r="F2229" t="s">
        <v>40</v>
      </c>
      <c r="G2229">
        <v>135000</v>
      </c>
      <c r="U2229" s="17"/>
      <c r="V2229" s="17"/>
      <c r="W2229" s="29"/>
      <c r="AB2229" s="29"/>
    </row>
    <row r="2230" spans="1:28" x14ac:dyDescent="0.25">
      <c r="A2230">
        <v>27</v>
      </c>
      <c r="B2230" t="s">
        <v>14</v>
      </c>
      <c r="C2230" t="s">
        <v>265</v>
      </c>
      <c r="D2230" t="s">
        <v>68</v>
      </c>
      <c r="E2230">
        <v>2</v>
      </c>
      <c r="F2230" t="s">
        <v>23</v>
      </c>
      <c r="G2230">
        <v>65000</v>
      </c>
      <c r="U2230" s="17"/>
      <c r="V2230" s="17"/>
      <c r="W2230" s="29"/>
      <c r="AB2230" s="29"/>
    </row>
    <row r="2231" spans="1:28" x14ac:dyDescent="0.25">
      <c r="A2231">
        <v>43</v>
      </c>
      <c r="B2231" t="s">
        <v>11</v>
      </c>
      <c r="C2231" t="s">
        <v>22</v>
      </c>
      <c r="D2231" t="s">
        <v>27</v>
      </c>
      <c r="E2231">
        <v>14</v>
      </c>
      <c r="F2231" t="s">
        <v>54</v>
      </c>
      <c r="G2231">
        <v>190000</v>
      </c>
      <c r="U2231" s="17"/>
      <c r="V2231" s="17"/>
      <c r="W2231" s="29"/>
      <c r="AB2231" s="29"/>
    </row>
    <row r="2232" spans="1:28" x14ac:dyDescent="0.25">
      <c r="A2232">
        <v>34</v>
      </c>
      <c r="B2232" t="s">
        <v>14</v>
      </c>
      <c r="C2232" t="s">
        <v>266</v>
      </c>
      <c r="D2232" t="s">
        <v>24</v>
      </c>
      <c r="E2232">
        <v>8</v>
      </c>
      <c r="F2232" t="s">
        <v>40</v>
      </c>
      <c r="G2232">
        <v>140000</v>
      </c>
      <c r="U2232" s="17"/>
      <c r="V2232" s="17"/>
      <c r="W2232" s="29"/>
      <c r="AB2232" s="29"/>
    </row>
    <row r="2233" spans="1:28" x14ac:dyDescent="0.25">
      <c r="A2233">
        <v>46</v>
      </c>
      <c r="B2233" t="s">
        <v>14</v>
      </c>
      <c r="C2233" t="s">
        <v>22</v>
      </c>
      <c r="D2233" t="s">
        <v>30</v>
      </c>
      <c r="E2233">
        <v>16</v>
      </c>
      <c r="F2233" t="s">
        <v>59</v>
      </c>
      <c r="G2233">
        <v>185000</v>
      </c>
      <c r="U2233" s="17"/>
      <c r="V2233" s="17"/>
      <c r="W2233" s="29"/>
      <c r="AB2233" s="29"/>
    </row>
    <row r="2234" spans="1:28" x14ac:dyDescent="0.25">
      <c r="A2234">
        <v>33</v>
      </c>
      <c r="B2234" t="s">
        <v>11</v>
      </c>
      <c r="C2234" t="s">
        <v>265</v>
      </c>
      <c r="D2234" t="s">
        <v>70</v>
      </c>
      <c r="E2234">
        <v>7</v>
      </c>
      <c r="F2234" t="s">
        <v>38</v>
      </c>
      <c r="G2234">
        <v>130000</v>
      </c>
      <c r="U2234" s="17"/>
      <c r="V2234" s="17"/>
      <c r="W2234" s="29"/>
      <c r="AB2234" s="29"/>
    </row>
    <row r="2235" spans="1:28" x14ac:dyDescent="0.25">
      <c r="A2235">
        <v>30</v>
      </c>
      <c r="B2235" t="s">
        <v>11</v>
      </c>
      <c r="C2235" t="s">
        <v>266</v>
      </c>
      <c r="D2235" t="s">
        <v>68</v>
      </c>
      <c r="E2235">
        <v>5</v>
      </c>
      <c r="F2235" t="s">
        <v>32</v>
      </c>
      <c r="G2235">
        <v>105000</v>
      </c>
      <c r="U2235" s="17"/>
      <c r="V2235" s="17"/>
      <c r="W2235" s="29"/>
      <c r="AB2235" s="29"/>
    </row>
    <row r="2236" spans="1:28" x14ac:dyDescent="0.25">
      <c r="A2236">
        <v>50</v>
      </c>
      <c r="B2236" t="s">
        <v>14</v>
      </c>
      <c r="C2236" t="s">
        <v>22</v>
      </c>
      <c r="D2236" t="s">
        <v>27</v>
      </c>
      <c r="E2236">
        <v>19</v>
      </c>
      <c r="F2236" t="s">
        <v>65</v>
      </c>
      <c r="G2236">
        <v>200000</v>
      </c>
      <c r="U2236" s="17"/>
      <c r="V2236" s="17"/>
      <c r="W2236" s="29"/>
      <c r="AB2236" s="29"/>
    </row>
    <row r="2237" spans="1:28" x14ac:dyDescent="0.25">
      <c r="A2237">
        <v>30</v>
      </c>
      <c r="B2237" t="s">
        <v>14</v>
      </c>
      <c r="C2237" t="s">
        <v>265</v>
      </c>
      <c r="D2237" t="s">
        <v>24</v>
      </c>
      <c r="E2237">
        <v>5</v>
      </c>
      <c r="F2237" t="s">
        <v>32</v>
      </c>
      <c r="G2237">
        <v>100000</v>
      </c>
      <c r="U2237" s="17"/>
      <c r="V2237" s="17"/>
      <c r="W2237" s="29"/>
      <c r="AB2237" s="29"/>
    </row>
    <row r="2238" spans="1:28" x14ac:dyDescent="0.25">
      <c r="A2238">
        <v>42</v>
      </c>
      <c r="B2238" t="s">
        <v>14</v>
      </c>
      <c r="C2238" t="s">
        <v>266</v>
      </c>
      <c r="D2238" t="s">
        <v>30</v>
      </c>
      <c r="E2238">
        <v>13</v>
      </c>
      <c r="F2238" t="s">
        <v>52</v>
      </c>
      <c r="G2238">
        <v>170000</v>
      </c>
      <c r="U2238" s="17"/>
      <c r="V2238" s="17"/>
      <c r="W2238" s="29"/>
      <c r="AB2238" s="29"/>
    </row>
    <row r="2239" spans="1:28" x14ac:dyDescent="0.25">
      <c r="A2239">
        <v>33</v>
      </c>
      <c r="B2239" t="s">
        <v>11</v>
      </c>
      <c r="C2239" t="s">
        <v>265</v>
      </c>
      <c r="D2239" t="s">
        <v>70</v>
      </c>
      <c r="E2239">
        <v>6</v>
      </c>
      <c r="F2239" t="s">
        <v>35</v>
      </c>
      <c r="G2239">
        <v>115000</v>
      </c>
      <c r="U2239" s="17"/>
      <c r="V2239" s="17"/>
      <c r="W2239" s="29"/>
      <c r="AB2239" s="29"/>
    </row>
    <row r="2240" spans="1:28" x14ac:dyDescent="0.25">
      <c r="A2240">
        <v>45</v>
      </c>
      <c r="B2240" t="s">
        <v>14</v>
      </c>
      <c r="C2240" t="s">
        <v>22</v>
      </c>
      <c r="D2240" t="s">
        <v>27</v>
      </c>
      <c r="E2240">
        <v>16</v>
      </c>
      <c r="F2240" t="s">
        <v>59</v>
      </c>
      <c r="G2240">
        <v>185000</v>
      </c>
      <c r="U2240" s="17"/>
      <c r="V2240" s="17"/>
      <c r="W2240" s="29"/>
      <c r="AB2240" s="29"/>
    </row>
    <row r="2241" spans="1:28" x14ac:dyDescent="0.25">
      <c r="A2241">
        <v>29</v>
      </c>
      <c r="B2241" t="s">
        <v>11</v>
      </c>
      <c r="C2241" t="s">
        <v>265</v>
      </c>
      <c r="D2241" t="s">
        <v>68</v>
      </c>
      <c r="E2241">
        <v>4</v>
      </c>
      <c r="F2241" t="s">
        <v>29</v>
      </c>
      <c r="G2241">
        <v>90000</v>
      </c>
      <c r="U2241" s="17"/>
      <c r="V2241" s="17"/>
      <c r="W2241" s="29"/>
      <c r="AB2241" s="29"/>
    </row>
    <row r="2242" spans="1:28" x14ac:dyDescent="0.25">
      <c r="A2242">
        <v>39</v>
      </c>
      <c r="B2242" t="s">
        <v>11</v>
      </c>
      <c r="C2242" t="s">
        <v>266</v>
      </c>
      <c r="D2242" t="s">
        <v>30</v>
      </c>
      <c r="E2242">
        <v>12</v>
      </c>
      <c r="F2242" t="s">
        <v>50</v>
      </c>
      <c r="G2242">
        <v>160000</v>
      </c>
      <c r="U2242" s="17"/>
      <c r="V2242" s="17"/>
      <c r="W2242" s="29"/>
      <c r="AB2242" s="29"/>
    </row>
    <row r="2243" spans="1:28" x14ac:dyDescent="0.25">
      <c r="A2243">
        <v>27</v>
      </c>
      <c r="B2243" t="s">
        <v>14</v>
      </c>
      <c r="C2243" t="s">
        <v>265</v>
      </c>
      <c r="D2243" t="s">
        <v>24</v>
      </c>
      <c r="E2243">
        <v>3</v>
      </c>
      <c r="F2243" t="s">
        <v>26</v>
      </c>
      <c r="G2243">
        <v>80000</v>
      </c>
      <c r="U2243" s="17"/>
      <c r="V2243" s="17"/>
      <c r="W2243" s="29"/>
      <c r="AB2243" s="29"/>
    </row>
    <row r="2244" spans="1:28" x14ac:dyDescent="0.25">
      <c r="A2244">
        <v>49</v>
      </c>
      <c r="B2244" t="s">
        <v>14</v>
      </c>
      <c r="C2244" t="s">
        <v>22</v>
      </c>
      <c r="D2244" t="s">
        <v>27</v>
      </c>
      <c r="E2244">
        <v>17</v>
      </c>
      <c r="F2244" t="s">
        <v>61</v>
      </c>
      <c r="G2244">
        <v>195000</v>
      </c>
      <c r="U2244" s="17"/>
      <c r="V2244" s="17"/>
      <c r="W2244" s="29"/>
      <c r="AB2244" s="29"/>
    </row>
    <row r="2245" spans="1:28" x14ac:dyDescent="0.25">
      <c r="A2245">
        <v>32</v>
      </c>
      <c r="B2245" t="s">
        <v>11</v>
      </c>
      <c r="C2245" t="s">
        <v>266</v>
      </c>
      <c r="D2245" t="s">
        <v>70</v>
      </c>
      <c r="E2245">
        <v>6</v>
      </c>
      <c r="F2245" t="s">
        <v>35</v>
      </c>
      <c r="G2245">
        <v>115000</v>
      </c>
      <c r="U2245" s="17"/>
      <c r="V2245" s="17"/>
      <c r="W2245" s="29"/>
      <c r="AB2245" s="29"/>
    </row>
    <row r="2246" spans="1:28" x14ac:dyDescent="0.25">
      <c r="A2246">
        <v>36</v>
      </c>
      <c r="B2246" t="s">
        <v>14</v>
      </c>
      <c r="C2246" t="s">
        <v>265</v>
      </c>
      <c r="D2246" t="s">
        <v>30</v>
      </c>
      <c r="E2246">
        <v>8</v>
      </c>
      <c r="F2246" t="s">
        <v>40</v>
      </c>
      <c r="G2246">
        <v>135000</v>
      </c>
      <c r="U2246" s="17"/>
      <c r="V2246" s="17"/>
      <c r="W2246" s="29"/>
      <c r="AB2246" s="29"/>
    </row>
    <row r="2247" spans="1:28" x14ac:dyDescent="0.25">
      <c r="A2247">
        <v>27</v>
      </c>
      <c r="B2247" t="s">
        <v>14</v>
      </c>
      <c r="C2247" t="s">
        <v>265</v>
      </c>
      <c r="D2247" t="s">
        <v>68</v>
      </c>
      <c r="E2247">
        <v>2</v>
      </c>
      <c r="F2247" t="s">
        <v>23</v>
      </c>
      <c r="G2247">
        <v>65000</v>
      </c>
      <c r="U2247" s="17"/>
      <c r="V2247" s="17"/>
      <c r="W2247" s="29"/>
      <c r="AB2247" s="29"/>
    </row>
    <row r="2248" spans="1:28" x14ac:dyDescent="0.25">
      <c r="A2248">
        <v>43</v>
      </c>
      <c r="B2248" t="s">
        <v>11</v>
      </c>
      <c r="C2248" t="s">
        <v>22</v>
      </c>
      <c r="D2248" t="s">
        <v>27</v>
      </c>
      <c r="E2248">
        <v>14</v>
      </c>
      <c r="F2248" t="s">
        <v>54</v>
      </c>
      <c r="G2248">
        <v>190000</v>
      </c>
      <c r="U2248" s="17"/>
      <c r="V2248" s="17"/>
      <c r="W2248" s="29"/>
      <c r="AB2248" s="29"/>
    </row>
    <row r="2249" spans="1:28" x14ac:dyDescent="0.25">
      <c r="A2249">
        <v>34</v>
      </c>
      <c r="B2249" t="s">
        <v>14</v>
      </c>
      <c r="C2249" t="s">
        <v>266</v>
      </c>
      <c r="D2249" t="s">
        <v>24</v>
      </c>
      <c r="E2249">
        <v>8</v>
      </c>
      <c r="F2249" t="s">
        <v>40</v>
      </c>
      <c r="G2249">
        <v>140000</v>
      </c>
      <c r="U2249" s="17"/>
      <c r="V2249" s="17"/>
      <c r="W2249" s="29"/>
      <c r="AB2249" s="29"/>
    </row>
    <row r="2250" spans="1:28" x14ac:dyDescent="0.25">
      <c r="A2250">
        <v>28</v>
      </c>
      <c r="B2250" t="s">
        <v>14</v>
      </c>
      <c r="C2250" t="s">
        <v>265</v>
      </c>
      <c r="D2250" t="s">
        <v>72</v>
      </c>
      <c r="E2250">
        <v>4</v>
      </c>
      <c r="F2250" t="s">
        <v>29</v>
      </c>
      <c r="G2250">
        <v>75000</v>
      </c>
      <c r="U2250" s="17"/>
      <c r="V2250" s="17"/>
      <c r="W2250" s="29"/>
      <c r="AB2250" s="29"/>
    </row>
    <row r="2251" spans="1:28" x14ac:dyDescent="0.25">
      <c r="A2251">
        <v>33</v>
      </c>
      <c r="B2251" t="s">
        <v>11</v>
      </c>
      <c r="C2251" t="s">
        <v>266</v>
      </c>
      <c r="D2251" t="s">
        <v>66</v>
      </c>
      <c r="E2251">
        <v>7</v>
      </c>
      <c r="F2251" t="s">
        <v>38</v>
      </c>
      <c r="G2251">
        <v>95000</v>
      </c>
      <c r="U2251" s="17"/>
      <c r="V2251" s="17"/>
      <c r="W2251" s="29"/>
      <c r="AB2251" s="29"/>
    </row>
    <row r="2252" spans="1:28" x14ac:dyDescent="0.25">
      <c r="A2252">
        <v>22</v>
      </c>
      <c r="B2252" t="s">
        <v>14</v>
      </c>
      <c r="C2252" t="s">
        <v>265</v>
      </c>
      <c r="D2252" t="s">
        <v>253</v>
      </c>
      <c r="E2252">
        <v>1</v>
      </c>
      <c r="F2252" t="s">
        <v>18</v>
      </c>
      <c r="G2252">
        <v>50000</v>
      </c>
      <c r="U2252" s="17"/>
      <c r="V2252" s="17"/>
      <c r="W2252" s="29"/>
      <c r="AB2252" s="29"/>
    </row>
    <row r="2253" spans="1:28" x14ac:dyDescent="0.25">
      <c r="A2253">
        <v>44</v>
      </c>
      <c r="B2253" t="s">
        <v>14</v>
      </c>
      <c r="C2253" t="s">
        <v>22</v>
      </c>
      <c r="D2253" t="s">
        <v>183</v>
      </c>
      <c r="E2253">
        <v>15</v>
      </c>
      <c r="F2253" t="s">
        <v>56</v>
      </c>
      <c r="G2253">
        <v>180000</v>
      </c>
      <c r="U2253" s="17"/>
      <c r="V2253" s="17"/>
      <c r="W2253" s="29"/>
      <c r="AB2253" s="29"/>
    </row>
    <row r="2254" spans="1:28" x14ac:dyDescent="0.25">
      <c r="A2254">
        <v>29</v>
      </c>
      <c r="B2254" t="s">
        <v>11</v>
      </c>
      <c r="C2254" t="s">
        <v>265</v>
      </c>
      <c r="D2254" t="s">
        <v>74</v>
      </c>
      <c r="E2254">
        <v>3</v>
      </c>
      <c r="F2254" t="s">
        <v>26</v>
      </c>
      <c r="G2254">
        <v>65000</v>
      </c>
      <c r="U2254" s="17"/>
      <c r="V2254" s="17"/>
      <c r="W2254" s="29"/>
      <c r="AB2254" s="29"/>
    </row>
    <row r="2255" spans="1:28" x14ac:dyDescent="0.25">
      <c r="A2255">
        <v>31</v>
      </c>
      <c r="B2255" t="s">
        <v>14</v>
      </c>
      <c r="C2255" t="s">
        <v>266</v>
      </c>
      <c r="D2255" t="s">
        <v>90</v>
      </c>
      <c r="E2255">
        <v>6</v>
      </c>
      <c r="F2255" t="s">
        <v>35</v>
      </c>
      <c r="G2255">
        <v>120000</v>
      </c>
      <c r="U2255" s="17"/>
      <c r="V2255" s="17"/>
      <c r="W2255" s="29"/>
      <c r="AB2255" s="29"/>
    </row>
    <row r="2256" spans="1:28" x14ac:dyDescent="0.25">
      <c r="A2256">
        <v>25</v>
      </c>
      <c r="B2256" t="s">
        <v>11</v>
      </c>
      <c r="C2256" t="s">
        <v>266</v>
      </c>
      <c r="D2256" t="s">
        <v>72</v>
      </c>
      <c r="E2256">
        <v>2</v>
      </c>
      <c r="F2256" t="s">
        <v>23</v>
      </c>
      <c r="G2256">
        <v>60000</v>
      </c>
      <c r="U2256" s="17"/>
      <c r="V2256" s="17"/>
      <c r="W2256" s="29"/>
      <c r="AB2256" s="29"/>
    </row>
    <row r="2257" spans="1:28" x14ac:dyDescent="0.25">
      <c r="A2257">
        <v>38</v>
      </c>
      <c r="B2257" t="s">
        <v>14</v>
      </c>
      <c r="C2257" t="s">
        <v>265</v>
      </c>
      <c r="D2257" t="s">
        <v>123</v>
      </c>
      <c r="E2257">
        <v>10</v>
      </c>
      <c r="F2257" t="s">
        <v>46</v>
      </c>
      <c r="G2257">
        <v>150000</v>
      </c>
      <c r="U2257" s="17"/>
      <c r="V2257" s="17"/>
      <c r="W2257" s="29"/>
      <c r="AB2257" s="29"/>
    </row>
    <row r="2258" spans="1:28" x14ac:dyDescent="0.25">
      <c r="A2258">
        <v>27</v>
      </c>
      <c r="B2258" t="s">
        <v>14</v>
      </c>
      <c r="C2258" t="s">
        <v>265</v>
      </c>
      <c r="D2258" t="s">
        <v>72</v>
      </c>
      <c r="E2258">
        <v>3</v>
      </c>
      <c r="F2258" t="s">
        <v>26</v>
      </c>
      <c r="G2258">
        <v>70000</v>
      </c>
      <c r="U2258" s="17"/>
      <c r="V2258" s="17"/>
      <c r="W2258" s="29"/>
      <c r="AB2258" s="29"/>
    </row>
    <row r="2259" spans="1:28" x14ac:dyDescent="0.25">
      <c r="A2259">
        <v>46</v>
      </c>
      <c r="B2259" t="s">
        <v>11</v>
      </c>
      <c r="C2259" t="s">
        <v>22</v>
      </c>
      <c r="D2259" t="s">
        <v>209</v>
      </c>
      <c r="E2259">
        <v>20</v>
      </c>
      <c r="F2259" t="s">
        <v>67</v>
      </c>
      <c r="G2259">
        <v>220000</v>
      </c>
      <c r="U2259" s="17"/>
      <c r="V2259" s="17"/>
      <c r="W2259" s="29"/>
      <c r="AB2259" s="29"/>
    </row>
    <row r="2260" spans="1:28" x14ac:dyDescent="0.25">
      <c r="A2260">
        <v>33</v>
      </c>
      <c r="B2260" t="s">
        <v>14</v>
      </c>
      <c r="C2260" t="s">
        <v>266</v>
      </c>
      <c r="D2260" t="s">
        <v>66</v>
      </c>
      <c r="E2260">
        <v>8</v>
      </c>
      <c r="F2260" t="s">
        <v>40</v>
      </c>
      <c r="G2260">
        <v>100000</v>
      </c>
      <c r="U2260" s="17"/>
      <c r="V2260" s="17"/>
      <c r="W2260" s="29"/>
      <c r="AB2260" s="29"/>
    </row>
    <row r="2261" spans="1:28" x14ac:dyDescent="0.25">
      <c r="A2261">
        <v>24</v>
      </c>
      <c r="B2261" t="s">
        <v>11</v>
      </c>
      <c r="C2261" t="s">
        <v>265</v>
      </c>
      <c r="D2261" t="s">
        <v>74</v>
      </c>
      <c r="E2261">
        <v>2</v>
      </c>
      <c r="F2261" t="s">
        <v>23</v>
      </c>
      <c r="G2261">
        <v>55000</v>
      </c>
      <c r="U2261" s="17"/>
      <c r="V2261" s="17"/>
      <c r="W2261" s="29"/>
      <c r="AB2261" s="29"/>
    </row>
    <row r="2262" spans="1:28" x14ac:dyDescent="0.25">
      <c r="A2262">
        <v>36</v>
      </c>
      <c r="B2262" t="s">
        <v>14</v>
      </c>
      <c r="C2262" t="s">
        <v>22</v>
      </c>
      <c r="D2262" t="s">
        <v>183</v>
      </c>
      <c r="E2262">
        <v>12</v>
      </c>
      <c r="F2262" t="s">
        <v>50</v>
      </c>
      <c r="G2262">
        <v>170000</v>
      </c>
      <c r="U2262" s="17"/>
      <c r="V2262" s="17"/>
      <c r="W2262" s="29"/>
      <c r="AB2262" s="29"/>
    </row>
    <row r="2263" spans="1:28" x14ac:dyDescent="0.25">
      <c r="A2263">
        <v>30</v>
      </c>
      <c r="B2263" t="s">
        <v>11</v>
      </c>
      <c r="C2263" t="s">
        <v>265</v>
      </c>
      <c r="D2263" t="s">
        <v>72</v>
      </c>
      <c r="E2263">
        <v>5</v>
      </c>
      <c r="F2263" t="s">
        <v>32</v>
      </c>
      <c r="G2263">
        <v>90000</v>
      </c>
      <c r="U2263" s="17"/>
      <c r="V2263" s="17"/>
      <c r="W2263" s="29"/>
      <c r="AB2263" s="29"/>
    </row>
    <row r="2264" spans="1:28" x14ac:dyDescent="0.25">
      <c r="A2264">
        <v>29</v>
      </c>
      <c r="B2264" t="s">
        <v>14</v>
      </c>
      <c r="C2264" t="s">
        <v>265</v>
      </c>
      <c r="D2264" t="s">
        <v>253</v>
      </c>
      <c r="E2264">
        <v>4</v>
      </c>
      <c r="F2264" t="s">
        <v>29</v>
      </c>
      <c r="G2264">
        <v>80000</v>
      </c>
      <c r="U2264" s="17"/>
      <c r="V2264" s="17"/>
      <c r="W2264" s="29"/>
      <c r="AB2264" s="29"/>
    </row>
    <row r="2265" spans="1:28" x14ac:dyDescent="0.25">
      <c r="A2265">
        <v>42</v>
      </c>
      <c r="B2265" t="s">
        <v>14</v>
      </c>
      <c r="C2265" t="s">
        <v>266</v>
      </c>
      <c r="D2265" t="s">
        <v>90</v>
      </c>
      <c r="E2265">
        <v>14</v>
      </c>
      <c r="F2265" t="s">
        <v>54</v>
      </c>
      <c r="G2265">
        <v>180000</v>
      </c>
      <c r="U2265" s="17"/>
      <c r="V2265" s="17"/>
      <c r="W2265" s="29"/>
      <c r="AB2265" s="29"/>
    </row>
    <row r="2266" spans="1:28" x14ac:dyDescent="0.25">
      <c r="A2266">
        <v>26</v>
      </c>
      <c r="B2266" t="s">
        <v>14</v>
      </c>
      <c r="C2266" t="s">
        <v>265</v>
      </c>
      <c r="D2266" t="s">
        <v>74</v>
      </c>
      <c r="E2266">
        <v>2</v>
      </c>
      <c r="F2266" t="s">
        <v>23</v>
      </c>
      <c r="G2266">
        <v>60000</v>
      </c>
      <c r="U2266" s="17"/>
      <c r="V2266" s="17"/>
      <c r="W2266" s="29"/>
      <c r="AB2266" s="29"/>
    </row>
    <row r="2267" spans="1:28" x14ac:dyDescent="0.25">
      <c r="A2267">
        <v>35</v>
      </c>
      <c r="B2267" t="s">
        <v>11</v>
      </c>
      <c r="C2267" t="s">
        <v>266</v>
      </c>
      <c r="D2267" t="s">
        <v>66</v>
      </c>
      <c r="E2267">
        <v>9</v>
      </c>
      <c r="F2267" t="s">
        <v>42</v>
      </c>
      <c r="G2267">
        <v>120000</v>
      </c>
      <c r="U2267" s="17"/>
      <c r="V2267" s="17"/>
      <c r="W2267" s="29"/>
      <c r="AB2267" s="29"/>
    </row>
    <row r="2268" spans="1:28" x14ac:dyDescent="0.25">
      <c r="A2268">
        <v>27</v>
      </c>
      <c r="B2268" t="s">
        <v>11</v>
      </c>
      <c r="C2268" t="s">
        <v>265</v>
      </c>
      <c r="D2268" t="s">
        <v>72</v>
      </c>
      <c r="E2268">
        <v>3</v>
      </c>
      <c r="F2268" t="s">
        <v>26</v>
      </c>
      <c r="G2268">
        <v>70000</v>
      </c>
      <c r="U2268" s="17"/>
      <c r="V2268" s="17"/>
      <c r="W2268" s="29"/>
      <c r="AB2268" s="29"/>
    </row>
    <row r="2269" spans="1:28" x14ac:dyDescent="0.25">
      <c r="A2269">
        <v>48</v>
      </c>
      <c r="B2269" t="s">
        <v>14</v>
      </c>
      <c r="C2269" t="s">
        <v>22</v>
      </c>
      <c r="D2269" t="s">
        <v>209</v>
      </c>
      <c r="E2269">
        <v>18</v>
      </c>
      <c r="F2269" t="s">
        <v>63</v>
      </c>
      <c r="G2269">
        <v>210000</v>
      </c>
      <c r="U2269" s="17"/>
      <c r="V2269" s="17"/>
      <c r="W2269" s="29"/>
      <c r="AB2269" s="29"/>
    </row>
    <row r="2270" spans="1:28" x14ac:dyDescent="0.25">
      <c r="A2270">
        <v>34</v>
      </c>
      <c r="B2270" t="s">
        <v>14</v>
      </c>
      <c r="C2270" t="s">
        <v>266</v>
      </c>
      <c r="D2270" t="s">
        <v>123</v>
      </c>
      <c r="E2270">
        <v>9</v>
      </c>
      <c r="F2270" t="s">
        <v>42</v>
      </c>
      <c r="G2270">
        <v>140000</v>
      </c>
      <c r="U2270" s="17"/>
      <c r="V2270" s="17"/>
      <c r="W2270" s="29"/>
      <c r="AB2270" s="29"/>
    </row>
    <row r="2271" spans="1:28" x14ac:dyDescent="0.25">
      <c r="A2271">
        <v>23</v>
      </c>
      <c r="B2271" t="s">
        <v>11</v>
      </c>
      <c r="C2271" t="s">
        <v>265</v>
      </c>
      <c r="D2271" t="s">
        <v>72</v>
      </c>
      <c r="E2271">
        <v>1</v>
      </c>
      <c r="F2271" t="s">
        <v>18</v>
      </c>
      <c r="G2271">
        <v>50000</v>
      </c>
      <c r="U2271" s="17"/>
      <c r="V2271" s="17"/>
      <c r="W2271" s="29"/>
      <c r="AB2271" s="29"/>
    </row>
    <row r="2272" spans="1:28" x14ac:dyDescent="0.25">
      <c r="A2272">
        <v>32</v>
      </c>
      <c r="B2272" t="s">
        <v>14</v>
      </c>
      <c r="C2272" t="s">
        <v>266</v>
      </c>
      <c r="D2272" t="s">
        <v>90</v>
      </c>
      <c r="E2272">
        <v>7</v>
      </c>
      <c r="F2272" t="s">
        <v>38</v>
      </c>
      <c r="G2272">
        <v>110000</v>
      </c>
      <c r="U2272" s="17"/>
      <c r="V2272" s="17"/>
      <c r="W2272" s="29"/>
      <c r="AB2272" s="29"/>
    </row>
    <row r="2273" spans="1:28" x14ac:dyDescent="0.25">
      <c r="A2273">
        <v>25</v>
      </c>
      <c r="B2273" t="s">
        <v>11</v>
      </c>
      <c r="C2273" t="s">
        <v>266</v>
      </c>
      <c r="D2273" t="s">
        <v>72</v>
      </c>
      <c r="E2273">
        <v>2</v>
      </c>
      <c r="F2273" t="s">
        <v>23</v>
      </c>
      <c r="G2273">
        <v>60000</v>
      </c>
      <c r="U2273" s="17"/>
      <c r="V2273" s="17"/>
      <c r="W2273" s="29"/>
      <c r="AB2273" s="29"/>
    </row>
    <row r="2274" spans="1:28" x14ac:dyDescent="0.25">
      <c r="A2274">
        <v>37</v>
      </c>
      <c r="B2274" t="s">
        <v>14</v>
      </c>
      <c r="C2274" t="s">
        <v>265</v>
      </c>
      <c r="D2274" t="s">
        <v>66</v>
      </c>
      <c r="E2274">
        <v>11</v>
      </c>
      <c r="F2274" t="s">
        <v>48</v>
      </c>
      <c r="G2274">
        <v>160000</v>
      </c>
      <c r="U2274" s="17"/>
      <c r="V2274" s="17"/>
      <c r="W2274" s="29"/>
      <c r="AB2274" s="29"/>
    </row>
    <row r="2275" spans="1:28" x14ac:dyDescent="0.25">
      <c r="A2275">
        <v>28</v>
      </c>
      <c r="B2275" t="s">
        <v>14</v>
      </c>
      <c r="C2275" t="s">
        <v>265</v>
      </c>
      <c r="D2275" t="s">
        <v>72</v>
      </c>
      <c r="E2275">
        <v>4</v>
      </c>
      <c r="F2275" t="s">
        <v>29</v>
      </c>
      <c r="G2275">
        <v>75000</v>
      </c>
      <c r="U2275" s="17"/>
      <c r="V2275" s="17"/>
      <c r="W2275" s="29"/>
      <c r="AB2275" s="29"/>
    </row>
    <row r="2276" spans="1:28" x14ac:dyDescent="0.25">
      <c r="A2276">
        <v>41</v>
      </c>
      <c r="B2276" t="s">
        <v>11</v>
      </c>
      <c r="C2276" t="s">
        <v>22</v>
      </c>
      <c r="D2276" t="s">
        <v>209</v>
      </c>
      <c r="E2276">
        <v>16</v>
      </c>
      <c r="F2276" t="s">
        <v>59</v>
      </c>
      <c r="G2276">
        <v>200000</v>
      </c>
      <c r="U2276" s="17"/>
      <c r="V2276" s="17"/>
      <c r="W2276" s="29"/>
      <c r="AB2276" s="29"/>
    </row>
    <row r="2277" spans="1:28" x14ac:dyDescent="0.25">
      <c r="A2277">
        <v>34</v>
      </c>
      <c r="B2277" t="s">
        <v>14</v>
      </c>
      <c r="C2277" t="s">
        <v>266</v>
      </c>
      <c r="D2277" t="s">
        <v>66</v>
      </c>
      <c r="E2277">
        <v>8</v>
      </c>
      <c r="F2277" t="s">
        <v>40</v>
      </c>
      <c r="G2277">
        <v>100000</v>
      </c>
      <c r="U2277" s="17"/>
      <c r="V2277" s="17"/>
      <c r="W2277" s="29"/>
      <c r="AB2277" s="29"/>
    </row>
    <row r="2278" spans="1:28" x14ac:dyDescent="0.25">
      <c r="A2278">
        <v>24</v>
      </c>
      <c r="B2278" t="s">
        <v>11</v>
      </c>
      <c r="C2278" t="s">
        <v>265</v>
      </c>
      <c r="D2278" t="s">
        <v>74</v>
      </c>
      <c r="E2278">
        <v>2</v>
      </c>
      <c r="F2278" t="s">
        <v>23</v>
      </c>
      <c r="G2278">
        <v>55000</v>
      </c>
      <c r="U2278" s="17"/>
      <c r="V2278" s="17"/>
      <c r="W2278" s="29"/>
      <c r="AB2278" s="29"/>
    </row>
    <row r="2279" spans="1:28" x14ac:dyDescent="0.25">
      <c r="A2279">
        <v>36</v>
      </c>
      <c r="B2279" t="s">
        <v>14</v>
      </c>
      <c r="C2279" t="s">
        <v>22</v>
      </c>
      <c r="D2279" t="s">
        <v>183</v>
      </c>
      <c r="E2279">
        <v>12</v>
      </c>
      <c r="F2279" t="s">
        <v>50</v>
      </c>
      <c r="G2279">
        <v>170000</v>
      </c>
      <c r="U2279" s="17"/>
      <c r="V2279" s="17"/>
      <c r="W2279" s="29"/>
      <c r="AB2279" s="29"/>
    </row>
    <row r="2280" spans="1:28" x14ac:dyDescent="0.25">
      <c r="A2280">
        <v>30</v>
      </c>
      <c r="B2280" t="s">
        <v>11</v>
      </c>
      <c r="C2280" t="s">
        <v>265</v>
      </c>
      <c r="D2280" t="s">
        <v>72</v>
      </c>
      <c r="E2280">
        <v>5</v>
      </c>
      <c r="F2280" t="s">
        <v>32</v>
      </c>
      <c r="G2280">
        <v>90000</v>
      </c>
      <c r="U2280" s="17"/>
      <c r="V2280" s="17"/>
      <c r="W2280" s="29"/>
      <c r="AB2280" s="29"/>
    </row>
    <row r="2281" spans="1:28" x14ac:dyDescent="0.25">
      <c r="A2281">
        <v>29</v>
      </c>
      <c r="B2281" t="s">
        <v>14</v>
      </c>
      <c r="C2281" t="s">
        <v>265</v>
      </c>
      <c r="D2281" t="s">
        <v>253</v>
      </c>
      <c r="E2281">
        <v>4</v>
      </c>
      <c r="F2281" t="s">
        <v>29</v>
      </c>
      <c r="G2281">
        <v>80000</v>
      </c>
      <c r="U2281" s="17"/>
      <c r="V2281" s="17"/>
      <c r="W2281" s="29"/>
      <c r="AB2281" s="29"/>
    </row>
    <row r="2282" spans="1:28" x14ac:dyDescent="0.25">
      <c r="A2282">
        <v>42</v>
      </c>
      <c r="B2282" t="s">
        <v>14</v>
      </c>
      <c r="C2282" t="s">
        <v>266</v>
      </c>
      <c r="D2282" t="s">
        <v>90</v>
      </c>
      <c r="E2282">
        <v>14</v>
      </c>
      <c r="F2282" t="s">
        <v>54</v>
      </c>
      <c r="G2282">
        <v>180000</v>
      </c>
      <c r="U2282" s="17"/>
      <c r="V2282" s="17"/>
      <c r="W2282" s="29"/>
      <c r="AB2282" s="29"/>
    </row>
    <row r="2283" spans="1:28" x14ac:dyDescent="0.25">
      <c r="A2283">
        <v>26</v>
      </c>
      <c r="B2283" t="s">
        <v>14</v>
      </c>
      <c r="C2283" t="s">
        <v>265</v>
      </c>
      <c r="D2283" t="s">
        <v>74</v>
      </c>
      <c r="E2283">
        <v>2</v>
      </c>
      <c r="F2283" t="s">
        <v>23</v>
      </c>
      <c r="G2283">
        <v>60000</v>
      </c>
      <c r="U2283" s="17"/>
      <c r="V2283" s="17"/>
      <c r="W2283" s="29"/>
      <c r="AB2283" s="29"/>
    </row>
    <row r="2284" spans="1:28" x14ac:dyDescent="0.25">
      <c r="A2284">
        <v>35</v>
      </c>
      <c r="B2284" t="s">
        <v>11</v>
      </c>
      <c r="C2284" t="s">
        <v>266</v>
      </c>
      <c r="D2284" t="s">
        <v>66</v>
      </c>
      <c r="E2284">
        <v>9</v>
      </c>
      <c r="F2284" t="s">
        <v>42</v>
      </c>
      <c r="G2284">
        <v>120000</v>
      </c>
      <c r="U2284" s="17"/>
      <c r="V2284" s="17"/>
      <c r="W2284" s="29"/>
      <c r="AB2284" s="29"/>
    </row>
    <row r="2285" spans="1:28" x14ac:dyDescent="0.25">
      <c r="A2285">
        <v>27</v>
      </c>
      <c r="B2285" t="s">
        <v>11</v>
      </c>
      <c r="C2285" t="s">
        <v>265</v>
      </c>
      <c r="D2285" t="s">
        <v>72</v>
      </c>
      <c r="E2285">
        <v>3</v>
      </c>
      <c r="F2285" t="s">
        <v>26</v>
      </c>
      <c r="G2285">
        <v>70000</v>
      </c>
      <c r="U2285" s="17"/>
      <c r="V2285" s="17"/>
      <c r="W2285" s="29"/>
      <c r="AB2285" s="29"/>
    </row>
    <row r="2286" spans="1:28" x14ac:dyDescent="0.25">
      <c r="A2286">
        <v>48</v>
      </c>
      <c r="B2286" t="s">
        <v>14</v>
      </c>
      <c r="C2286" t="s">
        <v>22</v>
      </c>
      <c r="D2286" t="s">
        <v>209</v>
      </c>
      <c r="E2286">
        <v>18</v>
      </c>
      <c r="F2286" t="s">
        <v>63</v>
      </c>
      <c r="G2286">
        <v>210000</v>
      </c>
      <c r="U2286" s="17"/>
      <c r="V2286" s="17"/>
      <c r="W2286" s="29"/>
      <c r="AB2286" s="29"/>
    </row>
    <row r="2287" spans="1:28" x14ac:dyDescent="0.25">
      <c r="A2287">
        <v>34</v>
      </c>
      <c r="B2287" t="s">
        <v>14</v>
      </c>
      <c r="C2287" t="s">
        <v>266</v>
      </c>
      <c r="D2287" t="s">
        <v>123</v>
      </c>
      <c r="E2287">
        <v>9</v>
      </c>
      <c r="F2287" t="s">
        <v>42</v>
      </c>
      <c r="G2287">
        <v>140000</v>
      </c>
      <c r="U2287" s="17"/>
      <c r="V2287" s="17"/>
      <c r="W2287" s="29"/>
      <c r="AB2287" s="29"/>
    </row>
    <row r="2288" spans="1:28" x14ac:dyDescent="0.25">
      <c r="A2288">
        <v>23</v>
      </c>
      <c r="B2288" t="s">
        <v>11</v>
      </c>
      <c r="C2288" t="s">
        <v>265</v>
      </c>
      <c r="D2288" t="s">
        <v>72</v>
      </c>
      <c r="E2288">
        <v>1</v>
      </c>
      <c r="F2288" t="s">
        <v>18</v>
      </c>
      <c r="G2288">
        <v>50000</v>
      </c>
      <c r="U2288" s="17"/>
      <c r="V2288" s="17"/>
      <c r="W2288" s="29"/>
      <c r="AB2288" s="29"/>
    </row>
    <row r="2289" spans="1:28" x14ac:dyDescent="0.25">
      <c r="A2289">
        <v>32</v>
      </c>
      <c r="B2289" t="s">
        <v>14</v>
      </c>
      <c r="C2289" t="s">
        <v>266</v>
      </c>
      <c r="D2289" t="s">
        <v>90</v>
      </c>
      <c r="E2289">
        <v>7</v>
      </c>
      <c r="F2289" t="s">
        <v>38</v>
      </c>
      <c r="G2289">
        <v>110000</v>
      </c>
      <c r="U2289" s="17"/>
      <c r="V2289" s="17"/>
      <c r="W2289" s="29"/>
      <c r="AB2289" s="29"/>
    </row>
    <row r="2290" spans="1:28" x14ac:dyDescent="0.25">
      <c r="A2290">
        <v>25</v>
      </c>
      <c r="B2290" t="s">
        <v>11</v>
      </c>
      <c r="C2290" t="s">
        <v>266</v>
      </c>
      <c r="D2290" t="s">
        <v>72</v>
      </c>
      <c r="E2290">
        <v>2</v>
      </c>
      <c r="F2290" t="s">
        <v>23</v>
      </c>
      <c r="G2290">
        <v>60000</v>
      </c>
      <c r="U2290" s="17"/>
      <c r="V2290" s="17"/>
      <c r="W2290" s="29"/>
      <c r="AB2290" s="29"/>
    </row>
    <row r="2291" spans="1:28" x14ac:dyDescent="0.25">
      <c r="A2291">
        <v>37</v>
      </c>
      <c r="B2291" t="s">
        <v>14</v>
      </c>
      <c r="C2291" t="s">
        <v>265</v>
      </c>
      <c r="D2291" t="s">
        <v>66</v>
      </c>
      <c r="E2291">
        <v>11</v>
      </c>
      <c r="F2291" t="s">
        <v>48</v>
      </c>
      <c r="G2291">
        <v>160000</v>
      </c>
      <c r="U2291" s="17"/>
      <c r="V2291" s="17"/>
      <c r="W2291" s="29"/>
      <c r="AB2291" s="29"/>
    </row>
    <row r="2292" spans="1:28" x14ac:dyDescent="0.25">
      <c r="A2292">
        <v>28</v>
      </c>
      <c r="B2292" t="s">
        <v>14</v>
      </c>
      <c r="C2292" t="s">
        <v>265</v>
      </c>
      <c r="D2292" t="s">
        <v>72</v>
      </c>
      <c r="E2292">
        <v>4</v>
      </c>
      <c r="F2292" t="s">
        <v>29</v>
      </c>
      <c r="G2292">
        <v>75000</v>
      </c>
      <c r="U2292" s="17"/>
      <c r="V2292" s="17"/>
      <c r="W2292" s="29"/>
      <c r="AB2292" s="29"/>
    </row>
    <row r="2293" spans="1:28" x14ac:dyDescent="0.25">
      <c r="A2293">
        <v>41</v>
      </c>
      <c r="B2293" t="s">
        <v>11</v>
      </c>
      <c r="C2293" t="s">
        <v>22</v>
      </c>
      <c r="D2293" t="s">
        <v>209</v>
      </c>
      <c r="E2293">
        <v>16</v>
      </c>
      <c r="F2293" t="s">
        <v>59</v>
      </c>
      <c r="G2293">
        <v>200000</v>
      </c>
      <c r="U2293" s="17"/>
      <c r="V2293" s="17"/>
      <c r="W2293" s="29"/>
      <c r="AB2293" s="29"/>
    </row>
    <row r="2294" spans="1:28" x14ac:dyDescent="0.25">
      <c r="A2294">
        <v>34</v>
      </c>
      <c r="B2294" t="s">
        <v>14</v>
      </c>
      <c r="C2294" t="s">
        <v>266</v>
      </c>
      <c r="D2294" t="s">
        <v>66</v>
      </c>
      <c r="E2294">
        <v>8</v>
      </c>
      <c r="F2294" t="s">
        <v>40</v>
      </c>
      <c r="G2294">
        <v>100000</v>
      </c>
      <c r="U2294" s="17"/>
      <c r="V2294" s="17"/>
      <c r="W2294" s="29"/>
      <c r="AB2294" s="29"/>
    </row>
    <row r="2295" spans="1:28" x14ac:dyDescent="0.25">
      <c r="A2295">
        <v>24</v>
      </c>
      <c r="B2295" t="s">
        <v>11</v>
      </c>
      <c r="C2295" t="s">
        <v>265</v>
      </c>
      <c r="D2295" t="s">
        <v>74</v>
      </c>
      <c r="E2295">
        <v>2</v>
      </c>
      <c r="F2295" t="s">
        <v>23</v>
      </c>
      <c r="G2295">
        <v>55000</v>
      </c>
      <c r="U2295" s="17"/>
      <c r="V2295" s="17"/>
      <c r="W2295" s="29"/>
      <c r="AB2295" s="29"/>
    </row>
    <row r="2296" spans="1:28" x14ac:dyDescent="0.25">
      <c r="A2296">
        <v>36</v>
      </c>
      <c r="B2296" t="s">
        <v>14</v>
      </c>
      <c r="C2296" t="s">
        <v>22</v>
      </c>
      <c r="D2296" t="s">
        <v>183</v>
      </c>
      <c r="E2296">
        <v>12</v>
      </c>
      <c r="F2296" t="s">
        <v>50</v>
      </c>
      <c r="G2296">
        <v>170000</v>
      </c>
      <c r="U2296" s="17"/>
      <c r="V2296" s="17"/>
      <c r="W2296" s="29"/>
      <c r="AB2296" s="29"/>
    </row>
    <row r="2297" spans="1:28" x14ac:dyDescent="0.25">
      <c r="A2297">
        <v>30</v>
      </c>
      <c r="B2297" t="s">
        <v>11</v>
      </c>
      <c r="C2297" t="s">
        <v>265</v>
      </c>
      <c r="D2297" t="s">
        <v>72</v>
      </c>
      <c r="E2297">
        <v>5</v>
      </c>
      <c r="F2297" t="s">
        <v>32</v>
      </c>
      <c r="G2297">
        <v>90000</v>
      </c>
      <c r="U2297" s="17"/>
      <c r="V2297" s="17"/>
      <c r="W2297" s="29"/>
      <c r="AB2297" s="29"/>
    </row>
    <row r="2298" spans="1:28" x14ac:dyDescent="0.25">
      <c r="A2298">
        <v>29</v>
      </c>
      <c r="B2298" t="s">
        <v>14</v>
      </c>
      <c r="C2298" t="s">
        <v>265</v>
      </c>
      <c r="D2298" t="s">
        <v>253</v>
      </c>
      <c r="E2298">
        <v>4</v>
      </c>
      <c r="F2298" t="s">
        <v>29</v>
      </c>
      <c r="G2298">
        <v>80000</v>
      </c>
      <c r="U2298" s="17"/>
      <c r="V2298" s="17"/>
      <c r="W2298" s="29"/>
      <c r="AB2298" s="29"/>
    </row>
    <row r="2299" spans="1:28" x14ac:dyDescent="0.25">
      <c r="A2299">
        <v>42</v>
      </c>
      <c r="B2299" t="s">
        <v>14</v>
      </c>
      <c r="C2299" t="s">
        <v>266</v>
      </c>
      <c r="D2299" t="s">
        <v>90</v>
      </c>
      <c r="E2299">
        <v>14</v>
      </c>
      <c r="F2299" t="s">
        <v>54</v>
      </c>
      <c r="G2299">
        <v>180000</v>
      </c>
      <c r="U2299" s="17"/>
      <c r="V2299" s="17"/>
      <c r="W2299" s="29"/>
      <c r="AB2299" s="29"/>
    </row>
    <row r="2300" spans="1:28" x14ac:dyDescent="0.25">
      <c r="A2300">
        <v>26</v>
      </c>
      <c r="B2300" t="s">
        <v>14</v>
      </c>
      <c r="C2300" t="s">
        <v>265</v>
      </c>
      <c r="D2300" t="s">
        <v>74</v>
      </c>
      <c r="E2300">
        <v>2</v>
      </c>
      <c r="F2300" t="s">
        <v>23</v>
      </c>
      <c r="G2300">
        <v>60000</v>
      </c>
      <c r="U2300" s="17"/>
      <c r="V2300" s="17"/>
      <c r="W2300" s="29"/>
      <c r="AB2300" s="29"/>
    </row>
    <row r="2301" spans="1:28" x14ac:dyDescent="0.25">
      <c r="A2301">
        <v>35</v>
      </c>
      <c r="B2301" t="s">
        <v>11</v>
      </c>
      <c r="C2301" t="s">
        <v>266</v>
      </c>
      <c r="D2301" t="s">
        <v>66</v>
      </c>
      <c r="E2301">
        <v>9</v>
      </c>
      <c r="F2301" t="s">
        <v>42</v>
      </c>
      <c r="G2301">
        <v>120000</v>
      </c>
      <c r="U2301" s="17"/>
      <c r="V2301" s="17"/>
      <c r="W2301" s="29"/>
      <c r="AB2301" s="29"/>
    </row>
    <row r="2302" spans="1:28" x14ac:dyDescent="0.25">
      <c r="A2302">
        <v>27</v>
      </c>
      <c r="B2302" t="s">
        <v>11</v>
      </c>
      <c r="C2302" t="s">
        <v>265</v>
      </c>
      <c r="D2302" t="s">
        <v>72</v>
      </c>
      <c r="E2302">
        <v>3</v>
      </c>
      <c r="F2302" t="s">
        <v>26</v>
      </c>
      <c r="G2302">
        <v>70000</v>
      </c>
      <c r="U2302" s="17"/>
      <c r="V2302" s="17"/>
      <c r="W2302" s="29"/>
      <c r="AB2302" s="29"/>
    </row>
    <row r="2303" spans="1:28" x14ac:dyDescent="0.25">
      <c r="A2303">
        <v>48</v>
      </c>
      <c r="B2303" t="s">
        <v>14</v>
      </c>
      <c r="C2303" t="s">
        <v>22</v>
      </c>
      <c r="D2303" t="s">
        <v>209</v>
      </c>
      <c r="E2303">
        <v>18</v>
      </c>
      <c r="F2303" t="s">
        <v>63</v>
      </c>
      <c r="G2303">
        <v>210000</v>
      </c>
      <c r="U2303" s="17"/>
      <c r="V2303" s="17"/>
      <c r="W2303" s="29"/>
      <c r="AB2303" s="29"/>
    </row>
    <row r="2304" spans="1:28" x14ac:dyDescent="0.25">
      <c r="A2304">
        <v>34</v>
      </c>
      <c r="B2304" t="s">
        <v>14</v>
      </c>
      <c r="C2304" t="s">
        <v>266</v>
      </c>
      <c r="D2304" t="s">
        <v>123</v>
      </c>
      <c r="E2304">
        <v>9</v>
      </c>
      <c r="F2304" t="s">
        <v>42</v>
      </c>
      <c r="G2304">
        <v>140000</v>
      </c>
      <c r="U2304" s="17"/>
      <c r="V2304" s="17"/>
      <c r="W2304" s="29"/>
      <c r="AB2304" s="29"/>
    </row>
    <row r="2305" spans="1:28" x14ac:dyDescent="0.25">
      <c r="A2305">
        <v>23</v>
      </c>
      <c r="B2305" t="s">
        <v>11</v>
      </c>
      <c r="C2305" t="s">
        <v>265</v>
      </c>
      <c r="D2305" t="s">
        <v>72</v>
      </c>
      <c r="E2305">
        <v>1</v>
      </c>
      <c r="F2305" t="s">
        <v>18</v>
      </c>
      <c r="G2305">
        <v>50000</v>
      </c>
      <c r="U2305" s="17"/>
      <c r="V2305" s="17"/>
      <c r="W2305" s="29"/>
      <c r="AB2305" s="29"/>
    </row>
    <row r="2306" spans="1:28" x14ac:dyDescent="0.25">
      <c r="A2306">
        <v>32</v>
      </c>
      <c r="B2306" t="s">
        <v>14</v>
      </c>
      <c r="C2306" t="s">
        <v>266</v>
      </c>
      <c r="D2306" t="s">
        <v>90</v>
      </c>
      <c r="E2306">
        <v>7</v>
      </c>
      <c r="F2306" t="s">
        <v>38</v>
      </c>
      <c r="G2306">
        <v>110000</v>
      </c>
      <c r="U2306" s="17"/>
      <c r="V2306" s="17"/>
      <c r="W2306" s="29"/>
      <c r="AB2306" s="29"/>
    </row>
    <row r="2307" spans="1:28" x14ac:dyDescent="0.25">
      <c r="A2307">
        <v>25</v>
      </c>
      <c r="B2307" t="s">
        <v>11</v>
      </c>
      <c r="C2307" t="s">
        <v>266</v>
      </c>
      <c r="D2307" t="s">
        <v>72</v>
      </c>
      <c r="E2307">
        <v>2</v>
      </c>
      <c r="F2307" t="s">
        <v>23</v>
      </c>
      <c r="G2307">
        <v>60000</v>
      </c>
      <c r="U2307" s="17"/>
      <c r="V2307" s="17"/>
      <c r="W2307" s="29"/>
      <c r="AB2307" s="29"/>
    </row>
    <row r="2308" spans="1:28" x14ac:dyDescent="0.25">
      <c r="A2308">
        <v>37</v>
      </c>
      <c r="B2308" t="s">
        <v>14</v>
      </c>
      <c r="C2308" t="s">
        <v>265</v>
      </c>
      <c r="D2308" t="s">
        <v>66</v>
      </c>
      <c r="E2308">
        <v>11</v>
      </c>
      <c r="F2308" t="s">
        <v>48</v>
      </c>
      <c r="G2308">
        <v>160000</v>
      </c>
      <c r="U2308" s="17"/>
      <c r="V2308" s="17"/>
      <c r="W2308" s="29"/>
      <c r="AB2308" s="29"/>
    </row>
    <row r="2309" spans="1:28" x14ac:dyDescent="0.25">
      <c r="A2309">
        <v>28</v>
      </c>
      <c r="B2309" t="s">
        <v>14</v>
      </c>
      <c r="C2309" t="s">
        <v>265</v>
      </c>
      <c r="D2309" t="s">
        <v>72</v>
      </c>
      <c r="E2309">
        <v>4</v>
      </c>
      <c r="F2309" t="s">
        <v>29</v>
      </c>
      <c r="G2309">
        <v>75000</v>
      </c>
      <c r="U2309" s="17"/>
      <c r="V2309" s="17"/>
      <c r="W2309" s="29"/>
      <c r="AB2309" s="29"/>
    </row>
    <row r="2310" spans="1:28" x14ac:dyDescent="0.25">
      <c r="A2310">
        <v>41</v>
      </c>
      <c r="B2310" t="s">
        <v>11</v>
      </c>
      <c r="C2310" t="s">
        <v>22</v>
      </c>
      <c r="D2310" t="s">
        <v>209</v>
      </c>
      <c r="E2310">
        <v>16</v>
      </c>
      <c r="F2310" t="s">
        <v>59</v>
      </c>
      <c r="G2310">
        <v>200000</v>
      </c>
      <c r="U2310" s="17"/>
      <c r="V2310" s="17"/>
      <c r="W2310" s="29"/>
      <c r="AB2310" s="29"/>
    </row>
    <row r="2311" spans="1:28" x14ac:dyDescent="0.25">
      <c r="A2311">
        <v>34</v>
      </c>
      <c r="B2311" t="s">
        <v>14</v>
      </c>
      <c r="C2311" t="s">
        <v>266</v>
      </c>
      <c r="D2311" t="s">
        <v>66</v>
      </c>
      <c r="E2311">
        <v>8</v>
      </c>
      <c r="F2311" t="s">
        <v>40</v>
      </c>
      <c r="G2311">
        <v>100000</v>
      </c>
      <c r="U2311" s="17"/>
      <c r="V2311" s="17"/>
      <c r="W2311" s="29"/>
      <c r="AB2311" s="29"/>
    </row>
    <row r="2312" spans="1:28" x14ac:dyDescent="0.25">
      <c r="A2312">
        <v>24</v>
      </c>
      <c r="B2312" t="s">
        <v>11</v>
      </c>
      <c r="C2312" t="s">
        <v>265</v>
      </c>
      <c r="D2312" t="s">
        <v>74</v>
      </c>
      <c r="E2312">
        <v>2</v>
      </c>
      <c r="F2312" t="s">
        <v>23</v>
      </c>
      <c r="G2312">
        <v>55000</v>
      </c>
      <c r="U2312" s="17"/>
      <c r="V2312" s="17"/>
      <c r="W2312" s="29"/>
      <c r="AB2312" s="29"/>
    </row>
    <row r="2313" spans="1:28" x14ac:dyDescent="0.25">
      <c r="A2313">
        <v>36</v>
      </c>
      <c r="B2313" t="s">
        <v>14</v>
      </c>
      <c r="C2313" t="s">
        <v>22</v>
      </c>
      <c r="D2313" t="s">
        <v>183</v>
      </c>
      <c r="E2313">
        <v>12</v>
      </c>
      <c r="F2313" t="s">
        <v>50</v>
      </c>
      <c r="G2313">
        <v>170000</v>
      </c>
      <c r="U2313" s="17"/>
      <c r="V2313" s="17"/>
      <c r="W2313" s="29"/>
      <c r="AB2313" s="29"/>
    </row>
    <row r="2314" spans="1:28" x14ac:dyDescent="0.25">
      <c r="A2314">
        <v>30</v>
      </c>
      <c r="B2314" t="s">
        <v>11</v>
      </c>
      <c r="C2314" t="s">
        <v>265</v>
      </c>
      <c r="D2314" t="s">
        <v>72</v>
      </c>
      <c r="E2314">
        <v>5</v>
      </c>
      <c r="F2314" t="s">
        <v>32</v>
      </c>
      <c r="G2314">
        <v>90000</v>
      </c>
      <c r="U2314" s="17"/>
      <c r="V2314" s="17"/>
      <c r="W2314" s="29"/>
      <c r="AB2314" s="29"/>
    </row>
    <row r="2315" spans="1:28" x14ac:dyDescent="0.25">
      <c r="A2315">
        <v>29</v>
      </c>
      <c r="B2315" t="s">
        <v>14</v>
      </c>
      <c r="C2315" t="s">
        <v>265</v>
      </c>
      <c r="D2315" t="s">
        <v>253</v>
      </c>
      <c r="E2315">
        <v>4</v>
      </c>
      <c r="F2315" t="s">
        <v>29</v>
      </c>
      <c r="G2315">
        <v>80000</v>
      </c>
      <c r="U2315" s="17"/>
      <c r="V2315" s="17"/>
      <c r="W2315" s="29"/>
      <c r="AB2315" s="29"/>
    </row>
    <row r="2316" spans="1:28" x14ac:dyDescent="0.25">
      <c r="A2316">
        <v>42</v>
      </c>
      <c r="B2316" t="s">
        <v>14</v>
      </c>
      <c r="C2316" t="s">
        <v>266</v>
      </c>
      <c r="D2316" t="s">
        <v>90</v>
      </c>
      <c r="E2316">
        <v>14</v>
      </c>
      <c r="F2316" t="s">
        <v>54</v>
      </c>
      <c r="G2316">
        <v>180000</v>
      </c>
      <c r="U2316" s="17"/>
      <c r="V2316" s="17"/>
      <c r="W2316" s="29"/>
      <c r="AB2316" s="29"/>
    </row>
    <row r="2317" spans="1:28" x14ac:dyDescent="0.25">
      <c r="A2317">
        <v>26</v>
      </c>
      <c r="B2317" t="s">
        <v>14</v>
      </c>
      <c r="C2317" t="s">
        <v>265</v>
      </c>
      <c r="D2317" t="s">
        <v>74</v>
      </c>
      <c r="E2317">
        <v>2</v>
      </c>
      <c r="F2317" t="s">
        <v>23</v>
      </c>
      <c r="G2317">
        <v>60000</v>
      </c>
      <c r="U2317" s="17"/>
      <c r="V2317" s="17"/>
      <c r="W2317" s="29"/>
      <c r="AB2317" s="29"/>
    </row>
    <row r="2318" spans="1:28" x14ac:dyDescent="0.25">
      <c r="A2318">
        <v>35</v>
      </c>
      <c r="B2318" t="s">
        <v>11</v>
      </c>
      <c r="C2318" t="s">
        <v>266</v>
      </c>
      <c r="D2318" t="s">
        <v>66</v>
      </c>
      <c r="E2318">
        <v>9</v>
      </c>
      <c r="F2318" t="s">
        <v>42</v>
      </c>
      <c r="G2318">
        <v>120000</v>
      </c>
      <c r="U2318" s="17"/>
      <c r="V2318" s="17"/>
      <c r="W2318" s="29"/>
      <c r="AB2318" s="29"/>
    </row>
    <row r="2319" spans="1:28" x14ac:dyDescent="0.25">
      <c r="A2319">
        <v>27</v>
      </c>
      <c r="B2319" t="s">
        <v>11</v>
      </c>
      <c r="C2319" t="s">
        <v>265</v>
      </c>
      <c r="D2319" t="s">
        <v>72</v>
      </c>
      <c r="E2319">
        <v>3</v>
      </c>
      <c r="F2319" t="s">
        <v>26</v>
      </c>
      <c r="G2319">
        <v>70000</v>
      </c>
      <c r="U2319" s="17"/>
      <c r="V2319" s="17"/>
      <c r="W2319" s="29"/>
      <c r="AB2319" s="29"/>
    </row>
    <row r="2320" spans="1:28" x14ac:dyDescent="0.25">
      <c r="A2320">
        <v>48</v>
      </c>
      <c r="B2320" t="s">
        <v>14</v>
      </c>
      <c r="C2320" t="s">
        <v>22</v>
      </c>
      <c r="D2320" t="s">
        <v>209</v>
      </c>
      <c r="E2320">
        <v>18</v>
      </c>
      <c r="F2320" t="s">
        <v>63</v>
      </c>
      <c r="G2320">
        <v>210000</v>
      </c>
      <c r="U2320" s="17"/>
      <c r="V2320" s="17"/>
      <c r="W2320" s="29"/>
      <c r="AB2320" s="29"/>
    </row>
    <row r="2321" spans="1:28" x14ac:dyDescent="0.25">
      <c r="A2321">
        <v>34</v>
      </c>
      <c r="B2321" t="s">
        <v>14</v>
      </c>
      <c r="C2321" t="s">
        <v>266</v>
      </c>
      <c r="D2321" t="s">
        <v>123</v>
      </c>
      <c r="E2321">
        <v>9</v>
      </c>
      <c r="F2321" t="s">
        <v>42</v>
      </c>
      <c r="G2321">
        <v>140000</v>
      </c>
      <c r="U2321" s="17"/>
      <c r="V2321" s="17"/>
      <c r="W2321" s="29"/>
      <c r="AB2321" s="29"/>
    </row>
    <row r="2322" spans="1:28" x14ac:dyDescent="0.25">
      <c r="A2322">
        <v>23</v>
      </c>
      <c r="B2322" t="s">
        <v>11</v>
      </c>
      <c r="C2322" t="s">
        <v>265</v>
      </c>
      <c r="D2322" t="s">
        <v>72</v>
      </c>
      <c r="E2322">
        <v>1</v>
      </c>
      <c r="F2322" t="s">
        <v>18</v>
      </c>
      <c r="G2322">
        <v>50000</v>
      </c>
      <c r="U2322" s="17"/>
      <c r="V2322" s="17"/>
      <c r="W2322" s="29"/>
      <c r="AB2322" s="29"/>
    </row>
    <row r="2323" spans="1:28" x14ac:dyDescent="0.25">
      <c r="A2323">
        <v>32</v>
      </c>
      <c r="B2323" t="s">
        <v>14</v>
      </c>
      <c r="C2323" t="s">
        <v>266</v>
      </c>
      <c r="D2323" t="s">
        <v>90</v>
      </c>
      <c r="E2323">
        <v>7</v>
      </c>
      <c r="F2323" t="s">
        <v>38</v>
      </c>
      <c r="G2323">
        <v>110000</v>
      </c>
      <c r="U2323" s="17"/>
      <c r="V2323" s="17"/>
      <c r="W2323" s="29"/>
      <c r="AB2323" s="29"/>
    </row>
    <row r="2324" spans="1:28" x14ac:dyDescent="0.25">
      <c r="A2324">
        <v>25</v>
      </c>
      <c r="B2324" t="s">
        <v>11</v>
      </c>
      <c r="C2324" t="s">
        <v>266</v>
      </c>
      <c r="D2324" t="s">
        <v>72</v>
      </c>
      <c r="E2324">
        <v>2</v>
      </c>
      <c r="F2324" t="s">
        <v>23</v>
      </c>
      <c r="G2324">
        <v>60000</v>
      </c>
      <c r="U2324" s="17"/>
      <c r="V2324" s="17"/>
      <c r="W2324" s="29"/>
      <c r="AB2324" s="29"/>
    </row>
    <row r="2325" spans="1:28" x14ac:dyDescent="0.25">
      <c r="A2325">
        <v>37</v>
      </c>
      <c r="B2325" t="s">
        <v>14</v>
      </c>
      <c r="C2325" t="s">
        <v>265</v>
      </c>
      <c r="D2325" t="s">
        <v>66</v>
      </c>
      <c r="E2325">
        <v>11</v>
      </c>
      <c r="F2325" t="s">
        <v>48</v>
      </c>
      <c r="G2325">
        <v>160000</v>
      </c>
      <c r="U2325" s="17"/>
      <c r="V2325" s="17"/>
      <c r="W2325" s="29"/>
      <c r="AB2325" s="29"/>
    </row>
    <row r="2326" spans="1:28" x14ac:dyDescent="0.25">
      <c r="A2326">
        <v>28</v>
      </c>
      <c r="B2326" t="s">
        <v>14</v>
      </c>
      <c r="C2326" t="s">
        <v>265</v>
      </c>
      <c r="D2326" t="s">
        <v>72</v>
      </c>
      <c r="E2326">
        <v>4</v>
      </c>
      <c r="F2326" t="s">
        <v>29</v>
      </c>
      <c r="G2326">
        <v>75000</v>
      </c>
      <c r="U2326" s="17"/>
      <c r="V2326" s="17"/>
      <c r="W2326" s="29"/>
      <c r="AB2326" s="29"/>
    </row>
    <row r="2327" spans="1:28" x14ac:dyDescent="0.25">
      <c r="A2327">
        <v>41</v>
      </c>
      <c r="B2327" t="s">
        <v>11</v>
      </c>
      <c r="C2327" t="s">
        <v>22</v>
      </c>
      <c r="D2327" t="s">
        <v>209</v>
      </c>
      <c r="E2327">
        <v>16</v>
      </c>
      <c r="F2327" t="s">
        <v>59</v>
      </c>
      <c r="G2327">
        <v>200000</v>
      </c>
      <c r="U2327" s="17"/>
      <c r="V2327" s="17"/>
      <c r="W2327" s="29"/>
      <c r="AB2327" s="29"/>
    </row>
    <row r="2328" spans="1:28" x14ac:dyDescent="0.25">
      <c r="A2328">
        <v>34</v>
      </c>
      <c r="B2328" t="s">
        <v>14</v>
      </c>
      <c r="C2328" t="s">
        <v>266</v>
      </c>
      <c r="D2328" t="s">
        <v>66</v>
      </c>
      <c r="E2328">
        <v>8</v>
      </c>
      <c r="F2328" t="s">
        <v>40</v>
      </c>
      <c r="G2328">
        <v>100000</v>
      </c>
      <c r="U2328" s="17"/>
      <c r="V2328" s="17"/>
      <c r="W2328" s="29"/>
      <c r="AB2328" s="29"/>
    </row>
    <row r="2329" spans="1:28" x14ac:dyDescent="0.25">
      <c r="A2329">
        <v>24</v>
      </c>
      <c r="B2329" t="s">
        <v>11</v>
      </c>
      <c r="C2329" t="s">
        <v>265</v>
      </c>
      <c r="D2329" t="s">
        <v>74</v>
      </c>
      <c r="E2329">
        <v>2</v>
      </c>
      <c r="F2329" t="s">
        <v>23</v>
      </c>
      <c r="G2329">
        <v>55000</v>
      </c>
      <c r="U2329" s="17"/>
      <c r="V2329" s="17"/>
      <c r="W2329" s="29"/>
      <c r="AB2329" s="29"/>
    </row>
    <row r="2330" spans="1:28" x14ac:dyDescent="0.25">
      <c r="A2330">
        <v>36</v>
      </c>
      <c r="B2330" t="s">
        <v>14</v>
      </c>
      <c r="C2330" t="s">
        <v>22</v>
      </c>
      <c r="D2330" t="s">
        <v>183</v>
      </c>
      <c r="E2330">
        <v>12</v>
      </c>
      <c r="F2330" t="s">
        <v>50</v>
      </c>
      <c r="G2330">
        <v>170000</v>
      </c>
      <c r="U2330" s="17"/>
      <c r="V2330" s="17"/>
      <c r="W2330" s="29"/>
      <c r="AB2330" s="29"/>
    </row>
    <row r="2331" spans="1:28" x14ac:dyDescent="0.25">
      <c r="A2331">
        <v>30</v>
      </c>
      <c r="B2331" t="s">
        <v>11</v>
      </c>
      <c r="C2331" t="s">
        <v>265</v>
      </c>
      <c r="D2331" t="s">
        <v>72</v>
      </c>
      <c r="E2331">
        <v>5</v>
      </c>
      <c r="F2331" t="s">
        <v>32</v>
      </c>
      <c r="G2331">
        <v>90000</v>
      </c>
      <c r="U2331" s="17"/>
      <c r="V2331" s="17"/>
      <c r="W2331" s="29"/>
      <c r="AB2331" s="29"/>
    </row>
    <row r="2332" spans="1:28" x14ac:dyDescent="0.25">
      <c r="A2332">
        <v>29</v>
      </c>
      <c r="B2332" t="s">
        <v>14</v>
      </c>
      <c r="C2332" t="s">
        <v>265</v>
      </c>
      <c r="D2332" t="s">
        <v>253</v>
      </c>
      <c r="E2332">
        <v>4</v>
      </c>
      <c r="F2332" t="s">
        <v>29</v>
      </c>
      <c r="G2332">
        <v>80000</v>
      </c>
      <c r="U2332" s="17"/>
      <c r="V2332" s="17"/>
      <c r="W2332" s="29"/>
      <c r="AB2332" s="29"/>
    </row>
    <row r="2333" spans="1:28" x14ac:dyDescent="0.25">
      <c r="A2333">
        <v>42</v>
      </c>
      <c r="B2333" t="s">
        <v>14</v>
      </c>
      <c r="C2333" t="s">
        <v>266</v>
      </c>
      <c r="D2333" t="s">
        <v>90</v>
      </c>
      <c r="E2333">
        <v>14</v>
      </c>
      <c r="F2333" t="s">
        <v>54</v>
      </c>
      <c r="G2333">
        <v>180000</v>
      </c>
      <c r="U2333" s="17"/>
      <c r="V2333" s="17"/>
      <c r="W2333" s="29"/>
      <c r="AB2333" s="29"/>
    </row>
    <row r="2334" spans="1:28" x14ac:dyDescent="0.25">
      <c r="A2334">
        <v>26</v>
      </c>
      <c r="B2334" t="s">
        <v>14</v>
      </c>
      <c r="C2334" t="s">
        <v>265</v>
      </c>
      <c r="D2334" t="s">
        <v>74</v>
      </c>
      <c r="E2334">
        <v>2</v>
      </c>
      <c r="F2334" t="s">
        <v>23</v>
      </c>
      <c r="G2334">
        <v>60000</v>
      </c>
      <c r="U2334" s="17"/>
      <c r="V2334" s="17"/>
      <c r="W2334" s="29"/>
      <c r="AB2334" s="29"/>
    </row>
    <row r="2335" spans="1:28" x14ac:dyDescent="0.25">
      <c r="A2335">
        <v>35</v>
      </c>
      <c r="B2335" t="s">
        <v>11</v>
      </c>
      <c r="C2335" t="s">
        <v>266</v>
      </c>
      <c r="D2335" t="s">
        <v>66</v>
      </c>
      <c r="E2335">
        <v>9</v>
      </c>
      <c r="F2335" t="s">
        <v>42</v>
      </c>
      <c r="G2335">
        <v>120000</v>
      </c>
      <c r="U2335" s="17"/>
      <c r="V2335" s="17"/>
      <c r="W2335" s="29"/>
      <c r="AB2335" s="29"/>
    </row>
    <row r="2336" spans="1:28" x14ac:dyDescent="0.25">
      <c r="A2336">
        <v>27</v>
      </c>
      <c r="B2336" t="s">
        <v>11</v>
      </c>
      <c r="C2336" t="s">
        <v>265</v>
      </c>
      <c r="D2336" t="s">
        <v>72</v>
      </c>
      <c r="E2336">
        <v>3</v>
      </c>
      <c r="F2336" t="s">
        <v>26</v>
      </c>
      <c r="G2336">
        <v>70000</v>
      </c>
      <c r="U2336" s="17"/>
      <c r="V2336" s="17"/>
      <c r="W2336" s="29"/>
      <c r="AB2336" s="29"/>
    </row>
    <row r="2337" spans="1:28" x14ac:dyDescent="0.25">
      <c r="A2337">
        <v>48</v>
      </c>
      <c r="B2337" t="s">
        <v>14</v>
      </c>
      <c r="C2337" t="s">
        <v>22</v>
      </c>
      <c r="D2337" t="s">
        <v>209</v>
      </c>
      <c r="E2337">
        <v>18</v>
      </c>
      <c r="F2337" t="s">
        <v>63</v>
      </c>
      <c r="G2337">
        <v>210000</v>
      </c>
      <c r="U2337" s="17"/>
      <c r="V2337" s="17"/>
      <c r="W2337" s="29"/>
      <c r="AB2337" s="29"/>
    </row>
    <row r="2338" spans="1:28" x14ac:dyDescent="0.25">
      <c r="A2338">
        <v>34</v>
      </c>
      <c r="B2338" t="s">
        <v>14</v>
      </c>
      <c r="C2338" t="s">
        <v>266</v>
      </c>
      <c r="D2338" t="s">
        <v>123</v>
      </c>
      <c r="E2338">
        <v>9</v>
      </c>
      <c r="F2338" t="s">
        <v>42</v>
      </c>
      <c r="G2338">
        <v>140000</v>
      </c>
      <c r="U2338" s="17"/>
      <c r="V2338" s="17"/>
      <c r="W2338" s="29"/>
      <c r="AB2338" s="29"/>
    </row>
    <row r="2339" spans="1:28" x14ac:dyDescent="0.25">
      <c r="A2339">
        <v>23</v>
      </c>
      <c r="B2339" t="s">
        <v>11</v>
      </c>
      <c r="C2339" t="s">
        <v>265</v>
      </c>
      <c r="D2339" t="s">
        <v>72</v>
      </c>
      <c r="E2339">
        <v>1</v>
      </c>
      <c r="F2339" t="s">
        <v>18</v>
      </c>
      <c r="G2339">
        <v>50000</v>
      </c>
      <c r="U2339" s="17"/>
      <c r="V2339" s="17"/>
      <c r="W2339" s="29"/>
      <c r="AB2339" s="29"/>
    </row>
    <row r="2340" spans="1:28" x14ac:dyDescent="0.25">
      <c r="A2340">
        <v>32</v>
      </c>
      <c r="B2340" t="s">
        <v>14</v>
      </c>
      <c r="C2340" t="s">
        <v>266</v>
      </c>
      <c r="D2340" t="s">
        <v>90</v>
      </c>
      <c r="E2340">
        <v>7</v>
      </c>
      <c r="F2340" t="s">
        <v>38</v>
      </c>
      <c r="G2340">
        <v>110000</v>
      </c>
      <c r="U2340" s="17"/>
      <c r="V2340" s="17"/>
      <c r="W2340" s="29"/>
      <c r="AB2340" s="29"/>
    </row>
    <row r="2341" spans="1:28" x14ac:dyDescent="0.25">
      <c r="A2341">
        <v>25</v>
      </c>
      <c r="B2341" t="s">
        <v>11</v>
      </c>
      <c r="C2341" t="s">
        <v>266</v>
      </c>
      <c r="D2341" t="s">
        <v>72</v>
      </c>
      <c r="E2341">
        <v>2</v>
      </c>
      <c r="F2341" t="s">
        <v>23</v>
      </c>
      <c r="G2341">
        <v>60000</v>
      </c>
      <c r="U2341" s="17"/>
      <c r="V2341" s="17"/>
      <c r="W2341" s="29"/>
      <c r="AB2341" s="29"/>
    </row>
    <row r="2342" spans="1:28" x14ac:dyDescent="0.25">
      <c r="A2342">
        <v>37</v>
      </c>
      <c r="B2342" t="s">
        <v>14</v>
      </c>
      <c r="C2342" t="s">
        <v>265</v>
      </c>
      <c r="D2342" t="s">
        <v>66</v>
      </c>
      <c r="E2342">
        <v>11</v>
      </c>
      <c r="F2342" t="s">
        <v>48</v>
      </c>
      <c r="G2342">
        <v>160000</v>
      </c>
      <c r="U2342" s="17"/>
      <c r="V2342" s="17"/>
      <c r="W2342" s="29"/>
      <c r="AB2342" s="29"/>
    </row>
    <row r="2343" spans="1:28" x14ac:dyDescent="0.25">
      <c r="A2343">
        <v>28</v>
      </c>
      <c r="B2343" t="s">
        <v>14</v>
      </c>
      <c r="C2343" t="s">
        <v>265</v>
      </c>
      <c r="D2343" t="s">
        <v>72</v>
      </c>
      <c r="E2343">
        <v>4</v>
      </c>
      <c r="F2343" t="s">
        <v>29</v>
      </c>
      <c r="G2343">
        <v>75000</v>
      </c>
      <c r="U2343" s="17"/>
      <c r="V2343" s="17"/>
      <c r="W2343" s="29"/>
      <c r="AB2343" s="29"/>
    </row>
    <row r="2344" spans="1:28" x14ac:dyDescent="0.25">
      <c r="A2344">
        <v>41</v>
      </c>
      <c r="B2344" t="s">
        <v>11</v>
      </c>
      <c r="C2344" t="s">
        <v>22</v>
      </c>
      <c r="D2344" t="s">
        <v>209</v>
      </c>
      <c r="E2344">
        <v>16</v>
      </c>
      <c r="F2344" t="s">
        <v>59</v>
      </c>
      <c r="G2344">
        <v>200000</v>
      </c>
      <c r="U2344" s="17"/>
      <c r="V2344" s="17"/>
      <c r="W2344" s="29"/>
      <c r="AB2344" s="29"/>
    </row>
    <row r="2345" spans="1:28" x14ac:dyDescent="0.25">
      <c r="A2345">
        <v>34</v>
      </c>
      <c r="B2345" t="s">
        <v>14</v>
      </c>
      <c r="C2345" t="s">
        <v>266</v>
      </c>
      <c r="D2345" t="s">
        <v>66</v>
      </c>
      <c r="E2345">
        <v>8</v>
      </c>
      <c r="F2345" t="s">
        <v>40</v>
      </c>
      <c r="G2345">
        <v>100000</v>
      </c>
      <c r="U2345" s="17"/>
      <c r="V2345" s="17"/>
      <c r="W2345" s="29"/>
      <c r="AB2345" s="29"/>
    </row>
    <row r="2346" spans="1:28" x14ac:dyDescent="0.25">
      <c r="A2346">
        <v>24</v>
      </c>
      <c r="B2346" t="s">
        <v>11</v>
      </c>
      <c r="C2346" t="s">
        <v>265</v>
      </c>
      <c r="D2346" t="s">
        <v>74</v>
      </c>
      <c r="E2346">
        <v>2</v>
      </c>
      <c r="F2346" t="s">
        <v>23</v>
      </c>
      <c r="G2346">
        <v>55000</v>
      </c>
      <c r="U2346" s="17"/>
      <c r="V2346" s="17"/>
      <c r="W2346" s="29"/>
      <c r="AB2346" s="29"/>
    </row>
    <row r="2347" spans="1:28" x14ac:dyDescent="0.25">
      <c r="A2347">
        <v>36</v>
      </c>
      <c r="B2347" t="s">
        <v>14</v>
      </c>
      <c r="C2347" t="s">
        <v>22</v>
      </c>
      <c r="D2347" t="s">
        <v>183</v>
      </c>
      <c r="E2347">
        <v>12</v>
      </c>
      <c r="F2347" t="s">
        <v>50</v>
      </c>
      <c r="G2347">
        <v>170000</v>
      </c>
      <c r="U2347" s="17"/>
      <c r="V2347" s="17"/>
      <c r="W2347" s="29"/>
      <c r="AB2347" s="29"/>
    </row>
    <row r="2348" spans="1:28" x14ac:dyDescent="0.25">
      <c r="A2348">
        <v>30</v>
      </c>
      <c r="B2348" t="s">
        <v>11</v>
      </c>
      <c r="C2348" t="s">
        <v>265</v>
      </c>
      <c r="D2348" t="s">
        <v>72</v>
      </c>
      <c r="E2348">
        <v>5</v>
      </c>
      <c r="F2348" t="s">
        <v>32</v>
      </c>
      <c r="G2348">
        <v>90000</v>
      </c>
      <c r="U2348" s="17"/>
      <c r="V2348" s="17"/>
      <c r="W2348" s="29"/>
      <c r="AB2348" s="29"/>
    </row>
    <row r="2349" spans="1:28" x14ac:dyDescent="0.25">
      <c r="A2349">
        <v>29</v>
      </c>
      <c r="B2349" t="s">
        <v>14</v>
      </c>
      <c r="C2349" t="s">
        <v>265</v>
      </c>
      <c r="D2349" t="s">
        <v>253</v>
      </c>
      <c r="E2349">
        <v>4</v>
      </c>
      <c r="F2349" t="s">
        <v>29</v>
      </c>
      <c r="G2349">
        <v>80000</v>
      </c>
      <c r="U2349" s="17"/>
      <c r="V2349" s="17"/>
      <c r="W2349" s="29"/>
      <c r="AB2349" s="29"/>
    </row>
    <row r="2350" spans="1:28" x14ac:dyDescent="0.25">
      <c r="A2350">
        <v>42</v>
      </c>
      <c r="B2350" t="s">
        <v>14</v>
      </c>
      <c r="C2350" t="s">
        <v>266</v>
      </c>
      <c r="D2350" t="s">
        <v>90</v>
      </c>
      <c r="E2350">
        <v>14</v>
      </c>
      <c r="F2350" t="s">
        <v>54</v>
      </c>
      <c r="G2350">
        <v>180000</v>
      </c>
      <c r="U2350" s="17"/>
      <c r="V2350" s="17"/>
      <c r="W2350" s="29"/>
      <c r="AB2350" s="29"/>
    </row>
    <row r="2351" spans="1:28" x14ac:dyDescent="0.25">
      <c r="A2351">
        <v>26</v>
      </c>
      <c r="B2351" t="s">
        <v>14</v>
      </c>
      <c r="C2351" t="s">
        <v>265</v>
      </c>
      <c r="D2351" t="s">
        <v>74</v>
      </c>
      <c r="E2351">
        <v>2</v>
      </c>
      <c r="F2351" t="s">
        <v>23</v>
      </c>
      <c r="G2351">
        <v>60000</v>
      </c>
      <c r="U2351" s="17"/>
      <c r="V2351" s="17"/>
      <c r="W2351" s="29"/>
      <c r="AB2351" s="29"/>
    </row>
    <row r="2352" spans="1:28" x14ac:dyDescent="0.25">
      <c r="A2352">
        <v>35</v>
      </c>
      <c r="B2352" t="s">
        <v>11</v>
      </c>
      <c r="C2352" t="s">
        <v>266</v>
      </c>
      <c r="D2352" t="s">
        <v>66</v>
      </c>
      <c r="E2352">
        <v>9</v>
      </c>
      <c r="F2352" t="s">
        <v>42</v>
      </c>
      <c r="G2352">
        <v>120000</v>
      </c>
      <c r="U2352" s="17"/>
      <c r="V2352" s="17"/>
      <c r="W2352" s="29"/>
      <c r="AB2352" s="29"/>
    </row>
    <row r="2353" spans="1:28" x14ac:dyDescent="0.25">
      <c r="A2353">
        <v>27</v>
      </c>
      <c r="B2353" t="s">
        <v>11</v>
      </c>
      <c r="C2353" t="s">
        <v>265</v>
      </c>
      <c r="D2353" t="s">
        <v>72</v>
      </c>
      <c r="E2353">
        <v>3</v>
      </c>
      <c r="F2353" t="s">
        <v>26</v>
      </c>
      <c r="G2353">
        <v>70000</v>
      </c>
      <c r="U2353" s="17"/>
      <c r="V2353" s="17"/>
      <c r="W2353" s="29"/>
      <c r="AB2353" s="29"/>
    </row>
    <row r="2354" spans="1:28" x14ac:dyDescent="0.25">
      <c r="A2354">
        <v>48</v>
      </c>
      <c r="B2354" t="s">
        <v>14</v>
      </c>
      <c r="C2354" t="s">
        <v>22</v>
      </c>
      <c r="D2354" t="s">
        <v>209</v>
      </c>
      <c r="E2354">
        <v>18</v>
      </c>
      <c r="F2354" t="s">
        <v>63</v>
      </c>
      <c r="G2354">
        <v>210000</v>
      </c>
      <c r="U2354" s="17"/>
      <c r="V2354" s="17"/>
      <c r="W2354" s="29"/>
      <c r="AB2354" s="29"/>
    </row>
    <row r="2355" spans="1:28" x14ac:dyDescent="0.25">
      <c r="A2355">
        <v>34</v>
      </c>
      <c r="B2355" t="s">
        <v>14</v>
      </c>
      <c r="C2355" t="s">
        <v>266</v>
      </c>
      <c r="D2355" t="s">
        <v>123</v>
      </c>
      <c r="E2355">
        <v>9</v>
      </c>
      <c r="F2355" t="s">
        <v>42</v>
      </c>
      <c r="G2355">
        <v>140000</v>
      </c>
      <c r="U2355" s="17"/>
      <c r="V2355" s="17"/>
      <c r="W2355" s="29"/>
      <c r="AB2355" s="29"/>
    </row>
    <row r="2356" spans="1:28" x14ac:dyDescent="0.25">
      <c r="A2356">
        <v>23</v>
      </c>
      <c r="B2356" t="s">
        <v>11</v>
      </c>
      <c r="C2356" t="s">
        <v>265</v>
      </c>
      <c r="D2356" t="s">
        <v>72</v>
      </c>
      <c r="E2356">
        <v>1</v>
      </c>
      <c r="F2356" t="s">
        <v>18</v>
      </c>
      <c r="G2356">
        <v>50000</v>
      </c>
      <c r="U2356" s="17"/>
      <c r="V2356" s="17"/>
      <c r="W2356" s="29"/>
      <c r="AB2356" s="29"/>
    </row>
    <row r="2357" spans="1:28" x14ac:dyDescent="0.25">
      <c r="A2357">
        <v>32</v>
      </c>
      <c r="B2357" t="s">
        <v>14</v>
      </c>
      <c r="C2357" t="s">
        <v>266</v>
      </c>
      <c r="D2357" t="s">
        <v>90</v>
      </c>
      <c r="E2357">
        <v>7</v>
      </c>
      <c r="F2357" t="s">
        <v>38</v>
      </c>
      <c r="G2357">
        <v>110000</v>
      </c>
      <c r="U2357" s="17"/>
      <c r="V2357" s="17"/>
      <c r="W2357" s="29"/>
      <c r="AB2357" s="29"/>
    </row>
    <row r="2358" spans="1:28" x14ac:dyDescent="0.25">
      <c r="A2358">
        <v>25</v>
      </c>
      <c r="B2358" t="s">
        <v>11</v>
      </c>
      <c r="C2358" t="s">
        <v>266</v>
      </c>
      <c r="D2358" t="s">
        <v>72</v>
      </c>
      <c r="E2358">
        <v>2</v>
      </c>
      <c r="F2358" t="s">
        <v>23</v>
      </c>
      <c r="G2358">
        <v>60000</v>
      </c>
      <c r="U2358" s="17"/>
      <c r="V2358" s="17"/>
      <c r="W2358" s="29"/>
      <c r="AB2358" s="29"/>
    </row>
    <row r="2359" spans="1:28" x14ac:dyDescent="0.25">
      <c r="A2359">
        <v>37</v>
      </c>
      <c r="B2359" t="s">
        <v>14</v>
      </c>
      <c r="C2359" t="s">
        <v>265</v>
      </c>
      <c r="D2359" t="s">
        <v>66</v>
      </c>
      <c r="E2359">
        <v>11</v>
      </c>
      <c r="F2359" t="s">
        <v>48</v>
      </c>
      <c r="G2359">
        <v>160000</v>
      </c>
      <c r="U2359" s="17"/>
      <c r="V2359" s="17"/>
      <c r="W2359" s="29"/>
      <c r="AB2359" s="29"/>
    </row>
    <row r="2360" spans="1:28" x14ac:dyDescent="0.25">
      <c r="A2360">
        <v>28</v>
      </c>
      <c r="B2360" t="s">
        <v>14</v>
      </c>
      <c r="C2360" t="s">
        <v>265</v>
      </c>
      <c r="D2360" t="s">
        <v>72</v>
      </c>
      <c r="E2360">
        <v>4</v>
      </c>
      <c r="F2360" t="s">
        <v>29</v>
      </c>
      <c r="G2360">
        <v>75000</v>
      </c>
      <c r="U2360" s="17"/>
      <c r="V2360" s="17"/>
      <c r="W2360" s="29"/>
      <c r="AB2360" s="29"/>
    </row>
    <row r="2361" spans="1:28" x14ac:dyDescent="0.25">
      <c r="A2361">
        <v>41</v>
      </c>
      <c r="B2361" t="s">
        <v>11</v>
      </c>
      <c r="C2361" t="s">
        <v>22</v>
      </c>
      <c r="D2361" t="s">
        <v>209</v>
      </c>
      <c r="E2361">
        <v>16</v>
      </c>
      <c r="F2361" t="s">
        <v>59</v>
      </c>
      <c r="G2361">
        <v>200000</v>
      </c>
      <c r="U2361" s="17"/>
      <c r="V2361" s="17"/>
      <c r="W2361" s="29"/>
      <c r="AB2361" s="29"/>
    </row>
    <row r="2362" spans="1:28" x14ac:dyDescent="0.25">
      <c r="A2362">
        <v>34</v>
      </c>
      <c r="B2362" t="s">
        <v>14</v>
      </c>
      <c r="C2362" t="s">
        <v>266</v>
      </c>
      <c r="D2362" t="s">
        <v>66</v>
      </c>
      <c r="E2362">
        <v>8</v>
      </c>
      <c r="F2362" t="s">
        <v>40</v>
      </c>
      <c r="G2362">
        <v>100000</v>
      </c>
      <c r="U2362" s="17"/>
      <c r="V2362" s="17"/>
      <c r="W2362" s="29"/>
      <c r="AB2362" s="29"/>
    </row>
    <row r="2363" spans="1:28" x14ac:dyDescent="0.25">
      <c r="A2363">
        <v>24</v>
      </c>
      <c r="B2363" t="s">
        <v>11</v>
      </c>
      <c r="C2363" t="s">
        <v>265</v>
      </c>
      <c r="D2363" t="s">
        <v>74</v>
      </c>
      <c r="E2363">
        <v>2</v>
      </c>
      <c r="F2363" t="s">
        <v>23</v>
      </c>
      <c r="G2363">
        <v>55000</v>
      </c>
      <c r="U2363" s="17"/>
      <c r="V2363" s="17"/>
      <c r="W2363" s="29"/>
      <c r="AB2363" s="29"/>
    </row>
    <row r="2364" spans="1:28" x14ac:dyDescent="0.25">
      <c r="A2364">
        <v>36</v>
      </c>
      <c r="B2364" t="s">
        <v>14</v>
      </c>
      <c r="C2364" t="s">
        <v>22</v>
      </c>
      <c r="D2364" t="s">
        <v>183</v>
      </c>
      <c r="E2364">
        <v>12</v>
      </c>
      <c r="F2364" t="s">
        <v>50</v>
      </c>
      <c r="G2364">
        <v>170000</v>
      </c>
      <c r="U2364" s="17"/>
      <c r="V2364" s="17"/>
      <c r="W2364" s="29"/>
      <c r="AB2364" s="29"/>
    </row>
    <row r="2365" spans="1:28" x14ac:dyDescent="0.25">
      <c r="A2365">
        <v>30</v>
      </c>
      <c r="B2365" t="s">
        <v>11</v>
      </c>
      <c r="C2365" t="s">
        <v>265</v>
      </c>
      <c r="D2365" t="s">
        <v>72</v>
      </c>
      <c r="E2365">
        <v>5</v>
      </c>
      <c r="F2365" t="s">
        <v>32</v>
      </c>
      <c r="G2365">
        <v>90000</v>
      </c>
      <c r="U2365" s="17"/>
      <c r="V2365" s="17"/>
      <c r="W2365" s="29"/>
      <c r="AB2365" s="29"/>
    </row>
    <row r="2366" spans="1:28" x14ac:dyDescent="0.25">
      <c r="A2366">
        <v>29</v>
      </c>
      <c r="B2366" t="s">
        <v>14</v>
      </c>
      <c r="C2366" t="s">
        <v>265</v>
      </c>
      <c r="D2366" t="s">
        <v>253</v>
      </c>
      <c r="E2366">
        <v>4</v>
      </c>
      <c r="F2366" t="s">
        <v>29</v>
      </c>
      <c r="G2366">
        <v>80000</v>
      </c>
      <c r="U2366" s="17"/>
      <c r="V2366" s="17"/>
      <c r="W2366" s="29"/>
      <c r="AB2366" s="29"/>
    </row>
    <row r="2367" spans="1:28" x14ac:dyDescent="0.25">
      <c r="A2367">
        <v>42</v>
      </c>
      <c r="B2367" t="s">
        <v>14</v>
      </c>
      <c r="C2367" t="s">
        <v>266</v>
      </c>
      <c r="D2367" t="s">
        <v>90</v>
      </c>
      <c r="E2367">
        <v>14</v>
      </c>
      <c r="F2367" t="s">
        <v>54</v>
      </c>
      <c r="G2367">
        <v>180000</v>
      </c>
      <c r="U2367" s="17"/>
      <c r="V2367" s="17"/>
      <c r="W2367" s="29"/>
      <c r="AB2367" s="29"/>
    </row>
    <row r="2368" spans="1:28" x14ac:dyDescent="0.25">
      <c r="A2368">
        <v>26</v>
      </c>
      <c r="B2368" t="s">
        <v>14</v>
      </c>
      <c r="C2368" t="s">
        <v>265</v>
      </c>
      <c r="D2368" t="s">
        <v>74</v>
      </c>
      <c r="E2368">
        <v>2</v>
      </c>
      <c r="F2368" t="s">
        <v>23</v>
      </c>
      <c r="G2368">
        <v>60000</v>
      </c>
      <c r="U2368" s="17"/>
      <c r="V2368" s="17"/>
      <c r="W2368" s="29"/>
      <c r="AB2368" s="29"/>
    </row>
    <row r="2369" spans="1:28" x14ac:dyDescent="0.25">
      <c r="A2369">
        <v>35</v>
      </c>
      <c r="B2369" t="s">
        <v>11</v>
      </c>
      <c r="C2369" t="s">
        <v>266</v>
      </c>
      <c r="D2369" t="s">
        <v>66</v>
      </c>
      <c r="E2369">
        <v>9</v>
      </c>
      <c r="F2369" t="s">
        <v>42</v>
      </c>
      <c r="G2369">
        <v>120000</v>
      </c>
      <c r="U2369" s="17"/>
      <c r="V2369" s="17"/>
      <c r="W2369" s="29"/>
      <c r="AB2369" s="29"/>
    </row>
    <row r="2370" spans="1:28" x14ac:dyDescent="0.25">
      <c r="A2370">
        <v>27</v>
      </c>
      <c r="B2370" t="s">
        <v>11</v>
      </c>
      <c r="C2370" t="s">
        <v>265</v>
      </c>
      <c r="D2370" t="s">
        <v>72</v>
      </c>
      <c r="E2370">
        <v>3</v>
      </c>
      <c r="F2370" t="s">
        <v>26</v>
      </c>
      <c r="G2370">
        <v>70000</v>
      </c>
      <c r="U2370" s="17"/>
      <c r="V2370" s="17"/>
      <c r="W2370" s="29"/>
      <c r="AB2370" s="29"/>
    </row>
    <row r="2371" spans="1:28" x14ac:dyDescent="0.25">
      <c r="A2371">
        <v>48</v>
      </c>
      <c r="B2371" t="s">
        <v>14</v>
      </c>
      <c r="C2371" t="s">
        <v>22</v>
      </c>
      <c r="D2371" t="s">
        <v>209</v>
      </c>
      <c r="E2371">
        <v>18</v>
      </c>
      <c r="F2371" t="s">
        <v>63</v>
      </c>
      <c r="G2371">
        <v>210000</v>
      </c>
      <c r="U2371" s="17"/>
      <c r="V2371" s="17"/>
      <c r="W2371" s="29"/>
      <c r="AB2371" s="29"/>
    </row>
    <row r="2372" spans="1:28" x14ac:dyDescent="0.25">
      <c r="A2372">
        <v>34</v>
      </c>
      <c r="B2372" t="s">
        <v>14</v>
      </c>
      <c r="C2372" t="s">
        <v>266</v>
      </c>
      <c r="D2372" t="s">
        <v>123</v>
      </c>
      <c r="E2372">
        <v>9</v>
      </c>
      <c r="F2372" t="s">
        <v>42</v>
      </c>
      <c r="G2372">
        <v>140000</v>
      </c>
      <c r="U2372" s="17"/>
      <c r="V2372" s="17"/>
      <c r="W2372" s="29"/>
      <c r="AB2372" s="29"/>
    </row>
    <row r="2373" spans="1:28" x14ac:dyDescent="0.25">
      <c r="A2373">
        <v>23</v>
      </c>
      <c r="B2373" t="s">
        <v>11</v>
      </c>
      <c r="C2373" t="s">
        <v>265</v>
      </c>
      <c r="D2373" t="s">
        <v>72</v>
      </c>
      <c r="E2373">
        <v>1</v>
      </c>
      <c r="F2373" t="s">
        <v>18</v>
      </c>
      <c r="G2373">
        <v>50000</v>
      </c>
      <c r="U2373" s="17"/>
      <c r="V2373" s="17"/>
      <c r="W2373" s="29"/>
      <c r="AB2373" s="29"/>
    </row>
    <row r="2374" spans="1:28" x14ac:dyDescent="0.25">
      <c r="A2374">
        <v>34</v>
      </c>
      <c r="B2374" t="s">
        <v>11</v>
      </c>
      <c r="C2374" t="s">
        <v>265</v>
      </c>
      <c r="D2374" t="s">
        <v>70</v>
      </c>
      <c r="E2374">
        <v>8</v>
      </c>
      <c r="F2374" t="s">
        <v>40</v>
      </c>
      <c r="G2374">
        <v>122485</v>
      </c>
      <c r="U2374" s="17"/>
      <c r="V2374" s="17"/>
      <c r="W2374" s="29"/>
      <c r="AB2374" s="29"/>
    </row>
    <row r="2375" spans="1:28" x14ac:dyDescent="0.25">
      <c r="A2375">
        <v>25</v>
      </c>
      <c r="B2375" t="s">
        <v>14</v>
      </c>
      <c r="C2375" t="s">
        <v>22</v>
      </c>
      <c r="D2375" t="s">
        <v>30</v>
      </c>
      <c r="E2375">
        <v>12</v>
      </c>
      <c r="F2375" t="s">
        <v>50</v>
      </c>
      <c r="G2375">
        <v>169159</v>
      </c>
      <c r="U2375" s="17"/>
      <c r="V2375" s="17"/>
      <c r="W2375" s="29"/>
      <c r="AB2375" s="29"/>
    </row>
    <row r="2376" spans="1:28" x14ac:dyDescent="0.25">
      <c r="A2376">
        <v>43</v>
      </c>
      <c r="B2376" t="s">
        <v>14</v>
      </c>
      <c r="C2376" t="s">
        <v>266</v>
      </c>
      <c r="D2376" t="s">
        <v>150</v>
      </c>
      <c r="E2376">
        <v>21</v>
      </c>
      <c r="F2376" t="s">
        <v>69</v>
      </c>
      <c r="G2376">
        <v>187081</v>
      </c>
      <c r="U2376" s="17"/>
      <c r="V2376" s="17"/>
      <c r="W2376" s="29"/>
      <c r="AB2376" s="29"/>
    </row>
    <row r="2377" spans="1:28" x14ac:dyDescent="0.25">
      <c r="A2377">
        <v>53</v>
      </c>
      <c r="B2377" t="s">
        <v>9</v>
      </c>
      <c r="C2377" t="s">
        <v>20</v>
      </c>
      <c r="D2377" t="s">
        <v>27</v>
      </c>
      <c r="E2377">
        <v>31</v>
      </c>
      <c r="F2377" t="s">
        <v>89</v>
      </c>
      <c r="G2377">
        <v>166109</v>
      </c>
      <c r="U2377" s="17"/>
      <c r="V2377" s="17"/>
      <c r="W2377" s="29"/>
      <c r="AB2377" s="29"/>
    </row>
    <row r="2378" spans="1:28" x14ac:dyDescent="0.25">
      <c r="A2378">
        <v>27</v>
      </c>
      <c r="B2378" t="s">
        <v>11</v>
      </c>
      <c r="C2378" t="s">
        <v>266</v>
      </c>
      <c r="D2378" t="s">
        <v>68</v>
      </c>
      <c r="E2378">
        <v>5</v>
      </c>
      <c r="F2378" t="s">
        <v>32</v>
      </c>
      <c r="G2378">
        <v>78354</v>
      </c>
      <c r="U2378" s="17"/>
      <c r="V2378" s="17"/>
      <c r="W2378" s="29"/>
      <c r="AB2378" s="29"/>
    </row>
    <row r="2379" spans="1:28" x14ac:dyDescent="0.25">
      <c r="A2379">
        <v>25</v>
      </c>
      <c r="B2379" t="s">
        <v>14</v>
      </c>
      <c r="C2379" t="s">
        <v>265</v>
      </c>
      <c r="D2379" t="s">
        <v>24</v>
      </c>
      <c r="E2379">
        <v>2</v>
      </c>
      <c r="F2379" t="s">
        <v>23</v>
      </c>
      <c r="G2379">
        <v>90249</v>
      </c>
      <c r="U2379" s="17"/>
      <c r="V2379" s="17"/>
      <c r="W2379" s="29"/>
      <c r="AB2379" s="29"/>
    </row>
    <row r="2380" spans="1:28" x14ac:dyDescent="0.25">
      <c r="A2380">
        <v>29</v>
      </c>
      <c r="B2380" t="s">
        <v>11</v>
      </c>
      <c r="C2380" t="s">
        <v>266</v>
      </c>
      <c r="D2380" t="s">
        <v>150</v>
      </c>
      <c r="E2380">
        <v>6</v>
      </c>
      <c r="F2380" t="s">
        <v>35</v>
      </c>
      <c r="G2380">
        <v>132720</v>
      </c>
      <c r="U2380" s="17"/>
      <c r="V2380" s="17"/>
      <c r="W2380" s="29"/>
      <c r="AB2380" s="29"/>
    </row>
    <row r="2381" spans="1:28" x14ac:dyDescent="0.25">
      <c r="A2381">
        <v>52</v>
      </c>
      <c r="B2381" t="s">
        <v>14</v>
      </c>
      <c r="C2381" t="s">
        <v>22</v>
      </c>
      <c r="D2381" t="s">
        <v>30</v>
      </c>
      <c r="E2381">
        <v>23</v>
      </c>
      <c r="F2381" t="s">
        <v>73</v>
      </c>
      <c r="G2381">
        <v>161568</v>
      </c>
      <c r="U2381" s="17"/>
      <c r="V2381" s="17"/>
      <c r="W2381" s="29"/>
      <c r="AB2381" s="29"/>
    </row>
    <row r="2382" spans="1:28" x14ac:dyDescent="0.25">
      <c r="A2382">
        <v>41</v>
      </c>
      <c r="B2382" t="s">
        <v>14</v>
      </c>
      <c r="C2382" t="s">
        <v>266</v>
      </c>
      <c r="D2382" t="s">
        <v>68</v>
      </c>
      <c r="E2382">
        <v>13</v>
      </c>
      <c r="F2382" t="s">
        <v>52</v>
      </c>
      <c r="G2382">
        <v>127346</v>
      </c>
      <c r="U2382" s="17"/>
      <c r="V2382" s="17"/>
      <c r="W2382" s="29"/>
      <c r="AB2382" s="29"/>
    </row>
    <row r="2383" spans="1:28" x14ac:dyDescent="0.25">
      <c r="A2383">
        <v>49</v>
      </c>
      <c r="B2383" t="s">
        <v>11</v>
      </c>
      <c r="C2383" t="s">
        <v>265</v>
      </c>
      <c r="D2383" t="s">
        <v>24</v>
      </c>
      <c r="E2383">
        <v>19</v>
      </c>
      <c r="F2383" t="s">
        <v>65</v>
      </c>
      <c r="G2383">
        <v>120177</v>
      </c>
      <c r="U2383" s="17"/>
      <c r="V2383" s="17"/>
      <c r="W2383" s="29"/>
      <c r="AB2383" s="29"/>
    </row>
    <row r="2384" spans="1:28" x14ac:dyDescent="0.25">
      <c r="A2384">
        <v>25</v>
      </c>
      <c r="B2384" t="s">
        <v>9</v>
      </c>
      <c r="C2384" t="s">
        <v>20</v>
      </c>
      <c r="D2384" t="s">
        <v>70</v>
      </c>
      <c r="E2384">
        <v>2</v>
      </c>
      <c r="F2384" t="s">
        <v>23</v>
      </c>
      <c r="G2384">
        <v>69032</v>
      </c>
      <c r="U2384" s="17"/>
      <c r="V2384" s="17"/>
      <c r="W2384" s="29"/>
      <c r="AB2384" s="29"/>
    </row>
    <row r="2385" spans="1:28" x14ac:dyDescent="0.25">
      <c r="A2385">
        <v>35</v>
      </c>
      <c r="B2385" t="s">
        <v>14</v>
      </c>
      <c r="C2385" t="s">
        <v>266</v>
      </c>
      <c r="D2385" t="s">
        <v>27</v>
      </c>
      <c r="E2385">
        <v>8</v>
      </c>
      <c r="F2385" t="s">
        <v>40</v>
      </c>
      <c r="G2385">
        <v>101332</v>
      </c>
      <c r="U2385" s="17"/>
      <c r="V2385" s="17"/>
      <c r="W2385" s="29"/>
      <c r="AB2385" s="29"/>
    </row>
    <row r="2386" spans="1:28" x14ac:dyDescent="0.25">
      <c r="A2386">
        <v>57</v>
      </c>
      <c r="B2386" t="s">
        <v>11</v>
      </c>
      <c r="C2386" t="s">
        <v>22</v>
      </c>
      <c r="D2386" t="s">
        <v>70</v>
      </c>
      <c r="E2386">
        <v>30</v>
      </c>
      <c r="F2386" t="s">
        <v>87</v>
      </c>
      <c r="G2386">
        <v>121450</v>
      </c>
      <c r="U2386" s="17"/>
      <c r="V2386" s="17"/>
      <c r="W2386" s="29"/>
      <c r="AB2386" s="29"/>
    </row>
    <row r="2387" spans="1:28" x14ac:dyDescent="0.25">
      <c r="A2387">
        <v>35</v>
      </c>
      <c r="B2387" t="s">
        <v>11</v>
      </c>
      <c r="C2387" t="s">
        <v>265</v>
      </c>
      <c r="D2387" t="s">
        <v>27</v>
      </c>
      <c r="E2387">
        <v>12</v>
      </c>
      <c r="F2387" t="s">
        <v>50</v>
      </c>
      <c r="G2387">
        <v>166375</v>
      </c>
      <c r="U2387" s="17"/>
      <c r="V2387" s="17"/>
      <c r="W2387" s="29"/>
      <c r="AB2387" s="29"/>
    </row>
    <row r="2388" spans="1:28" x14ac:dyDescent="0.25">
      <c r="A2388">
        <v>43</v>
      </c>
      <c r="B2388" t="s">
        <v>14</v>
      </c>
      <c r="C2388" t="s">
        <v>266</v>
      </c>
      <c r="D2388" t="s">
        <v>150</v>
      </c>
      <c r="E2388">
        <v>21</v>
      </c>
      <c r="F2388" t="s">
        <v>69</v>
      </c>
      <c r="G2388">
        <v>185119</v>
      </c>
      <c r="U2388" s="17"/>
      <c r="V2388" s="17"/>
      <c r="W2388" s="29"/>
      <c r="AB2388" s="29"/>
    </row>
    <row r="2389" spans="1:28" x14ac:dyDescent="0.25">
      <c r="A2389">
        <v>37</v>
      </c>
      <c r="B2389" t="s">
        <v>11</v>
      </c>
      <c r="C2389" t="s">
        <v>265</v>
      </c>
      <c r="D2389" t="s">
        <v>70</v>
      </c>
      <c r="E2389">
        <v>10</v>
      </c>
      <c r="F2389" t="s">
        <v>46</v>
      </c>
      <c r="G2389">
        <v>149217</v>
      </c>
      <c r="U2389" s="17"/>
      <c r="V2389" s="17"/>
      <c r="W2389" s="29"/>
      <c r="AB2389" s="29"/>
    </row>
    <row r="2390" spans="1:28" x14ac:dyDescent="0.25">
      <c r="A2390">
        <v>50</v>
      </c>
      <c r="B2390" t="s">
        <v>14</v>
      </c>
      <c r="C2390" t="s">
        <v>266</v>
      </c>
      <c r="D2390" t="s">
        <v>30</v>
      </c>
      <c r="E2390">
        <v>21</v>
      </c>
      <c r="F2390" t="s">
        <v>69</v>
      </c>
      <c r="G2390">
        <v>166512</v>
      </c>
      <c r="U2390" s="17"/>
      <c r="V2390" s="17"/>
      <c r="W2390" s="29"/>
      <c r="AB2390" s="29"/>
    </row>
    <row r="2391" spans="1:28" x14ac:dyDescent="0.25">
      <c r="A2391">
        <v>52</v>
      </c>
      <c r="B2391" t="s">
        <v>11</v>
      </c>
      <c r="C2391" t="s">
        <v>266</v>
      </c>
      <c r="D2391" t="s">
        <v>150</v>
      </c>
      <c r="E2391">
        <v>28</v>
      </c>
      <c r="F2391" t="s">
        <v>83</v>
      </c>
      <c r="G2391">
        <v>186963</v>
      </c>
      <c r="U2391" s="17"/>
      <c r="V2391" s="17"/>
      <c r="W2391" s="29"/>
      <c r="AB2391" s="29"/>
    </row>
    <row r="2392" spans="1:28" x14ac:dyDescent="0.25">
      <c r="A2392">
        <v>26</v>
      </c>
      <c r="B2392" t="s">
        <v>14</v>
      </c>
      <c r="C2392" t="s">
        <v>265</v>
      </c>
      <c r="D2392" t="s">
        <v>24</v>
      </c>
      <c r="E2392">
        <v>3</v>
      </c>
      <c r="F2392" t="s">
        <v>26</v>
      </c>
      <c r="G2392">
        <v>75072</v>
      </c>
      <c r="U2392" s="17"/>
      <c r="V2392" s="17"/>
      <c r="W2392" s="29"/>
      <c r="AB2392" s="29"/>
    </row>
    <row r="2393" spans="1:28" x14ac:dyDescent="0.25">
      <c r="A2393">
        <v>34</v>
      </c>
      <c r="B2393" t="s">
        <v>11</v>
      </c>
      <c r="C2393" t="s">
        <v>266</v>
      </c>
      <c r="D2393" t="s">
        <v>70</v>
      </c>
      <c r="E2393">
        <v>10</v>
      </c>
      <c r="F2393" t="s">
        <v>46</v>
      </c>
      <c r="G2393">
        <v>163398</v>
      </c>
      <c r="U2393" s="17"/>
      <c r="V2393" s="17"/>
      <c r="W2393" s="29"/>
      <c r="AB2393" s="29"/>
    </row>
    <row r="2394" spans="1:28" x14ac:dyDescent="0.25">
      <c r="A2394">
        <v>30</v>
      </c>
      <c r="B2394" t="s">
        <v>14</v>
      </c>
      <c r="C2394" t="s">
        <v>20</v>
      </c>
      <c r="D2394" t="s">
        <v>27</v>
      </c>
      <c r="E2394">
        <v>11</v>
      </c>
      <c r="F2394" t="s">
        <v>48</v>
      </c>
      <c r="G2394">
        <v>103947</v>
      </c>
      <c r="U2394" s="17"/>
      <c r="V2394" s="17"/>
      <c r="W2394" s="29"/>
      <c r="AB2394" s="29"/>
    </row>
    <row r="2395" spans="1:28" x14ac:dyDescent="0.25">
      <c r="A2395">
        <v>60</v>
      </c>
      <c r="B2395" t="s">
        <v>11</v>
      </c>
      <c r="C2395" t="s">
        <v>22</v>
      </c>
      <c r="D2395" t="s">
        <v>30</v>
      </c>
      <c r="E2395">
        <v>33</v>
      </c>
      <c r="F2395" t="s">
        <v>93</v>
      </c>
      <c r="G2395">
        <v>179180</v>
      </c>
      <c r="U2395" s="17"/>
      <c r="V2395" s="17"/>
      <c r="W2395" s="29"/>
      <c r="AB2395" s="29"/>
    </row>
    <row r="2396" spans="1:28" x14ac:dyDescent="0.25">
      <c r="A2396">
        <v>50</v>
      </c>
      <c r="B2396" t="s">
        <v>14</v>
      </c>
      <c r="C2396" t="s">
        <v>265</v>
      </c>
      <c r="D2396" t="s">
        <v>24</v>
      </c>
      <c r="E2396">
        <v>23</v>
      </c>
      <c r="F2396" t="s">
        <v>73</v>
      </c>
      <c r="G2396">
        <v>175966</v>
      </c>
      <c r="U2396" s="17"/>
      <c r="V2396" s="17"/>
      <c r="W2396" s="29"/>
      <c r="AB2396" s="29"/>
    </row>
    <row r="2397" spans="1:28" x14ac:dyDescent="0.25">
      <c r="A2397">
        <v>58</v>
      </c>
      <c r="B2397" t="s">
        <v>14</v>
      </c>
      <c r="C2397" t="s">
        <v>266</v>
      </c>
      <c r="D2397" t="s">
        <v>150</v>
      </c>
      <c r="E2397">
        <v>27</v>
      </c>
      <c r="F2397" t="s">
        <v>81</v>
      </c>
      <c r="G2397">
        <v>190004</v>
      </c>
      <c r="U2397" s="17"/>
      <c r="V2397" s="17"/>
      <c r="W2397" s="29"/>
      <c r="AB2397" s="29"/>
    </row>
    <row r="2398" spans="1:28" x14ac:dyDescent="0.25">
      <c r="A2398">
        <v>35</v>
      </c>
      <c r="B2398" t="s">
        <v>11</v>
      </c>
      <c r="C2398" t="s">
        <v>266</v>
      </c>
      <c r="D2398" t="s">
        <v>70</v>
      </c>
      <c r="E2398">
        <v>10</v>
      </c>
      <c r="F2398" t="s">
        <v>46</v>
      </c>
      <c r="G2398">
        <v>152039</v>
      </c>
      <c r="U2398" s="17"/>
      <c r="V2398" s="17"/>
      <c r="W2398" s="29"/>
      <c r="AB2398" s="29"/>
    </row>
    <row r="2399" spans="1:28" x14ac:dyDescent="0.25">
      <c r="A2399">
        <v>28</v>
      </c>
      <c r="B2399" t="s">
        <v>14</v>
      </c>
      <c r="C2399" t="s">
        <v>266</v>
      </c>
      <c r="D2399" t="s">
        <v>68</v>
      </c>
      <c r="E2399">
        <v>5</v>
      </c>
      <c r="F2399" t="s">
        <v>32</v>
      </c>
      <c r="G2399">
        <v>76742</v>
      </c>
      <c r="U2399" s="17"/>
      <c r="V2399" s="17"/>
      <c r="W2399" s="29"/>
      <c r="AB2399" s="29"/>
    </row>
    <row r="2400" spans="1:28" x14ac:dyDescent="0.25">
      <c r="A2400">
        <v>57</v>
      </c>
      <c r="B2400" t="s">
        <v>11</v>
      </c>
      <c r="C2400" t="s">
        <v>22</v>
      </c>
      <c r="D2400" t="s">
        <v>30</v>
      </c>
      <c r="E2400">
        <v>33</v>
      </c>
      <c r="F2400" t="s">
        <v>93</v>
      </c>
      <c r="G2400">
        <v>191790</v>
      </c>
      <c r="U2400" s="17"/>
      <c r="V2400" s="17"/>
      <c r="W2400" s="29"/>
      <c r="AB2400" s="29"/>
    </row>
    <row r="2401" spans="1:28" x14ac:dyDescent="0.25">
      <c r="A2401">
        <v>46</v>
      </c>
      <c r="B2401" t="s">
        <v>11</v>
      </c>
      <c r="C2401" t="s">
        <v>265</v>
      </c>
      <c r="D2401" t="s">
        <v>150</v>
      </c>
      <c r="E2401">
        <v>20</v>
      </c>
      <c r="F2401" t="s">
        <v>67</v>
      </c>
      <c r="G2401">
        <v>139398</v>
      </c>
      <c r="U2401" s="17"/>
      <c r="V2401" s="17"/>
      <c r="W2401" s="29"/>
      <c r="AB2401" s="29"/>
    </row>
    <row r="2402" spans="1:28" x14ac:dyDescent="0.25">
      <c r="A2402">
        <v>28</v>
      </c>
      <c r="B2402" t="s">
        <v>14</v>
      </c>
      <c r="C2402" t="s">
        <v>20</v>
      </c>
      <c r="D2402" t="s">
        <v>24</v>
      </c>
      <c r="E2402">
        <v>7</v>
      </c>
      <c r="F2402" t="s">
        <v>38</v>
      </c>
      <c r="G2402">
        <v>95845</v>
      </c>
      <c r="U2402" s="17"/>
      <c r="V2402" s="17"/>
      <c r="W2402" s="29"/>
      <c r="AB2402" s="29"/>
    </row>
    <row r="2403" spans="1:28" x14ac:dyDescent="0.25">
      <c r="A2403">
        <v>34</v>
      </c>
      <c r="B2403" t="s">
        <v>14</v>
      </c>
      <c r="C2403" t="s">
        <v>266</v>
      </c>
      <c r="D2403" t="s">
        <v>70</v>
      </c>
      <c r="E2403">
        <v>12</v>
      </c>
      <c r="F2403" t="s">
        <v>50</v>
      </c>
      <c r="G2403">
        <v>160976</v>
      </c>
      <c r="U2403" s="17"/>
      <c r="V2403" s="17"/>
      <c r="W2403" s="29"/>
      <c r="AB2403" s="29"/>
    </row>
    <row r="2404" spans="1:28" x14ac:dyDescent="0.25">
      <c r="A2404">
        <v>33</v>
      </c>
      <c r="B2404" t="s">
        <v>11</v>
      </c>
      <c r="C2404" t="s">
        <v>266</v>
      </c>
      <c r="D2404" t="s">
        <v>27</v>
      </c>
      <c r="E2404">
        <v>9</v>
      </c>
      <c r="F2404" t="s">
        <v>42</v>
      </c>
      <c r="G2404">
        <v>126753</v>
      </c>
      <c r="U2404" s="17"/>
      <c r="V2404" s="17"/>
      <c r="W2404" s="29"/>
      <c r="AB2404" s="29"/>
    </row>
    <row r="2405" spans="1:28" x14ac:dyDescent="0.25">
      <c r="A2405">
        <v>37</v>
      </c>
      <c r="B2405" t="s">
        <v>9</v>
      </c>
      <c r="C2405" t="s">
        <v>266</v>
      </c>
      <c r="D2405" t="s">
        <v>70</v>
      </c>
      <c r="E2405">
        <v>14</v>
      </c>
      <c r="F2405" t="s">
        <v>54</v>
      </c>
      <c r="G2405">
        <v>161393</v>
      </c>
      <c r="U2405" s="17"/>
      <c r="V2405" s="17"/>
      <c r="W2405" s="29"/>
      <c r="AB2405" s="29"/>
    </row>
    <row r="2406" spans="1:28" x14ac:dyDescent="0.25">
      <c r="A2406">
        <v>33</v>
      </c>
      <c r="B2406" t="s">
        <v>14</v>
      </c>
      <c r="C2406" t="s">
        <v>266</v>
      </c>
      <c r="D2406" t="s">
        <v>150</v>
      </c>
      <c r="E2406">
        <v>8</v>
      </c>
      <c r="F2406" t="s">
        <v>40</v>
      </c>
      <c r="G2406">
        <v>139817</v>
      </c>
      <c r="U2406" s="17"/>
      <c r="V2406" s="17"/>
      <c r="W2406" s="29"/>
      <c r="AB2406" s="29"/>
    </row>
    <row r="2407" spans="1:28" x14ac:dyDescent="0.25">
      <c r="A2407">
        <v>53</v>
      </c>
      <c r="B2407" t="s">
        <v>14</v>
      </c>
      <c r="C2407" t="s">
        <v>22</v>
      </c>
      <c r="D2407" t="s">
        <v>30</v>
      </c>
      <c r="E2407">
        <v>25</v>
      </c>
      <c r="F2407" t="s">
        <v>77</v>
      </c>
      <c r="G2407">
        <v>181714</v>
      </c>
      <c r="U2407" s="17"/>
      <c r="V2407" s="17"/>
      <c r="W2407" s="29"/>
      <c r="AB2407" s="29"/>
    </row>
    <row r="2408" spans="1:28" x14ac:dyDescent="0.25">
      <c r="A2408">
        <v>35</v>
      </c>
      <c r="B2408" t="s">
        <v>11</v>
      </c>
      <c r="C2408" t="s">
        <v>265</v>
      </c>
      <c r="D2408" t="s">
        <v>24</v>
      </c>
      <c r="E2408">
        <v>10</v>
      </c>
      <c r="F2408" t="s">
        <v>46</v>
      </c>
      <c r="G2408">
        <v>114776</v>
      </c>
      <c r="U2408" s="17"/>
      <c r="V2408" s="17"/>
      <c r="W2408" s="29"/>
      <c r="AB2408" s="29"/>
    </row>
    <row r="2409" spans="1:28" x14ac:dyDescent="0.25">
      <c r="A2409">
        <v>30</v>
      </c>
      <c r="B2409" t="s">
        <v>14</v>
      </c>
      <c r="C2409" t="s">
        <v>266</v>
      </c>
      <c r="D2409" t="s">
        <v>70</v>
      </c>
      <c r="E2409">
        <v>6</v>
      </c>
      <c r="F2409" t="s">
        <v>35</v>
      </c>
      <c r="G2409">
        <v>105725</v>
      </c>
      <c r="U2409" s="17"/>
      <c r="V2409" s="17"/>
      <c r="W2409" s="29"/>
      <c r="AB2409" s="29"/>
    </row>
    <row r="2410" spans="1:28" x14ac:dyDescent="0.25">
      <c r="A2410">
        <v>24</v>
      </c>
      <c r="B2410" t="s">
        <v>11</v>
      </c>
      <c r="C2410" t="s">
        <v>20</v>
      </c>
      <c r="D2410" t="s">
        <v>27</v>
      </c>
      <c r="E2410">
        <v>1</v>
      </c>
      <c r="F2410" t="s">
        <v>18</v>
      </c>
      <c r="G2410">
        <v>52731</v>
      </c>
      <c r="U2410" s="17"/>
      <c r="V2410" s="17"/>
      <c r="W2410" s="29"/>
      <c r="AB2410" s="29"/>
    </row>
    <row r="2411" spans="1:28" x14ac:dyDescent="0.25">
      <c r="A2411">
        <v>36</v>
      </c>
      <c r="B2411" t="s">
        <v>14</v>
      </c>
      <c r="C2411" t="s">
        <v>266</v>
      </c>
      <c r="D2411" t="s">
        <v>68</v>
      </c>
      <c r="E2411">
        <v>8</v>
      </c>
      <c r="F2411" t="s">
        <v>40</v>
      </c>
      <c r="G2411">
        <v>106492</v>
      </c>
      <c r="U2411" s="17"/>
      <c r="V2411" s="17"/>
      <c r="W2411" s="29"/>
      <c r="AB2411" s="29"/>
    </row>
    <row r="2412" spans="1:28" x14ac:dyDescent="0.25">
      <c r="A2412">
        <v>27</v>
      </c>
      <c r="B2412" t="s">
        <v>11</v>
      </c>
      <c r="C2412" t="s">
        <v>265</v>
      </c>
      <c r="D2412" t="s">
        <v>70</v>
      </c>
      <c r="E2412">
        <v>4</v>
      </c>
      <c r="F2412" t="s">
        <v>29</v>
      </c>
      <c r="G2412">
        <v>73895</v>
      </c>
      <c r="U2412" s="17"/>
      <c r="V2412" s="17"/>
      <c r="W2412" s="29"/>
      <c r="AB2412" s="29"/>
    </row>
    <row r="2413" spans="1:28" x14ac:dyDescent="0.25">
      <c r="A2413">
        <v>23</v>
      </c>
      <c r="B2413" t="s">
        <v>14</v>
      </c>
      <c r="C2413" t="s">
        <v>22</v>
      </c>
      <c r="D2413" t="s">
        <v>30</v>
      </c>
      <c r="E2413">
        <v>1</v>
      </c>
      <c r="F2413" t="s">
        <v>18</v>
      </c>
      <c r="G2413">
        <v>119836</v>
      </c>
      <c r="U2413" s="17"/>
      <c r="V2413" s="17"/>
      <c r="W2413" s="29"/>
      <c r="AB2413" s="29"/>
    </row>
    <row r="2414" spans="1:28" x14ac:dyDescent="0.25">
      <c r="A2414">
        <v>28</v>
      </c>
      <c r="B2414" t="s">
        <v>11</v>
      </c>
      <c r="C2414" t="s">
        <v>266</v>
      </c>
      <c r="D2414" t="s">
        <v>150</v>
      </c>
      <c r="E2414">
        <v>5</v>
      </c>
      <c r="F2414" t="s">
        <v>32</v>
      </c>
      <c r="G2414">
        <v>99747</v>
      </c>
      <c r="U2414" s="17"/>
      <c r="V2414" s="17"/>
      <c r="W2414" s="29"/>
      <c r="AB2414" s="29"/>
    </row>
    <row r="2415" spans="1:28" x14ac:dyDescent="0.25">
      <c r="A2415">
        <v>52</v>
      </c>
      <c r="B2415" t="s">
        <v>14</v>
      </c>
      <c r="C2415" t="s">
        <v>265</v>
      </c>
      <c r="D2415" t="s">
        <v>24</v>
      </c>
      <c r="E2415">
        <v>25</v>
      </c>
      <c r="F2415" t="s">
        <v>77</v>
      </c>
      <c r="G2415">
        <v>168287</v>
      </c>
      <c r="U2415" s="17"/>
      <c r="V2415" s="17"/>
      <c r="W2415" s="29"/>
      <c r="AB2415" s="29"/>
    </row>
    <row r="2416" spans="1:28" x14ac:dyDescent="0.25">
      <c r="A2416">
        <v>28</v>
      </c>
      <c r="B2416" t="s">
        <v>11</v>
      </c>
      <c r="C2416" t="s">
        <v>266</v>
      </c>
      <c r="D2416" t="s">
        <v>70</v>
      </c>
      <c r="E2416">
        <v>7</v>
      </c>
      <c r="F2416" t="s">
        <v>38</v>
      </c>
      <c r="G2416">
        <v>115920</v>
      </c>
      <c r="U2416" s="17"/>
      <c r="V2416" s="17"/>
      <c r="W2416" s="29"/>
      <c r="AB2416" s="29"/>
    </row>
    <row r="2417" spans="1:28" x14ac:dyDescent="0.25">
      <c r="A2417">
        <v>32</v>
      </c>
      <c r="B2417" t="s">
        <v>14</v>
      </c>
      <c r="C2417" t="s">
        <v>266</v>
      </c>
      <c r="D2417" t="s">
        <v>27</v>
      </c>
      <c r="E2417">
        <v>11</v>
      </c>
      <c r="F2417" t="s">
        <v>48</v>
      </c>
      <c r="G2417">
        <v>128078</v>
      </c>
      <c r="U2417" s="17"/>
      <c r="V2417" s="17"/>
      <c r="W2417" s="29"/>
      <c r="AB2417" s="29"/>
    </row>
    <row r="2418" spans="1:28" x14ac:dyDescent="0.25">
      <c r="A2418">
        <v>24</v>
      </c>
      <c r="B2418" t="s">
        <v>11</v>
      </c>
      <c r="C2418" t="s">
        <v>265</v>
      </c>
      <c r="D2418" t="s">
        <v>68</v>
      </c>
      <c r="E2418">
        <v>1</v>
      </c>
      <c r="F2418" t="s">
        <v>18</v>
      </c>
      <c r="G2418">
        <v>51265</v>
      </c>
      <c r="U2418" s="17"/>
      <c r="V2418" s="17"/>
      <c r="W2418" s="29"/>
      <c r="AB2418" s="29"/>
    </row>
    <row r="2419" spans="1:28" x14ac:dyDescent="0.25">
      <c r="A2419">
        <v>43</v>
      </c>
      <c r="B2419" t="s">
        <v>14</v>
      </c>
      <c r="C2419" t="s">
        <v>20</v>
      </c>
      <c r="D2419" t="s">
        <v>150</v>
      </c>
      <c r="E2419">
        <v>22</v>
      </c>
      <c r="F2419" t="s">
        <v>71</v>
      </c>
      <c r="G2419">
        <v>165919</v>
      </c>
      <c r="U2419" s="17"/>
      <c r="V2419" s="17"/>
      <c r="W2419" s="29"/>
      <c r="AB2419" s="29"/>
    </row>
    <row r="2420" spans="1:28" x14ac:dyDescent="0.25">
      <c r="A2420">
        <v>60</v>
      </c>
      <c r="B2420" t="s">
        <v>11</v>
      </c>
      <c r="C2420" t="s">
        <v>22</v>
      </c>
      <c r="D2420" t="s">
        <v>30</v>
      </c>
      <c r="E2420">
        <v>34</v>
      </c>
      <c r="F2420" t="s">
        <v>95</v>
      </c>
      <c r="G2420">
        <v>188651</v>
      </c>
      <c r="U2420" s="17"/>
      <c r="V2420" s="17"/>
      <c r="W2420" s="29"/>
      <c r="AB2420" s="29"/>
    </row>
    <row r="2421" spans="1:28" x14ac:dyDescent="0.25">
      <c r="A2421">
        <v>24</v>
      </c>
      <c r="B2421" t="s">
        <v>14</v>
      </c>
      <c r="C2421" t="s">
        <v>266</v>
      </c>
      <c r="D2421" t="s">
        <v>24</v>
      </c>
      <c r="E2421">
        <v>0</v>
      </c>
      <c r="F2421" t="s">
        <v>13</v>
      </c>
      <c r="G2421">
        <v>55538</v>
      </c>
      <c r="U2421" s="17"/>
      <c r="V2421" s="17"/>
      <c r="W2421" s="29"/>
      <c r="AB2421" s="29"/>
    </row>
    <row r="2422" spans="1:28" x14ac:dyDescent="0.25">
      <c r="A2422">
        <v>55</v>
      </c>
      <c r="B2422" t="s">
        <v>14</v>
      </c>
      <c r="C2422" t="s">
        <v>265</v>
      </c>
      <c r="D2422" t="s">
        <v>27</v>
      </c>
      <c r="E2422">
        <v>28</v>
      </c>
      <c r="F2422" t="s">
        <v>83</v>
      </c>
      <c r="G2422">
        <v>193964</v>
      </c>
      <c r="U2422" s="17"/>
      <c r="V2422" s="17"/>
      <c r="W2422" s="29"/>
      <c r="AB2422" s="29"/>
    </row>
    <row r="2423" spans="1:28" x14ac:dyDescent="0.25">
      <c r="A2423">
        <v>29</v>
      </c>
      <c r="B2423" t="s">
        <v>11</v>
      </c>
      <c r="C2423" t="s">
        <v>266</v>
      </c>
      <c r="D2423" t="s">
        <v>70</v>
      </c>
      <c r="E2423">
        <v>4</v>
      </c>
      <c r="F2423" t="s">
        <v>29</v>
      </c>
      <c r="G2423">
        <v>104702</v>
      </c>
      <c r="U2423" s="17"/>
      <c r="V2423" s="17"/>
      <c r="W2423" s="29"/>
      <c r="AB2423" s="29"/>
    </row>
    <row r="2424" spans="1:28" x14ac:dyDescent="0.25">
      <c r="A2424">
        <v>44</v>
      </c>
      <c r="B2424" t="s">
        <v>14</v>
      </c>
      <c r="C2424" t="s">
        <v>22</v>
      </c>
      <c r="D2424" t="s">
        <v>30</v>
      </c>
      <c r="E2424">
        <v>19</v>
      </c>
      <c r="F2424" t="s">
        <v>65</v>
      </c>
      <c r="G2424">
        <v>172955</v>
      </c>
      <c r="U2424" s="17"/>
      <c r="V2424" s="17"/>
      <c r="W2424" s="29"/>
      <c r="AB2424" s="29"/>
    </row>
    <row r="2425" spans="1:28" x14ac:dyDescent="0.25">
      <c r="A2425">
        <v>40</v>
      </c>
      <c r="B2425" t="s">
        <v>11</v>
      </c>
      <c r="C2425" t="s">
        <v>266</v>
      </c>
      <c r="D2425" t="s">
        <v>150</v>
      </c>
      <c r="E2425">
        <v>16</v>
      </c>
      <c r="F2425" t="s">
        <v>59</v>
      </c>
      <c r="G2425">
        <v>138032</v>
      </c>
      <c r="U2425" s="17"/>
      <c r="V2425" s="17"/>
      <c r="W2425" s="29"/>
      <c r="AB2425" s="29"/>
    </row>
    <row r="2426" spans="1:28" x14ac:dyDescent="0.25">
      <c r="A2426">
        <v>27</v>
      </c>
      <c r="B2426" t="s">
        <v>14</v>
      </c>
      <c r="C2426" t="s">
        <v>265</v>
      </c>
      <c r="D2426" t="s">
        <v>24</v>
      </c>
      <c r="E2426">
        <v>4</v>
      </c>
      <c r="F2426" t="s">
        <v>29</v>
      </c>
      <c r="G2426">
        <v>82683</v>
      </c>
      <c r="U2426" s="17"/>
      <c r="V2426" s="17"/>
      <c r="W2426" s="29"/>
      <c r="AB2426" s="29"/>
    </row>
    <row r="2427" spans="1:28" x14ac:dyDescent="0.25">
      <c r="A2427">
        <v>43</v>
      </c>
      <c r="B2427" t="s">
        <v>14</v>
      </c>
      <c r="C2427" t="s">
        <v>266</v>
      </c>
      <c r="D2427" t="s">
        <v>70</v>
      </c>
      <c r="E2427">
        <v>17</v>
      </c>
      <c r="F2427" t="s">
        <v>61</v>
      </c>
      <c r="G2427">
        <v>155414</v>
      </c>
      <c r="U2427" s="17"/>
      <c r="V2427" s="17"/>
      <c r="W2427" s="29"/>
      <c r="AB2427" s="29"/>
    </row>
    <row r="2428" spans="1:28" x14ac:dyDescent="0.25">
      <c r="A2428">
        <v>49</v>
      </c>
      <c r="B2428" t="s">
        <v>11</v>
      </c>
      <c r="C2428" t="s">
        <v>20</v>
      </c>
      <c r="D2428" t="s">
        <v>27</v>
      </c>
      <c r="E2428">
        <v>25</v>
      </c>
      <c r="F2428" t="s">
        <v>77</v>
      </c>
      <c r="G2428">
        <v>154207</v>
      </c>
      <c r="U2428" s="17"/>
      <c r="V2428" s="17"/>
      <c r="W2428" s="29"/>
      <c r="AB2428" s="29"/>
    </row>
    <row r="2429" spans="1:28" x14ac:dyDescent="0.25">
      <c r="A2429">
        <v>30</v>
      </c>
      <c r="B2429" t="s">
        <v>14</v>
      </c>
      <c r="C2429" t="s">
        <v>266</v>
      </c>
      <c r="D2429" t="s">
        <v>68</v>
      </c>
      <c r="E2429">
        <v>8</v>
      </c>
      <c r="F2429" t="s">
        <v>40</v>
      </c>
      <c r="G2429">
        <v>107895</v>
      </c>
      <c r="U2429" s="17"/>
      <c r="V2429" s="17"/>
      <c r="W2429" s="29"/>
      <c r="AB2429" s="29"/>
    </row>
    <row r="2430" spans="1:28" x14ac:dyDescent="0.25">
      <c r="A2430">
        <v>42</v>
      </c>
      <c r="B2430" t="s">
        <v>11</v>
      </c>
      <c r="C2430" t="s">
        <v>265</v>
      </c>
      <c r="D2430" t="s">
        <v>150</v>
      </c>
      <c r="E2430">
        <v>18</v>
      </c>
      <c r="F2430" t="s">
        <v>63</v>
      </c>
      <c r="G2430">
        <v>148446</v>
      </c>
      <c r="U2430" s="17"/>
      <c r="V2430" s="17"/>
      <c r="W2430" s="29"/>
      <c r="AB2430" s="29"/>
    </row>
    <row r="2431" spans="1:28" x14ac:dyDescent="0.25">
      <c r="A2431">
        <v>26</v>
      </c>
      <c r="B2431" t="s">
        <v>14</v>
      </c>
      <c r="C2431" t="s">
        <v>266</v>
      </c>
      <c r="D2431" t="s">
        <v>70</v>
      </c>
      <c r="E2431">
        <v>4</v>
      </c>
      <c r="F2431" t="s">
        <v>29</v>
      </c>
      <c r="G2431">
        <v>102859</v>
      </c>
      <c r="U2431" s="17"/>
      <c r="V2431" s="17"/>
      <c r="W2431" s="29"/>
      <c r="AB2431" s="29"/>
    </row>
    <row r="2432" spans="1:28" x14ac:dyDescent="0.25">
      <c r="A2432">
        <v>41</v>
      </c>
      <c r="B2432" t="s">
        <v>11</v>
      </c>
      <c r="C2432" t="s">
        <v>22</v>
      </c>
      <c r="D2432" t="s">
        <v>30</v>
      </c>
      <c r="E2432">
        <v>13</v>
      </c>
      <c r="F2432" t="s">
        <v>52</v>
      </c>
      <c r="G2432">
        <v>138662</v>
      </c>
      <c r="U2432" s="17"/>
      <c r="V2432" s="17"/>
      <c r="W2432" s="29"/>
      <c r="AB2432" s="29"/>
    </row>
    <row r="2433" spans="1:28" x14ac:dyDescent="0.25">
      <c r="A2433">
        <v>46</v>
      </c>
      <c r="B2433" t="s">
        <v>14</v>
      </c>
      <c r="C2433" t="s">
        <v>265</v>
      </c>
      <c r="D2433" t="s">
        <v>27</v>
      </c>
      <c r="E2433">
        <v>23</v>
      </c>
      <c r="F2433" t="s">
        <v>73</v>
      </c>
      <c r="G2433">
        <v>181699</v>
      </c>
      <c r="U2433" s="17"/>
      <c r="V2433" s="17"/>
      <c r="W2433" s="29"/>
      <c r="AB2433" s="29"/>
    </row>
    <row r="2434" spans="1:28" x14ac:dyDescent="0.25">
      <c r="A2434">
        <v>57</v>
      </c>
      <c r="B2434" t="s">
        <v>11</v>
      </c>
      <c r="C2434" t="s">
        <v>266</v>
      </c>
      <c r="D2434" t="s">
        <v>70</v>
      </c>
      <c r="E2434">
        <v>33</v>
      </c>
      <c r="F2434" t="s">
        <v>93</v>
      </c>
      <c r="G2434">
        <v>188232</v>
      </c>
      <c r="U2434" s="17"/>
      <c r="V2434" s="17"/>
      <c r="W2434" s="29"/>
      <c r="AB2434" s="29"/>
    </row>
    <row r="2435" spans="1:28" x14ac:dyDescent="0.25">
      <c r="A2435">
        <v>22</v>
      </c>
      <c r="B2435" t="s">
        <v>11</v>
      </c>
      <c r="C2435" t="s">
        <v>20</v>
      </c>
      <c r="D2435" t="s">
        <v>24</v>
      </c>
      <c r="E2435">
        <v>0</v>
      </c>
      <c r="F2435" t="s">
        <v>13</v>
      </c>
      <c r="G2435">
        <v>51832</v>
      </c>
      <c r="U2435" s="17"/>
      <c r="V2435" s="17"/>
      <c r="W2435" s="29"/>
      <c r="AB2435" s="29"/>
    </row>
    <row r="2436" spans="1:28" x14ac:dyDescent="0.25">
      <c r="A2436">
        <v>54</v>
      </c>
      <c r="B2436" t="s">
        <v>14</v>
      </c>
      <c r="C2436" t="s">
        <v>22</v>
      </c>
      <c r="D2436" t="s">
        <v>30</v>
      </c>
      <c r="E2436">
        <v>28</v>
      </c>
      <c r="F2436" t="s">
        <v>83</v>
      </c>
      <c r="G2436">
        <v>188484</v>
      </c>
      <c r="U2436" s="17"/>
      <c r="V2436" s="17"/>
      <c r="W2436" s="29"/>
      <c r="AB2436" s="29"/>
    </row>
    <row r="2437" spans="1:28" x14ac:dyDescent="0.25">
      <c r="A2437">
        <v>42</v>
      </c>
      <c r="B2437" t="s">
        <v>11</v>
      </c>
      <c r="C2437" t="s">
        <v>266</v>
      </c>
      <c r="D2437" t="s">
        <v>150</v>
      </c>
      <c r="E2437">
        <v>16</v>
      </c>
      <c r="F2437" t="s">
        <v>59</v>
      </c>
      <c r="G2437">
        <v>138286</v>
      </c>
      <c r="U2437" s="17"/>
      <c r="V2437" s="17"/>
      <c r="W2437" s="29"/>
      <c r="AB2437" s="29"/>
    </row>
    <row r="2438" spans="1:28" x14ac:dyDescent="0.25">
      <c r="A2438">
        <v>49</v>
      </c>
      <c r="B2438" t="s">
        <v>14</v>
      </c>
      <c r="C2438" t="s">
        <v>265</v>
      </c>
      <c r="D2438" t="s">
        <v>70</v>
      </c>
      <c r="E2438">
        <v>22</v>
      </c>
      <c r="F2438" t="s">
        <v>71</v>
      </c>
      <c r="G2438">
        <v>181132</v>
      </c>
      <c r="U2438" s="17"/>
      <c r="V2438" s="17"/>
      <c r="W2438" s="29"/>
      <c r="AB2438" s="29"/>
    </row>
    <row r="2439" spans="1:28" x14ac:dyDescent="0.25">
      <c r="A2439">
        <v>27</v>
      </c>
      <c r="B2439" t="s">
        <v>11</v>
      </c>
      <c r="C2439" t="s">
        <v>266</v>
      </c>
      <c r="D2439" t="s">
        <v>24</v>
      </c>
      <c r="E2439">
        <v>4</v>
      </c>
      <c r="F2439" t="s">
        <v>29</v>
      </c>
      <c r="G2439">
        <v>73938</v>
      </c>
      <c r="U2439" s="17"/>
      <c r="V2439" s="17"/>
      <c r="W2439" s="29"/>
      <c r="AB2439" s="29"/>
    </row>
    <row r="2440" spans="1:28" x14ac:dyDescent="0.25">
      <c r="A2440">
        <v>36</v>
      </c>
      <c r="B2440" t="s">
        <v>14</v>
      </c>
      <c r="C2440" t="s">
        <v>265</v>
      </c>
      <c r="D2440" t="s">
        <v>27</v>
      </c>
      <c r="E2440">
        <v>14</v>
      </c>
      <c r="F2440" t="s">
        <v>54</v>
      </c>
      <c r="G2440">
        <v>119224</v>
      </c>
      <c r="U2440" s="17"/>
      <c r="V2440" s="17"/>
      <c r="W2440" s="29"/>
      <c r="AB2440" s="29"/>
    </row>
    <row r="2441" spans="1:28" x14ac:dyDescent="0.25">
      <c r="A2441">
        <v>31</v>
      </c>
      <c r="B2441" t="s">
        <v>11</v>
      </c>
      <c r="C2441" t="s">
        <v>266</v>
      </c>
      <c r="D2441" t="s">
        <v>70</v>
      </c>
      <c r="E2441">
        <v>6</v>
      </c>
      <c r="F2441" t="s">
        <v>35</v>
      </c>
      <c r="G2441">
        <v>101186</v>
      </c>
      <c r="U2441" s="17"/>
      <c r="V2441" s="17"/>
      <c r="W2441" s="29"/>
      <c r="AB2441" s="29"/>
    </row>
    <row r="2442" spans="1:28" x14ac:dyDescent="0.25">
      <c r="A2442">
        <v>39</v>
      </c>
      <c r="B2442" t="s">
        <v>14</v>
      </c>
      <c r="C2442" t="s">
        <v>266</v>
      </c>
      <c r="D2442" t="s">
        <v>30</v>
      </c>
      <c r="E2442">
        <v>14</v>
      </c>
      <c r="F2442" t="s">
        <v>54</v>
      </c>
      <c r="G2442">
        <v>142360</v>
      </c>
      <c r="U2442" s="17"/>
      <c r="V2442" s="17"/>
      <c r="W2442" s="29"/>
      <c r="AB2442" s="29"/>
    </row>
    <row r="2443" spans="1:28" x14ac:dyDescent="0.25">
      <c r="A2443">
        <v>41</v>
      </c>
      <c r="B2443" t="s">
        <v>11</v>
      </c>
      <c r="C2443" t="s">
        <v>265</v>
      </c>
      <c r="D2443" t="s">
        <v>27</v>
      </c>
      <c r="E2443">
        <v>20</v>
      </c>
      <c r="F2443" t="s">
        <v>67</v>
      </c>
      <c r="G2443">
        <v>151315</v>
      </c>
      <c r="U2443" s="17"/>
      <c r="V2443" s="17"/>
      <c r="W2443" s="29"/>
      <c r="AB2443" s="29"/>
    </row>
    <row r="2444" spans="1:28" x14ac:dyDescent="0.25">
      <c r="A2444">
        <v>48</v>
      </c>
      <c r="B2444" t="s">
        <v>14</v>
      </c>
      <c r="C2444" t="s">
        <v>22</v>
      </c>
      <c r="D2444" t="s">
        <v>70</v>
      </c>
      <c r="E2444">
        <v>23</v>
      </c>
      <c r="F2444" t="s">
        <v>73</v>
      </c>
      <c r="G2444">
        <v>181021</v>
      </c>
      <c r="U2444" s="17"/>
      <c r="V2444" s="17"/>
      <c r="W2444" s="29"/>
      <c r="AB2444" s="29"/>
    </row>
    <row r="2445" spans="1:28" x14ac:dyDescent="0.25">
      <c r="A2445">
        <v>39</v>
      </c>
      <c r="B2445" t="s">
        <v>11</v>
      </c>
      <c r="C2445" t="s">
        <v>266</v>
      </c>
      <c r="D2445" t="s">
        <v>150</v>
      </c>
      <c r="E2445">
        <v>15</v>
      </c>
      <c r="F2445" t="s">
        <v>56</v>
      </c>
      <c r="G2445">
        <v>134641</v>
      </c>
      <c r="U2445" s="17"/>
      <c r="V2445" s="17"/>
      <c r="W2445" s="29"/>
      <c r="AB2445" s="29"/>
    </row>
    <row r="2446" spans="1:28" x14ac:dyDescent="0.25">
      <c r="A2446">
        <v>48</v>
      </c>
      <c r="B2446" t="s">
        <v>14</v>
      </c>
      <c r="C2446" t="s">
        <v>265</v>
      </c>
      <c r="D2446" t="s">
        <v>68</v>
      </c>
      <c r="E2446">
        <v>23</v>
      </c>
      <c r="F2446" t="s">
        <v>73</v>
      </c>
      <c r="G2446">
        <v>173851</v>
      </c>
      <c r="U2446" s="17"/>
      <c r="V2446" s="17"/>
      <c r="W2446" s="29"/>
      <c r="AB2446" s="29"/>
    </row>
    <row r="2447" spans="1:28" x14ac:dyDescent="0.25">
      <c r="A2447">
        <v>31</v>
      </c>
      <c r="B2447" t="s">
        <v>9</v>
      </c>
      <c r="C2447" t="s">
        <v>20</v>
      </c>
      <c r="D2447" t="s">
        <v>24</v>
      </c>
      <c r="E2447">
        <v>8</v>
      </c>
      <c r="F2447" t="s">
        <v>40</v>
      </c>
      <c r="G2447">
        <v>104127</v>
      </c>
      <c r="U2447" s="17"/>
      <c r="V2447" s="17"/>
      <c r="W2447" s="29"/>
      <c r="AB2447" s="29"/>
    </row>
    <row r="2448" spans="1:28" x14ac:dyDescent="0.25">
      <c r="A2448">
        <v>47</v>
      </c>
      <c r="B2448" t="s">
        <v>14</v>
      </c>
      <c r="C2448" t="s">
        <v>266</v>
      </c>
      <c r="D2448" t="s">
        <v>27</v>
      </c>
      <c r="E2448">
        <v>25</v>
      </c>
      <c r="F2448" t="s">
        <v>77</v>
      </c>
      <c r="G2448">
        <v>178859</v>
      </c>
      <c r="U2448" s="17"/>
      <c r="V2448" s="17"/>
      <c r="W2448" s="29"/>
      <c r="AB2448" s="29"/>
    </row>
    <row r="2449" spans="1:28" x14ac:dyDescent="0.25">
      <c r="A2449">
        <v>29</v>
      </c>
      <c r="B2449" t="s">
        <v>11</v>
      </c>
      <c r="C2449" t="s">
        <v>22</v>
      </c>
      <c r="D2449" t="s">
        <v>70</v>
      </c>
      <c r="E2449">
        <v>5</v>
      </c>
      <c r="F2449" t="s">
        <v>32</v>
      </c>
      <c r="G2449">
        <v>98568</v>
      </c>
      <c r="U2449" s="17"/>
      <c r="V2449" s="17"/>
      <c r="W2449" s="29"/>
      <c r="AB2449" s="29"/>
    </row>
    <row r="2450" spans="1:28" x14ac:dyDescent="0.25">
      <c r="A2450">
        <v>32</v>
      </c>
      <c r="B2450" t="s">
        <v>14</v>
      </c>
      <c r="C2450" t="s">
        <v>265</v>
      </c>
      <c r="D2450" t="s">
        <v>30</v>
      </c>
      <c r="E2450">
        <v>9</v>
      </c>
      <c r="F2450" t="s">
        <v>42</v>
      </c>
      <c r="G2450">
        <v>104661</v>
      </c>
      <c r="U2450" s="17"/>
      <c r="V2450" s="17"/>
      <c r="W2450" s="29"/>
      <c r="AB2450" s="29"/>
    </row>
    <row r="2451" spans="1:28" x14ac:dyDescent="0.25">
      <c r="A2451">
        <v>38</v>
      </c>
      <c r="B2451" t="s">
        <v>11</v>
      </c>
      <c r="C2451" t="s">
        <v>266</v>
      </c>
      <c r="D2451" t="s">
        <v>150</v>
      </c>
      <c r="E2451">
        <v>13</v>
      </c>
      <c r="F2451" t="s">
        <v>52</v>
      </c>
      <c r="G2451">
        <v>134858</v>
      </c>
      <c r="U2451" s="17"/>
      <c r="V2451" s="17"/>
      <c r="W2451" s="29"/>
      <c r="AB2451" s="29"/>
    </row>
    <row r="2452" spans="1:28" x14ac:dyDescent="0.25">
      <c r="A2452">
        <v>34</v>
      </c>
      <c r="B2452" t="s">
        <v>14</v>
      </c>
      <c r="C2452" t="s">
        <v>265</v>
      </c>
      <c r="D2452" t="s">
        <v>24</v>
      </c>
      <c r="E2452">
        <v>10</v>
      </c>
      <c r="F2452" t="s">
        <v>46</v>
      </c>
      <c r="G2452">
        <v>94502</v>
      </c>
      <c r="U2452" s="17"/>
      <c r="V2452" s="17"/>
      <c r="W2452" s="29"/>
      <c r="AB2452" s="29"/>
    </row>
    <row r="2453" spans="1:28" x14ac:dyDescent="0.25">
      <c r="A2453">
        <v>23</v>
      </c>
      <c r="B2453" t="s">
        <v>9</v>
      </c>
      <c r="C2453" t="s">
        <v>20</v>
      </c>
      <c r="D2453" t="s">
        <v>68</v>
      </c>
      <c r="E2453">
        <v>2</v>
      </c>
      <c r="F2453" t="s">
        <v>23</v>
      </c>
      <c r="G2453">
        <v>62852</v>
      </c>
      <c r="U2453" s="17"/>
      <c r="V2453" s="17"/>
      <c r="W2453" s="29"/>
      <c r="AB2453" s="29"/>
    </row>
    <row r="2454" spans="1:28" x14ac:dyDescent="0.25">
      <c r="A2454">
        <v>34</v>
      </c>
      <c r="B2454" t="s">
        <v>11</v>
      </c>
      <c r="C2454" t="s">
        <v>265</v>
      </c>
      <c r="D2454" t="s">
        <v>70</v>
      </c>
      <c r="E2454">
        <v>8</v>
      </c>
      <c r="F2454" t="s">
        <v>40</v>
      </c>
      <c r="G2454">
        <v>122485</v>
      </c>
      <c r="U2454" s="17"/>
      <c r="V2454" s="17"/>
      <c r="W2454" s="29"/>
      <c r="AB2454" s="29"/>
    </row>
    <row r="2455" spans="1:28" x14ac:dyDescent="0.25">
      <c r="A2455">
        <v>25</v>
      </c>
      <c r="B2455" t="s">
        <v>14</v>
      </c>
      <c r="C2455" t="s">
        <v>22</v>
      </c>
      <c r="D2455" t="s">
        <v>30</v>
      </c>
      <c r="E2455">
        <v>12</v>
      </c>
      <c r="F2455" t="s">
        <v>50</v>
      </c>
      <c r="G2455">
        <v>169159</v>
      </c>
      <c r="U2455" s="17"/>
      <c r="V2455" s="17"/>
      <c r="W2455" s="29"/>
      <c r="AB2455" s="29"/>
    </row>
    <row r="2456" spans="1:28" x14ac:dyDescent="0.25">
      <c r="A2456">
        <v>43</v>
      </c>
      <c r="B2456" t="s">
        <v>14</v>
      </c>
      <c r="C2456" t="s">
        <v>266</v>
      </c>
      <c r="D2456" t="s">
        <v>150</v>
      </c>
      <c r="E2456">
        <v>21</v>
      </c>
      <c r="F2456" t="s">
        <v>69</v>
      </c>
      <c r="G2456">
        <v>187081</v>
      </c>
      <c r="U2456" s="17"/>
      <c r="V2456" s="17"/>
      <c r="W2456" s="29"/>
      <c r="AB2456" s="29"/>
    </row>
    <row r="2457" spans="1:28" x14ac:dyDescent="0.25">
      <c r="A2457">
        <v>53</v>
      </c>
      <c r="B2457" t="s">
        <v>9</v>
      </c>
      <c r="C2457" t="s">
        <v>20</v>
      </c>
      <c r="D2457" t="s">
        <v>27</v>
      </c>
      <c r="E2457">
        <v>31</v>
      </c>
      <c r="F2457" t="s">
        <v>89</v>
      </c>
      <c r="G2457">
        <v>166109</v>
      </c>
      <c r="U2457" s="17"/>
      <c r="V2457" s="17"/>
      <c r="W2457" s="29"/>
      <c r="AB2457" s="29"/>
    </row>
    <row r="2458" spans="1:28" x14ac:dyDescent="0.25">
      <c r="A2458">
        <v>27</v>
      </c>
      <c r="B2458" t="s">
        <v>11</v>
      </c>
      <c r="C2458" t="s">
        <v>266</v>
      </c>
      <c r="D2458" t="s">
        <v>68</v>
      </c>
      <c r="E2458">
        <v>5</v>
      </c>
      <c r="F2458" t="s">
        <v>32</v>
      </c>
      <c r="G2458">
        <v>78354</v>
      </c>
      <c r="U2458" s="17"/>
      <c r="V2458" s="17"/>
      <c r="W2458" s="29"/>
      <c r="AB2458" s="29"/>
    </row>
    <row r="2459" spans="1:28" x14ac:dyDescent="0.25">
      <c r="A2459">
        <v>25</v>
      </c>
      <c r="B2459" t="s">
        <v>14</v>
      </c>
      <c r="C2459" t="s">
        <v>265</v>
      </c>
      <c r="D2459" t="s">
        <v>24</v>
      </c>
      <c r="E2459">
        <v>2</v>
      </c>
      <c r="F2459" t="s">
        <v>23</v>
      </c>
      <c r="G2459">
        <v>90249</v>
      </c>
      <c r="U2459" s="17"/>
      <c r="V2459" s="17"/>
      <c r="W2459" s="29"/>
      <c r="AB2459" s="29"/>
    </row>
    <row r="2460" spans="1:28" x14ac:dyDescent="0.25">
      <c r="A2460">
        <v>29</v>
      </c>
      <c r="B2460" t="s">
        <v>11</v>
      </c>
      <c r="C2460" t="s">
        <v>266</v>
      </c>
      <c r="D2460" t="s">
        <v>150</v>
      </c>
      <c r="E2460">
        <v>6</v>
      </c>
      <c r="F2460" t="s">
        <v>35</v>
      </c>
      <c r="G2460">
        <v>132720</v>
      </c>
      <c r="U2460" s="17"/>
      <c r="V2460" s="17"/>
      <c r="W2460" s="29"/>
      <c r="AB2460" s="29"/>
    </row>
    <row r="2461" spans="1:28" x14ac:dyDescent="0.25">
      <c r="A2461">
        <v>52</v>
      </c>
      <c r="B2461" t="s">
        <v>14</v>
      </c>
      <c r="C2461" t="s">
        <v>22</v>
      </c>
      <c r="D2461" t="s">
        <v>30</v>
      </c>
      <c r="E2461">
        <v>23</v>
      </c>
      <c r="F2461" t="s">
        <v>73</v>
      </c>
      <c r="G2461">
        <v>161568</v>
      </c>
      <c r="U2461" s="17"/>
      <c r="V2461" s="17"/>
      <c r="W2461" s="29"/>
      <c r="AB2461" s="29"/>
    </row>
    <row r="2462" spans="1:28" x14ac:dyDescent="0.25">
      <c r="A2462">
        <v>41</v>
      </c>
      <c r="B2462" t="s">
        <v>14</v>
      </c>
      <c r="C2462" t="s">
        <v>266</v>
      </c>
      <c r="D2462" t="s">
        <v>68</v>
      </c>
      <c r="E2462">
        <v>13</v>
      </c>
      <c r="F2462" t="s">
        <v>52</v>
      </c>
      <c r="G2462">
        <v>127346</v>
      </c>
      <c r="U2462" s="17"/>
      <c r="V2462" s="17"/>
      <c r="W2462" s="29"/>
      <c r="AB2462" s="29"/>
    </row>
    <row r="2463" spans="1:28" x14ac:dyDescent="0.25">
      <c r="A2463">
        <v>49</v>
      </c>
      <c r="B2463" t="s">
        <v>11</v>
      </c>
      <c r="C2463" t="s">
        <v>265</v>
      </c>
      <c r="D2463" t="s">
        <v>24</v>
      </c>
      <c r="E2463">
        <v>19</v>
      </c>
      <c r="F2463" t="s">
        <v>65</v>
      </c>
      <c r="G2463">
        <v>120177</v>
      </c>
      <c r="U2463" s="17"/>
      <c r="V2463" s="17"/>
      <c r="W2463" s="29"/>
      <c r="AB2463" s="29"/>
    </row>
    <row r="2464" spans="1:28" x14ac:dyDescent="0.25">
      <c r="A2464">
        <v>25</v>
      </c>
      <c r="B2464" t="s">
        <v>9</v>
      </c>
      <c r="C2464" t="s">
        <v>20</v>
      </c>
      <c r="D2464" t="s">
        <v>70</v>
      </c>
      <c r="E2464">
        <v>2</v>
      </c>
      <c r="F2464" t="s">
        <v>23</v>
      </c>
      <c r="G2464">
        <v>69032</v>
      </c>
      <c r="U2464" s="17"/>
      <c r="V2464" s="17"/>
      <c r="W2464" s="29"/>
      <c r="AB2464" s="29"/>
    </row>
    <row r="2465" spans="1:28" x14ac:dyDescent="0.25">
      <c r="A2465">
        <v>35</v>
      </c>
      <c r="B2465" t="s">
        <v>14</v>
      </c>
      <c r="C2465" t="s">
        <v>266</v>
      </c>
      <c r="D2465" t="s">
        <v>27</v>
      </c>
      <c r="E2465">
        <v>8</v>
      </c>
      <c r="F2465" t="s">
        <v>40</v>
      </c>
      <c r="G2465">
        <v>101332</v>
      </c>
      <c r="U2465" s="17"/>
      <c r="V2465" s="17"/>
      <c r="W2465" s="29"/>
      <c r="AB2465" s="29"/>
    </row>
    <row r="2466" spans="1:28" x14ac:dyDescent="0.25">
      <c r="A2466">
        <v>57</v>
      </c>
      <c r="B2466" t="s">
        <v>11</v>
      </c>
      <c r="C2466" t="s">
        <v>22</v>
      </c>
      <c r="D2466" t="s">
        <v>70</v>
      </c>
      <c r="E2466">
        <v>30</v>
      </c>
      <c r="F2466" t="s">
        <v>87</v>
      </c>
      <c r="G2466">
        <v>121450</v>
      </c>
      <c r="U2466" s="17"/>
      <c r="V2466" s="17"/>
      <c r="W2466" s="29"/>
      <c r="AB2466" s="29"/>
    </row>
    <row r="2467" spans="1:28" x14ac:dyDescent="0.25">
      <c r="A2467">
        <v>35</v>
      </c>
      <c r="B2467" t="s">
        <v>11</v>
      </c>
      <c r="C2467" t="s">
        <v>265</v>
      </c>
      <c r="D2467" t="s">
        <v>27</v>
      </c>
      <c r="E2467">
        <v>12</v>
      </c>
      <c r="F2467" t="s">
        <v>50</v>
      </c>
      <c r="G2467">
        <v>166375</v>
      </c>
      <c r="U2467" s="17"/>
      <c r="V2467" s="17"/>
      <c r="W2467" s="29"/>
      <c r="AB2467" s="29"/>
    </row>
    <row r="2468" spans="1:28" x14ac:dyDescent="0.25">
      <c r="A2468">
        <v>43</v>
      </c>
      <c r="B2468" t="s">
        <v>14</v>
      </c>
      <c r="C2468" t="s">
        <v>266</v>
      </c>
      <c r="D2468" t="s">
        <v>150</v>
      </c>
      <c r="E2468">
        <v>21</v>
      </c>
      <c r="F2468" t="s">
        <v>69</v>
      </c>
      <c r="G2468">
        <v>185119</v>
      </c>
      <c r="U2468" s="17"/>
      <c r="V2468" s="17"/>
      <c r="W2468" s="29"/>
      <c r="AB2468" s="29"/>
    </row>
    <row r="2469" spans="1:28" x14ac:dyDescent="0.25">
      <c r="A2469">
        <v>37</v>
      </c>
      <c r="B2469" t="s">
        <v>11</v>
      </c>
      <c r="C2469" t="s">
        <v>265</v>
      </c>
      <c r="D2469" t="s">
        <v>70</v>
      </c>
      <c r="E2469">
        <v>10</v>
      </c>
      <c r="F2469" t="s">
        <v>46</v>
      </c>
      <c r="G2469">
        <v>149217</v>
      </c>
      <c r="U2469" s="17"/>
      <c r="V2469" s="17"/>
      <c r="W2469" s="29"/>
      <c r="AB2469" s="29"/>
    </row>
    <row r="2470" spans="1:28" x14ac:dyDescent="0.25">
      <c r="A2470">
        <v>50</v>
      </c>
      <c r="B2470" t="s">
        <v>14</v>
      </c>
      <c r="C2470" t="s">
        <v>266</v>
      </c>
      <c r="D2470" t="s">
        <v>30</v>
      </c>
      <c r="E2470">
        <v>21</v>
      </c>
      <c r="F2470" t="s">
        <v>69</v>
      </c>
      <c r="G2470">
        <v>166512</v>
      </c>
      <c r="U2470" s="17"/>
      <c r="V2470" s="17"/>
      <c r="W2470" s="29"/>
      <c r="AB2470" s="29"/>
    </row>
    <row r="2471" spans="1:28" x14ac:dyDescent="0.25">
      <c r="A2471">
        <v>52</v>
      </c>
      <c r="B2471" t="s">
        <v>11</v>
      </c>
      <c r="C2471" t="s">
        <v>266</v>
      </c>
      <c r="D2471" t="s">
        <v>150</v>
      </c>
      <c r="E2471">
        <v>28</v>
      </c>
      <c r="F2471" t="s">
        <v>83</v>
      </c>
      <c r="G2471">
        <v>186963</v>
      </c>
      <c r="U2471" s="17"/>
      <c r="V2471" s="17"/>
      <c r="W2471" s="29"/>
      <c r="AB2471" s="29"/>
    </row>
    <row r="2472" spans="1:28" x14ac:dyDescent="0.25">
      <c r="A2472">
        <v>26</v>
      </c>
      <c r="B2472" t="s">
        <v>14</v>
      </c>
      <c r="C2472" t="s">
        <v>265</v>
      </c>
      <c r="D2472" t="s">
        <v>24</v>
      </c>
      <c r="E2472">
        <v>3</v>
      </c>
      <c r="F2472" t="s">
        <v>26</v>
      </c>
      <c r="G2472">
        <v>75072</v>
      </c>
      <c r="U2472" s="17"/>
      <c r="V2472" s="17"/>
      <c r="W2472" s="29"/>
      <c r="AB2472" s="29"/>
    </row>
    <row r="2473" spans="1:28" x14ac:dyDescent="0.25">
      <c r="A2473">
        <v>34</v>
      </c>
      <c r="B2473" t="s">
        <v>11</v>
      </c>
      <c r="C2473" t="s">
        <v>266</v>
      </c>
      <c r="D2473" t="s">
        <v>70</v>
      </c>
      <c r="E2473">
        <v>10</v>
      </c>
      <c r="F2473" t="s">
        <v>46</v>
      </c>
      <c r="G2473">
        <v>163398</v>
      </c>
      <c r="U2473" s="17"/>
      <c r="V2473" s="17"/>
      <c r="W2473" s="29"/>
      <c r="AB2473" s="29"/>
    </row>
    <row r="2474" spans="1:28" x14ac:dyDescent="0.25">
      <c r="A2474">
        <v>30</v>
      </c>
      <c r="B2474" t="s">
        <v>14</v>
      </c>
      <c r="C2474" t="s">
        <v>20</v>
      </c>
      <c r="D2474" t="s">
        <v>27</v>
      </c>
      <c r="E2474">
        <v>11</v>
      </c>
      <c r="F2474" t="s">
        <v>48</v>
      </c>
      <c r="G2474">
        <v>103947</v>
      </c>
      <c r="U2474" s="17"/>
      <c r="V2474" s="17"/>
      <c r="W2474" s="29"/>
      <c r="AB2474" s="29"/>
    </row>
    <row r="2475" spans="1:28" x14ac:dyDescent="0.25">
      <c r="A2475">
        <v>60</v>
      </c>
      <c r="B2475" t="s">
        <v>11</v>
      </c>
      <c r="C2475" t="s">
        <v>22</v>
      </c>
      <c r="D2475" t="s">
        <v>30</v>
      </c>
      <c r="E2475">
        <v>33</v>
      </c>
      <c r="F2475" t="s">
        <v>93</v>
      </c>
      <c r="G2475">
        <v>179180</v>
      </c>
      <c r="U2475" s="17"/>
      <c r="V2475" s="17"/>
      <c r="W2475" s="29"/>
      <c r="AB2475" s="29"/>
    </row>
    <row r="2476" spans="1:28" x14ac:dyDescent="0.25">
      <c r="A2476">
        <v>50</v>
      </c>
      <c r="B2476" t="s">
        <v>14</v>
      </c>
      <c r="C2476" t="s">
        <v>265</v>
      </c>
      <c r="D2476" t="s">
        <v>24</v>
      </c>
      <c r="E2476">
        <v>23</v>
      </c>
      <c r="F2476" t="s">
        <v>73</v>
      </c>
      <c r="G2476">
        <v>175966</v>
      </c>
      <c r="U2476" s="17"/>
      <c r="V2476" s="17"/>
      <c r="W2476" s="29"/>
      <c r="AB2476" s="29"/>
    </row>
    <row r="2477" spans="1:28" x14ac:dyDescent="0.25">
      <c r="A2477">
        <v>58</v>
      </c>
      <c r="B2477" t="s">
        <v>14</v>
      </c>
      <c r="C2477" t="s">
        <v>266</v>
      </c>
      <c r="D2477" t="s">
        <v>150</v>
      </c>
      <c r="E2477">
        <v>27</v>
      </c>
      <c r="F2477" t="s">
        <v>81</v>
      </c>
      <c r="G2477">
        <v>190004</v>
      </c>
      <c r="U2477" s="17"/>
      <c r="V2477" s="17"/>
      <c r="W2477" s="29"/>
      <c r="AB2477" s="29"/>
    </row>
    <row r="2478" spans="1:28" x14ac:dyDescent="0.25">
      <c r="A2478">
        <v>35</v>
      </c>
      <c r="B2478" t="s">
        <v>11</v>
      </c>
      <c r="C2478" t="s">
        <v>266</v>
      </c>
      <c r="D2478" t="s">
        <v>70</v>
      </c>
      <c r="E2478">
        <v>10</v>
      </c>
      <c r="F2478" t="s">
        <v>46</v>
      </c>
      <c r="G2478">
        <v>152039</v>
      </c>
      <c r="U2478" s="17"/>
      <c r="V2478" s="17"/>
      <c r="W2478" s="29"/>
      <c r="AB2478" s="29"/>
    </row>
    <row r="2479" spans="1:28" x14ac:dyDescent="0.25">
      <c r="A2479">
        <v>28</v>
      </c>
      <c r="B2479" t="s">
        <v>14</v>
      </c>
      <c r="C2479" t="s">
        <v>266</v>
      </c>
      <c r="D2479" t="s">
        <v>68</v>
      </c>
      <c r="E2479">
        <v>5</v>
      </c>
      <c r="F2479" t="s">
        <v>32</v>
      </c>
      <c r="G2479">
        <v>76742</v>
      </c>
      <c r="U2479" s="17"/>
      <c r="V2479" s="17"/>
      <c r="W2479" s="29"/>
      <c r="AB2479" s="29"/>
    </row>
    <row r="2480" spans="1:28" x14ac:dyDescent="0.25">
      <c r="A2480">
        <v>57</v>
      </c>
      <c r="B2480" t="s">
        <v>11</v>
      </c>
      <c r="C2480" t="s">
        <v>22</v>
      </c>
      <c r="D2480" t="s">
        <v>30</v>
      </c>
      <c r="E2480">
        <v>33</v>
      </c>
      <c r="F2480" t="s">
        <v>93</v>
      </c>
      <c r="G2480">
        <v>191790</v>
      </c>
      <c r="U2480" s="17"/>
      <c r="V2480" s="17"/>
      <c r="W2480" s="29"/>
      <c r="AB2480" s="29"/>
    </row>
    <row r="2481" spans="1:28" x14ac:dyDescent="0.25">
      <c r="A2481">
        <v>46</v>
      </c>
      <c r="B2481" t="s">
        <v>11</v>
      </c>
      <c r="C2481" t="s">
        <v>265</v>
      </c>
      <c r="D2481" t="s">
        <v>150</v>
      </c>
      <c r="E2481">
        <v>20</v>
      </c>
      <c r="F2481" t="s">
        <v>67</v>
      </c>
      <c r="G2481">
        <v>139398</v>
      </c>
      <c r="U2481" s="17"/>
      <c r="V2481" s="17"/>
      <c r="W2481" s="29"/>
      <c r="AB2481" s="29"/>
    </row>
    <row r="2482" spans="1:28" x14ac:dyDescent="0.25">
      <c r="A2482">
        <v>28</v>
      </c>
      <c r="B2482" t="s">
        <v>14</v>
      </c>
      <c r="C2482" t="s">
        <v>20</v>
      </c>
      <c r="D2482" t="s">
        <v>24</v>
      </c>
      <c r="E2482">
        <v>7</v>
      </c>
      <c r="F2482" t="s">
        <v>38</v>
      </c>
      <c r="G2482">
        <v>95845</v>
      </c>
      <c r="U2482" s="17"/>
      <c r="V2482" s="17"/>
      <c r="W2482" s="29"/>
      <c r="AB2482" s="29"/>
    </row>
    <row r="2483" spans="1:28" x14ac:dyDescent="0.25">
      <c r="A2483">
        <v>34</v>
      </c>
      <c r="B2483" t="s">
        <v>14</v>
      </c>
      <c r="C2483" t="s">
        <v>266</v>
      </c>
      <c r="D2483" t="s">
        <v>70</v>
      </c>
      <c r="E2483">
        <v>12</v>
      </c>
      <c r="F2483" t="s">
        <v>50</v>
      </c>
      <c r="G2483">
        <v>160976</v>
      </c>
      <c r="U2483" s="17"/>
      <c r="V2483" s="17"/>
      <c r="W2483" s="29"/>
      <c r="AB2483" s="29"/>
    </row>
    <row r="2484" spans="1:28" x14ac:dyDescent="0.25">
      <c r="A2484">
        <v>33</v>
      </c>
      <c r="B2484" t="s">
        <v>11</v>
      </c>
      <c r="C2484" t="s">
        <v>266</v>
      </c>
      <c r="D2484" t="s">
        <v>27</v>
      </c>
      <c r="E2484">
        <v>9</v>
      </c>
      <c r="F2484" t="s">
        <v>42</v>
      </c>
      <c r="G2484">
        <v>126753</v>
      </c>
      <c r="U2484" s="17"/>
      <c r="V2484" s="17"/>
      <c r="W2484" s="29"/>
      <c r="AB2484" s="29"/>
    </row>
    <row r="2485" spans="1:28" x14ac:dyDescent="0.25">
      <c r="A2485">
        <v>37</v>
      </c>
      <c r="B2485" t="s">
        <v>9</v>
      </c>
      <c r="C2485" t="s">
        <v>266</v>
      </c>
      <c r="D2485" t="s">
        <v>70</v>
      </c>
      <c r="E2485">
        <v>14</v>
      </c>
      <c r="F2485" t="s">
        <v>54</v>
      </c>
      <c r="G2485">
        <v>161393</v>
      </c>
      <c r="U2485" s="17"/>
      <c r="V2485" s="17"/>
      <c r="W2485" s="29"/>
      <c r="AB2485" s="29"/>
    </row>
    <row r="2486" spans="1:28" x14ac:dyDescent="0.25">
      <c r="A2486">
        <v>33</v>
      </c>
      <c r="B2486" t="s">
        <v>14</v>
      </c>
      <c r="C2486" t="s">
        <v>266</v>
      </c>
      <c r="D2486" t="s">
        <v>150</v>
      </c>
      <c r="E2486">
        <v>8</v>
      </c>
      <c r="F2486" t="s">
        <v>40</v>
      </c>
      <c r="G2486">
        <v>139817</v>
      </c>
      <c r="U2486" s="17"/>
      <c r="V2486" s="17"/>
      <c r="W2486" s="29"/>
      <c r="AB2486" s="29"/>
    </row>
    <row r="2487" spans="1:28" x14ac:dyDescent="0.25">
      <c r="A2487">
        <v>53</v>
      </c>
      <c r="B2487" t="s">
        <v>14</v>
      </c>
      <c r="C2487" t="s">
        <v>22</v>
      </c>
      <c r="D2487" t="s">
        <v>30</v>
      </c>
      <c r="E2487">
        <v>25</v>
      </c>
      <c r="F2487" t="s">
        <v>77</v>
      </c>
      <c r="G2487">
        <v>181714</v>
      </c>
      <c r="U2487" s="17"/>
      <c r="V2487" s="17"/>
      <c r="W2487" s="29"/>
      <c r="AB2487" s="29"/>
    </row>
    <row r="2488" spans="1:28" x14ac:dyDescent="0.25">
      <c r="A2488">
        <v>35</v>
      </c>
      <c r="B2488" t="s">
        <v>11</v>
      </c>
      <c r="C2488" t="s">
        <v>265</v>
      </c>
      <c r="D2488" t="s">
        <v>24</v>
      </c>
      <c r="E2488">
        <v>10</v>
      </c>
      <c r="F2488" t="s">
        <v>46</v>
      </c>
      <c r="G2488">
        <v>114776</v>
      </c>
      <c r="U2488" s="17"/>
      <c r="V2488" s="17"/>
      <c r="W2488" s="29"/>
      <c r="AB2488" s="29"/>
    </row>
    <row r="2489" spans="1:28" x14ac:dyDescent="0.25">
      <c r="A2489">
        <v>30</v>
      </c>
      <c r="B2489" t="s">
        <v>14</v>
      </c>
      <c r="C2489" t="s">
        <v>266</v>
      </c>
      <c r="D2489" t="s">
        <v>70</v>
      </c>
      <c r="E2489">
        <v>6</v>
      </c>
      <c r="F2489" t="s">
        <v>35</v>
      </c>
      <c r="G2489">
        <v>105725</v>
      </c>
      <c r="U2489" s="17"/>
      <c r="V2489" s="17"/>
      <c r="W2489" s="29"/>
      <c r="AB2489" s="29"/>
    </row>
    <row r="2490" spans="1:28" x14ac:dyDescent="0.25">
      <c r="A2490">
        <v>24</v>
      </c>
      <c r="B2490" t="s">
        <v>11</v>
      </c>
      <c r="C2490" t="s">
        <v>20</v>
      </c>
      <c r="D2490" t="s">
        <v>27</v>
      </c>
      <c r="E2490">
        <v>1</v>
      </c>
      <c r="F2490" t="s">
        <v>18</v>
      </c>
      <c r="G2490">
        <v>52731</v>
      </c>
      <c r="U2490" s="17"/>
      <c r="V2490" s="17"/>
      <c r="W2490" s="29"/>
      <c r="AB2490" s="29"/>
    </row>
    <row r="2491" spans="1:28" x14ac:dyDescent="0.25">
      <c r="A2491">
        <v>36</v>
      </c>
      <c r="B2491" t="s">
        <v>14</v>
      </c>
      <c r="C2491" t="s">
        <v>266</v>
      </c>
      <c r="D2491" t="s">
        <v>68</v>
      </c>
      <c r="E2491">
        <v>8</v>
      </c>
      <c r="F2491" t="s">
        <v>40</v>
      </c>
      <c r="G2491">
        <v>106492</v>
      </c>
      <c r="U2491" s="17"/>
      <c r="V2491" s="17"/>
      <c r="W2491" s="29"/>
      <c r="AB2491" s="29"/>
    </row>
    <row r="2492" spans="1:28" x14ac:dyDescent="0.25">
      <c r="A2492">
        <v>27</v>
      </c>
      <c r="B2492" t="s">
        <v>11</v>
      </c>
      <c r="C2492" t="s">
        <v>265</v>
      </c>
      <c r="D2492" t="s">
        <v>70</v>
      </c>
      <c r="E2492">
        <v>4</v>
      </c>
      <c r="F2492" t="s">
        <v>29</v>
      </c>
      <c r="G2492">
        <v>73895</v>
      </c>
      <c r="U2492" s="17"/>
      <c r="V2492" s="17"/>
      <c r="W2492" s="29"/>
      <c r="AB2492" s="29"/>
    </row>
    <row r="2493" spans="1:28" x14ac:dyDescent="0.25">
      <c r="A2493">
        <v>23</v>
      </c>
      <c r="B2493" t="s">
        <v>14</v>
      </c>
      <c r="C2493" t="s">
        <v>22</v>
      </c>
      <c r="D2493" t="s">
        <v>30</v>
      </c>
      <c r="E2493">
        <v>1</v>
      </c>
      <c r="F2493" t="s">
        <v>18</v>
      </c>
      <c r="G2493">
        <v>119836</v>
      </c>
      <c r="U2493" s="17"/>
      <c r="V2493" s="17"/>
      <c r="W2493" s="29"/>
      <c r="AB2493" s="29"/>
    </row>
    <row r="2494" spans="1:28" x14ac:dyDescent="0.25">
      <c r="A2494">
        <v>28</v>
      </c>
      <c r="B2494" t="s">
        <v>11</v>
      </c>
      <c r="C2494" t="s">
        <v>266</v>
      </c>
      <c r="D2494" t="s">
        <v>150</v>
      </c>
      <c r="E2494">
        <v>5</v>
      </c>
      <c r="F2494" t="s">
        <v>32</v>
      </c>
      <c r="G2494">
        <v>99747</v>
      </c>
      <c r="U2494" s="17"/>
      <c r="V2494" s="17"/>
      <c r="W2494" s="29"/>
      <c r="AB2494" s="29"/>
    </row>
    <row r="2495" spans="1:28" x14ac:dyDescent="0.25">
      <c r="A2495">
        <v>52</v>
      </c>
      <c r="B2495" t="s">
        <v>14</v>
      </c>
      <c r="C2495" t="s">
        <v>265</v>
      </c>
      <c r="D2495" t="s">
        <v>24</v>
      </c>
      <c r="E2495">
        <v>25</v>
      </c>
      <c r="F2495" t="s">
        <v>77</v>
      </c>
      <c r="G2495">
        <v>168287</v>
      </c>
      <c r="U2495" s="17"/>
      <c r="V2495" s="17"/>
      <c r="W2495" s="29"/>
      <c r="AB2495" s="29"/>
    </row>
    <row r="2496" spans="1:28" x14ac:dyDescent="0.25">
      <c r="A2496">
        <v>28</v>
      </c>
      <c r="B2496" t="s">
        <v>11</v>
      </c>
      <c r="C2496" t="s">
        <v>266</v>
      </c>
      <c r="D2496" t="s">
        <v>70</v>
      </c>
      <c r="E2496">
        <v>7</v>
      </c>
      <c r="F2496" t="s">
        <v>38</v>
      </c>
      <c r="G2496">
        <v>115920</v>
      </c>
      <c r="U2496" s="17"/>
      <c r="V2496" s="17"/>
      <c r="W2496" s="29"/>
      <c r="AB2496" s="29"/>
    </row>
    <row r="2497" spans="1:28" x14ac:dyDescent="0.25">
      <c r="A2497">
        <v>32</v>
      </c>
      <c r="B2497" t="s">
        <v>14</v>
      </c>
      <c r="C2497" t="s">
        <v>266</v>
      </c>
      <c r="D2497" t="s">
        <v>27</v>
      </c>
      <c r="E2497">
        <v>11</v>
      </c>
      <c r="F2497" t="s">
        <v>48</v>
      </c>
      <c r="G2497">
        <v>128078</v>
      </c>
      <c r="U2497" s="17"/>
      <c r="V2497" s="17"/>
      <c r="W2497" s="29"/>
      <c r="AB2497" s="29"/>
    </row>
    <row r="2498" spans="1:28" x14ac:dyDescent="0.25">
      <c r="A2498">
        <v>24</v>
      </c>
      <c r="B2498" t="s">
        <v>11</v>
      </c>
      <c r="C2498" t="s">
        <v>265</v>
      </c>
      <c r="D2498" t="s">
        <v>68</v>
      </c>
      <c r="E2498">
        <v>1</v>
      </c>
      <c r="F2498" t="s">
        <v>18</v>
      </c>
      <c r="G2498">
        <v>51265</v>
      </c>
      <c r="U2498" s="17"/>
      <c r="V2498" s="17"/>
      <c r="W2498" s="29"/>
      <c r="AB2498" s="29"/>
    </row>
    <row r="2499" spans="1:28" x14ac:dyDescent="0.25">
      <c r="A2499">
        <v>43</v>
      </c>
      <c r="B2499" t="s">
        <v>14</v>
      </c>
      <c r="C2499" t="s">
        <v>20</v>
      </c>
      <c r="D2499" t="s">
        <v>150</v>
      </c>
      <c r="E2499">
        <v>22</v>
      </c>
      <c r="F2499" t="s">
        <v>71</v>
      </c>
      <c r="G2499">
        <v>165919</v>
      </c>
      <c r="U2499" s="17"/>
      <c r="V2499" s="17"/>
      <c r="W2499" s="29"/>
      <c r="AB2499" s="29"/>
    </row>
    <row r="2500" spans="1:28" x14ac:dyDescent="0.25">
      <c r="A2500">
        <v>60</v>
      </c>
      <c r="B2500" t="s">
        <v>11</v>
      </c>
      <c r="C2500" t="s">
        <v>22</v>
      </c>
      <c r="D2500" t="s">
        <v>30</v>
      </c>
      <c r="E2500">
        <v>34</v>
      </c>
      <c r="F2500" t="s">
        <v>95</v>
      </c>
      <c r="G2500">
        <v>188651</v>
      </c>
      <c r="U2500" s="17"/>
      <c r="V2500" s="17"/>
      <c r="W2500" s="29"/>
      <c r="AB2500" s="29"/>
    </row>
    <row r="2501" spans="1:28" x14ac:dyDescent="0.25">
      <c r="A2501">
        <v>24</v>
      </c>
      <c r="B2501" t="s">
        <v>14</v>
      </c>
      <c r="C2501" t="s">
        <v>266</v>
      </c>
      <c r="D2501" t="s">
        <v>24</v>
      </c>
      <c r="E2501">
        <v>0</v>
      </c>
      <c r="F2501" t="s">
        <v>13</v>
      </c>
      <c r="G2501">
        <v>55538</v>
      </c>
      <c r="U2501" s="17"/>
      <c r="V2501" s="17"/>
      <c r="W2501" s="29"/>
      <c r="AB2501" s="29"/>
    </row>
    <row r="2502" spans="1:28" x14ac:dyDescent="0.25">
      <c r="A2502">
        <v>55</v>
      </c>
      <c r="B2502" t="s">
        <v>14</v>
      </c>
      <c r="C2502" t="s">
        <v>265</v>
      </c>
      <c r="D2502" t="s">
        <v>27</v>
      </c>
      <c r="E2502">
        <v>28</v>
      </c>
      <c r="F2502" t="s">
        <v>83</v>
      </c>
      <c r="G2502">
        <v>193964</v>
      </c>
      <c r="U2502" s="17"/>
      <c r="V2502" s="17"/>
      <c r="W2502" s="29"/>
      <c r="AB2502" s="29"/>
    </row>
    <row r="2503" spans="1:28" x14ac:dyDescent="0.25">
      <c r="A2503">
        <v>29</v>
      </c>
      <c r="B2503" t="s">
        <v>11</v>
      </c>
      <c r="C2503" t="s">
        <v>266</v>
      </c>
      <c r="D2503" t="s">
        <v>70</v>
      </c>
      <c r="E2503">
        <v>4</v>
      </c>
      <c r="F2503" t="s">
        <v>29</v>
      </c>
      <c r="G2503">
        <v>104702</v>
      </c>
      <c r="U2503" s="17"/>
      <c r="V2503" s="17"/>
      <c r="W2503" s="29"/>
      <c r="AB2503" s="29"/>
    </row>
    <row r="2504" spans="1:28" x14ac:dyDescent="0.25">
      <c r="A2504">
        <v>44</v>
      </c>
      <c r="B2504" t="s">
        <v>14</v>
      </c>
      <c r="C2504" t="s">
        <v>22</v>
      </c>
      <c r="D2504" t="s">
        <v>30</v>
      </c>
      <c r="E2504">
        <v>19</v>
      </c>
      <c r="F2504" t="s">
        <v>65</v>
      </c>
      <c r="G2504">
        <v>172955</v>
      </c>
      <c r="U2504" s="17"/>
      <c r="V2504" s="17"/>
      <c r="W2504" s="29"/>
      <c r="AB2504" s="29"/>
    </row>
    <row r="2505" spans="1:28" x14ac:dyDescent="0.25">
      <c r="A2505">
        <v>40</v>
      </c>
      <c r="B2505" t="s">
        <v>11</v>
      </c>
      <c r="C2505" t="s">
        <v>266</v>
      </c>
      <c r="D2505" t="s">
        <v>150</v>
      </c>
      <c r="E2505">
        <v>16</v>
      </c>
      <c r="F2505" t="s">
        <v>59</v>
      </c>
      <c r="G2505">
        <v>138032</v>
      </c>
      <c r="U2505" s="17"/>
      <c r="V2505" s="17"/>
      <c r="W2505" s="29"/>
      <c r="AB2505" s="29"/>
    </row>
    <row r="2506" spans="1:28" x14ac:dyDescent="0.25">
      <c r="A2506">
        <v>27</v>
      </c>
      <c r="B2506" t="s">
        <v>14</v>
      </c>
      <c r="C2506" t="s">
        <v>265</v>
      </c>
      <c r="D2506" t="s">
        <v>24</v>
      </c>
      <c r="E2506">
        <v>4</v>
      </c>
      <c r="F2506" t="s">
        <v>29</v>
      </c>
      <c r="G2506">
        <v>82683</v>
      </c>
      <c r="U2506" s="17"/>
      <c r="V2506" s="17"/>
      <c r="W2506" s="29"/>
      <c r="AB2506" s="29"/>
    </row>
    <row r="2507" spans="1:28" x14ac:dyDescent="0.25">
      <c r="A2507">
        <v>43</v>
      </c>
      <c r="B2507" t="s">
        <v>14</v>
      </c>
      <c r="C2507" t="s">
        <v>266</v>
      </c>
      <c r="D2507" t="s">
        <v>70</v>
      </c>
      <c r="E2507">
        <v>17</v>
      </c>
      <c r="F2507" t="s">
        <v>61</v>
      </c>
      <c r="G2507">
        <v>155414</v>
      </c>
      <c r="U2507" s="17"/>
      <c r="V2507" s="17"/>
      <c r="W2507" s="29"/>
      <c r="AB2507" s="29"/>
    </row>
    <row r="2508" spans="1:28" x14ac:dyDescent="0.25">
      <c r="A2508">
        <v>49</v>
      </c>
      <c r="B2508" t="s">
        <v>11</v>
      </c>
      <c r="C2508" t="s">
        <v>20</v>
      </c>
      <c r="D2508" t="s">
        <v>27</v>
      </c>
      <c r="E2508">
        <v>25</v>
      </c>
      <c r="F2508" t="s">
        <v>77</v>
      </c>
      <c r="G2508">
        <v>154207</v>
      </c>
      <c r="U2508" s="17"/>
      <c r="V2508" s="17"/>
      <c r="W2508" s="29"/>
      <c r="AB2508" s="29"/>
    </row>
    <row r="2509" spans="1:28" x14ac:dyDescent="0.25">
      <c r="A2509">
        <v>30</v>
      </c>
      <c r="B2509" t="s">
        <v>14</v>
      </c>
      <c r="C2509" t="s">
        <v>266</v>
      </c>
      <c r="D2509" t="s">
        <v>68</v>
      </c>
      <c r="E2509">
        <v>8</v>
      </c>
      <c r="F2509" t="s">
        <v>40</v>
      </c>
      <c r="G2509">
        <v>107895</v>
      </c>
      <c r="U2509" s="17"/>
      <c r="V2509" s="17"/>
      <c r="W2509" s="29"/>
      <c r="AB2509" s="29"/>
    </row>
    <row r="2510" spans="1:28" x14ac:dyDescent="0.25">
      <c r="A2510">
        <v>42</v>
      </c>
      <c r="B2510" t="s">
        <v>11</v>
      </c>
      <c r="C2510" t="s">
        <v>265</v>
      </c>
      <c r="D2510" t="s">
        <v>150</v>
      </c>
      <c r="E2510">
        <v>18</v>
      </c>
      <c r="F2510" t="s">
        <v>63</v>
      </c>
      <c r="G2510">
        <v>148446</v>
      </c>
      <c r="U2510" s="17"/>
      <c r="V2510" s="17"/>
      <c r="W2510" s="29"/>
      <c r="AB2510" s="29"/>
    </row>
    <row r="2511" spans="1:28" x14ac:dyDescent="0.25">
      <c r="A2511">
        <v>26</v>
      </c>
      <c r="B2511" t="s">
        <v>14</v>
      </c>
      <c r="C2511" t="s">
        <v>266</v>
      </c>
      <c r="D2511" t="s">
        <v>70</v>
      </c>
      <c r="E2511">
        <v>4</v>
      </c>
      <c r="F2511" t="s">
        <v>29</v>
      </c>
      <c r="G2511">
        <v>102859</v>
      </c>
      <c r="U2511" s="17"/>
      <c r="V2511" s="17"/>
      <c r="W2511" s="29"/>
      <c r="AB2511" s="29"/>
    </row>
    <row r="2512" spans="1:28" x14ac:dyDescent="0.25">
      <c r="A2512">
        <v>41</v>
      </c>
      <c r="B2512" t="s">
        <v>11</v>
      </c>
      <c r="C2512" t="s">
        <v>22</v>
      </c>
      <c r="D2512" t="s">
        <v>30</v>
      </c>
      <c r="E2512">
        <v>13</v>
      </c>
      <c r="F2512" t="s">
        <v>52</v>
      </c>
      <c r="G2512">
        <v>138662</v>
      </c>
      <c r="U2512" s="17"/>
      <c r="V2512" s="17"/>
      <c r="W2512" s="29"/>
      <c r="AB2512" s="29"/>
    </row>
    <row r="2513" spans="1:28" x14ac:dyDescent="0.25">
      <c r="A2513">
        <v>46</v>
      </c>
      <c r="B2513" t="s">
        <v>14</v>
      </c>
      <c r="C2513" t="s">
        <v>265</v>
      </c>
      <c r="D2513" t="s">
        <v>27</v>
      </c>
      <c r="E2513">
        <v>23</v>
      </c>
      <c r="F2513" t="s">
        <v>73</v>
      </c>
      <c r="G2513">
        <v>181699</v>
      </c>
      <c r="U2513" s="17"/>
      <c r="V2513" s="17"/>
      <c r="W2513" s="29"/>
      <c r="AB2513" s="29"/>
    </row>
    <row r="2514" spans="1:28" x14ac:dyDescent="0.25">
      <c r="A2514">
        <v>57</v>
      </c>
      <c r="B2514" t="s">
        <v>11</v>
      </c>
      <c r="C2514" t="s">
        <v>266</v>
      </c>
      <c r="D2514" t="s">
        <v>70</v>
      </c>
      <c r="E2514">
        <v>33</v>
      </c>
      <c r="F2514" t="s">
        <v>93</v>
      </c>
      <c r="G2514">
        <v>188232</v>
      </c>
      <c r="U2514" s="17"/>
      <c r="V2514" s="17"/>
      <c r="W2514" s="29"/>
      <c r="AB2514" s="29"/>
    </row>
    <row r="2515" spans="1:28" x14ac:dyDescent="0.25">
      <c r="A2515">
        <v>22</v>
      </c>
      <c r="B2515" t="s">
        <v>11</v>
      </c>
      <c r="C2515" t="s">
        <v>20</v>
      </c>
      <c r="D2515" t="s">
        <v>24</v>
      </c>
      <c r="E2515">
        <v>0</v>
      </c>
      <c r="F2515" t="s">
        <v>13</v>
      </c>
      <c r="G2515">
        <v>51832</v>
      </c>
      <c r="U2515" s="17"/>
      <c r="V2515" s="17"/>
      <c r="W2515" s="29"/>
      <c r="AB2515" s="29"/>
    </row>
    <row r="2516" spans="1:28" x14ac:dyDescent="0.25">
      <c r="A2516">
        <v>54</v>
      </c>
      <c r="B2516" t="s">
        <v>14</v>
      </c>
      <c r="C2516" t="s">
        <v>22</v>
      </c>
      <c r="D2516" t="s">
        <v>30</v>
      </c>
      <c r="E2516">
        <v>28</v>
      </c>
      <c r="F2516" t="s">
        <v>83</v>
      </c>
      <c r="G2516">
        <v>188484</v>
      </c>
      <c r="U2516" s="17"/>
      <c r="V2516" s="17"/>
      <c r="W2516" s="29"/>
      <c r="AB2516" s="29"/>
    </row>
    <row r="2517" spans="1:28" x14ac:dyDescent="0.25">
      <c r="A2517">
        <v>42</v>
      </c>
      <c r="B2517" t="s">
        <v>11</v>
      </c>
      <c r="C2517" t="s">
        <v>266</v>
      </c>
      <c r="D2517" t="s">
        <v>150</v>
      </c>
      <c r="E2517">
        <v>16</v>
      </c>
      <c r="F2517" t="s">
        <v>59</v>
      </c>
      <c r="G2517">
        <v>138286</v>
      </c>
      <c r="U2517" s="17"/>
      <c r="V2517" s="17"/>
      <c r="W2517" s="29"/>
      <c r="AB2517" s="29"/>
    </row>
    <row r="2518" spans="1:28" x14ac:dyDescent="0.25">
      <c r="A2518">
        <v>49</v>
      </c>
      <c r="B2518" t="s">
        <v>14</v>
      </c>
      <c r="C2518" t="s">
        <v>265</v>
      </c>
      <c r="D2518" t="s">
        <v>70</v>
      </c>
      <c r="E2518">
        <v>22</v>
      </c>
      <c r="F2518" t="s">
        <v>71</v>
      </c>
      <c r="G2518">
        <v>181132</v>
      </c>
      <c r="U2518" s="17"/>
      <c r="V2518" s="17"/>
      <c r="W2518" s="29"/>
      <c r="AB2518" s="29"/>
    </row>
    <row r="2519" spans="1:28" x14ac:dyDescent="0.25">
      <c r="A2519">
        <v>27</v>
      </c>
      <c r="B2519" t="s">
        <v>11</v>
      </c>
      <c r="C2519" t="s">
        <v>266</v>
      </c>
      <c r="D2519" t="s">
        <v>24</v>
      </c>
      <c r="E2519">
        <v>4</v>
      </c>
      <c r="F2519" t="s">
        <v>29</v>
      </c>
      <c r="G2519">
        <v>73938</v>
      </c>
      <c r="U2519" s="17"/>
      <c r="V2519" s="17"/>
      <c r="W2519" s="29"/>
      <c r="AB2519" s="29"/>
    </row>
    <row r="2520" spans="1:28" x14ac:dyDescent="0.25">
      <c r="A2520">
        <v>36</v>
      </c>
      <c r="B2520" t="s">
        <v>14</v>
      </c>
      <c r="C2520" t="s">
        <v>265</v>
      </c>
      <c r="D2520" t="s">
        <v>27</v>
      </c>
      <c r="E2520">
        <v>14</v>
      </c>
      <c r="F2520" t="s">
        <v>54</v>
      </c>
      <c r="G2520">
        <v>119224</v>
      </c>
      <c r="U2520" s="17"/>
      <c r="V2520" s="17"/>
      <c r="W2520" s="29"/>
      <c r="AB2520" s="29"/>
    </row>
    <row r="2521" spans="1:28" x14ac:dyDescent="0.25">
      <c r="A2521">
        <v>31</v>
      </c>
      <c r="B2521" t="s">
        <v>11</v>
      </c>
      <c r="C2521" t="s">
        <v>266</v>
      </c>
      <c r="D2521" t="s">
        <v>70</v>
      </c>
      <c r="E2521">
        <v>6</v>
      </c>
      <c r="F2521" t="s">
        <v>35</v>
      </c>
      <c r="G2521">
        <v>101186</v>
      </c>
      <c r="U2521" s="17"/>
      <c r="V2521" s="17"/>
      <c r="W2521" s="29"/>
      <c r="AB2521" s="29"/>
    </row>
    <row r="2522" spans="1:28" x14ac:dyDescent="0.25">
      <c r="A2522">
        <v>39</v>
      </c>
      <c r="B2522" t="s">
        <v>14</v>
      </c>
      <c r="C2522" t="s">
        <v>266</v>
      </c>
      <c r="D2522" t="s">
        <v>30</v>
      </c>
      <c r="E2522">
        <v>14</v>
      </c>
      <c r="F2522" t="s">
        <v>54</v>
      </c>
      <c r="G2522">
        <v>142360</v>
      </c>
      <c r="U2522" s="17"/>
      <c r="V2522" s="17"/>
      <c r="W2522" s="29"/>
      <c r="AB2522" s="29"/>
    </row>
    <row r="2523" spans="1:28" x14ac:dyDescent="0.25">
      <c r="A2523">
        <v>41</v>
      </c>
      <c r="B2523" t="s">
        <v>11</v>
      </c>
      <c r="C2523" t="s">
        <v>265</v>
      </c>
      <c r="D2523" t="s">
        <v>27</v>
      </c>
      <c r="E2523">
        <v>20</v>
      </c>
      <c r="F2523" t="s">
        <v>67</v>
      </c>
      <c r="G2523">
        <v>151315</v>
      </c>
      <c r="U2523" s="17"/>
      <c r="V2523" s="17"/>
      <c r="W2523" s="29"/>
      <c r="AB2523" s="29"/>
    </row>
    <row r="2524" spans="1:28" x14ac:dyDescent="0.25">
      <c r="A2524">
        <v>48</v>
      </c>
      <c r="B2524" t="s">
        <v>14</v>
      </c>
      <c r="C2524" t="s">
        <v>22</v>
      </c>
      <c r="D2524" t="s">
        <v>70</v>
      </c>
      <c r="E2524">
        <v>23</v>
      </c>
      <c r="F2524" t="s">
        <v>73</v>
      </c>
      <c r="G2524">
        <v>181021</v>
      </c>
      <c r="U2524" s="17"/>
      <c r="V2524" s="17"/>
      <c r="W2524" s="29"/>
      <c r="AB2524" s="29"/>
    </row>
    <row r="2525" spans="1:28" x14ac:dyDescent="0.25">
      <c r="A2525">
        <v>39</v>
      </c>
      <c r="B2525" t="s">
        <v>11</v>
      </c>
      <c r="C2525" t="s">
        <v>266</v>
      </c>
      <c r="D2525" t="s">
        <v>150</v>
      </c>
      <c r="E2525">
        <v>15</v>
      </c>
      <c r="F2525" t="s">
        <v>56</v>
      </c>
      <c r="G2525">
        <v>134641</v>
      </c>
      <c r="U2525" s="17"/>
      <c r="V2525" s="17"/>
      <c r="W2525" s="29"/>
      <c r="AB2525" s="29"/>
    </row>
    <row r="2526" spans="1:28" x14ac:dyDescent="0.25">
      <c r="A2526">
        <v>48</v>
      </c>
      <c r="B2526" t="s">
        <v>14</v>
      </c>
      <c r="C2526" t="s">
        <v>265</v>
      </c>
      <c r="D2526" t="s">
        <v>68</v>
      </c>
      <c r="E2526">
        <v>23</v>
      </c>
      <c r="F2526" t="s">
        <v>73</v>
      </c>
      <c r="G2526">
        <v>173851</v>
      </c>
      <c r="U2526" s="17"/>
      <c r="V2526" s="17"/>
      <c r="W2526" s="29"/>
      <c r="AB2526" s="29"/>
    </row>
    <row r="2527" spans="1:28" x14ac:dyDescent="0.25">
      <c r="A2527">
        <v>31</v>
      </c>
      <c r="B2527" t="s">
        <v>9</v>
      </c>
      <c r="C2527" t="s">
        <v>20</v>
      </c>
      <c r="D2527" t="s">
        <v>24</v>
      </c>
      <c r="E2527">
        <v>8</v>
      </c>
      <c r="F2527" t="s">
        <v>40</v>
      </c>
      <c r="G2527">
        <v>104127</v>
      </c>
      <c r="U2527" s="17"/>
      <c r="V2527" s="17"/>
      <c r="W2527" s="29"/>
      <c r="AB2527" s="29"/>
    </row>
    <row r="2528" spans="1:28" x14ac:dyDescent="0.25">
      <c r="A2528">
        <v>47</v>
      </c>
      <c r="B2528" t="s">
        <v>14</v>
      </c>
      <c r="C2528" t="s">
        <v>266</v>
      </c>
      <c r="D2528" t="s">
        <v>27</v>
      </c>
      <c r="E2528">
        <v>25</v>
      </c>
      <c r="F2528" t="s">
        <v>77</v>
      </c>
      <c r="G2528">
        <v>178859</v>
      </c>
      <c r="U2528" s="17"/>
      <c r="V2528" s="17"/>
      <c r="W2528" s="29"/>
      <c r="AB2528" s="29"/>
    </row>
    <row r="2529" spans="1:28" x14ac:dyDescent="0.25">
      <c r="A2529">
        <v>29</v>
      </c>
      <c r="B2529" t="s">
        <v>11</v>
      </c>
      <c r="C2529" t="s">
        <v>22</v>
      </c>
      <c r="D2529" t="s">
        <v>70</v>
      </c>
      <c r="E2529">
        <v>5</v>
      </c>
      <c r="F2529" t="s">
        <v>32</v>
      </c>
      <c r="G2529">
        <v>98568</v>
      </c>
      <c r="U2529" s="17"/>
      <c r="V2529" s="17"/>
      <c r="W2529" s="29"/>
      <c r="AB2529" s="29"/>
    </row>
    <row r="2530" spans="1:28" x14ac:dyDescent="0.25">
      <c r="A2530">
        <v>32</v>
      </c>
      <c r="B2530" t="s">
        <v>14</v>
      </c>
      <c r="C2530" t="s">
        <v>265</v>
      </c>
      <c r="D2530" t="s">
        <v>30</v>
      </c>
      <c r="E2530">
        <v>9</v>
      </c>
      <c r="F2530" t="s">
        <v>42</v>
      </c>
      <c r="G2530">
        <v>104661</v>
      </c>
      <c r="U2530" s="17"/>
      <c r="V2530" s="17"/>
      <c r="W2530" s="29"/>
      <c r="AB2530" s="29"/>
    </row>
    <row r="2531" spans="1:28" x14ac:dyDescent="0.25">
      <c r="A2531">
        <v>38</v>
      </c>
      <c r="B2531" t="s">
        <v>11</v>
      </c>
      <c r="C2531" t="s">
        <v>266</v>
      </c>
      <c r="D2531" t="s">
        <v>150</v>
      </c>
      <c r="E2531">
        <v>13</v>
      </c>
      <c r="F2531" t="s">
        <v>52</v>
      </c>
      <c r="G2531">
        <v>134858</v>
      </c>
      <c r="U2531" s="17"/>
      <c r="V2531" s="17"/>
      <c r="W2531" s="29"/>
      <c r="AB2531" s="29"/>
    </row>
    <row r="2532" spans="1:28" x14ac:dyDescent="0.25">
      <c r="A2532">
        <v>34</v>
      </c>
      <c r="B2532" t="s">
        <v>14</v>
      </c>
      <c r="C2532" t="s">
        <v>265</v>
      </c>
      <c r="D2532" t="s">
        <v>24</v>
      </c>
      <c r="E2532">
        <v>10</v>
      </c>
      <c r="F2532" t="s">
        <v>46</v>
      </c>
      <c r="G2532">
        <v>94502</v>
      </c>
      <c r="U2532" s="17"/>
      <c r="V2532" s="17"/>
      <c r="W2532" s="29"/>
      <c r="AB2532" s="29"/>
    </row>
    <row r="2533" spans="1:28" x14ac:dyDescent="0.25">
      <c r="A2533">
        <v>23</v>
      </c>
      <c r="B2533" t="s">
        <v>9</v>
      </c>
      <c r="C2533" t="s">
        <v>20</v>
      </c>
      <c r="D2533" t="s">
        <v>68</v>
      </c>
      <c r="E2533">
        <v>2</v>
      </c>
      <c r="F2533" t="s">
        <v>23</v>
      </c>
      <c r="G2533">
        <v>62852</v>
      </c>
      <c r="U2533" s="17"/>
      <c r="V2533" s="17"/>
      <c r="W2533" s="29"/>
      <c r="AB2533" s="29"/>
    </row>
    <row r="2534" spans="1:28" x14ac:dyDescent="0.25">
      <c r="A2534">
        <v>36</v>
      </c>
      <c r="B2534" t="s">
        <v>14</v>
      </c>
      <c r="C2534" t="s">
        <v>265</v>
      </c>
      <c r="D2534" t="s">
        <v>68</v>
      </c>
      <c r="E2534">
        <v>14</v>
      </c>
      <c r="F2534" t="s">
        <v>54</v>
      </c>
      <c r="G2534">
        <v>139095</v>
      </c>
      <c r="U2534" s="17"/>
      <c r="V2534" s="17"/>
      <c r="W2534" s="29"/>
      <c r="AB2534" s="29"/>
    </row>
    <row r="2535" spans="1:28" x14ac:dyDescent="0.25">
      <c r="A2535">
        <v>30</v>
      </c>
      <c r="B2535" t="s">
        <v>11</v>
      </c>
      <c r="C2535" t="s">
        <v>266</v>
      </c>
      <c r="D2535" t="s">
        <v>27</v>
      </c>
      <c r="E2535">
        <v>5</v>
      </c>
      <c r="F2535" t="s">
        <v>32</v>
      </c>
      <c r="G2535">
        <v>106278</v>
      </c>
      <c r="U2535" s="17"/>
      <c r="V2535" s="17"/>
      <c r="W2535" s="29"/>
      <c r="AB2535" s="29"/>
    </row>
    <row r="2536" spans="1:28" x14ac:dyDescent="0.25">
      <c r="A2536">
        <v>28</v>
      </c>
      <c r="B2536" t="s">
        <v>14</v>
      </c>
      <c r="C2536" t="s">
        <v>266</v>
      </c>
      <c r="D2536" t="s">
        <v>70</v>
      </c>
      <c r="E2536">
        <v>4</v>
      </c>
      <c r="F2536" t="s">
        <v>29</v>
      </c>
      <c r="G2536">
        <v>90452</v>
      </c>
      <c r="U2536" s="17"/>
      <c r="V2536" s="17"/>
      <c r="W2536" s="29"/>
      <c r="AB2536" s="29"/>
    </row>
    <row r="2537" spans="1:28" x14ac:dyDescent="0.25">
      <c r="A2537">
        <v>46</v>
      </c>
      <c r="B2537" t="s">
        <v>11</v>
      </c>
      <c r="C2537" t="s">
        <v>22</v>
      </c>
      <c r="D2537" t="s">
        <v>30</v>
      </c>
      <c r="E2537">
        <v>23</v>
      </c>
      <c r="F2537" t="s">
        <v>73</v>
      </c>
      <c r="G2537">
        <v>168304</v>
      </c>
      <c r="U2537" s="17"/>
      <c r="V2537" s="17"/>
      <c r="W2537" s="29"/>
      <c r="AB2537" s="29"/>
    </row>
    <row r="2538" spans="1:28" x14ac:dyDescent="0.25">
      <c r="A2538">
        <v>34</v>
      </c>
      <c r="B2538" t="s">
        <v>14</v>
      </c>
      <c r="C2538" t="s">
        <v>265</v>
      </c>
      <c r="D2538" t="s">
        <v>24</v>
      </c>
      <c r="E2538">
        <v>10</v>
      </c>
      <c r="F2538" t="s">
        <v>46</v>
      </c>
      <c r="G2538">
        <v>126593</v>
      </c>
      <c r="U2538" s="17"/>
      <c r="V2538" s="17"/>
      <c r="W2538" s="29"/>
      <c r="AB2538" s="29"/>
    </row>
    <row r="2539" spans="1:28" x14ac:dyDescent="0.25">
      <c r="A2539">
        <v>44</v>
      </c>
      <c r="B2539" t="s">
        <v>14</v>
      </c>
      <c r="C2539" t="s">
        <v>266</v>
      </c>
      <c r="D2539" t="s">
        <v>150</v>
      </c>
      <c r="E2539">
        <v>19</v>
      </c>
      <c r="F2539" t="s">
        <v>65</v>
      </c>
      <c r="G2539">
        <v>152203</v>
      </c>
      <c r="U2539" s="17"/>
      <c r="V2539" s="17"/>
      <c r="W2539" s="29"/>
      <c r="AB2539" s="29"/>
    </row>
    <row r="2540" spans="1:28" x14ac:dyDescent="0.25">
      <c r="A2540">
        <v>55</v>
      </c>
      <c r="B2540" t="s">
        <v>11</v>
      </c>
      <c r="C2540" t="s">
        <v>22</v>
      </c>
      <c r="D2540" t="s">
        <v>30</v>
      </c>
      <c r="E2540">
        <v>30</v>
      </c>
      <c r="F2540" t="s">
        <v>87</v>
      </c>
      <c r="G2540">
        <v>183138</v>
      </c>
      <c r="U2540" s="17"/>
      <c r="V2540" s="17"/>
      <c r="W2540" s="29"/>
      <c r="AB2540" s="29"/>
    </row>
    <row r="2541" spans="1:28" x14ac:dyDescent="0.25">
      <c r="A2541">
        <v>35</v>
      </c>
      <c r="B2541" t="s">
        <v>14</v>
      </c>
      <c r="C2541" t="s">
        <v>266</v>
      </c>
      <c r="D2541" t="s">
        <v>70</v>
      </c>
      <c r="E2541">
        <v>9</v>
      </c>
      <c r="F2541" t="s">
        <v>42</v>
      </c>
      <c r="G2541">
        <v>130275</v>
      </c>
      <c r="U2541" s="17"/>
      <c r="V2541" s="17"/>
      <c r="W2541" s="29"/>
      <c r="AB2541" s="29"/>
    </row>
    <row r="2542" spans="1:28" x14ac:dyDescent="0.25">
      <c r="A2542">
        <v>54</v>
      </c>
      <c r="B2542" t="s">
        <v>14</v>
      </c>
      <c r="C2542" t="s">
        <v>265</v>
      </c>
      <c r="D2542" t="s">
        <v>27</v>
      </c>
      <c r="E2542">
        <v>29</v>
      </c>
      <c r="F2542" t="s">
        <v>85</v>
      </c>
      <c r="G2542">
        <v>191915</v>
      </c>
      <c r="U2542" s="17"/>
      <c r="V2542" s="17"/>
      <c r="W2542" s="29"/>
      <c r="AB2542" s="29"/>
    </row>
    <row r="2543" spans="1:28" x14ac:dyDescent="0.25">
      <c r="A2543">
        <v>23</v>
      </c>
      <c r="B2543" t="s">
        <v>11</v>
      </c>
      <c r="C2543" t="s">
        <v>20</v>
      </c>
      <c r="D2543" t="s">
        <v>24</v>
      </c>
      <c r="E2543">
        <v>2</v>
      </c>
      <c r="F2543" t="s">
        <v>23</v>
      </c>
      <c r="G2543">
        <v>62807</v>
      </c>
      <c r="U2543" s="17"/>
      <c r="V2543" s="17"/>
      <c r="W2543" s="29"/>
      <c r="AB2543" s="29"/>
    </row>
    <row r="2544" spans="1:28" x14ac:dyDescent="0.25">
      <c r="A2544">
        <v>46</v>
      </c>
      <c r="B2544" t="s">
        <v>14</v>
      </c>
      <c r="C2544" t="s">
        <v>266</v>
      </c>
      <c r="D2544" t="s">
        <v>150</v>
      </c>
      <c r="E2544">
        <v>21</v>
      </c>
      <c r="F2544" t="s">
        <v>69</v>
      </c>
      <c r="G2544">
        <v>174305</v>
      </c>
      <c r="U2544" s="17"/>
      <c r="V2544" s="17"/>
      <c r="W2544" s="29"/>
      <c r="AB2544" s="29"/>
    </row>
    <row r="2545" spans="1:28" x14ac:dyDescent="0.25">
      <c r="A2545">
        <v>33</v>
      </c>
      <c r="B2545" t="s">
        <v>11</v>
      </c>
      <c r="C2545" t="s">
        <v>265</v>
      </c>
      <c r="D2545" t="s">
        <v>70</v>
      </c>
      <c r="E2545">
        <v>9</v>
      </c>
      <c r="F2545" t="s">
        <v>42</v>
      </c>
      <c r="G2545">
        <v>133326</v>
      </c>
      <c r="U2545" s="17"/>
      <c r="V2545" s="17"/>
      <c r="W2545" s="29"/>
      <c r="AB2545" s="29"/>
    </row>
    <row r="2546" spans="1:28" x14ac:dyDescent="0.25">
      <c r="A2546">
        <v>26</v>
      </c>
      <c r="B2546" t="s">
        <v>14</v>
      </c>
      <c r="C2546" t="s">
        <v>266</v>
      </c>
      <c r="D2546" t="s">
        <v>68</v>
      </c>
      <c r="E2546">
        <v>4</v>
      </c>
      <c r="F2546" t="s">
        <v>29</v>
      </c>
      <c r="G2546">
        <v>75656</v>
      </c>
      <c r="U2546" s="17"/>
      <c r="V2546" s="17"/>
      <c r="W2546" s="29"/>
      <c r="AB2546" s="29"/>
    </row>
    <row r="2547" spans="1:28" x14ac:dyDescent="0.25">
      <c r="A2547">
        <v>43</v>
      </c>
      <c r="B2547" t="s">
        <v>11</v>
      </c>
      <c r="C2547" t="s">
        <v>22</v>
      </c>
      <c r="D2547" t="s">
        <v>30</v>
      </c>
      <c r="E2547">
        <v>19</v>
      </c>
      <c r="F2547" t="s">
        <v>65</v>
      </c>
      <c r="G2547">
        <v>155944</v>
      </c>
      <c r="U2547" s="17"/>
      <c r="V2547" s="17"/>
      <c r="W2547" s="29"/>
      <c r="AB2547" s="29"/>
    </row>
    <row r="2548" spans="1:28" x14ac:dyDescent="0.25">
      <c r="A2548">
        <v>36</v>
      </c>
      <c r="B2548" t="s">
        <v>14</v>
      </c>
      <c r="C2548" t="s">
        <v>266</v>
      </c>
      <c r="D2548" t="s">
        <v>70</v>
      </c>
      <c r="E2548">
        <v>11</v>
      </c>
      <c r="F2548" t="s">
        <v>48</v>
      </c>
      <c r="G2548">
        <v>137775</v>
      </c>
      <c r="U2548" s="17"/>
      <c r="V2548" s="17"/>
      <c r="W2548" s="29"/>
      <c r="AB2548" s="29"/>
    </row>
    <row r="2549" spans="1:28" x14ac:dyDescent="0.25">
      <c r="A2549">
        <v>23</v>
      </c>
      <c r="B2549" t="s">
        <v>11</v>
      </c>
      <c r="C2549" t="s">
        <v>265</v>
      </c>
      <c r="D2549" t="s">
        <v>27</v>
      </c>
      <c r="E2549">
        <v>0</v>
      </c>
      <c r="F2549" t="s">
        <v>13</v>
      </c>
      <c r="G2549">
        <v>51831</v>
      </c>
      <c r="U2549" s="17"/>
      <c r="V2549" s="17"/>
      <c r="W2549" s="29"/>
      <c r="AB2549" s="29"/>
    </row>
    <row r="2550" spans="1:28" x14ac:dyDescent="0.25">
      <c r="A2550">
        <v>49</v>
      </c>
      <c r="B2550" t="s">
        <v>14</v>
      </c>
      <c r="C2550" t="s">
        <v>266</v>
      </c>
      <c r="D2550" t="s">
        <v>30</v>
      </c>
      <c r="E2550">
        <v>22</v>
      </c>
      <c r="F2550" t="s">
        <v>71</v>
      </c>
      <c r="G2550">
        <v>182237</v>
      </c>
      <c r="U2550" s="17"/>
      <c r="V2550" s="17"/>
      <c r="W2550" s="29"/>
      <c r="AB2550" s="29"/>
    </row>
    <row r="2551" spans="1:28" x14ac:dyDescent="0.25">
      <c r="A2551">
        <v>35</v>
      </c>
      <c r="B2551" t="s">
        <v>11</v>
      </c>
      <c r="C2551" t="s">
        <v>266</v>
      </c>
      <c r="D2551" t="s">
        <v>70</v>
      </c>
      <c r="E2551">
        <v>10</v>
      </c>
      <c r="F2551" t="s">
        <v>46</v>
      </c>
      <c r="G2551">
        <v>151901</v>
      </c>
      <c r="U2551" s="17"/>
      <c r="V2551" s="17"/>
      <c r="W2551" s="29"/>
      <c r="AB2551" s="29"/>
    </row>
    <row r="2552" spans="1:28" x14ac:dyDescent="0.25">
      <c r="A2552">
        <v>31</v>
      </c>
      <c r="B2552" t="s">
        <v>14</v>
      </c>
      <c r="C2552" t="s">
        <v>265</v>
      </c>
      <c r="D2552" t="s">
        <v>24</v>
      </c>
      <c r="E2552">
        <v>8</v>
      </c>
      <c r="F2552" t="s">
        <v>40</v>
      </c>
      <c r="G2552">
        <v>100052</v>
      </c>
      <c r="U2552" s="17"/>
      <c r="V2552" s="17"/>
      <c r="W2552" s="29"/>
      <c r="AB2552" s="29"/>
    </row>
    <row r="2553" spans="1:28" x14ac:dyDescent="0.25">
      <c r="A2553">
        <v>54</v>
      </c>
      <c r="B2553" t="s">
        <v>9</v>
      </c>
      <c r="C2553" t="s">
        <v>20</v>
      </c>
      <c r="D2553" t="s">
        <v>150</v>
      </c>
      <c r="E2553">
        <v>29</v>
      </c>
      <c r="F2553" t="s">
        <v>85</v>
      </c>
      <c r="G2553">
        <v>158254</v>
      </c>
      <c r="U2553" s="17"/>
      <c r="V2553" s="17"/>
      <c r="W2553" s="29"/>
      <c r="AB2553" s="29"/>
    </row>
    <row r="2554" spans="1:28" x14ac:dyDescent="0.25">
      <c r="A2554">
        <v>43</v>
      </c>
      <c r="B2554" t="s">
        <v>14</v>
      </c>
      <c r="C2554" t="s">
        <v>266</v>
      </c>
      <c r="D2554" t="s">
        <v>70</v>
      </c>
      <c r="E2554">
        <v>20</v>
      </c>
      <c r="F2554" t="s">
        <v>67</v>
      </c>
      <c r="G2554">
        <v>167207</v>
      </c>
      <c r="U2554" s="17"/>
      <c r="V2554" s="17"/>
      <c r="W2554" s="29"/>
      <c r="AB2554" s="29"/>
    </row>
    <row r="2555" spans="1:28" x14ac:dyDescent="0.25">
      <c r="A2555">
        <v>33</v>
      </c>
      <c r="B2555" t="s">
        <v>11</v>
      </c>
      <c r="C2555" t="s">
        <v>266</v>
      </c>
      <c r="D2555" t="s">
        <v>27</v>
      </c>
      <c r="E2555">
        <v>10</v>
      </c>
      <c r="F2555" t="s">
        <v>46</v>
      </c>
      <c r="G2555">
        <v>112439</v>
      </c>
      <c r="U2555" s="17"/>
      <c r="V2555" s="17"/>
      <c r="W2555" s="29"/>
      <c r="AB2555" s="29"/>
    </row>
    <row r="2556" spans="1:28" x14ac:dyDescent="0.25">
      <c r="A2556">
        <v>52</v>
      </c>
      <c r="B2556" t="s">
        <v>11</v>
      </c>
      <c r="C2556" t="s">
        <v>22</v>
      </c>
      <c r="D2556" t="s">
        <v>30</v>
      </c>
      <c r="E2556">
        <v>29</v>
      </c>
      <c r="F2556" t="s">
        <v>85</v>
      </c>
      <c r="G2556">
        <v>194214</v>
      </c>
      <c r="U2556" s="17"/>
      <c r="V2556" s="17"/>
      <c r="W2556" s="29"/>
      <c r="AB2556" s="29"/>
    </row>
    <row r="2557" spans="1:28" x14ac:dyDescent="0.25">
      <c r="A2557">
        <v>28</v>
      </c>
      <c r="B2557" t="s">
        <v>14</v>
      </c>
      <c r="C2557" t="s">
        <v>265</v>
      </c>
      <c r="D2557" t="s">
        <v>70</v>
      </c>
      <c r="E2557">
        <v>5</v>
      </c>
      <c r="F2557" t="s">
        <v>32</v>
      </c>
      <c r="G2557">
        <v>84407</v>
      </c>
      <c r="U2557" s="17"/>
      <c r="V2557" s="17"/>
      <c r="W2557" s="29"/>
      <c r="AB2557" s="29"/>
    </row>
    <row r="2558" spans="1:28" x14ac:dyDescent="0.25">
      <c r="A2558">
        <v>36</v>
      </c>
      <c r="B2558" t="s">
        <v>11</v>
      </c>
      <c r="C2558" t="s">
        <v>266</v>
      </c>
      <c r="D2558" t="s">
        <v>150</v>
      </c>
      <c r="E2558">
        <v>13</v>
      </c>
      <c r="F2558" t="s">
        <v>52</v>
      </c>
      <c r="G2558">
        <v>139413</v>
      </c>
      <c r="U2558" s="17"/>
      <c r="V2558" s="17"/>
      <c r="W2558" s="29"/>
      <c r="AB2558" s="29"/>
    </row>
    <row r="2559" spans="1:28" x14ac:dyDescent="0.25">
      <c r="A2559">
        <v>43</v>
      </c>
      <c r="B2559" t="s">
        <v>14</v>
      </c>
      <c r="C2559" t="s">
        <v>265</v>
      </c>
      <c r="D2559" t="s">
        <v>27</v>
      </c>
      <c r="E2559">
        <v>20</v>
      </c>
      <c r="F2559" t="s">
        <v>67</v>
      </c>
      <c r="G2559">
        <v>143084</v>
      </c>
      <c r="U2559" s="17"/>
      <c r="V2559" s="17"/>
      <c r="W2559" s="29"/>
      <c r="AB2559" s="29"/>
    </row>
    <row r="2560" spans="1:28" x14ac:dyDescent="0.25">
      <c r="A2560">
        <v>50</v>
      </c>
      <c r="B2560" t="s">
        <v>11</v>
      </c>
      <c r="C2560" t="s">
        <v>266</v>
      </c>
      <c r="D2560" t="s">
        <v>70</v>
      </c>
      <c r="E2560">
        <v>25</v>
      </c>
      <c r="F2560" t="s">
        <v>77</v>
      </c>
      <c r="G2560">
        <v>192344</v>
      </c>
      <c r="U2560" s="17"/>
      <c r="V2560" s="17"/>
      <c r="W2560" s="29"/>
      <c r="AB2560" s="29"/>
    </row>
    <row r="2561" spans="1:28" x14ac:dyDescent="0.25">
      <c r="A2561">
        <v>24</v>
      </c>
      <c r="B2561" t="s">
        <v>14</v>
      </c>
      <c r="C2561" t="s">
        <v>22</v>
      </c>
      <c r="D2561" t="s">
        <v>30</v>
      </c>
      <c r="E2561">
        <v>1</v>
      </c>
      <c r="F2561" t="s">
        <v>18</v>
      </c>
      <c r="G2561">
        <v>106132</v>
      </c>
      <c r="U2561" s="17"/>
      <c r="V2561" s="17"/>
      <c r="W2561" s="29"/>
      <c r="AB2561" s="29"/>
    </row>
    <row r="2562" spans="1:28" x14ac:dyDescent="0.25">
      <c r="A2562">
        <v>52</v>
      </c>
      <c r="B2562" t="s">
        <v>14</v>
      </c>
      <c r="C2562" t="s">
        <v>266</v>
      </c>
      <c r="D2562" t="s">
        <v>150</v>
      </c>
      <c r="E2562">
        <v>26</v>
      </c>
      <c r="F2562" t="s">
        <v>79</v>
      </c>
      <c r="G2562">
        <v>184816</v>
      </c>
      <c r="U2562" s="17"/>
      <c r="V2562" s="17"/>
      <c r="W2562" s="29"/>
      <c r="AB2562" s="29"/>
    </row>
    <row r="2563" spans="1:28" x14ac:dyDescent="0.25">
      <c r="A2563">
        <v>46</v>
      </c>
      <c r="B2563" t="s">
        <v>11</v>
      </c>
      <c r="C2563" t="s">
        <v>265</v>
      </c>
      <c r="D2563" t="s">
        <v>24</v>
      </c>
      <c r="E2563">
        <v>19</v>
      </c>
      <c r="F2563" t="s">
        <v>65</v>
      </c>
      <c r="G2563">
        <v>150248</v>
      </c>
      <c r="U2563" s="17"/>
      <c r="V2563" s="17"/>
      <c r="W2563" s="29"/>
      <c r="AB2563" s="29"/>
    </row>
    <row r="2564" spans="1:28" x14ac:dyDescent="0.25">
      <c r="A2564">
        <v>38</v>
      </c>
      <c r="B2564" t="s">
        <v>14</v>
      </c>
      <c r="C2564" t="s">
        <v>266</v>
      </c>
      <c r="D2564" t="s">
        <v>70</v>
      </c>
      <c r="E2564">
        <v>15</v>
      </c>
      <c r="F2564" t="s">
        <v>56</v>
      </c>
      <c r="G2564">
        <v>170995</v>
      </c>
      <c r="U2564" s="17"/>
      <c r="V2564" s="17"/>
      <c r="W2564" s="29"/>
      <c r="AB2564" s="29"/>
    </row>
    <row r="2565" spans="1:28" x14ac:dyDescent="0.25">
      <c r="A2565">
        <v>29</v>
      </c>
      <c r="B2565" t="s">
        <v>14</v>
      </c>
      <c r="C2565" t="s">
        <v>265</v>
      </c>
      <c r="D2565" t="s">
        <v>27</v>
      </c>
      <c r="E2565">
        <v>6</v>
      </c>
      <c r="F2565" t="s">
        <v>35</v>
      </c>
      <c r="G2565">
        <v>88035</v>
      </c>
      <c r="U2565" s="17"/>
      <c r="V2565" s="17"/>
      <c r="W2565" s="29"/>
      <c r="AB2565" s="29"/>
    </row>
    <row r="2566" spans="1:28" x14ac:dyDescent="0.25">
      <c r="A2566">
        <v>33</v>
      </c>
      <c r="B2566" t="s">
        <v>11</v>
      </c>
      <c r="C2566" t="s">
        <v>266</v>
      </c>
      <c r="D2566" t="s">
        <v>68</v>
      </c>
      <c r="E2566">
        <v>10</v>
      </c>
      <c r="F2566" t="s">
        <v>46</v>
      </c>
      <c r="G2566">
        <v>119419</v>
      </c>
      <c r="U2566" s="17"/>
      <c r="V2566" s="17"/>
      <c r="W2566" s="29"/>
      <c r="AB2566" s="29"/>
    </row>
    <row r="2567" spans="1:28" x14ac:dyDescent="0.25">
      <c r="A2567">
        <v>47</v>
      </c>
      <c r="B2567" t="s">
        <v>14</v>
      </c>
      <c r="C2567" t="s">
        <v>22</v>
      </c>
      <c r="D2567" t="s">
        <v>30</v>
      </c>
      <c r="E2567">
        <v>21</v>
      </c>
      <c r="F2567" t="s">
        <v>69</v>
      </c>
      <c r="G2567">
        <v>173582</v>
      </c>
      <c r="U2567" s="17"/>
      <c r="V2567" s="17"/>
      <c r="W2567" s="29"/>
      <c r="AB2567" s="29"/>
    </row>
    <row r="2568" spans="1:28" x14ac:dyDescent="0.25">
      <c r="A2568">
        <v>45</v>
      </c>
      <c r="B2568" t="s">
        <v>11</v>
      </c>
      <c r="C2568" t="s">
        <v>266</v>
      </c>
      <c r="D2568" t="s">
        <v>150</v>
      </c>
      <c r="E2568">
        <v>23</v>
      </c>
      <c r="F2568" t="s">
        <v>73</v>
      </c>
      <c r="G2568">
        <v>174436</v>
      </c>
      <c r="U2568" s="17"/>
      <c r="V2568" s="17"/>
      <c r="W2568" s="29"/>
      <c r="AB2568" s="29"/>
    </row>
    <row r="2569" spans="1:28" x14ac:dyDescent="0.25">
      <c r="A2569">
        <v>28</v>
      </c>
      <c r="B2569" t="s">
        <v>14</v>
      </c>
      <c r="C2569" t="s">
        <v>265</v>
      </c>
      <c r="D2569" t="s">
        <v>24</v>
      </c>
      <c r="E2569">
        <v>4</v>
      </c>
      <c r="F2569" t="s">
        <v>29</v>
      </c>
      <c r="G2569">
        <v>71699</v>
      </c>
      <c r="U2569" s="17"/>
      <c r="V2569" s="17"/>
      <c r="W2569" s="29"/>
      <c r="AB2569" s="29"/>
    </row>
    <row r="2570" spans="1:28" x14ac:dyDescent="0.25">
      <c r="A2570">
        <v>42</v>
      </c>
      <c r="B2570" t="s">
        <v>11</v>
      </c>
      <c r="C2570" t="s">
        <v>266</v>
      </c>
      <c r="D2570" t="s">
        <v>70</v>
      </c>
      <c r="E2570">
        <v>14</v>
      </c>
      <c r="F2570" t="s">
        <v>54</v>
      </c>
      <c r="G2570">
        <v>163558</v>
      </c>
      <c r="U2570" s="17"/>
      <c r="V2570" s="17"/>
      <c r="W2570" s="29"/>
      <c r="AB2570" s="29"/>
    </row>
    <row r="2571" spans="1:28" x14ac:dyDescent="0.25">
      <c r="A2571">
        <v>46</v>
      </c>
      <c r="B2571" t="s">
        <v>14</v>
      </c>
      <c r="C2571" t="s">
        <v>265</v>
      </c>
      <c r="D2571" t="s">
        <v>27</v>
      </c>
      <c r="E2571">
        <v>24</v>
      </c>
      <c r="F2571" t="s">
        <v>75</v>
      </c>
      <c r="G2571">
        <v>166828</v>
      </c>
      <c r="U2571" s="17"/>
      <c r="V2571" s="17"/>
      <c r="W2571" s="29"/>
      <c r="AB2571" s="29"/>
    </row>
    <row r="2572" spans="1:28" x14ac:dyDescent="0.25">
      <c r="A2572">
        <v>38</v>
      </c>
      <c r="B2572" t="s">
        <v>11</v>
      </c>
      <c r="C2572" t="s">
        <v>22</v>
      </c>
      <c r="D2572" t="s">
        <v>30</v>
      </c>
      <c r="E2572">
        <v>15</v>
      </c>
      <c r="F2572" t="s">
        <v>56</v>
      </c>
      <c r="G2572">
        <v>144496</v>
      </c>
      <c r="U2572" s="17"/>
      <c r="V2572" s="17"/>
      <c r="W2572" s="29"/>
      <c r="AB2572" s="29"/>
    </row>
    <row r="2573" spans="1:28" x14ac:dyDescent="0.25">
      <c r="A2573">
        <v>54</v>
      </c>
      <c r="B2573" t="s">
        <v>14</v>
      </c>
      <c r="C2573" t="s">
        <v>266</v>
      </c>
      <c r="D2573" t="s">
        <v>150</v>
      </c>
      <c r="E2573">
        <v>31</v>
      </c>
      <c r="F2573" t="s">
        <v>89</v>
      </c>
      <c r="G2573">
        <v>193746</v>
      </c>
      <c r="U2573" s="17"/>
      <c r="V2573" s="17"/>
      <c r="W2573" s="29"/>
      <c r="AB2573" s="29"/>
    </row>
    <row r="2574" spans="1:28" x14ac:dyDescent="0.25">
      <c r="A2574">
        <v>33</v>
      </c>
      <c r="B2574" t="s">
        <v>11</v>
      </c>
      <c r="C2574" t="s">
        <v>266</v>
      </c>
      <c r="D2574" t="s">
        <v>70</v>
      </c>
      <c r="E2574">
        <v>8</v>
      </c>
      <c r="F2574" t="s">
        <v>40</v>
      </c>
      <c r="G2574">
        <v>122581</v>
      </c>
      <c r="U2574" s="17"/>
      <c r="V2574" s="17"/>
      <c r="W2574" s="29"/>
      <c r="AB2574" s="29"/>
    </row>
    <row r="2575" spans="1:28" x14ac:dyDescent="0.25">
      <c r="A2575">
        <v>27</v>
      </c>
      <c r="B2575" t="s">
        <v>14</v>
      </c>
      <c r="C2575" t="s">
        <v>20</v>
      </c>
      <c r="D2575" t="s">
        <v>24</v>
      </c>
      <c r="E2575">
        <v>4</v>
      </c>
      <c r="F2575" t="s">
        <v>29</v>
      </c>
      <c r="G2575">
        <v>79767</v>
      </c>
      <c r="U2575" s="17"/>
      <c r="V2575" s="17"/>
      <c r="W2575" s="29"/>
      <c r="AB2575" s="29"/>
    </row>
    <row r="2576" spans="1:28" x14ac:dyDescent="0.25">
      <c r="A2576">
        <v>50</v>
      </c>
      <c r="B2576" t="s">
        <v>11</v>
      </c>
      <c r="C2576" t="s">
        <v>265</v>
      </c>
      <c r="D2576" t="s">
        <v>27</v>
      </c>
      <c r="E2576">
        <v>25</v>
      </c>
      <c r="F2576" t="s">
        <v>77</v>
      </c>
      <c r="G2576">
        <v>177177</v>
      </c>
      <c r="U2576" s="17"/>
      <c r="V2576" s="17"/>
      <c r="W2576" s="29"/>
      <c r="AB2576" s="29"/>
    </row>
    <row r="2577" spans="1:28" x14ac:dyDescent="0.25">
      <c r="A2577">
        <v>26</v>
      </c>
      <c r="B2577" t="s">
        <v>14</v>
      </c>
      <c r="C2577" t="s">
        <v>266</v>
      </c>
      <c r="D2577" t="s">
        <v>70</v>
      </c>
      <c r="E2577">
        <v>4</v>
      </c>
      <c r="F2577" t="s">
        <v>29</v>
      </c>
      <c r="G2577">
        <v>89843</v>
      </c>
      <c r="U2577" s="17"/>
      <c r="V2577" s="17"/>
      <c r="W2577" s="29"/>
      <c r="AB2577" s="29"/>
    </row>
    <row r="2578" spans="1:28" x14ac:dyDescent="0.25">
      <c r="A2578">
        <v>31</v>
      </c>
      <c r="B2578" t="s">
        <v>11</v>
      </c>
      <c r="C2578" t="s">
        <v>266</v>
      </c>
      <c r="D2578" t="s">
        <v>150</v>
      </c>
      <c r="E2578">
        <v>6</v>
      </c>
      <c r="F2578" t="s">
        <v>35</v>
      </c>
      <c r="G2578">
        <v>113563</v>
      </c>
      <c r="U2578" s="17"/>
      <c r="V2578" s="17"/>
      <c r="W2578" s="29"/>
      <c r="AB2578" s="29"/>
    </row>
    <row r="2579" spans="1:28" x14ac:dyDescent="0.25">
      <c r="A2579">
        <v>35</v>
      </c>
      <c r="B2579" t="s">
        <v>14</v>
      </c>
      <c r="C2579" t="s">
        <v>265</v>
      </c>
      <c r="D2579" t="s">
        <v>68</v>
      </c>
      <c r="E2579">
        <v>10</v>
      </c>
      <c r="F2579" t="s">
        <v>46</v>
      </c>
      <c r="G2579">
        <v>128712</v>
      </c>
      <c r="U2579" s="17"/>
      <c r="V2579" s="17"/>
      <c r="W2579" s="29"/>
      <c r="AB2579" s="29"/>
    </row>
    <row r="2580" spans="1:28" x14ac:dyDescent="0.25">
      <c r="A2580">
        <v>44</v>
      </c>
      <c r="B2580" t="s">
        <v>11</v>
      </c>
      <c r="C2580" t="s">
        <v>22</v>
      </c>
      <c r="D2580" t="s">
        <v>30</v>
      </c>
      <c r="E2580">
        <v>18</v>
      </c>
      <c r="F2580" t="s">
        <v>63</v>
      </c>
      <c r="G2580">
        <v>161621</v>
      </c>
      <c r="U2580" s="17"/>
      <c r="V2580" s="17"/>
      <c r="W2580" s="29"/>
      <c r="AB2580" s="29"/>
    </row>
    <row r="2581" spans="1:28" x14ac:dyDescent="0.25">
      <c r="A2581">
        <v>32</v>
      </c>
      <c r="B2581" t="s">
        <v>14</v>
      </c>
      <c r="C2581" t="s">
        <v>266</v>
      </c>
      <c r="D2581" t="s">
        <v>27</v>
      </c>
      <c r="E2581">
        <v>8</v>
      </c>
      <c r="F2581" t="s">
        <v>40</v>
      </c>
      <c r="G2581">
        <v>121454</v>
      </c>
      <c r="U2581" s="17"/>
      <c r="V2581" s="17"/>
      <c r="W2581" s="29"/>
      <c r="AB2581" s="29"/>
    </row>
    <row r="2582" spans="1:28" x14ac:dyDescent="0.25">
      <c r="A2582">
        <v>54</v>
      </c>
      <c r="B2582" t="s">
        <v>14</v>
      </c>
      <c r="C2582" t="s">
        <v>265</v>
      </c>
      <c r="D2582" t="s">
        <v>70</v>
      </c>
      <c r="E2582">
        <v>25</v>
      </c>
      <c r="F2582" t="s">
        <v>77</v>
      </c>
      <c r="G2582">
        <v>179987</v>
      </c>
      <c r="U2582" s="17"/>
      <c r="V2582" s="17"/>
      <c r="W2582" s="29"/>
      <c r="AB2582" s="29"/>
    </row>
    <row r="2583" spans="1:28" x14ac:dyDescent="0.25">
      <c r="A2583">
        <v>26</v>
      </c>
      <c r="B2583" t="s">
        <v>11</v>
      </c>
      <c r="C2583" t="s">
        <v>266</v>
      </c>
      <c r="D2583" t="s">
        <v>68</v>
      </c>
      <c r="E2583">
        <v>3</v>
      </c>
      <c r="F2583" t="s">
        <v>26</v>
      </c>
      <c r="G2583">
        <v>72649</v>
      </c>
      <c r="U2583" s="17"/>
      <c r="V2583" s="17"/>
      <c r="W2583" s="29"/>
      <c r="AB2583" s="29"/>
    </row>
    <row r="2584" spans="1:28" x14ac:dyDescent="0.25">
      <c r="A2584">
        <v>23</v>
      </c>
      <c r="B2584" t="s">
        <v>14</v>
      </c>
      <c r="C2584" t="s">
        <v>22</v>
      </c>
      <c r="D2584" t="s">
        <v>30</v>
      </c>
      <c r="E2584">
        <v>0</v>
      </c>
      <c r="F2584" t="s">
        <v>13</v>
      </c>
      <c r="G2584">
        <v>52612</v>
      </c>
      <c r="U2584" s="17"/>
      <c r="V2584" s="17"/>
      <c r="W2584" s="29"/>
      <c r="AB2584" s="29"/>
    </row>
    <row r="2585" spans="1:28" x14ac:dyDescent="0.25">
      <c r="A2585">
        <v>48</v>
      </c>
      <c r="B2585" t="s">
        <v>11</v>
      </c>
      <c r="C2585" t="s">
        <v>266</v>
      </c>
      <c r="D2585" t="s">
        <v>150</v>
      </c>
      <c r="E2585">
        <v>24</v>
      </c>
      <c r="F2585" t="s">
        <v>75</v>
      </c>
      <c r="G2585">
        <v>184006</v>
      </c>
      <c r="U2585" s="17"/>
      <c r="V2585" s="17"/>
      <c r="W2585" s="29"/>
      <c r="AB2585" s="29"/>
    </row>
    <row r="2586" spans="1:28" x14ac:dyDescent="0.25">
      <c r="A2586">
        <v>38</v>
      </c>
      <c r="B2586" t="s">
        <v>14</v>
      </c>
      <c r="C2586" t="s">
        <v>265</v>
      </c>
      <c r="D2586" t="s">
        <v>24</v>
      </c>
      <c r="E2586">
        <v>12</v>
      </c>
      <c r="F2586" t="s">
        <v>50</v>
      </c>
      <c r="G2586">
        <v>131960</v>
      </c>
      <c r="U2586" s="17"/>
      <c r="V2586" s="17"/>
      <c r="W2586" s="29"/>
      <c r="AB2586" s="29"/>
    </row>
    <row r="2587" spans="1:28" x14ac:dyDescent="0.25">
      <c r="A2587">
        <v>30</v>
      </c>
      <c r="B2587" t="s">
        <v>11</v>
      </c>
      <c r="C2587" t="s">
        <v>266</v>
      </c>
      <c r="D2587" t="s">
        <v>70</v>
      </c>
      <c r="E2587">
        <v>5</v>
      </c>
      <c r="F2587" t="s">
        <v>32</v>
      </c>
      <c r="G2587">
        <v>102465</v>
      </c>
      <c r="U2587" s="17"/>
      <c r="V2587" s="17"/>
      <c r="W2587" s="29"/>
      <c r="AB2587" s="29"/>
    </row>
    <row r="2588" spans="1:28" x14ac:dyDescent="0.25">
      <c r="A2588">
        <v>40</v>
      </c>
      <c r="B2588" t="s">
        <v>14</v>
      </c>
      <c r="C2588" t="s">
        <v>266</v>
      </c>
      <c r="D2588" t="s">
        <v>30</v>
      </c>
      <c r="E2588">
        <v>16</v>
      </c>
      <c r="F2588" t="s">
        <v>59</v>
      </c>
      <c r="G2588">
        <v>149748</v>
      </c>
      <c r="U2588" s="17"/>
      <c r="V2588" s="17"/>
      <c r="W2588" s="29"/>
      <c r="AB2588" s="29"/>
    </row>
    <row r="2589" spans="1:28" x14ac:dyDescent="0.25">
      <c r="A2589">
        <v>45</v>
      </c>
      <c r="B2589" t="s">
        <v>11</v>
      </c>
      <c r="C2589" t="s">
        <v>265</v>
      </c>
      <c r="D2589" t="s">
        <v>27</v>
      </c>
      <c r="E2589">
        <v>22</v>
      </c>
      <c r="F2589" t="s">
        <v>71</v>
      </c>
      <c r="G2589">
        <v>171036</v>
      </c>
      <c r="U2589" s="17"/>
      <c r="V2589" s="17"/>
      <c r="W2589" s="29"/>
      <c r="AB2589" s="29"/>
    </row>
    <row r="2590" spans="1:28" x14ac:dyDescent="0.25">
      <c r="A2590">
        <v>36</v>
      </c>
      <c r="B2590" t="s">
        <v>14</v>
      </c>
      <c r="C2590" t="s">
        <v>266</v>
      </c>
      <c r="D2590" t="s">
        <v>70</v>
      </c>
      <c r="E2590">
        <v>13</v>
      </c>
      <c r="F2590" t="s">
        <v>52</v>
      </c>
      <c r="G2590">
        <v>146351</v>
      </c>
      <c r="U2590" s="17"/>
      <c r="V2590" s="17"/>
      <c r="W2590" s="29"/>
      <c r="AB2590" s="29"/>
    </row>
    <row r="2591" spans="1:28" x14ac:dyDescent="0.25">
      <c r="A2591">
        <v>52</v>
      </c>
      <c r="B2591" t="s">
        <v>14</v>
      </c>
      <c r="C2591" t="s">
        <v>22</v>
      </c>
      <c r="D2591" t="s">
        <v>30</v>
      </c>
      <c r="E2591">
        <v>26</v>
      </c>
      <c r="F2591" t="s">
        <v>79</v>
      </c>
      <c r="G2591">
        <v>185462</v>
      </c>
      <c r="U2591" s="17"/>
      <c r="V2591" s="17"/>
      <c r="W2591" s="29"/>
      <c r="AB2591" s="29"/>
    </row>
    <row r="2592" spans="1:28" x14ac:dyDescent="0.25">
      <c r="A2592">
        <v>31</v>
      </c>
      <c r="B2592" t="s">
        <v>11</v>
      </c>
      <c r="C2592" t="s">
        <v>265</v>
      </c>
      <c r="D2592" t="s">
        <v>150</v>
      </c>
      <c r="E2592">
        <v>7</v>
      </c>
      <c r="F2592" t="s">
        <v>38</v>
      </c>
      <c r="G2592">
        <v>107718</v>
      </c>
      <c r="U2592" s="17"/>
      <c r="V2592" s="17"/>
      <c r="W2592" s="29"/>
      <c r="AB2592" s="29"/>
    </row>
    <row r="2593" spans="1:28" x14ac:dyDescent="0.25">
      <c r="A2593">
        <v>26</v>
      </c>
      <c r="B2593" t="s">
        <v>14</v>
      </c>
      <c r="C2593" t="s">
        <v>266</v>
      </c>
      <c r="D2593" t="s">
        <v>70</v>
      </c>
      <c r="E2593">
        <v>4</v>
      </c>
      <c r="F2593" t="s">
        <v>29</v>
      </c>
      <c r="G2593">
        <v>90944</v>
      </c>
      <c r="U2593" s="17"/>
      <c r="V2593" s="17"/>
      <c r="W2593" s="29"/>
      <c r="AB2593" s="29"/>
    </row>
    <row r="2594" spans="1:28" x14ac:dyDescent="0.25">
      <c r="A2594">
        <v>30</v>
      </c>
      <c r="B2594" t="s">
        <v>11</v>
      </c>
      <c r="C2594" t="s">
        <v>266</v>
      </c>
      <c r="D2594" t="s">
        <v>27</v>
      </c>
      <c r="E2594">
        <v>5</v>
      </c>
      <c r="F2594" t="s">
        <v>32</v>
      </c>
      <c r="G2594">
        <v>100425</v>
      </c>
      <c r="U2594" s="17"/>
      <c r="V2594" s="17"/>
      <c r="W2594" s="29"/>
      <c r="AB2594" s="29"/>
    </row>
    <row r="2595" spans="1:28" x14ac:dyDescent="0.25">
      <c r="A2595">
        <v>24</v>
      </c>
      <c r="B2595" t="s">
        <v>14</v>
      </c>
      <c r="C2595" t="s">
        <v>265</v>
      </c>
      <c r="D2595" t="s">
        <v>24</v>
      </c>
      <c r="E2595">
        <v>2</v>
      </c>
      <c r="F2595" t="s">
        <v>23</v>
      </c>
      <c r="G2595">
        <v>63901</v>
      </c>
      <c r="U2595" s="17"/>
      <c r="V2595" s="17"/>
      <c r="W2595" s="29"/>
      <c r="AB2595" s="29"/>
    </row>
    <row r="2596" spans="1:28" x14ac:dyDescent="0.25">
      <c r="A2596">
        <v>45</v>
      </c>
      <c r="B2596" t="s">
        <v>14</v>
      </c>
      <c r="C2596" t="s">
        <v>266</v>
      </c>
      <c r="D2596" t="s">
        <v>150</v>
      </c>
      <c r="E2596">
        <v>22</v>
      </c>
      <c r="F2596" t="s">
        <v>71</v>
      </c>
      <c r="G2596">
        <v>181902</v>
      </c>
      <c r="U2596" s="17"/>
      <c r="V2596" s="17"/>
      <c r="W2596" s="29"/>
      <c r="AB2596" s="29"/>
    </row>
    <row r="2597" spans="1:28" x14ac:dyDescent="0.25">
      <c r="A2597">
        <v>33</v>
      </c>
      <c r="B2597" t="s">
        <v>11</v>
      </c>
      <c r="C2597" t="s">
        <v>266</v>
      </c>
      <c r="D2597" t="s">
        <v>70</v>
      </c>
      <c r="E2597">
        <v>9</v>
      </c>
      <c r="F2597" t="s">
        <v>42</v>
      </c>
      <c r="G2597">
        <v>136533</v>
      </c>
      <c r="U2597" s="17"/>
      <c r="V2597" s="17"/>
      <c r="W2597" s="29"/>
      <c r="AB2597" s="29"/>
    </row>
    <row r="2598" spans="1:28" x14ac:dyDescent="0.25">
      <c r="A2598">
        <v>38</v>
      </c>
      <c r="B2598" t="s">
        <v>14</v>
      </c>
      <c r="C2598" t="s">
        <v>265</v>
      </c>
      <c r="D2598" t="s">
        <v>68</v>
      </c>
      <c r="E2598">
        <v>11</v>
      </c>
      <c r="F2598" t="s">
        <v>48</v>
      </c>
      <c r="G2598">
        <v>136285</v>
      </c>
      <c r="U2598" s="17"/>
      <c r="V2598" s="17"/>
      <c r="W2598" s="29"/>
      <c r="AB2598" s="29"/>
    </row>
    <row r="2599" spans="1:28" x14ac:dyDescent="0.25">
      <c r="A2599">
        <v>54</v>
      </c>
      <c r="B2599" t="s">
        <v>11</v>
      </c>
      <c r="C2599" t="s">
        <v>22</v>
      </c>
      <c r="D2599" t="s">
        <v>30</v>
      </c>
      <c r="E2599">
        <v>31</v>
      </c>
      <c r="F2599" t="s">
        <v>89</v>
      </c>
      <c r="G2599">
        <v>191818</v>
      </c>
      <c r="U2599" s="17"/>
      <c r="V2599" s="17"/>
      <c r="W2599" s="29"/>
      <c r="AB2599" s="29"/>
    </row>
    <row r="2600" spans="1:28" x14ac:dyDescent="0.25">
      <c r="A2600">
        <v>42</v>
      </c>
      <c r="B2600" t="s">
        <v>14</v>
      </c>
      <c r="C2600" t="s">
        <v>266</v>
      </c>
      <c r="D2600" t="s">
        <v>70</v>
      </c>
      <c r="E2600">
        <v>19</v>
      </c>
      <c r="F2600" t="s">
        <v>65</v>
      </c>
      <c r="G2600">
        <v>176643</v>
      </c>
      <c r="U2600" s="17"/>
      <c r="V2600" s="17"/>
      <c r="W2600" s="29"/>
      <c r="AB2600" s="29"/>
    </row>
    <row r="2601" spans="1:28" x14ac:dyDescent="0.25">
      <c r="A2601">
        <v>28</v>
      </c>
      <c r="B2601" t="s">
        <v>11</v>
      </c>
      <c r="C2601" t="s">
        <v>265</v>
      </c>
      <c r="D2601" t="s">
        <v>27</v>
      </c>
      <c r="E2601">
        <v>4</v>
      </c>
      <c r="F2601" t="s">
        <v>29</v>
      </c>
      <c r="G2601">
        <v>70022</v>
      </c>
      <c r="U2601" s="17"/>
      <c r="V2601" s="17"/>
      <c r="W2601" s="29"/>
      <c r="AB2601" s="29"/>
    </row>
    <row r="2602" spans="1:28" x14ac:dyDescent="0.25">
      <c r="A2602">
        <v>30</v>
      </c>
      <c r="B2602" t="s">
        <v>14</v>
      </c>
      <c r="C2602" t="s">
        <v>266</v>
      </c>
      <c r="D2602" t="s">
        <v>68</v>
      </c>
      <c r="E2602">
        <v>6</v>
      </c>
      <c r="F2602" t="s">
        <v>35</v>
      </c>
      <c r="G2602">
        <v>99363</v>
      </c>
      <c r="U2602" s="17"/>
      <c r="V2602" s="17"/>
      <c r="W2602" s="29"/>
      <c r="AB2602" s="29"/>
    </row>
    <row r="2603" spans="1:28" x14ac:dyDescent="0.25">
      <c r="A2603">
        <v>43</v>
      </c>
      <c r="B2603" t="s">
        <v>11</v>
      </c>
      <c r="C2603" t="s">
        <v>266</v>
      </c>
      <c r="D2603" t="s">
        <v>150</v>
      </c>
      <c r="E2603">
        <v>19</v>
      </c>
      <c r="F2603" t="s">
        <v>65</v>
      </c>
      <c r="G2603">
        <v>152944</v>
      </c>
      <c r="U2603" s="17"/>
      <c r="V2603" s="17"/>
      <c r="W2603" s="29"/>
      <c r="AB2603" s="29"/>
    </row>
    <row r="2604" spans="1:28" x14ac:dyDescent="0.25">
      <c r="A2604">
        <v>35</v>
      </c>
      <c r="B2604" t="s">
        <v>14</v>
      </c>
      <c r="C2604" t="s">
        <v>265</v>
      </c>
      <c r="D2604" t="s">
        <v>24</v>
      </c>
      <c r="E2604">
        <v>10</v>
      </c>
      <c r="F2604" t="s">
        <v>46</v>
      </c>
      <c r="G2604">
        <v>123386</v>
      </c>
      <c r="U2604" s="17"/>
      <c r="V2604" s="17"/>
      <c r="W2604" s="29"/>
      <c r="AB2604" s="29"/>
    </row>
    <row r="2605" spans="1:28" x14ac:dyDescent="0.25">
      <c r="A2605">
        <v>44</v>
      </c>
      <c r="B2605" t="s">
        <v>14</v>
      </c>
      <c r="C2605" t="s">
        <v>266</v>
      </c>
      <c r="D2605" t="s">
        <v>70</v>
      </c>
      <c r="E2605">
        <v>21</v>
      </c>
      <c r="F2605" t="s">
        <v>69</v>
      </c>
      <c r="G2605">
        <v>168906</v>
      </c>
      <c r="U2605" s="17"/>
      <c r="V2605" s="17"/>
      <c r="W2605" s="29"/>
      <c r="AB2605" s="29"/>
    </row>
    <row r="2606" spans="1:28" x14ac:dyDescent="0.25">
      <c r="A2606">
        <v>55</v>
      </c>
      <c r="B2606" t="s">
        <v>11</v>
      </c>
      <c r="C2606" t="s">
        <v>265</v>
      </c>
      <c r="D2606" t="s">
        <v>27</v>
      </c>
      <c r="E2606">
        <v>30</v>
      </c>
      <c r="F2606" t="s">
        <v>87</v>
      </c>
      <c r="G2606">
        <v>183020</v>
      </c>
      <c r="U2606" s="17"/>
      <c r="V2606" s="17"/>
      <c r="W2606" s="29"/>
      <c r="AB2606" s="29"/>
    </row>
    <row r="2607" spans="1:28" x14ac:dyDescent="0.25">
      <c r="A2607">
        <v>23</v>
      </c>
      <c r="B2607" t="s">
        <v>14</v>
      </c>
      <c r="C2607" t="s">
        <v>20</v>
      </c>
      <c r="D2607" t="s">
        <v>68</v>
      </c>
      <c r="E2607">
        <v>1</v>
      </c>
      <c r="F2607" t="s">
        <v>18</v>
      </c>
      <c r="G2607">
        <v>47898</v>
      </c>
      <c r="U2607" s="17"/>
      <c r="V2607" s="17"/>
      <c r="W2607" s="29"/>
      <c r="AB2607" s="29"/>
    </row>
    <row r="2608" spans="1:28" x14ac:dyDescent="0.25">
      <c r="A2608">
        <v>39</v>
      </c>
      <c r="B2608" t="s">
        <v>11</v>
      </c>
      <c r="C2608" t="s">
        <v>266</v>
      </c>
      <c r="D2608" t="s">
        <v>150</v>
      </c>
      <c r="E2608">
        <v>14</v>
      </c>
      <c r="F2608" t="s">
        <v>54</v>
      </c>
      <c r="G2608">
        <v>135853</v>
      </c>
      <c r="U2608" s="17"/>
      <c r="V2608" s="17"/>
      <c r="W2608" s="29"/>
      <c r="AB2608" s="29"/>
    </row>
    <row r="2609" spans="1:28" x14ac:dyDescent="0.25">
      <c r="A2609">
        <v>43</v>
      </c>
      <c r="B2609" t="s">
        <v>14</v>
      </c>
      <c r="C2609" t="s">
        <v>265</v>
      </c>
      <c r="D2609" t="s">
        <v>70</v>
      </c>
      <c r="E2609">
        <v>17</v>
      </c>
      <c r="F2609" t="s">
        <v>61</v>
      </c>
      <c r="G2609">
        <v>149198</v>
      </c>
      <c r="U2609" s="17"/>
      <c r="V2609" s="17"/>
      <c r="W2609" s="29"/>
      <c r="AB2609" s="29"/>
    </row>
    <row r="2610" spans="1:28" x14ac:dyDescent="0.25">
      <c r="A2610">
        <v>29</v>
      </c>
      <c r="B2610" t="s">
        <v>14</v>
      </c>
      <c r="C2610" t="s">
        <v>22</v>
      </c>
      <c r="D2610" t="s">
        <v>30</v>
      </c>
      <c r="E2610">
        <v>6</v>
      </c>
      <c r="F2610" t="s">
        <v>35</v>
      </c>
      <c r="G2610">
        <v>106662</v>
      </c>
      <c r="U2610" s="17"/>
      <c r="V2610" s="17"/>
      <c r="W2610" s="29"/>
      <c r="AB2610" s="29"/>
    </row>
    <row r="2611" spans="1:28" x14ac:dyDescent="0.25">
      <c r="A2611">
        <v>51</v>
      </c>
      <c r="B2611" t="s">
        <v>14</v>
      </c>
      <c r="C2611" t="s">
        <v>266</v>
      </c>
      <c r="D2611" t="s">
        <v>150</v>
      </c>
      <c r="E2611">
        <v>28</v>
      </c>
      <c r="F2611" t="s">
        <v>83</v>
      </c>
      <c r="G2611">
        <v>186610</v>
      </c>
      <c r="U2611" s="17"/>
      <c r="V2611" s="17"/>
      <c r="W2611" s="29"/>
      <c r="AB2611" s="29"/>
    </row>
    <row r="2612" spans="1:28" x14ac:dyDescent="0.25">
      <c r="A2612">
        <v>30</v>
      </c>
      <c r="B2612" t="s">
        <v>11</v>
      </c>
      <c r="C2612" t="s">
        <v>265</v>
      </c>
      <c r="D2612" t="s">
        <v>27</v>
      </c>
      <c r="E2612">
        <v>6</v>
      </c>
      <c r="F2612" t="s">
        <v>35</v>
      </c>
      <c r="G2612">
        <v>89995</v>
      </c>
      <c r="U2612" s="17"/>
      <c r="V2612" s="17"/>
      <c r="W2612" s="29"/>
      <c r="AB2612" s="29"/>
    </row>
    <row r="2613" spans="1:28" x14ac:dyDescent="0.25">
      <c r="A2613">
        <v>26</v>
      </c>
      <c r="B2613" t="s">
        <v>14</v>
      </c>
      <c r="C2613" t="s">
        <v>266</v>
      </c>
      <c r="D2613" t="s">
        <v>70</v>
      </c>
      <c r="E2613">
        <v>4</v>
      </c>
      <c r="F2613" t="s">
        <v>29</v>
      </c>
      <c r="G2613">
        <v>85825</v>
      </c>
      <c r="U2613" s="17"/>
      <c r="V2613" s="17"/>
      <c r="W2613" s="29"/>
      <c r="AB2613" s="29"/>
    </row>
    <row r="2614" spans="1:28" x14ac:dyDescent="0.25">
      <c r="A2614">
        <v>39</v>
      </c>
      <c r="B2614" t="s">
        <v>11</v>
      </c>
      <c r="C2614" t="s">
        <v>22</v>
      </c>
      <c r="D2614" t="s">
        <v>30</v>
      </c>
      <c r="E2614">
        <v>13</v>
      </c>
      <c r="F2614" t="s">
        <v>52</v>
      </c>
      <c r="G2614">
        <v>143814</v>
      </c>
      <c r="U2614" s="17"/>
      <c r="V2614" s="17"/>
      <c r="W2614" s="29"/>
      <c r="AB2614" s="29"/>
    </row>
    <row r="2615" spans="1:28" x14ac:dyDescent="0.25">
      <c r="A2615">
        <v>49</v>
      </c>
      <c r="B2615" t="s">
        <v>14</v>
      </c>
      <c r="C2615" t="s">
        <v>266</v>
      </c>
      <c r="D2615" t="s">
        <v>68</v>
      </c>
      <c r="E2615">
        <v>24</v>
      </c>
      <c r="F2615" t="s">
        <v>75</v>
      </c>
      <c r="G2615">
        <v>174726</v>
      </c>
      <c r="U2615" s="17"/>
      <c r="V2615" s="17"/>
      <c r="W2615" s="29"/>
      <c r="AB2615" s="29"/>
    </row>
    <row r="2616" spans="1:28" x14ac:dyDescent="0.25">
      <c r="A2616">
        <v>42</v>
      </c>
      <c r="B2616" t="s">
        <v>11</v>
      </c>
      <c r="C2616" t="s">
        <v>265</v>
      </c>
      <c r="D2616" t="s">
        <v>150</v>
      </c>
      <c r="E2616">
        <v>20</v>
      </c>
      <c r="F2616" t="s">
        <v>67</v>
      </c>
      <c r="G2616">
        <v>150534</v>
      </c>
      <c r="U2616" s="17"/>
      <c r="V2616" s="17"/>
      <c r="W2616" s="29"/>
      <c r="AB2616" s="29"/>
    </row>
    <row r="2617" spans="1:28" x14ac:dyDescent="0.25">
      <c r="A2617">
        <v>27</v>
      </c>
      <c r="B2617" t="s">
        <v>14</v>
      </c>
      <c r="C2617" t="s">
        <v>265</v>
      </c>
      <c r="D2617" t="s">
        <v>24</v>
      </c>
      <c r="E2617">
        <v>4</v>
      </c>
      <c r="F2617" t="s">
        <v>29</v>
      </c>
      <c r="G2617">
        <v>68732</v>
      </c>
      <c r="U2617" s="17"/>
      <c r="V2617" s="17"/>
      <c r="W2617" s="29"/>
      <c r="AB2617" s="29"/>
    </row>
    <row r="2618" spans="1:28" x14ac:dyDescent="0.25">
      <c r="A2618">
        <v>43</v>
      </c>
      <c r="B2618" t="s">
        <v>14</v>
      </c>
      <c r="C2618" t="s">
        <v>266</v>
      </c>
      <c r="D2618" t="s">
        <v>70</v>
      </c>
      <c r="E2618">
        <v>21</v>
      </c>
      <c r="F2618" t="s">
        <v>69</v>
      </c>
      <c r="G2618">
        <v>187951</v>
      </c>
      <c r="U2618" s="17"/>
      <c r="V2618" s="17"/>
      <c r="W2618" s="29"/>
      <c r="AB2618" s="29"/>
    </row>
    <row r="2619" spans="1:28" x14ac:dyDescent="0.25">
      <c r="A2619">
        <v>37</v>
      </c>
      <c r="B2619" t="s">
        <v>11</v>
      </c>
      <c r="C2619" t="s">
        <v>265</v>
      </c>
      <c r="D2619" t="s">
        <v>27</v>
      </c>
      <c r="E2619">
        <v>13</v>
      </c>
      <c r="F2619" t="s">
        <v>52</v>
      </c>
      <c r="G2619">
        <v>137336</v>
      </c>
      <c r="U2619" s="17"/>
      <c r="V2619" s="17"/>
      <c r="W2619" s="29"/>
      <c r="AB2619" s="29"/>
    </row>
    <row r="2620" spans="1:28" x14ac:dyDescent="0.25">
      <c r="A2620">
        <v>51</v>
      </c>
      <c r="B2620" t="s">
        <v>14</v>
      </c>
      <c r="C2620" t="s">
        <v>22</v>
      </c>
      <c r="D2620" t="s">
        <v>30</v>
      </c>
      <c r="E2620">
        <v>26</v>
      </c>
      <c r="F2620" t="s">
        <v>79</v>
      </c>
      <c r="G2620">
        <v>191159</v>
      </c>
      <c r="U2620" s="17"/>
      <c r="V2620" s="17"/>
      <c r="W2620" s="29"/>
      <c r="AB2620" s="29"/>
    </row>
    <row r="2621" spans="1:28" x14ac:dyDescent="0.25">
      <c r="A2621">
        <v>29</v>
      </c>
      <c r="B2621" t="s">
        <v>11</v>
      </c>
      <c r="C2621" t="s">
        <v>266</v>
      </c>
      <c r="D2621" t="s">
        <v>70</v>
      </c>
      <c r="E2621">
        <v>5</v>
      </c>
      <c r="F2621" t="s">
        <v>32</v>
      </c>
      <c r="G2621">
        <v>102868</v>
      </c>
      <c r="U2621" s="17"/>
      <c r="V2621" s="17"/>
      <c r="W2621" s="29"/>
      <c r="AB2621" s="29"/>
    </row>
    <row r="2622" spans="1:28" x14ac:dyDescent="0.25">
      <c r="A2622">
        <v>43</v>
      </c>
      <c r="B2622" t="s">
        <v>14</v>
      </c>
      <c r="C2622" t="s">
        <v>265</v>
      </c>
      <c r="D2622" t="s">
        <v>150</v>
      </c>
      <c r="E2622">
        <v>20</v>
      </c>
      <c r="F2622" t="s">
        <v>67</v>
      </c>
      <c r="G2622">
        <v>154281</v>
      </c>
      <c r="U2622" s="17"/>
      <c r="V2622" s="17"/>
      <c r="W2622" s="29"/>
      <c r="AB2622" s="29"/>
    </row>
    <row r="2623" spans="1:28" x14ac:dyDescent="0.25">
      <c r="A2623">
        <v>31</v>
      </c>
      <c r="B2623" t="s">
        <v>14</v>
      </c>
      <c r="C2623" t="s">
        <v>266</v>
      </c>
      <c r="D2623" t="s">
        <v>24</v>
      </c>
      <c r="E2623">
        <v>8</v>
      </c>
      <c r="F2623" t="s">
        <v>40</v>
      </c>
      <c r="G2623">
        <v>111535</v>
      </c>
      <c r="U2623" s="17"/>
      <c r="V2623" s="17"/>
      <c r="W2623" s="29"/>
      <c r="AB2623" s="29"/>
    </row>
    <row r="2624" spans="1:28" x14ac:dyDescent="0.25">
      <c r="A2624">
        <v>30</v>
      </c>
      <c r="B2624" t="s">
        <v>11</v>
      </c>
      <c r="C2624" t="s">
        <v>266</v>
      </c>
      <c r="D2624" t="s">
        <v>27</v>
      </c>
      <c r="E2624">
        <v>6</v>
      </c>
      <c r="F2624" t="s">
        <v>35</v>
      </c>
      <c r="G2624">
        <v>107906</v>
      </c>
      <c r="U2624" s="17"/>
      <c r="V2624" s="17"/>
      <c r="W2624" s="29"/>
      <c r="AB2624" s="29"/>
    </row>
    <row r="2625" spans="1:28" x14ac:dyDescent="0.25">
      <c r="A2625">
        <v>36</v>
      </c>
      <c r="B2625" t="s">
        <v>14</v>
      </c>
      <c r="C2625" t="s">
        <v>265</v>
      </c>
      <c r="D2625" t="s">
        <v>70</v>
      </c>
      <c r="E2625">
        <v>13</v>
      </c>
      <c r="F2625" t="s">
        <v>52</v>
      </c>
      <c r="G2625">
        <v>143885</v>
      </c>
      <c r="U2625" s="17"/>
      <c r="V2625" s="17"/>
      <c r="W2625" s="29"/>
      <c r="AB2625" s="29"/>
    </row>
    <row r="2626" spans="1:28" x14ac:dyDescent="0.25">
      <c r="A2626">
        <v>52</v>
      </c>
      <c r="B2626" t="s">
        <v>11</v>
      </c>
      <c r="C2626" t="s">
        <v>22</v>
      </c>
      <c r="D2626" t="s">
        <v>30</v>
      </c>
      <c r="E2626">
        <v>27</v>
      </c>
      <c r="F2626" t="s">
        <v>81</v>
      </c>
      <c r="G2626">
        <v>180958</v>
      </c>
      <c r="U2626" s="17"/>
      <c r="V2626" s="17"/>
      <c r="W2626" s="29"/>
      <c r="AB2626" s="29"/>
    </row>
    <row r="2627" spans="1:28" x14ac:dyDescent="0.25">
      <c r="A2627">
        <v>28</v>
      </c>
      <c r="B2627" t="s">
        <v>14</v>
      </c>
      <c r="C2627" t="s">
        <v>266</v>
      </c>
      <c r="D2627" t="s">
        <v>150</v>
      </c>
      <c r="E2627">
        <v>6</v>
      </c>
      <c r="F2627" t="s">
        <v>35</v>
      </c>
      <c r="G2627">
        <v>108607</v>
      </c>
      <c r="U2627" s="17"/>
      <c r="V2627" s="17"/>
      <c r="W2627" s="29"/>
      <c r="AB2627" s="29"/>
    </row>
    <row r="2628" spans="1:28" x14ac:dyDescent="0.25">
      <c r="A2628">
        <v>49</v>
      </c>
      <c r="B2628" t="s">
        <v>14</v>
      </c>
      <c r="C2628" t="s">
        <v>265</v>
      </c>
      <c r="D2628" t="s">
        <v>24</v>
      </c>
      <c r="E2628">
        <v>24</v>
      </c>
      <c r="F2628" t="s">
        <v>75</v>
      </c>
      <c r="G2628">
        <v>178284</v>
      </c>
      <c r="U2628" s="17"/>
      <c r="V2628" s="17"/>
      <c r="W2628" s="29"/>
      <c r="AB2628" s="29"/>
    </row>
    <row r="2629" spans="1:28" x14ac:dyDescent="0.25">
      <c r="A2629">
        <v>27</v>
      </c>
      <c r="B2629" t="s">
        <v>11</v>
      </c>
      <c r="C2629" t="s">
        <v>266</v>
      </c>
      <c r="D2629" t="s">
        <v>68</v>
      </c>
      <c r="E2629">
        <v>4</v>
      </c>
      <c r="F2629" t="s">
        <v>29</v>
      </c>
      <c r="G2629">
        <v>75969</v>
      </c>
      <c r="U2629" s="17"/>
      <c r="V2629" s="17"/>
      <c r="W2629" s="29"/>
      <c r="AB2629" s="29"/>
    </row>
    <row r="2630" spans="1:28" x14ac:dyDescent="0.25">
      <c r="A2630">
        <v>41</v>
      </c>
      <c r="B2630" t="s">
        <v>14</v>
      </c>
      <c r="C2630" t="s">
        <v>266</v>
      </c>
      <c r="D2630" t="s">
        <v>27</v>
      </c>
      <c r="E2630">
        <v>15</v>
      </c>
      <c r="F2630" t="s">
        <v>56</v>
      </c>
      <c r="G2630">
        <v>143705</v>
      </c>
      <c r="U2630" s="17"/>
      <c r="V2630" s="17"/>
      <c r="W2630" s="29"/>
      <c r="AB2630" s="29"/>
    </row>
    <row r="2631" spans="1:28" x14ac:dyDescent="0.25">
      <c r="A2631">
        <v>56</v>
      </c>
      <c r="B2631" t="s">
        <v>11</v>
      </c>
      <c r="C2631" t="s">
        <v>22</v>
      </c>
      <c r="D2631" t="s">
        <v>30</v>
      </c>
      <c r="E2631">
        <v>31</v>
      </c>
      <c r="F2631" t="s">
        <v>89</v>
      </c>
      <c r="G2631">
        <v>197354</v>
      </c>
      <c r="U2631" s="17"/>
      <c r="V2631" s="17"/>
      <c r="W2631" s="29"/>
      <c r="AB2631" s="29"/>
    </row>
    <row r="2632" spans="1:28" x14ac:dyDescent="0.25">
      <c r="A2632">
        <v>46</v>
      </c>
      <c r="B2632" t="s">
        <v>14</v>
      </c>
      <c r="C2632" t="s">
        <v>265</v>
      </c>
      <c r="D2632" t="s">
        <v>150</v>
      </c>
      <c r="E2632">
        <v>22</v>
      </c>
      <c r="F2632" t="s">
        <v>71</v>
      </c>
      <c r="G2632">
        <v>174324</v>
      </c>
      <c r="U2632" s="17"/>
      <c r="V2632" s="17"/>
      <c r="W2632" s="29"/>
      <c r="AB2632" s="29"/>
    </row>
    <row r="2633" spans="1:28" x14ac:dyDescent="0.25">
      <c r="A2633">
        <v>32</v>
      </c>
      <c r="B2633" t="s">
        <v>11</v>
      </c>
      <c r="C2633" t="s">
        <v>266</v>
      </c>
      <c r="D2633" t="s">
        <v>70</v>
      </c>
      <c r="E2633">
        <v>8</v>
      </c>
      <c r="F2633" t="s">
        <v>40</v>
      </c>
      <c r="G2633">
        <v>123781</v>
      </c>
      <c r="U2633" s="17"/>
      <c r="V2633" s="17"/>
      <c r="W2633" s="29"/>
      <c r="AB2633" s="29"/>
    </row>
    <row r="2634" spans="1:28" x14ac:dyDescent="0.25">
      <c r="A2634">
        <v>38</v>
      </c>
      <c r="B2634" t="s">
        <v>14</v>
      </c>
      <c r="C2634" t="s">
        <v>22</v>
      </c>
      <c r="D2634" t="s">
        <v>30</v>
      </c>
      <c r="E2634">
        <v>12</v>
      </c>
      <c r="F2634" t="s">
        <v>50</v>
      </c>
      <c r="G2634">
        <v>141735</v>
      </c>
      <c r="U2634" s="17"/>
      <c r="V2634" s="17"/>
      <c r="W2634" s="29"/>
      <c r="AB2634" s="29"/>
    </row>
    <row r="2635" spans="1:28" x14ac:dyDescent="0.25">
      <c r="A2635">
        <v>52</v>
      </c>
      <c r="B2635" t="s">
        <v>14</v>
      </c>
      <c r="C2635" t="s">
        <v>266</v>
      </c>
      <c r="D2635" t="s">
        <v>27</v>
      </c>
      <c r="E2635">
        <v>28</v>
      </c>
      <c r="F2635" t="s">
        <v>83</v>
      </c>
      <c r="G2635">
        <v>187120</v>
      </c>
      <c r="U2635" s="17"/>
      <c r="V2635" s="17"/>
      <c r="W2635" s="29"/>
      <c r="AB2635" s="29"/>
    </row>
    <row r="2636" spans="1:28" x14ac:dyDescent="0.25">
      <c r="A2636">
        <v>24</v>
      </c>
      <c r="B2636" t="s">
        <v>11</v>
      </c>
      <c r="C2636" t="s">
        <v>265</v>
      </c>
      <c r="D2636" t="s">
        <v>24</v>
      </c>
      <c r="E2636">
        <v>1</v>
      </c>
      <c r="F2636" t="s">
        <v>18</v>
      </c>
      <c r="G2636">
        <v>61095</v>
      </c>
      <c r="U2636" s="17"/>
      <c r="V2636" s="17"/>
      <c r="W2636" s="29"/>
      <c r="AB2636" s="29"/>
    </row>
    <row r="2637" spans="1:28" x14ac:dyDescent="0.25">
      <c r="A2637">
        <v>49</v>
      </c>
      <c r="B2637" t="s">
        <v>14</v>
      </c>
      <c r="C2637" t="s">
        <v>266</v>
      </c>
      <c r="D2637" t="s">
        <v>70</v>
      </c>
      <c r="E2637">
        <v>22</v>
      </c>
      <c r="F2637" t="s">
        <v>71</v>
      </c>
      <c r="G2637">
        <v>179045</v>
      </c>
      <c r="U2637" s="17"/>
      <c r="V2637" s="17"/>
      <c r="W2637" s="29"/>
      <c r="AB2637" s="29"/>
    </row>
    <row r="2638" spans="1:28" x14ac:dyDescent="0.25">
      <c r="A2638">
        <v>35</v>
      </c>
      <c r="B2638" t="s">
        <v>11</v>
      </c>
      <c r="C2638" t="s">
        <v>266</v>
      </c>
      <c r="D2638" t="s">
        <v>150</v>
      </c>
      <c r="E2638">
        <v>10</v>
      </c>
      <c r="F2638" t="s">
        <v>46</v>
      </c>
      <c r="G2638">
        <v>130355</v>
      </c>
      <c r="U2638" s="17"/>
      <c r="V2638" s="17"/>
      <c r="W2638" s="29"/>
      <c r="AB2638" s="29"/>
    </row>
    <row r="2639" spans="1:28" x14ac:dyDescent="0.25">
      <c r="A2639">
        <v>31</v>
      </c>
      <c r="B2639" t="s">
        <v>14</v>
      </c>
      <c r="C2639" t="s">
        <v>265</v>
      </c>
      <c r="D2639" t="s">
        <v>68</v>
      </c>
      <c r="E2639">
        <v>7</v>
      </c>
      <c r="F2639" t="s">
        <v>38</v>
      </c>
      <c r="G2639">
        <v>103282</v>
      </c>
      <c r="U2639" s="17"/>
      <c r="V2639" s="17"/>
      <c r="W2639" s="29"/>
      <c r="AB2639" s="29"/>
    </row>
    <row r="2640" spans="1:28" x14ac:dyDescent="0.25">
      <c r="A2640">
        <v>44</v>
      </c>
      <c r="B2640" t="s">
        <v>11</v>
      </c>
      <c r="C2640" t="s">
        <v>22</v>
      </c>
      <c r="D2640" t="s">
        <v>30</v>
      </c>
      <c r="E2640">
        <v>18</v>
      </c>
      <c r="F2640" t="s">
        <v>63</v>
      </c>
      <c r="G2640">
        <v>157872</v>
      </c>
      <c r="U2640" s="17"/>
      <c r="V2640" s="17"/>
      <c r="W2640" s="29"/>
      <c r="AB2640" s="29"/>
    </row>
    <row r="2641" spans="1:28" x14ac:dyDescent="0.25">
      <c r="A2641">
        <v>33</v>
      </c>
      <c r="B2641" t="s">
        <v>14</v>
      </c>
      <c r="C2641" t="s">
        <v>266</v>
      </c>
      <c r="D2641" t="s">
        <v>27</v>
      </c>
      <c r="E2641">
        <v>10</v>
      </c>
      <c r="F2641" t="s">
        <v>46</v>
      </c>
      <c r="G2641">
        <v>117314</v>
      </c>
      <c r="U2641" s="17"/>
      <c r="V2641" s="17"/>
      <c r="W2641" s="29"/>
      <c r="AB2641" s="29"/>
    </row>
    <row r="2642" spans="1:28" x14ac:dyDescent="0.25">
      <c r="A2642">
        <v>54</v>
      </c>
      <c r="B2642" t="s">
        <v>14</v>
      </c>
      <c r="C2642" t="s">
        <v>265</v>
      </c>
      <c r="D2642" t="s">
        <v>150</v>
      </c>
      <c r="E2642">
        <v>30</v>
      </c>
      <c r="F2642" t="s">
        <v>87</v>
      </c>
      <c r="G2642">
        <v>186321</v>
      </c>
      <c r="U2642" s="17"/>
      <c r="V2642" s="17"/>
      <c r="W2642" s="29"/>
      <c r="AB2642" s="29"/>
    </row>
    <row r="2643" spans="1:28" x14ac:dyDescent="0.25">
      <c r="A2643">
        <v>33</v>
      </c>
      <c r="B2643" t="s">
        <v>11</v>
      </c>
      <c r="C2643" t="s">
        <v>266</v>
      </c>
      <c r="D2643" t="s">
        <v>70</v>
      </c>
      <c r="E2643">
        <v>11</v>
      </c>
      <c r="F2643" t="s">
        <v>48</v>
      </c>
      <c r="G2643">
        <v>129686</v>
      </c>
      <c r="U2643" s="17"/>
      <c r="V2643" s="17"/>
      <c r="W2643" s="29"/>
      <c r="AB2643" s="29"/>
    </row>
    <row r="2644" spans="1:28" x14ac:dyDescent="0.25">
      <c r="A2644">
        <v>27</v>
      </c>
      <c r="B2644" t="s">
        <v>14</v>
      </c>
      <c r="C2644" t="s">
        <v>20</v>
      </c>
      <c r="D2644" t="s">
        <v>24</v>
      </c>
      <c r="E2644">
        <v>3</v>
      </c>
      <c r="F2644" t="s">
        <v>26</v>
      </c>
      <c r="G2644">
        <v>68611</v>
      </c>
      <c r="U2644" s="17"/>
      <c r="V2644" s="17"/>
      <c r="W2644" s="29"/>
      <c r="AB2644" s="29"/>
    </row>
    <row r="2645" spans="1:28" x14ac:dyDescent="0.25">
      <c r="A2645">
        <v>51</v>
      </c>
      <c r="B2645" t="s">
        <v>11</v>
      </c>
      <c r="C2645" t="s">
        <v>266</v>
      </c>
      <c r="D2645" t="s">
        <v>27</v>
      </c>
      <c r="E2645">
        <v>25</v>
      </c>
      <c r="F2645" t="s">
        <v>77</v>
      </c>
      <c r="G2645">
        <v>177913</v>
      </c>
      <c r="U2645" s="17"/>
      <c r="V2645" s="17"/>
      <c r="W2645" s="29"/>
      <c r="AB2645" s="29"/>
    </row>
    <row r="2646" spans="1:28" x14ac:dyDescent="0.25">
      <c r="A2646">
        <v>26</v>
      </c>
      <c r="B2646" t="s">
        <v>14</v>
      </c>
      <c r="C2646" t="s">
        <v>266</v>
      </c>
      <c r="D2646" t="s">
        <v>70</v>
      </c>
      <c r="E2646">
        <v>3</v>
      </c>
      <c r="F2646" t="s">
        <v>26</v>
      </c>
      <c r="G2646">
        <v>68472</v>
      </c>
      <c r="U2646" s="17"/>
      <c r="V2646" s="17"/>
      <c r="W2646" s="29"/>
      <c r="AB2646" s="29"/>
    </row>
    <row r="2647" spans="1:28" x14ac:dyDescent="0.25">
      <c r="A2647">
        <v>31</v>
      </c>
      <c r="B2647" t="s">
        <v>11</v>
      </c>
      <c r="C2647" t="s">
        <v>266</v>
      </c>
      <c r="D2647" t="s">
        <v>150</v>
      </c>
      <c r="E2647">
        <v>6</v>
      </c>
      <c r="F2647" t="s">
        <v>35</v>
      </c>
      <c r="G2647">
        <v>113065</v>
      </c>
      <c r="U2647" s="17"/>
      <c r="V2647" s="17"/>
      <c r="W2647" s="29"/>
      <c r="AB2647" s="29"/>
    </row>
    <row r="2648" spans="1:28" x14ac:dyDescent="0.25">
      <c r="A2648">
        <v>35</v>
      </c>
      <c r="B2648" t="s">
        <v>14</v>
      </c>
      <c r="C2648" t="s">
        <v>265</v>
      </c>
      <c r="D2648" t="s">
        <v>68</v>
      </c>
      <c r="E2648">
        <v>9</v>
      </c>
      <c r="F2648" t="s">
        <v>42</v>
      </c>
      <c r="G2648">
        <v>125091</v>
      </c>
      <c r="U2648" s="17"/>
      <c r="V2648" s="17"/>
      <c r="W2648" s="29"/>
      <c r="AB2648" s="29"/>
    </row>
    <row r="2649" spans="1:28" x14ac:dyDescent="0.25">
      <c r="A2649">
        <v>45</v>
      </c>
      <c r="B2649" t="s">
        <v>11</v>
      </c>
      <c r="C2649" t="s">
        <v>22</v>
      </c>
      <c r="D2649" t="s">
        <v>30</v>
      </c>
      <c r="E2649">
        <v>23</v>
      </c>
      <c r="F2649" t="s">
        <v>73</v>
      </c>
      <c r="G2649">
        <v>172925</v>
      </c>
      <c r="U2649" s="17"/>
      <c r="V2649" s="17"/>
      <c r="W2649" s="29"/>
      <c r="AB2649" s="29"/>
    </row>
    <row r="2650" spans="1:28" x14ac:dyDescent="0.25">
      <c r="A2650">
        <v>32</v>
      </c>
      <c r="B2650" t="s">
        <v>14</v>
      </c>
      <c r="C2650" t="s">
        <v>266</v>
      </c>
      <c r="D2650" t="s">
        <v>27</v>
      </c>
      <c r="E2650">
        <v>9</v>
      </c>
      <c r="F2650" t="s">
        <v>42</v>
      </c>
      <c r="G2650">
        <v>126916</v>
      </c>
      <c r="U2650" s="17"/>
      <c r="V2650" s="17"/>
      <c r="W2650" s="29"/>
      <c r="AB2650" s="29"/>
    </row>
    <row r="2651" spans="1:28" x14ac:dyDescent="0.25">
      <c r="A2651">
        <v>54</v>
      </c>
      <c r="B2651" t="s">
        <v>14</v>
      </c>
      <c r="C2651" t="s">
        <v>265</v>
      </c>
      <c r="D2651" t="s">
        <v>70</v>
      </c>
      <c r="E2651">
        <v>27</v>
      </c>
      <c r="F2651" t="s">
        <v>81</v>
      </c>
      <c r="G2651">
        <v>183417</v>
      </c>
      <c r="U2651" s="17"/>
      <c r="V2651" s="17"/>
      <c r="W2651" s="29"/>
      <c r="AB2651" s="29"/>
    </row>
    <row r="2652" spans="1:28" x14ac:dyDescent="0.25">
      <c r="A2652">
        <v>26</v>
      </c>
      <c r="B2652" t="s">
        <v>11</v>
      </c>
      <c r="C2652" t="s">
        <v>266</v>
      </c>
      <c r="D2652" t="s">
        <v>68</v>
      </c>
      <c r="E2652">
        <v>4</v>
      </c>
      <c r="F2652" t="s">
        <v>29</v>
      </c>
      <c r="G2652">
        <v>76898</v>
      </c>
      <c r="U2652" s="17"/>
      <c r="V2652" s="17"/>
      <c r="W2652" s="29"/>
      <c r="AB2652" s="29"/>
    </row>
    <row r="2653" spans="1:28" x14ac:dyDescent="0.25">
      <c r="A2653">
        <v>23</v>
      </c>
      <c r="B2653" t="s">
        <v>14</v>
      </c>
      <c r="C2653" t="s">
        <v>22</v>
      </c>
      <c r="D2653" t="s">
        <v>30</v>
      </c>
      <c r="E2653">
        <v>1</v>
      </c>
      <c r="F2653" t="s">
        <v>18</v>
      </c>
      <c r="G2653">
        <v>579</v>
      </c>
      <c r="U2653" s="17"/>
      <c r="V2653" s="17"/>
      <c r="W2653" s="29"/>
      <c r="AB2653" s="29"/>
    </row>
    <row r="2654" spans="1:28" x14ac:dyDescent="0.25">
      <c r="A2654">
        <v>26</v>
      </c>
      <c r="B2654" t="s">
        <v>11</v>
      </c>
      <c r="C2654" t="s">
        <v>265</v>
      </c>
      <c r="D2654" t="s">
        <v>72</v>
      </c>
      <c r="E2654">
        <v>2</v>
      </c>
      <c r="F2654" t="s">
        <v>23</v>
      </c>
      <c r="G2654">
        <v>65000</v>
      </c>
      <c r="U2654" s="17"/>
      <c r="V2654" s="17"/>
      <c r="W2654" s="29"/>
      <c r="AB2654" s="29"/>
    </row>
    <row r="2655" spans="1:28" x14ac:dyDescent="0.25">
      <c r="A2655">
        <v>33</v>
      </c>
      <c r="B2655" t="s">
        <v>14</v>
      </c>
      <c r="C2655" t="s">
        <v>266</v>
      </c>
      <c r="D2655" t="s">
        <v>66</v>
      </c>
      <c r="E2655">
        <v>8</v>
      </c>
      <c r="F2655" t="s">
        <v>40</v>
      </c>
      <c r="G2655">
        <v>120000</v>
      </c>
      <c r="U2655" s="17"/>
      <c r="V2655" s="17"/>
      <c r="W2655" s="29"/>
      <c r="AB2655" s="29"/>
    </row>
    <row r="2656" spans="1:28" x14ac:dyDescent="0.25">
      <c r="A2656">
        <v>29</v>
      </c>
      <c r="B2656" t="s">
        <v>11</v>
      </c>
      <c r="C2656" t="s">
        <v>265</v>
      </c>
      <c r="D2656" t="s">
        <v>90</v>
      </c>
      <c r="E2656">
        <v>4</v>
      </c>
      <c r="F2656" t="s">
        <v>29</v>
      </c>
      <c r="G2656">
        <v>90000</v>
      </c>
      <c r="U2656" s="17"/>
      <c r="V2656" s="17"/>
      <c r="W2656" s="29"/>
      <c r="AB2656" s="29"/>
    </row>
    <row r="2657" spans="1:28" x14ac:dyDescent="0.25">
      <c r="A2657">
        <v>41</v>
      </c>
      <c r="B2657" t="s">
        <v>14</v>
      </c>
      <c r="C2657" t="s">
        <v>22</v>
      </c>
      <c r="D2657" t="s">
        <v>123</v>
      </c>
      <c r="E2657">
        <v>15</v>
      </c>
      <c r="F2657" t="s">
        <v>56</v>
      </c>
      <c r="G2657">
        <v>190000</v>
      </c>
      <c r="U2657" s="17"/>
      <c r="V2657" s="17"/>
      <c r="W2657" s="29"/>
      <c r="AB2657" s="29"/>
    </row>
    <row r="2658" spans="1:28" x14ac:dyDescent="0.25">
      <c r="A2658">
        <v>35</v>
      </c>
      <c r="B2658" t="s">
        <v>11</v>
      </c>
      <c r="C2658" t="s">
        <v>266</v>
      </c>
      <c r="D2658" t="s">
        <v>72</v>
      </c>
      <c r="E2658">
        <v>9</v>
      </c>
      <c r="F2658" t="s">
        <v>42</v>
      </c>
      <c r="G2658">
        <v>140000</v>
      </c>
      <c r="U2658" s="17"/>
      <c r="V2658" s="17"/>
      <c r="W2658" s="29"/>
      <c r="AB2658" s="29"/>
    </row>
    <row r="2659" spans="1:28" x14ac:dyDescent="0.25">
      <c r="A2659">
        <v>28</v>
      </c>
      <c r="B2659" t="s">
        <v>14</v>
      </c>
      <c r="C2659" t="s">
        <v>265</v>
      </c>
      <c r="D2659" t="s">
        <v>74</v>
      </c>
      <c r="E2659">
        <v>3</v>
      </c>
      <c r="F2659" t="s">
        <v>26</v>
      </c>
      <c r="G2659">
        <v>75000</v>
      </c>
      <c r="U2659" s="17"/>
      <c r="V2659" s="17"/>
      <c r="W2659" s="29"/>
      <c r="AB2659" s="29"/>
    </row>
    <row r="2660" spans="1:28" x14ac:dyDescent="0.25">
      <c r="A2660">
        <v>37</v>
      </c>
      <c r="B2660" t="s">
        <v>11</v>
      </c>
      <c r="C2660" t="s">
        <v>266</v>
      </c>
      <c r="D2660" t="s">
        <v>123</v>
      </c>
      <c r="E2660">
        <v>11</v>
      </c>
      <c r="F2660" t="s">
        <v>48</v>
      </c>
      <c r="G2660">
        <v>160000</v>
      </c>
      <c r="U2660" s="17"/>
      <c r="V2660" s="17"/>
      <c r="W2660" s="29"/>
      <c r="AB2660" s="29"/>
    </row>
    <row r="2661" spans="1:28" x14ac:dyDescent="0.25">
      <c r="A2661">
        <v>33</v>
      </c>
      <c r="B2661" t="s">
        <v>14</v>
      </c>
      <c r="C2661" t="s">
        <v>265</v>
      </c>
      <c r="D2661" t="s">
        <v>90</v>
      </c>
      <c r="E2661">
        <v>8</v>
      </c>
      <c r="F2661" t="s">
        <v>40</v>
      </c>
      <c r="G2661">
        <v>130000</v>
      </c>
      <c r="U2661" s="17"/>
      <c r="V2661" s="17"/>
      <c r="W2661" s="29"/>
      <c r="AB2661" s="29"/>
    </row>
    <row r="2662" spans="1:28" x14ac:dyDescent="0.25">
      <c r="A2662">
        <v>24</v>
      </c>
      <c r="B2662" t="s">
        <v>11</v>
      </c>
      <c r="C2662" t="s">
        <v>266</v>
      </c>
      <c r="D2662" t="s">
        <v>72</v>
      </c>
      <c r="E2662">
        <v>2</v>
      </c>
      <c r="F2662" t="s">
        <v>23</v>
      </c>
      <c r="G2662">
        <v>60000</v>
      </c>
      <c r="U2662" s="17"/>
      <c r="V2662" s="17"/>
      <c r="W2662" s="29"/>
      <c r="AB2662" s="29"/>
    </row>
    <row r="2663" spans="1:28" x14ac:dyDescent="0.25">
      <c r="A2663">
        <v>46</v>
      </c>
      <c r="B2663" t="s">
        <v>14</v>
      </c>
      <c r="C2663" t="s">
        <v>22</v>
      </c>
      <c r="D2663" t="s">
        <v>209</v>
      </c>
      <c r="E2663">
        <v>20</v>
      </c>
      <c r="F2663" t="s">
        <v>67</v>
      </c>
      <c r="G2663">
        <v>220000</v>
      </c>
      <c r="U2663" s="17"/>
      <c r="V2663" s="17"/>
      <c r="W2663" s="29"/>
      <c r="AB2663" s="29"/>
    </row>
    <row r="2664" spans="1:28" x14ac:dyDescent="0.25">
      <c r="A2664">
        <v>29</v>
      </c>
      <c r="B2664" t="s">
        <v>11</v>
      </c>
      <c r="C2664" t="s">
        <v>265</v>
      </c>
      <c r="D2664" t="s">
        <v>74</v>
      </c>
      <c r="E2664">
        <v>5</v>
      </c>
      <c r="F2664" t="s">
        <v>32</v>
      </c>
      <c r="G2664">
        <v>80000</v>
      </c>
      <c r="U2664" s="17"/>
      <c r="V2664" s="17"/>
      <c r="W2664" s="29"/>
      <c r="AB2664" s="29"/>
    </row>
    <row r="2665" spans="1:28" x14ac:dyDescent="0.25">
      <c r="A2665">
        <v>31</v>
      </c>
      <c r="B2665" t="s">
        <v>14</v>
      </c>
      <c r="C2665" t="s">
        <v>266</v>
      </c>
      <c r="D2665" t="s">
        <v>123</v>
      </c>
      <c r="E2665">
        <v>7</v>
      </c>
      <c r="F2665" t="s">
        <v>38</v>
      </c>
      <c r="G2665">
        <v>130000</v>
      </c>
      <c r="U2665" s="17"/>
      <c r="V2665" s="17"/>
      <c r="W2665" s="29"/>
      <c r="AB2665" s="29"/>
    </row>
    <row r="2666" spans="1:28" x14ac:dyDescent="0.25">
      <c r="A2666">
        <v>27</v>
      </c>
      <c r="B2666" t="s">
        <v>11</v>
      </c>
      <c r="C2666" t="s">
        <v>265</v>
      </c>
      <c r="D2666" t="s">
        <v>72</v>
      </c>
      <c r="E2666">
        <v>3</v>
      </c>
      <c r="F2666" t="s">
        <v>26</v>
      </c>
      <c r="G2666">
        <v>65000</v>
      </c>
      <c r="U2666" s="17"/>
      <c r="V2666" s="17"/>
      <c r="W2666" s="29"/>
      <c r="AB2666" s="29"/>
    </row>
    <row r="2667" spans="1:28" x14ac:dyDescent="0.25">
      <c r="A2667">
        <v>38</v>
      </c>
      <c r="B2667" t="s">
        <v>14</v>
      </c>
      <c r="C2667" t="s">
        <v>22</v>
      </c>
      <c r="D2667" t="s">
        <v>183</v>
      </c>
      <c r="E2667">
        <v>13</v>
      </c>
      <c r="F2667" t="s">
        <v>52</v>
      </c>
      <c r="G2667">
        <v>170000</v>
      </c>
      <c r="U2667" s="17"/>
      <c r="V2667" s="17"/>
      <c r="W2667" s="29"/>
      <c r="AB2667" s="29"/>
    </row>
    <row r="2668" spans="1:28" x14ac:dyDescent="0.25">
      <c r="A2668">
        <v>30</v>
      </c>
      <c r="B2668" t="s">
        <v>11</v>
      </c>
      <c r="C2668" t="s">
        <v>266</v>
      </c>
      <c r="D2668" t="s">
        <v>90</v>
      </c>
      <c r="E2668">
        <v>6</v>
      </c>
      <c r="F2668" t="s">
        <v>35</v>
      </c>
      <c r="G2668">
        <v>110000</v>
      </c>
      <c r="U2668" s="17"/>
      <c r="V2668" s="17"/>
      <c r="W2668" s="29"/>
      <c r="AB2668" s="29"/>
    </row>
    <row r="2669" spans="1:28" x14ac:dyDescent="0.25">
      <c r="A2669">
        <v>25</v>
      </c>
      <c r="B2669" t="s">
        <v>14</v>
      </c>
      <c r="C2669" t="s">
        <v>265</v>
      </c>
      <c r="D2669" t="s">
        <v>253</v>
      </c>
      <c r="E2669">
        <v>2</v>
      </c>
      <c r="F2669" t="s">
        <v>23</v>
      </c>
      <c r="G2669">
        <v>50000</v>
      </c>
      <c r="U2669" s="17"/>
      <c r="V2669" s="17"/>
      <c r="W2669" s="29"/>
      <c r="AB2669" s="29"/>
    </row>
    <row r="2670" spans="1:28" x14ac:dyDescent="0.25">
      <c r="A2670">
        <v>44</v>
      </c>
      <c r="B2670" t="s">
        <v>14</v>
      </c>
      <c r="C2670" t="s">
        <v>22</v>
      </c>
      <c r="D2670" t="s">
        <v>209</v>
      </c>
      <c r="E2670">
        <v>18</v>
      </c>
      <c r="F2670" t="s">
        <v>63</v>
      </c>
      <c r="G2670">
        <v>210000</v>
      </c>
      <c r="U2670" s="17"/>
      <c r="V2670" s="17"/>
      <c r="W2670" s="29"/>
      <c r="AB2670" s="29"/>
    </row>
    <row r="2671" spans="1:28" x14ac:dyDescent="0.25">
      <c r="A2671">
        <v>33</v>
      </c>
      <c r="B2671" t="s">
        <v>11</v>
      </c>
      <c r="C2671" t="s">
        <v>266</v>
      </c>
      <c r="D2671" t="s">
        <v>66</v>
      </c>
      <c r="E2671">
        <v>8</v>
      </c>
      <c r="F2671" t="s">
        <v>40</v>
      </c>
      <c r="G2671">
        <v>100000</v>
      </c>
      <c r="U2671" s="17"/>
      <c r="V2671" s="17"/>
      <c r="W2671" s="29"/>
      <c r="AB2671" s="29"/>
    </row>
    <row r="2672" spans="1:28" x14ac:dyDescent="0.25">
      <c r="A2672">
        <v>22</v>
      </c>
      <c r="B2672" t="s">
        <v>14</v>
      </c>
      <c r="C2672" t="s">
        <v>265</v>
      </c>
      <c r="D2672" t="s">
        <v>72</v>
      </c>
      <c r="E2672">
        <v>1</v>
      </c>
      <c r="F2672" t="s">
        <v>18</v>
      </c>
      <c r="G2672">
        <v>50000</v>
      </c>
      <c r="U2672" s="17"/>
      <c r="V2672" s="17"/>
      <c r="W2672" s="29"/>
      <c r="AB2672" s="29"/>
    </row>
    <row r="2673" spans="1:28" x14ac:dyDescent="0.25">
      <c r="A2673">
        <v>36</v>
      </c>
      <c r="B2673" t="s">
        <v>14</v>
      </c>
      <c r="C2673" t="s">
        <v>266</v>
      </c>
      <c r="D2673" t="s">
        <v>90</v>
      </c>
      <c r="E2673">
        <v>10</v>
      </c>
      <c r="F2673" t="s">
        <v>46</v>
      </c>
      <c r="G2673">
        <v>160000</v>
      </c>
      <c r="U2673" s="17"/>
      <c r="V2673" s="17"/>
      <c r="W2673" s="29"/>
      <c r="AB2673" s="29"/>
    </row>
    <row r="2674" spans="1:28" x14ac:dyDescent="0.25">
      <c r="A2674">
        <v>28</v>
      </c>
      <c r="B2674" t="s">
        <v>11</v>
      </c>
      <c r="C2674" t="s">
        <v>265</v>
      </c>
      <c r="D2674" t="s">
        <v>72</v>
      </c>
      <c r="E2674">
        <v>4</v>
      </c>
      <c r="F2674" t="s">
        <v>29</v>
      </c>
      <c r="G2674">
        <v>70000</v>
      </c>
      <c r="U2674" s="17"/>
      <c r="V2674" s="17"/>
      <c r="W2674" s="29"/>
      <c r="AB2674" s="29"/>
    </row>
    <row r="2675" spans="1:28" x14ac:dyDescent="0.25">
      <c r="A2675">
        <v>41</v>
      </c>
      <c r="B2675" t="s">
        <v>14</v>
      </c>
      <c r="C2675" t="s">
        <v>22</v>
      </c>
      <c r="D2675" t="s">
        <v>183</v>
      </c>
      <c r="E2675">
        <v>16</v>
      </c>
      <c r="F2675" t="s">
        <v>59</v>
      </c>
      <c r="G2675">
        <v>190000</v>
      </c>
      <c r="U2675" s="17"/>
      <c r="V2675" s="17"/>
      <c r="W2675" s="29"/>
      <c r="AB2675" s="29"/>
    </row>
    <row r="2676" spans="1:28" x14ac:dyDescent="0.25">
      <c r="A2676">
        <v>34</v>
      </c>
      <c r="B2676" t="s">
        <v>11</v>
      </c>
      <c r="C2676" t="s">
        <v>266</v>
      </c>
      <c r="D2676" t="s">
        <v>123</v>
      </c>
      <c r="E2676">
        <v>9</v>
      </c>
      <c r="F2676" t="s">
        <v>42</v>
      </c>
      <c r="G2676">
        <v>140000</v>
      </c>
      <c r="U2676" s="17"/>
      <c r="V2676" s="17"/>
      <c r="W2676" s="29"/>
      <c r="AB2676" s="29"/>
    </row>
    <row r="2677" spans="1:28" x14ac:dyDescent="0.25">
      <c r="A2677">
        <v>23</v>
      </c>
      <c r="B2677" t="s">
        <v>14</v>
      </c>
      <c r="C2677" t="s">
        <v>265</v>
      </c>
      <c r="D2677" t="s">
        <v>74</v>
      </c>
      <c r="E2677">
        <v>1</v>
      </c>
      <c r="F2677" t="s">
        <v>18</v>
      </c>
      <c r="G2677">
        <v>45000</v>
      </c>
      <c r="U2677" s="17"/>
      <c r="V2677" s="17"/>
      <c r="W2677" s="29"/>
      <c r="AB2677" s="29"/>
    </row>
    <row r="2678" spans="1:28" x14ac:dyDescent="0.25">
      <c r="A2678">
        <v>32</v>
      </c>
      <c r="B2678" t="s">
        <v>11</v>
      </c>
      <c r="C2678" t="s">
        <v>266</v>
      </c>
      <c r="D2678" t="s">
        <v>90</v>
      </c>
      <c r="E2678">
        <v>7</v>
      </c>
      <c r="F2678" t="s">
        <v>38</v>
      </c>
      <c r="G2678">
        <v>120000</v>
      </c>
      <c r="U2678" s="17"/>
      <c r="V2678" s="17"/>
      <c r="W2678" s="29"/>
      <c r="AB2678" s="29"/>
    </row>
    <row r="2679" spans="1:28" x14ac:dyDescent="0.25">
      <c r="A2679">
        <v>25</v>
      </c>
      <c r="B2679" t="s">
        <v>14</v>
      </c>
      <c r="C2679" t="s">
        <v>266</v>
      </c>
      <c r="D2679" t="s">
        <v>72</v>
      </c>
      <c r="E2679">
        <v>2</v>
      </c>
      <c r="F2679" t="s">
        <v>23</v>
      </c>
      <c r="G2679">
        <v>60000</v>
      </c>
      <c r="U2679" s="17"/>
      <c r="V2679" s="17"/>
      <c r="W2679" s="29"/>
      <c r="AB2679" s="29"/>
    </row>
    <row r="2680" spans="1:28" x14ac:dyDescent="0.25">
      <c r="A2680">
        <v>37</v>
      </c>
      <c r="B2680" t="s">
        <v>11</v>
      </c>
      <c r="C2680" t="s">
        <v>265</v>
      </c>
      <c r="D2680" t="s">
        <v>66</v>
      </c>
      <c r="E2680">
        <v>11</v>
      </c>
      <c r="F2680" t="s">
        <v>48</v>
      </c>
      <c r="G2680">
        <v>150000</v>
      </c>
      <c r="U2680" s="17"/>
      <c r="V2680" s="17"/>
      <c r="W2680" s="29"/>
      <c r="AB2680" s="29"/>
    </row>
    <row r="2681" spans="1:28" x14ac:dyDescent="0.25">
      <c r="A2681">
        <v>28</v>
      </c>
      <c r="B2681" t="s">
        <v>14</v>
      </c>
      <c r="C2681" t="s">
        <v>265</v>
      </c>
      <c r="D2681" t="s">
        <v>72</v>
      </c>
      <c r="E2681">
        <v>4</v>
      </c>
      <c r="F2681" t="s">
        <v>29</v>
      </c>
      <c r="G2681">
        <v>70000</v>
      </c>
      <c r="U2681" s="17"/>
      <c r="V2681" s="17"/>
      <c r="W2681" s="29"/>
      <c r="AB2681" s="29"/>
    </row>
    <row r="2682" spans="1:28" x14ac:dyDescent="0.25">
      <c r="A2682">
        <v>41</v>
      </c>
      <c r="B2682" t="s">
        <v>11</v>
      </c>
      <c r="C2682" t="s">
        <v>22</v>
      </c>
      <c r="D2682" t="s">
        <v>209</v>
      </c>
      <c r="E2682">
        <v>16</v>
      </c>
      <c r="F2682" t="s">
        <v>59</v>
      </c>
      <c r="G2682">
        <v>200000</v>
      </c>
      <c r="U2682" s="17"/>
      <c r="V2682" s="17"/>
      <c r="W2682" s="29"/>
      <c r="AB2682" s="29"/>
    </row>
    <row r="2683" spans="1:28" x14ac:dyDescent="0.25">
      <c r="A2683">
        <v>34</v>
      </c>
      <c r="B2683" t="s">
        <v>14</v>
      </c>
      <c r="C2683" t="s">
        <v>266</v>
      </c>
      <c r="D2683" t="s">
        <v>66</v>
      </c>
      <c r="E2683">
        <v>8</v>
      </c>
      <c r="F2683" t="s">
        <v>40</v>
      </c>
      <c r="G2683">
        <v>100000</v>
      </c>
      <c r="U2683" s="17"/>
      <c r="V2683" s="17"/>
      <c r="W2683" s="29"/>
      <c r="AB2683" s="29"/>
    </row>
    <row r="2684" spans="1:28" x14ac:dyDescent="0.25">
      <c r="A2684">
        <v>24</v>
      </c>
      <c r="B2684" t="s">
        <v>11</v>
      </c>
      <c r="C2684" t="s">
        <v>265</v>
      </c>
      <c r="D2684" t="s">
        <v>74</v>
      </c>
      <c r="E2684">
        <v>2</v>
      </c>
      <c r="F2684" t="s">
        <v>23</v>
      </c>
      <c r="G2684">
        <v>55000</v>
      </c>
      <c r="U2684" s="17"/>
      <c r="V2684" s="17"/>
      <c r="W2684" s="29"/>
      <c r="AB2684" s="29"/>
    </row>
    <row r="2685" spans="1:28" x14ac:dyDescent="0.25">
      <c r="A2685">
        <v>36</v>
      </c>
      <c r="B2685" t="s">
        <v>14</v>
      </c>
      <c r="C2685" t="s">
        <v>22</v>
      </c>
      <c r="D2685" t="s">
        <v>183</v>
      </c>
      <c r="E2685">
        <v>12</v>
      </c>
      <c r="F2685" t="s">
        <v>50</v>
      </c>
      <c r="G2685">
        <v>170000</v>
      </c>
      <c r="U2685" s="17"/>
      <c r="V2685" s="17"/>
      <c r="W2685" s="29"/>
      <c r="AB2685" s="29"/>
    </row>
    <row r="2686" spans="1:28" x14ac:dyDescent="0.25">
      <c r="A2686">
        <v>30</v>
      </c>
      <c r="B2686" t="s">
        <v>11</v>
      </c>
      <c r="C2686" t="s">
        <v>265</v>
      </c>
      <c r="D2686" t="s">
        <v>72</v>
      </c>
      <c r="E2686">
        <v>5</v>
      </c>
      <c r="F2686" t="s">
        <v>32</v>
      </c>
      <c r="G2686">
        <v>90000</v>
      </c>
      <c r="U2686" s="17"/>
      <c r="V2686" s="17"/>
      <c r="W2686" s="29"/>
      <c r="AB2686" s="29"/>
    </row>
    <row r="2687" spans="1:28" x14ac:dyDescent="0.25">
      <c r="A2687">
        <v>29</v>
      </c>
      <c r="B2687" t="s">
        <v>14</v>
      </c>
      <c r="C2687" t="s">
        <v>265</v>
      </c>
      <c r="D2687" t="s">
        <v>253</v>
      </c>
      <c r="E2687">
        <v>4</v>
      </c>
      <c r="F2687" t="s">
        <v>29</v>
      </c>
      <c r="G2687">
        <v>80000</v>
      </c>
      <c r="U2687" s="17"/>
      <c r="V2687" s="17"/>
      <c r="W2687" s="29"/>
      <c r="AB2687" s="29"/>
    </row>
    <row r="2688" spans="1:28" x14ac:dyDescent="0.25">
      <c r="A2688">
        <v>42</v>
      </c>
      <c r="B2688" t="s">
        <v>14</v>
      </c>
      <c r="C2688" t="s">
        <v>266</v>
      </c>
      <c r="D2688" t="s">
        <v>90</v>
      </c>
      <c r="E2688">
        <v>14</v>
      </c>
      <c r="F2688" t="s">
        <v>54</v>
      </c>
      <c r="G2688">
        <v>180000</v>
      </c>
      <c r="U2688" s="17"/>
      <c r="V2688" s="17"/>
      <c r="W2688" s="29"/>
      <c r="AB2688" s="29"/>
    </row>
    <row r="2689" spans="1:28" x14ac:dyDescent="0.25">
      <c r="A2689">
        <v>26</v>
      </c>
      <c r="B2689" t="s">
        <v>14</v>
      </c>
      <c r="C2689" t="s">
        <v>265</v>
      </c>
      <c r="D2689" t="s">
        <v>74</v>
      </c>
      <c r="E2689">
        <v>2</v>
      </c>
      <c r="F2689" t="s">
        <v>23</v>
      </c>
      <c r="G2689">
        <v>60000</v>
      </c>
      <c r="U2689" s="17"/>
      <c r="V2689" s="17"/>
      <c r="W2689" s="29"/>
      <c r="AB2689" s="29"/>
    </row>
    <row r="2690" spans="1:28" x14ac:dyDescent="0.25">
      <c r="A2690">
        <v>35</v>
      </c>
      <c r="B2690" t="s">
        <v>11</v>
      </c>
      <c r="C2690" t="s">
        <v>266</v>
      </c>
      <c r="D2690" t="s">
        <v>66</v>
      </c>
      <c r="E2690">
        <v>9</v>
      </c>
      <c r="F2690" t="s">
        <v>42</v>
      </c>
      <c r="G2690">
        <v>120000</v>
      </c>
      <c r="U2690" s="17"/>
      <c r="V2690" s="17"/>
      <c r="W2690" s="29"/>
      <c r="AB2690" s="29"/>
    </row>
    <row r="2691" spans="1:28" x14ac:dyDescent="0.25">
      <c r="A2691">
        <v>27</v>
      </c>
      <c r="B2691" t="s">
        <v>11</v>
      </c>
      <c r="C2691" t="s">
        <v>265</v>
      </c>
      <c r="D2691" t="s">
        <v>72</v>
      </c>
      <c r="E2691">
        <v>3</v>
      </c>
      <c r="F2691" t="s">
        <v>26</v>
      </c>
      <c r="G2691">
        <v>70000</v>
      </c>
      <c r="U2691" s="17"/>
      <c r="V2691" s="17"/>
      <c r="W2691" s="29"/>
      <c r="AB2691" s="29"/>
    </row>
    <row r="2692" spans="1:28" x14ac:dyDescent="0.25">
      <c r="A2692">
        <v>48</v>
      </c>
      <c r="B2692" t="s">
        <v>14</v>
      </c>
      <c r="C2692" t="s">
        <v>22</v>
      </c>
      <c r="D2692" t="s">
        <v>209</v>
      </c>
      <c r="E2692">
        <v>18</v>
      </c>
      <c r="F2692" t="s">
        <v>63</v>
      </c>
      <c r="G2692">
        <v>210000</v>
      </c>
      <c r="U2692" s="17"/>
      <c r="V2692" s="17"/>
      <c r="W2692" s="29"/>
      <c r="AB2692" s="29"/>
    </row>
    <row r="2693" spans="1:28" x14ac:dyDescent="0.25">
      <c r="A2693">
        <v>34</v>
      </c>
      <c r="B2693" t="s">
        <v>14</v>
      </c>
      <c r="C2693" t="s">
        <v>266</v>
      </c>
      <c r="D2693" t="s">
        <v>123</v>
      </c>
      <c r="E2693">
        <v>9</v>
      </c>
      <c r="F2693" t="s">
        <v>42</v>
      </c>
      <c r="G2693">
        <v>140000</v>
      </c>
      <c r="U2693" s="17"/>
      <c r="V2693" s="17"/>
      <c r="W2693" s="29"/>
      <c r="AB2693" s="29"/>
    </row>
    <row r="2694" spans="1:28" x14ac:dyDescent="0.25">
      <c r="A2694">
        <v>23</v>
      </c>
      <c r="B2694" t="s">
        <v>11</v>
      </c>
      <c r="C2694" t="s">
        <v>265</v>
      </c>
      <c r="D2694" t="s">
        <v>72</v>
      </c>
      <c r="E2694">
        <v>1</v>
      </c>
      <c r="F2694" t="s">
        <v>18</v>
      </c>
      <c r="G2694">
        <v>50000</v>
      </c>
      <c r="U2694" s="17"/>
      <c r="V2694" s="17"/>
      <c r="W2694" s="29"/>
      <c r="AB2694" s="29"/>
    </row>
    <row r="2695" spans="1:28" x14ac:dyDescent="0.25">
      <c r="A2695">
        <v>32</v>
      </c>
      <c r="B2695" t="s">
        <v>14</v>
      </c>
      <c r="C2695" t="s">
        <v>266</v>
      </c>
      <c r="D2695" t="s">
        <v>90</v>
      </c>
      <c r="E2695">
        <v>7</v>
      </c>
      <c r="F2695" t="s">
        <v>38</v>
      </c>
      <c r="G2695">
        <v>110000</v>
      </c>
      <c r="U2695" s="17"/>
      <c r="V2695" s="17"/>
      <c r="W2695" s="29"/>
      <c r="AB2695" s="29"/>
    </row>
    <row r="2696" spans="1:28" x14ac:dyDescent="0.25">
      <c r="A2696">
        <v>25</v>
      </c>
      <c r="B2696" t="s">
        <v>11</v>
      </c>
      <c r="C2696" t="s">
        <v>266</v>
      </c>
      <c r="D2696" t="s">
        <v>72</v>
      </c>
      <c r="E2696">
        <v>2</v>
      </c>
      <c r="F2696" t="s">
        <v>23</v>
      </c>
      <c r="G2696">
        <v>60000</v>
      </c>
      <c r="U2696" s="17"/>
      <c r="V2696" s="17"/>
      <c r="W2696" s="29"/>
      <c r="AB2696" s="29"/>
    </row>
    <row r="2697" spans="1:28" x14ac:dyDescent="0.25">
      <c r="A2697">
        <v>37</v>
      </c>
      <c r="B2697" t="s">
        <v>14</v>
      </c>
      <c r="C2697" t="s">
        <v>265</v>
      </c>
      <c r="D2697" t="s">
        <v>66</v>
      </c>
      <c r="E2697">
        <v>11</v>
      </c>
      <c r="F2697" t="s">
        <v>48</v>
      </c>
      <c r="G2697">
        <v>160000</v>
      </c>
      <c r="U2697" s="17"/>
      <c r="V2697" s="17"/>
      <c r="W2697" s="29"/>
      <c r="AB2697" s="29"/>
    </row>
    <row r="2698" spans="1:28" x14ac:dyDescent="0.25">
      <c r="A2698">
        <v>28</v>
      </c>
      <c r="B2698" t="s">
        <v>14</v>
      </c>
      <c r="C2698" t="s">
        <v>265</v>
      </c>
      <c r="D2698" t="s">
        <v>72</v>
      </c>
      <c r="E2698">
        <v>4</v>
      </c>
      <c r="F2698" t="s">
        <v>29</v>
      </c>
      <c r="G2698">
        <v>75000</v>
      </c>
      <c r="U2698" s="17"/>
      <c r="V2698" s="17"/>
      <c r="W2698" s="29"/>
      <c r="AB2698" s="29"/>
    </row>
    <row r="2699" spans="1:28" x14ac:dyDescent="0.25">
      <c r="A2699">
        <v>41</v>
      </c>
      <c r="B2699" t="s">
        <v>11</v>
      </c>
      <c r="C2699" t="s">
        <v>22</v>
      </c>
      <c r="D2699" t="s">
        <v>209</v>
      </c>
      <c r="E2699">
        <v>16</v>
      </c>
      <c r="F2699" t="s">
        <v>59</v>
      </c>
      <c r="G2699">
        <v>200000</v>
      </c>
      <c r="U2699" s="17"/>
      <c r="V2699" s="17"/>
      <c r="W2699" s="29"/>
      <c r="AB2699" s="29"/>
    </row>
    <row r="2700" spans="1:28" x14ac:dyDescent="0.25">
      <c r="A2700">
        <v>34</v>
      </c>
      <c r="B2700" t="s">
        <v>14</v>
      </c>
      <c r="C2700" t="s">
        <v>266</v>
      </c>
      <c r="D2700" t="s">
        <v>66</v>
      </c>
      <c r="E2700">
        <v>8</v>
      </c>
      <c r="F2700" t="s">
        <v>40</v>
      </c>
      <c r="G2700">
        <v>100000</v>
      </c>
      <c r="U2700" s="17"/>
      <c r="V2700" s="17"/>
      <c r="W2700" s="29"/>
      <c r="AB2700" s="29"/>
    </row>
    <row r="2701" spans="1:28" x14ac:dyDescent="0.25">
      <c r="A2701">
        <v>24</v>
      </c>
      <c r="B2701" t="s">
        <v>11</v>
      </c>
      <c r="C2701" t="s">
        <v>265</v>
      </c>
      <c r="D2701" t="s">
        <v>74</v>
      </c>
      <c r="E2701">
        <v>2</v>
      </c>
      <c r="F2701" t="s">
        <v>23</v>
      </c>
      <c r="G2701">
        <v>55000</v>
      </c>
      <c r="U2701" s="17"/>
      <c r="V2701" s="17"/>
      <c r="W2701" s="29"/>
      <c r="AB2701" s="29"/>
    </row>
    <row r="2702" spans="1:28" x14ac:dyDescent="0.25">
      <c r="A2702">
        <v>36</v>
      </c>
      <c r="B2702" t="s">
        <v>14</v>
      </c>
      <c r="C2702" t="s">
        <v>22</v>
      </c>
      <c r="D2702" t="s">
        <v>183</v>
      </c>
      <c r="E2702">
        <v>12</v>
      </c>
      <c r="F2702" t="s">
        <v>50</v>
      </c>
      <c r="G2702">
        <v>170000</v>
      </c>
      <c r="U2702" s="17"/>
      <c r="V2702" s="17"/>
      <c r="W2702" s="29"/>
      <c r="AB2702" s="29"/>
    </row>
    <row r="2703" spans="1:28" x14ac:dyDescent="0.25">
      <c r="A2703">
        <v>30</v>
      </c>
      <c r="B2703" t="s">
        <v>11</v>
      </c>
      <c r="C2703" t="s">
        <v>265</v>
      </c>
      <c r="D2703" t="s">
        <v>72</v>
      </c>
      <c r="E2703">
        <v>5</v>
      </c>
      <c r="F2703" t="s">
        <v>32</v>
      </c>
      <c r="G2703">
        <v>90000</v>
      </c>
      <c r="U2703" s="17"/>
      <c r="V2703" s="17"/>
      <c r="W2703" s="29"/>
      <c r="AB2703" s="29"/>
    </row>
    <row r="2704" spans="1:28" x14ac:dyDescent="0.25">
      <c r="A2704">
        <v>29</v>
      </c>
      <c r="B2704" t="s">
        <v>14</v>
      </c>
      <c r="C2704" t="s">
        <v>265</v>
      </c>
      <c r="D2704" t="s">
        <v>253</v>
      </c>
      <c r="E2704">
        <v>4</v>
      </c>
      <c r="F2704" t="s">
        <v>29</v>
      </c>
      <c r="G2704">
        <v>80000</v>
      </c>
      <c r="U2704" s="17"/>
      <c r="V2704" s="17"/>
      <c r="W2704" s="29"/>
      <c r="AB2704" s="29"/>
    </row>
    <row r="2705" spans="1:28" x14ac:dyDescent="0.25">
      <c r="A2705">
        <v>42</v>
      </c>
      <c r="B2705" t="s">
        <v>14</v>
      </c>
      <c r="C2705" t="s">
        <v>266</v>
      </c>
      <c r="D2705" t="s">
        <v>90</v>
      </c>
      <c r="E2705">
        <v>14</v>
      </c>
      <c r="F2705" t="s">
        <v>54</v>
      </c>
      <c r="G2705">
        <v>180000</v>
      </c>
      <c r="U2705" s="17"/>
      <c r="V2705" s="17"/>
      <c r="W2705" s="29"/>
      <c r="AB2705" s="29"/>
    </row>
    <row r="2706" spans="1:28" x14ac:dyDescent="0.25">
      <c r="A2706">
        <v>26</v>
      </c>
      <c r="B2706" t="s">
        <v>14</v>
      </c>
      <c r="C2706" t="s">
        <v>265</v>
      </c>
      <c r="D2706" t="s">
        <v>74</v>
      </c>
      <c r="E2706">
        <v>2</v>
      </c>
      <c r="F2706" t="s">
        <v>23</v>
      </c>
      <c r="G2706">
        <v>60000</v>
      </c>
      <c r="U2706" s="17"/>
      <c r="V2706" s="17"/>
      <c r="W2706" s="29"/>
      <c r="AB2706" s="29"/>
    </row>
    <row r="2707" spans="1:28" x14ac:dyDescent="0.25">
      <c r="A2707">
        <v>35</v>
      </c>
      <c r="B2707" t="s">
        <v>11</v>
      </c>
      <c r="C2707" t="s">
        <v>266</v>
      </c>
      <c r="D2707" t="s">
        <v>66</v>
      </c>
      <c r="E2707">
        <v>9</v>
      </c>
      <c r="F2707" t="s">
        <v>42</v>
      </c>
      <c r="G2707">
        <v>120000</v>
      </c>
      <c r="U2707" s="17"/>
      <c r="V2707" s="17"/>
      <c r="W2707" s="29"/>
      <c r="AB2707" s="29"/>
    </row>
    <row r="2708" spans="1:28" x14ac:dyDescent="0.25">
      <c r="A2708">
        <v>27</v>
      </c>
      <c r="B2708" t="s">
        <v>11</v>
      </c>
      <c r="C2708" t="s">
        <v>265</v>
      </c>
      <c r="D2708" t="s">
        <v>72</v>
      </c>
      <c r="E2708">
        <v>3</v>
      </c>
      <c r="F2708" t="s">
        <v>26</v>
      </c>
      <c r="G2708">
        <v>70000</v>
      </c>
      <c r="U2708" s="17"/>
      <c r="V2708" s="17"/>
      <c r="W2708" s="29"/>
      <c r="AB2708" s="29"/>
    </row>
    <row r="2709" spans="1:28" x14ac:dyDescent="0.25">
      <c r="A2709">
        <v>48</v>
      </c>
      <c r="B2709" t="s">
        <v>14</v>
      </c>
      <c r="C2709" t="s">
        <v>22</v>
      </c>
      <c r="D2709" t="s">
        <v>209</v>
      </c>
      <c r="E2709">
        <v>18</v>
      </c>
      <c r="F2709" t="s">
        <v>63</v>
      </c>
      <c r="G2709">
        <v>210000</v>
      </c>
      <c r="U2709" s="17"/>
      <c r="V2709" s="17"/>
      <c r="W2709" s="29"/>
      <c r="AB2709" s="29"/>
    </row>
    <row r="2710" spans="1:28" x14ac:dyDescent="0.25">
      <c r="A2710">
        <v>34</v>
      </c>
      <c r="B2710" t="s">
        <v>14</v>
      </c>
      <c r="C2710" t="s">
        <v>266</v>
      </c>
      <c r="D2710" t="s">
        <v>123</v>
      </c>
      <c r="E2710">
        <v>9</v>
      </c>
      <c r="F2710" t="s">
        <v>42</v>
      </c>
      <c r="G2710">
        <v>140000</v>
      </c>
      <c r="U2710" s="17"/>
      <c r="V2710" s="17"/>
      <c r="W2710" s="29"/>
      <c r="AB2710" s="29"/>
    </row>
    <row r="2711" spans="1:28" x14ac:dyDescent="0.25">
      <c r="A2711">
        <v>23</v>
      </c>
      <c r="B2711" t="s">
        <v>11</v>
      </c>
      <c r="C2711" t="s">
        <v>265</v>
      </c>
      <c r="D2711" t="s">
        <v>72</v>
      </c>
      <c r="E2711">
        <v>1</v>
      </c>
      <c r="F2711" t="s">
        <v>18</v>
      </c>
      <c r="G2711">
        <v>50000</v>
      </c>
      <c r="U2711" s="17"/>
      <c r="V2711" s="17"/>
      <c r="W2711" s="29"/>
      <c r="AB2711" s="29"/>
    </row>
    <row r="2712" spans="1:28" x14ac:dyDescent="0.25">
      <c r="A2712">
        <v>32</v>
      </c>
      <c r="B2712" t="s">
        <v>14</v>
      </c>
      <c r="C2712" t="s">
        <v>266</v>
      </c>
      <c r="D2712" t="s">
        <v>90</v>
      </c>
      <c r="E2712">
        <v>7</v>
      </c>
      <c r="F2712" t="s">
        <v>38</v>
      </c>
      <c r="G2712">
        <v>110000</v>
      </c>
      <c r="U2712" s="17"/>
      <c r="V2712" s="17"/>
      <c r="W2712" s="29"/>
      <c r="AB2712" s="29"/>
    </row>
    <row r="2713" spans="1:28" x14ac:dyDescent="0.25">
      <c r="A2713">
        <v>25</v>
      </c>
      <c r="B2713" t="s">
        <v>11</v>
      </c>
      <c r="C2713" t="s">
        <v>266</v>
      </c>
      <c r="D2713" t="s">
        <v>72</v>
      </c>
      <c r="E2713">
        <v>2</v>
      </c>
      <c r="F2713" t="s">
        <v>23</v>
      </c>
      <c r="G2713">
        <v>60000</v>
      </c>
      <c r="U2713" s="17"/>
      <c r="V2713" s="17"/>
      <c r="W2713" s="29"/>
      <c r="AB2713" s="29"/>
    </row>
    <row r="2714" spans="1:28" x14ac:dyDescent="0.25">
      <c r="A2714">
        <v>37</v>
      </c>
      <c r="B2714" t="s">
        <v>14</v>
      </c>
      <c r="C2714" t="s">
        <v>265</v>
      </c>
      <c r="D2714" t="s">
        <v>66</v>
      </c>
      <c r="E2714">
        <v>11</v>
      </c>
      <c r="F2714" t="s">
        <v>48</v>
      </c>
      <c r="G2714">
        <v>160000</v>
      </c>
      <c r="U2714" s="17"/>
      <c r="V2714" s="17"/>
      <c r="W2714" s="29"/>
      <c r="AB2714" s="29"/>
    </row>
    <row r="2715" spans="1:28" x14ac:dyDescent="0.25">
      <c r="A2715">
        <v>28</v>
      </c>
      <c r="B2715" t="s">
        <v>14</v>
      </c>
      <c r="C2715" t="s">
        <v>265</v>
      </c>
      <c r="D2715" t="s">
        <v>72</v>
      </c>
      <c r="E2715">
        <v>4</v>
      </c>
      <c r="F2715" t="s">
        <v>29</v>
      </c>
      <c r="G2715">
        <v>75000</v>
      </c>
      <c r="U2715" s="17"/>
      <c r="V2715" s="17"/>
      <c r="W2715" s="29"/>
      <c r="AB2715" s="29"/>
    </row>
    <row r="2716" spans="1:28" x14ac:dyDescent="0.25">
      <c r="A2716">
        <v>41</v>
      </c>
      <c r="B2716" t="s">
        <v>11</v>
      </c>
      <c r="C2716" t="s">
        <v>22</v>
      </c>
      <c r="D2716" t="s">
        <v>209</v>
      </c>
      <c r="E2716">
        <v>16</v>
      </c>
      <c r="F2716" t="s">
        <v>59</v>
      </c>
      <c r="G2716">
        <v>200000</v>
      </c>
      <c r="U2716" s="17"/>
      <c r="V2716" s="17"/>
      <c r="W2716" s="29"/>
      <c r="AB2716" s="29"/>
    </row>
    <row r="2717" spans="1:28" x14ac:dyDescent="0.25">
      <c r="A2717">
        <v>34</v>
      </c>
      <c r="B2717" t="s">
        <v>14</v>
      </c>
      <c r="C2717" t="s">
        <v>266</v>
      </c>
      <c r="D2717" t="s">
        <v>66</v>
      </c>
      <c r="E2717">
        <v>8</v>
      </c>
      <c r="F2717" t="s">
        <v>40</v>
      </c>
      <c r="G2717">
        <v>100000</v>
      </c>
      <c r="U2717" s="17"/>
      <c r="V2717" s="17"/>
      <c r="W2717" s="29"/>
      <c r="AB2717" s="29"/>
    </row>
    <row r="2718" spans="1:28" x14ac:dyDescent="0.25">
      <c r="A2718">
        <v>24</v>
      </c>
      <c r="B2718" t="s">
        <v>11</v>
      </c>
      <c r="C2718" t="s">
        <v>265</v>
      </c>
      <c r="D2718" t="s">
        <v>74</v>
      </c>
      <c r="E2718">
        <v>2</v>
      </c>
      <c r="F2718" t="s">
        <v>23</v>
      </c>
      <c r="G2718">
        <v>55000</v>
      </c>
      <c r="U2718" s="17"/>
      <c r="V2718" s="17"/>
      <c r="W2718" s="29"/>
      <c r="AB2718" s="29"/>
    </row>
    <row r="2719" spans="1:28" x14ac:dyDescent="0.25">
      <c r="A2719">
        <v>36</v>
      </c>
      <c r="B2719" t="s">
        <v>14</v>
      </c>
      <c r="C2719" t="s">
        <v>22</v>
      </c>
      <c r="D2719" t="s">
        <v>183</v>
      </c>
      <c r="E2719">
        <v>12</v>
      </c>
      <c r="F2719" t="s">
        <v>50</v>
      </c>
      <c r="G2719">
        <v>170000</v>
      </c>
      <c r="U2719" s="17"/>
      <c r="V2719" s="17"/>
      <c r="W2719" s="29"/>
      <c r="AB2719" s="29"/>
    </row>
    <row r="2720" spans="1:28" x14ac:dyDescent="0.25">
      <c r="A2720">
        <v>30</v>
      </c>
      <c r="B2720" t="s">
        <v>11</v>
      </c>
      <c r="C2720" t="s">
        <v>265</v>
      </c>
      <c r="D2720" t="s">
        <v>72</v>
      </c>
      <c r="E2720">
        <v>5</v>
      </c>
      <c r="F2720" t="s">
        <v>32</v>
      </c>
      <c r="G2720">
        <v>90000</v>
      </c>
      <c r="U2720" s="17"/>
      <c r="V2720" s="17"/>
      <c r="W2720" s="29"/>
      <c r="AB2720" s="29"/>
    </row>
    <row r="2721" spans="1:28" x14ac:dyDescent="0.25">
      <c r="A2721">
        <v>29</v>
      </c>
      <c r="B2721" t="s">
        <v>14</v>
      </c>
      <c r="C2721" t="s">
        <v>265</v>
      </c>
      <c r="D2721" t="s">
        <v>253</v>
      </c>
      <c r="E2721">
        <v>4</v>
      </c>
      <c r="F2721" t="s">
        <v>29</v>
      </c>
      <c r="G2721">
        <v>80000</v>
      </c>
      <c r="U2721" s="17"/>
      <c r="V2721" s="17"/>
      <c r="W2721" s="29"/>
      <c r="AB2721" s="29"/>
    </row>
    <row r="2722" spans="1:28" x14ac:dyDescent="0.25">
      <c r="A2722">
        <v>42</v>
      </c>
      <c r="B2722" t="s">
        <v>14</v>
      </c>
      <c r="C2722" t="s">
        <v>266</v>
      </c>
      <c r="D2722" t="s">
        <v>90</v>
      </c>
      <c r="E2722">
        <v>14</v>
      </c>
      <c r="F2722" t="s">
        <v>54</v>
      </c>
      <c r="G2722">
        <v>180000</v>
      </c>
      <c r="U2722" s="17"/>
      <c r="V2722" s="17"/>
      <c r="W2722" s="29"/>
      <c r="AB2722" s="29"/>
    </row>
    <row r="2723" spans="1:28" x14ac:dyDescent="0.25">
      <c r="A2723">
        <v>26</v>
      </c>
      <c r="B2723" t="s">
        <v>14</v>
      </c>
      <c r="C2723" t="s">
        <v>265</v>
      </c>
      <c r="D2723" t="s">
        <v>74</v>
      </c>
      <c r="E2723">
        <v>2</v>
      </c>
      <c r="F2723" t="s">
        <v>23</v>
      </c>
      <c r="G2723">
        <v>60000</v>
      </c>
      <c r="U2723" s="17"/>
      <c r="V2723" s="17"/>
      <c r="W2723" s="29"/>
      <c r="AB2723" s="29"/>
    </row>
    <row r="2724" spans="1:28" x14ac:dyDescent="0.25">
      <c r="A2724">
        <v>35</v>
      </c>
      <c r="B2724" t="s">
        <v>11</v>
      </c>
      <c r="C2724" t="s">
        <v>266</v>
      </c>
      <c r="D2724" t="s">
        <v>66</v>
      </c>
      <c r="E2724">
        <v>9</v>
      </c>
      <c r="F2724" t="s">
        <v>42</v>
      </c>
      <c r="G2724">
        <v>120000</v>
      </c>
      <c r="U2724" s="17"/>
      <c r="V2724" s="17"/>
      <c r="W2724" s="29"/>
      <c r="AB2724" s="29"/>
    </row>
    <row r="2725" spans="1:28" x14ac:dyDescent="0.25">
      <c r="A2725">
        <v>27</v>
      </c>
      <c r="B2725" t="s">
        <v>11</v>
      </c>
      <c r="C2725" t="s">
        <v>265</v>
      </c>
      <c r="D2725" t="s">
        <v>72</v>
      </c>
      <c r="E2725">
        <v>3</v>
      </c>
      <c r="F2725" t="s">
        <v>26</v>
      </c>
      <c r="G2725">
        <v>70000</v>
      </c>
      <c r="U2725" s="17"/>
      <c r="V2725" s="17"/>
      <c r="W2725" s="29"/>
      <c r="AB2725" s="29"/>
    </row>
    <row r="2726" spans="1:28" x14ac:dyDescent="0.25">
      <c r="A2726">
        <v>48</v>
      </c>
      <c r="B2726" t="s">
        <v>14</v>
      </c>
      <c r="C2726" t="s">
        <v>22</v>
      </c>
      <c r="D2726" t="s">
        <v>209</v>
      </c>
      <c r="E2726">
        <v>18</v>
      </c>
      <c r="F2726" t="s">
        <v>63</v>
      </c>
      <c r="G2726">
        <v>210000</v>
      </c>
      <c r="U2726" s="17"/>
      <c r="V2726" s="17"/>
      <c r="W2726" s="29"/>
      <c r="AB2726" s="29"/>
    </row>
    <row r="2727" spans="1:28" x14ac:dyDescent="0.25">
      <c r="A2727">
        <v>34</v>
      </c>
      <c r="B2727" t="s">
        <v>14</v>
      </c>
      <c r="C2727" t="s">
        <v>266</v>
      </c>
      <c r="D2727" t="s">
        <v>123</v>
      </c>
      <c r="E2727">
        <v>9</v>
      </c>
      <c r="F2727" t="s">
        <v>42</v>
      </c>
      <c r="G2727">
        <v>140000</v>
      </c>
      <c r="U2727" s="17"/>
      <c r="V2727" s="17"/>
      <c r="W2727" s="29"/>
      <c r="AB2727" s="29"/>
    </row>
    <row r="2728" spans="1:28" x14ac:dyDescent="0.25">
      <c r="A2728">
        <v>23</v>
      </c>
      <c r="B2728" t="s">
        <v>11</v>
      </c>
      <c r="C2728" t="s">
        <v>265</v>
      </c>
      <c r="D2728" t="s">
        <v>72</v>
      </c>
      <c r="E2728">
        <v>1</v>
      </c>
      <c r="F2728" t="s">
        <v>18</v>
      </c>
      <c r="G2728">
        <v>50000</v>
      </c>
      <c r="U2728" s="17"/>
      <c r="V2728" s="17"/>
      <c r="W2728" s="29"/>
      <c r="AB2728" s="29"/>
    </row>
    <row r="2729" spans="1:28" x14ac:dyDescent="0.25">
      <c r="A2729">
        <v>32</v>
      </c>
      <c r="B2729" t="s">
        <v>14</v>
      </c>
      <c r="C2729" t="s">
        <v>266</v>
      </c>
      <c r="D2729" t="s">
        <v>90</v>
      </c>
      <c r="E2729">
        <v>7</v>
      </c>
      <c r="F2729" t="s">
        <v>38</v>
      </c>
      <c r="G2729">
        <v>110000</v>
      </c>
      <c r="U2729" s="17"/>
      <c r="V2729" s="17"/>
      <c r="W2729" s="29"/>
      <c r="AB2729" s="29"/>
    </row>
    <row r="2730" spans="1:28" x14ac:dyDescent="0.25">
      <c r="A2730">
        <v>25</v>
      </c>
      <c r="B2730" t="s">
        <v>11</v>
      </c>
      <c r="C2730" t="s">
        <v>266</v>
      </c>
      <c r="D2730" t="s">
        <v>72</v>
      </c>
      <c r="E2730">
        <v>2</v>
      </c>
      <c r="F2730" t="s">
        <v>23</v>
      </c>
      <c r="G2730">
        <v>60000</v>
      </c>
      <c r="U2730" s="17"/>
      <c r="V2730" s="17"/>
      <c r="W2730" s="29"/>
      <c r="AB2730" s="29"/>
    </row>
    <row r="2731" spans="1:28" x14ac:dyDescent="0.25">
      <c r="A2731">
        <v>37</v>
      </c>
      <c r="B2731" t="s">
        <v>14</v>
      </c>
      <c r="C2731" t="s">
        <v>265</v>
      </c>
      <c r="D2731" t="s">
        <v>66</v>
      </c>
      <c r="E2731">
        <v>11</v>
      </c>
      <c r="F2731" t="s">
        <v>48</v>
      </c>
      <c r="G2731">
        <v>160000</v>
      </c>
      <c r="U2731" s="17"/>
      <c r="V2731" s="17"/>
      <c r="W2731" s="29"/>
      <c r="AB2731" s="29"/>
    </row>
    <row r="2732" spans="1:28" x14ac:dyDescent="0.25">
      <c r="A2732">
        <v>28</v>
      </c>
      <c r="B2732" t="s">
        <v>14</v>
      </c>
      <c r="C2732" t="s">
        <v>265</v>
      </c>
      <c r="D2732" t="s">
        <v>72</v>
      </c>
      <c r="E2732">
        <v>4</v>
      </c>
      <c r="F2732" t="s">
        <v>29</v>
      </c>
      <c r="G2732">
        <v>75000</v>
      </c>
      <c r="U2732" s="17"/>
      <c r="V2732" s="17"/>
      <c r="W2732" s="29"/>
      <c r="AB2732" s="29"/>
    </row>
    <row r="2733" spans="1:28" x14ac:dyDescent="0.25">
      <c r="A2733">
        <v>41</v>
      </c>
      <c r="B2733" t="s">
        <v>11</v>
      </c>
      <c r="C2733" t="s">
        <v>22</v>
      </c>
      <c r="D2733" t="s">
        <v>209</v>
      </c>
      <c r="E2733">
        <v>16</v>
      </c>
      <c r="F2733" t="s">
        <v>59</v>
      </c>
      <c r="G2733">
        <v>200000</v>
      </c>
      <c r="U2733" s="17"/>
      <c r="V2733" s="17"/>
      <c r="W2733" s="29"/>
      <c r="AB2733" s="29"/>
    </row>
    <row r="2734" spans="1:28" x14ac:dyDescent="0.25">
      <c r="A2734">
        <v>34</v>
      </c>
      <c r="B2734" t="s">
        <v>14</v>
      </c>
      <c r="C2734" t="s">
        <v>266</v>
      </c>
      <c r="D2734" t="s">
        <v>66</v>
      </c>
      <c r="E2734">
        <v>8</v>
      </c>
      <c r="F2734" t="s">
        <v>40</v>
      </c>
      <c r="G2734">
        <v>100000</v>
      </c>
      <c r="U2734" s="17"/>
      <c r="V2734" s="17"/>
      <c r="W2734" s="29"/>
      <c r="AB2734" s="29"/>
    </row>
    <row r="2735" spans="1:28" x14ac:dyDescent="0.25">
      <c r="A2735">
        <v>24</v>
      </c>
      <c r="B2735" t="s">
        <v>11</v>
      </c>
      <c r="C2735" t="s">
        <v>265</v>
      </c>
      <c r="D2735" t="s">
        <v>74</v>
      </c>
      <c r="E2735">
        <v>2</v>
      </c>
      <c r="F2735" t="s">
        <v>23</v>
      </c>
      <c r="G2735">
        <v>55000</v>
      </c>
      <c r="U2735" s="17"/>
      <c r="V2735" s="17"/>
      <c r="W2735" s="29"/>
      <c r="AB2735" s="29"/>
    </row>
    <row r="2736" spans="1:28" x14ac:dyDescent="0.25">
      <c r="A2736">
        <v>36</v>
      </c>
      <c r="B2736" t="s">
        <v>14</v>
      </c>
      <c r="C2736" t="s">
        <v>22</v>
      </c>
      <c r="D2736" t="s">
        <v>183</v>
      </c>
      <c r="E2736">
        <v>12</v>
      </c>
      <c r="F2736" t="s">
        <v>50</v>
      </c>
      <c r="G2736">
        <v>170000</v>
      </c>
      <c r="U2736" s="17"/>
      <c r="V2736" s="17"/>
      <c r="W2736" s="29"/>
      <c r="AB2736" s="29"/>
    </row>
    <row r="2737" spans="1:28" x14ac:dyDescent="0.25">
      <c r="A2737">
        <v>30</v>
      </c>
      <c r="B2737" t="s">
        <v>11</v>
      </c>
      <c r="C2737" t="s">
        <v>265</v>
      </c>
      <c r="D2737" t="s">
        <v>72</v>
      </c>
      <c r="E2737">
        <v>5</v>
      </c>
      <c r="F2737" t="s">
        <v>32</v>
      </c>
      <c r="G2737">
        <v>90000</v>
      </c>
      <c r="U2737" s="17"/>
      <c r="V2737" s="17"/>
      <c r="W2737" s="29"/>
      <c r="AB2737" s="29"/>
    </row>
    <row r="2738" spans="1:28" x14ac:dyDescent="0.25">
      <c r="A2738">
        <v>29</v>
      </c>
      <c r="B2738" t="s">
        <v>14</v>
      </c>
      <c r="C2738" t="s">
        <v>265</v>
      </c>
      <c r="D2738" t="s">
        <v>253</v>
      </c>
      <c r="E2738">
        <v>4</v>
      </c>
      <c r="F2738" t="s">
        <v>29</v>
      </c>
      <c r="G2738">
        <v>80000</v>
      </c>
      <c r="U2738" s="17"/>
      <c r="V2738" s="17"/>
      <c r="W2738" s="29"/>
      <c r="AB2738" s="29"/>
    </row>
    <row r="2739" spans="1:28" x14ac:dyDescent="0.25">
      <c r="A2739">
        <v>42</v>
      </c>
      <c r="B2739" t="s">
        <v>14</v>
      </c>
      <c r="C2739" t="s">
        <v>266</v>
      </c>
      <c r="D2739" t="s">
        <v>90</v>
      </c>
      <c r="E2739">
        <v>14</v>
      </c>
      <c r="F2739" t="s">
        <v>54</v>
      </c>
      <c r="G2739">
        <v>180000</v>
      </c>
      <c r="U2739" s="17"/>
      <c r="V2739" s="17"/>
      <c r="W2739" s="29"/>
      <c r="AB2739" s="29"/>
    </row>
    <row r="2740" spans="1:28" x14ac:dyDescent="0.25">
      <c r="A2740">
        <v>26</v>
      </c>
      <c r="B2740" t="s">
        <v>14</v>
      </c>
      <c r="C2740" t="s">
        <v>265</v>
      </c>
      <c r="D2740" t="s">
        <v>74</v>
      </c>
      <c r="E2740">
        <v>2</v>
      </c>
      <c r="F2740" t="s">
        <v>23</v>
      </c>
      <c r="G2740">
        <v>60000</v>
      </c>
      <c r="U2740" s="17"/>
      <c r="V2740" s="17"/>
      <c r="W2740" s="29"/>
      <c r="AB2740" s="29"/>
    </row>
    <row r="2741" spans="1:28" x14ac:dyDescent="0.25">
      <c r="A2741">
        <v>35</v>
      </c>
      <c r="B2741" t="s">
        <v>11</v>
      </c>
      <c r="C2741" t="s">
        <v>266</v>
      </c>
      <c r="D2741" t="s">
        <v>66</v>
      </c>
      <c r="E2741">
        <v>9</v>
      </c>
      <c r="F2741" t="s">
        <v>42</v>
      </c>
      <c r="G2741">
        <v>120000</v>
      </c>
      <c r="U2741" s="17"/>
      <c r="V2741" s="17"/>
      <c r="W2741" s="29"/>
      <c r="AB2741" s="29"/>
    </row>
    <row r="2742" spans="1:28" x14ac:dyDescent="0.25">
      <c r="A2742">
        <v>27</v>
      </c>
      <c r="B2742" t="s">
        <v>11</v>
      </c>
      <c r="C2742" t="s">
        <v>265</v>
      </c>
      <c r="D2742" t="s">
        <v>72</v>
      </c>
      <c r="E2742">
        <v>3</v>
      </c>
      <c r="F2742" t="s">
        <v>26</v>
      </c>
      <c r="G2742">
        <v>70000</v>
      </c>
      <c r="U2742" s="17"/>
      <c r="V2742" s="17"/>
      <c r="W2742" s="29"/>
      <c r="AB2742" s="29"/>
    </row>
    <row r="2743" spans="1:28" x14ac:dyDescent="0.25">
      <c r="A2743">
        <v>48</v>
      </c>
      <c r="B2743" t="s">
        <v>14</v>
      </c>
      <c r="C2743" t="s">
        <v>22</v>
      </c>
      <c r="D2743" t="s">
        <v>209</v>
      </c>
      <c r="E2743">
        <v>18</v>
      </c>
      <c r="F2743" t="s">
        <v>63</v>
      </c>
      <c r="G2743">
        <v>210000</v>
      </c>
      <c r="U2743" s="17"/>
      <c r="V2743" s="17"/>
      <c r="W2743" s="29"/>
      <c r="AB2743" s="29"/>
    </row>
    <row r="2744" spans="1:28" x14ac:dyDescent="0.25">
      <c r="A2744">
        <v>34</v>
      </c>
      <c r="B2744" t="s">
        <v>14</v>
      </c>
      <c r="C2744" t="s">
        <v>266</v>
      </c>
      <c r="D2744" t="s">
        <v>123</v>
      </c>
      <c r="E2744">
        <v>9</v>
      </c>
      <c r="F2744" t="s">
        <v>42</v>
      </c>
      <c r="G2744">
        <v>140000</v>
      </c>
      <c r="U2744" s="17"/>
      <c r="V2744" s="17"/>
      <c r="W2744" s="29"/>
      <c r="AB2744" s="29"/>
    </row>
    <row r="2745" spans="1:28" x14ac:dyDescent="0.25">
      <c r="A2745">
        <v>23</v>
      </c>
      <c r="B2745" t="s">
        <v>11</v>
      </c>
      <c r="C2745" t="s">
        <v>265</v>
      </c>
      <c r="D2745" t="s">
        <v>72</v>
      </c>
      <c r="E2745">
        <v>1</v>
      </c>
      <c r="F2745" t="s">
        <v>18</v>
      </c>
      <c r="G2745">
        <v>50000</v>
      </c>
      <c r="U2745" s="17"/>
      <c r="V2745" s="17"/>
      <c r="W2745" s="29"/>
      <c r="AB2745" s="29"/>
    </row>
    <row r="2746" spans="1:28" x14ac:dyDescent="0.25">
      <c r="A2746">
        <v>32</v>
      </c>
      <c r="B2746" t="s">
        <v>14</v>
      </c>
      <c r="C2746" t="s">
        <v>266</v>
      </c>
      <c r="D2746" t="s">
        <v>90</v>
      </c>
      <c r="E2746">
        <v>7</v>
      </c>
      <c r="F2746" t="s">
        <v>38</v>
      </c>
      <c r="G2746">
        <v>110000</v>
      </c>
      <c r="U2746" s="17"/>
      <c r="V2746" s="17"/>
      <c r="W2746" s="29"/>
      <c r="AB2746" s="29"/>
    </row>
    <row r="2747" spans="1:28" x14ac:dyDescent="0.25">
      <c r="A2747">
        <v>25</v>
      </c>
      <c r="B2747" t="s">
        <v>11</v>
      </c>
      <c r="C2747" t="s">
        <v>266</v>
      </c>
      <c r="D2747" t="s">
        <v>72</v>
      </c>
      <c r="E2747">
        <v>2</v>
      </c>
      <c r="F2747" t="s">
        <v>23</v>
      </c>
      <c r="G2747">
        <v>60000</v>
      </c>
      <c r="U2747" s="17"/>
      <c r="V2747" s="17"/>
      <c r="W2747" s="29"/>
      <c r="AB2747" s="29"/>
    </row>
    <row r="2748" spans="1:28" x14ac:dyDescent="0.25">
      <c r="A2748">
        <v>37</v>
      </c>
      <c r="B2748" t="s">
        <v>14</v>
      </c>
      <c r="C2748" t="s">
        <v>265</v>
      </c>
      <c r="D2748" t="s">
        <v>66</v>
      </c>
      <c r="E2748">
        <v>11</v>
      </c>
      <c r="F2748" t="s">
        <v>48</v>
      </c>
      <c r="G2748">
        <v>160000</v>
      </c>
      <c r="U2748" s="17"/>
      <c r="V2748" s="17"/>
      <c r="W2748" s="29"/>
      <c r="AB2748" s="29"/>
    </row>
    <row r="2749" spans="1:28" x14ac:dyDescent="0.25">
      <c r="A2749">
        <v>28</v>
      </c>
      <c r="B2749" t="s">
        <v>14</v>
      </c>
      <c r="C2749" t="s">
        <v>265</v>
      </c>
      <c r="D2749" t="s">
        <v>72</v>
      </c>
      <c r="E2749">
        <v>4</v>
      </c>
      <c r="F2749" t="s">
        <v>29</v>
      </c>
      <c r="G2749">
        <v>75000</v>
      </c>
      <c r="U2749" s="17"/>
      <c r="V2749" s="17"/>
      <c r="W2749" s="29"/>
      <c r="AB2749" s="29"/>
    </row>
    <row r="2750" spans="1:28" x14ac:dyDescent="0.25">
      <c r="A2750">
        <v>41</v>
      </c>
      <c r="B2750" t="s">
        <v>11</v>
      </c>
      <c r="C2750" t="s">
        <v>22</v>
      </c>
      <c r="D2750" t="s">
        <v>209</v>
      </c>
      <c r="E2750">
        <v>16</v>
      </c>
      <c r="F2750" t="s">
        <v>59</v>
      </c>
      <c r="G2750">
        <v>200000</v>
      </c>
      <c r="U2750" s="17"/>
      <c r="V2750" s="17"/>
      <c r="W2750" s="29"/>
      <c r="AB2750" s="29"/>
    </row>
    <row r="2751" spans="1:28" x14ac:dyDescent="0.25">
      <c r="A2751">
        <v>34</v>
      </c>
      <c r="B2751" t="s">
        <v>14</v>
      </c>
      <c r="C2751" t="s">
        <v>266</v>
      </c>
      <c r="D2751" t="s">
        <v>66</v>
      </c>
      <c r="E2751">
        <v>8</v>
      </c>
      <c r="F2751" t="s">
        <v>40</v>
      </c>
      <c r="G2751">
        <v>100000</v>
      </c>
      <c r="U2751" s="17"/>
      <c r="V2751" s="17"/>
      <c r="W2751" s="29"/>
      <c r="AB2751" s="29"/>
    </row>
    <row r="2752" spans="1:28" x14ac:dyDescent="0.25">
      <c r="A2752">
        <v>24</v>
      </c>
      <c r="B2752" t="s">
        <v>11</v>
      </c>
      <c r="C2752" t="s">
        <v>265</v>
      </c>
      <c r="D2752" t="s">
        <v>74</v>
      </c>
      <c r="E2752">
        <v>2</v>
      </c>
      <c r="F2752" t="s">
        <v>23</v>
      </c>
      <c r="G2752">
        <v>55000</v>
      </c>
      <c r="U2752" s="17"/>
      <c r="V2752" s="17"/>
      <c r="W2752" s="29"/>
      <c r="AB2752" s="29"/>
    </row>
    <row r="2753" spans="1:28" x14ac:dyDescent="0.25">
      <c r="A2753">
        <v>36</v>
      </c>
      <c r="B2753" t="s">
        <v>14</v>
      </c>
      <c r="C2753" t="s">
        <v>22</v>
      </c>
      <c r="D2753" t="s">
        <v>183</v>
      </c>
      <c r="E2753">
        <v>12</v>
      </c>
      <c r="F2753" t="s">
        <v>50</v>
      </c>
      <c r="G2753">
        <v>170000</v>
      </c>
      <c r="U2753" s="17"/>
      <c r="V2753" s="17"/>
      <c r="W2753" s="29"/>
      <c r="AB2753" s="29"/>
    </row>
    <row r="2754" spans="1:28" x14ac:dyDescent="0.25">
      <c r="A2754">
        <v>30</v>
      </c>
      <c r="B2754" t="s">
        <v>11</v>
      </c>
      <c r="C2754" t="s">
        <v>265</v>
      </c>
      <c r="D2754" t="s">
        <v>72</v>
      </c>
      <c r="E2754">
        <v>5</v>
      </c>
      <c r="F2754" t="s">
        <v>32</v>
      </c>
      <c r="G2754">
        <v>90000</v>
      </c>
      <c r="U2754" s="17"/>
      <c r="V2754" s="17"/>
      <c r="W2754" s="29"/>
      <c r="AB2754" s="29"/>
    </row>
    <row r="2755" spans="1:28" x14ac:dyDescent="0.25">
      <c r="A2755">
        <v>29</v>
      </c>
      <c r="B2755" t="s">
        <v>14</v>
      </c>
      <c r="C2755" t="s">
        <v>265</v>
      </c>
      <c r="D2755" t="s">
        <v>253</v>
      </c>
      <c r="E2755">
        <v>4</v>
      </c>
      <c r="F2755" t="s">
        <v>29</v>
      </c>
      <c r="G2755">
        <v>80000</v>
      </c>
      <c r="U2755" s="17"/>
      <c r="V2755" s="17"/>
      <c r="W2755" s="29"/>
      <c r="AB2755" s="29"/>
    </row>
    <row r="2756" spans="1:28" x14ac:dyDescent="0.25">
      <c r="A2756">
        <v>42</v>
      </c>
      <c r="B2756" t="s">
        <v>14</v>
      </c>
      <c r="C2756" t="s">
        <v>266</v>
      </c>
      <c r="D2756" t="s">
        <v>90</v>
      </c>
      <c r="E2756">
        <v>14</v>
      </c>
      <c r="F2756" t="s">
        <v>54</v>
      </c>
      <c r="G2756">
        <v>180000</v>
      </c>
      <c r="U2756" s="17"/>
      <c r="V2756" s="17"/>
      <c r="W2756" s="29"/>
      <c r="AB2756" s="29"/>
    </row>
    <row r="2757" spans="1:28" x14ac:dyDescent="0.25">
      <c r="A2757">
        <v>26</v>
      </c>
      <c r="B2757" t="s">
        <v>14</v>
      </c>
      <c r="C2757" t="s">
        <v>265</v>
      </c>
      <c r="D2757" t="s">
        <v>74</v>
      </c>
      <c r="E2757">
        <v>2</v>
      </c>
      <c r="F2757" t="s">
        <v>23</v>
      </c>
      <c r="G2757">
        <v>60000</v>
      </c>
      <c r="U2757" s="17"/>
      <c r="V2757" s="17"/>
      <c r="W2757" s="29"/>
      <c r="AB2757" s="29"/>
    </row>
    <row r="2758" spans="1:28" x14ac:dyDescent="0.25">
      <c r="A2758">
        <v>35</v>
      </c>
      <c r="B2758" t="s">
        <v>11</v>
      </c>
      <c r="C2758" t="s">
        <v>266</v>
      </c>
      <c r="D2758" t="s">
        <v>66</v>
      </c>
      <c r="E2758">
        <v>9</v>
      </c>
      <c r="F2758" t="s">
        <v>42</v>
      </c>
      <c r="G2758">
        <v>120000</v>
      </c>
      <c r="U2758" s="17"/>
      <c r="V2758" s="17"/>
      <c r="W2758" s="29"/>
      <c r="AB2758" s="29"/>
    </row>
    <row r="2759" spans="1:28" x14ac:dyDescent="0.25">
      <c r="A2759">
        <v>27</v>
      </c>
      <c r="B2759" t="s">
        <v>11</v>
      </c>
      <c r="C2759" t="s">
        <v>265</v>
      </c>
      <c r="D2759" t="s">
        <v>72</v>
      </c>
      <c r="E2759">
        <v>3</v>
      </c>
      <c r="F2759" t="s">
        <v>26</v>
      </c>
      <c r="G2759">
        <v>70000</v>
      </c>
      <c r="U2759" s="17"/>
      <c r="V2759" s="17"/>
      <c r="W2759" s="29"/>
      <c r="AB2759" s="29"/>
    </row>
    <row r="2760" spans="1:28" x14ac:dyDescent="0.25">
      <c r="A2760">
        <v>48</v>
      </c>
      <c r="B2760" t="s">
        <v>14</v>
      </c>
      <c r="C2760" t="s">
        <v>22</v>
      </c>
      <c r="D2760" t="s">
        <v>209</v>
      </c>
      <c r="E2760">
        <v>18</v>
      </c>
      <c r="F2760" t="s">
        <v>63</v>
      </c>
      <c r="G2760">
        <v>210000</v>
      </c>
      <c r="U2760" s="17"/>
      <c r="V2760" s="17"/>
      <c r="W2760" s="29"/>
      <c r="AB2760" s="29"/>
    </row>
    <row r="2761" spans="1:28" x14ac:dyDescent="0.25">
      <c r="A2761">
        <v>34</v>
      </c>
      <c r="B2761" t="s">
        <v>14</v>
      </c>
      <c r="C2761" t="s">
        <v>266</v>
      </c>
      <c r="D2761" t="s">
        <v>123</v>
      </c>
      <c r="E2761">
        <v>9</v>
      </c>
      <c r="F2761" t="s">
        <v>42</v>
      </c>
      <c r="G2761">
        <v>140000</v>
      </c>
      <c r="U2761" s="17"/>
      <c r="V2761" s="17"/>
      <c r="W2761" s="29"/>
      <c r="AB2761" s="29"/>
    </row>
    <row r="2762" spans="1:28" x14ac:dyDescent="0.25">
      <c r="A2762">
        <v>23</v>
      </c>
      <c r="B2762" t="s">
        <v>11</v>
      </c>
      <c r="C2762" t="s">
        <v>265</v>
      </c>
      <c r="D2762" t="s">
        <v>72</v>
      </c>
      <c r="E2762">
        <v>1</v>
      </c>
      <c r="F2762" t="s">
        <v>18</v>
      </c>
      <c r="G2762">
        <v>50000</v>
      </c>
      <c r="U2762" s="17"/>
      <c r="V2762" s="17"/>
      <c r="W2762" s="29"/>
      <c r="AB2762" s="29"/>
    </row>
    <row r="2763" spans="1:28" x14ac:dyDescent="0.25">
      <c r="A2763">
        <v>32</v>
      </c>
      <c r="B2763" t="s">
        <v>14</v>
      </c>
      <c r="C2763" t="s">
        <v>266</v>
      </c>
      <c r="D2763" t="s">
        <v>90</v>
      </c>
      <c r="E2763">
        <v>7</v>
      </c>
      <c r="F2763" t="s">
        <v>38</v>
      </c>
      <c r="G2763">
        <v>110000</v>
      </c>
      <c r="U2763" s="17"/>
      <c r="V2763" s="17"/>
      <c r="W2763" s="29"/>
      <c r="AB2763" s="29"/>
    </row>
    <row r="2764" spans="1:28" x14ac:dyDescent="0.25">
      <c r="A2764">
        <v>25</v>
      </c>
      <c r="B2764" t="s">
        <v>11</v>
      </c>
      <c r="C2764" t="s">
        <v>266</v>
      </c>
      <c r="D2764" t="s">
        <v>72</v>
      </c>
      <c r="E2764">
        <v>2</v>
      </c>
      <c r="F2764" t="s">
        <v>23</v>
      </c>
      <c r="G2764">
        <v>60000</v>
      </c>
      <c r="U2764" s="17"/>
      <c r="V2764" s="17"/>
      <c r="W2764" s="29"/>
      <c r="AB2764" s="29"/>
    </row>
    <row r="2765" spans="1:28" x14ac:dyDescent="0.25">
      <c r="A2765">
        <v>37</v>
      </c>
      <c r="B2765" t="s">
        <v>14</v>
      </c>
      <c r="C2765" t="s">
        <v>265</v>
      </c>
      <c r="D2765" t="s">
        <v>66</v>
      </c>
      <c r="E2765">
        <v>11</v>
      </c>
      <c r="F2765" t="s">
        <v>48</v>
      </c>
      <c r="G2765">
        <v>160000</v>
      </c>
      <c r="U2765" s="17"/>
      <c r="V2765" s="17"/>
      <c r="W2765" s="29"/>
      <c r="AB2765" s="29"/>
    </row>
    <row r="2766" spans="1:28" x14ac:dyDescent="0.25">
      <c r="A2766">
        <v>28</v>
      </c>
      <c r="B2766" t="s">
        <v>14</v>
      </c>
      <c r="C2766" t="s">
        <v>265</v>
      </c>
      <c r="D2766" t="s">
        <v>72</v>
      </c>
      <c r="E2766">
        <v>4</v>
      </c>
      <c r="F2766" t="s">
        <v>29</v>
      </c>
      <c r="G2766">
        <v>75000</v>
      </c>
      <c r="U2766" s="17"/>
      <c r="V2766" s="17"/>
      <c r="W2766" s="29"/>
      <c r="AB2766" s="29"/>
    </row>
    <row r="2767" spans="1:28" x14ac:dyDescent="0.25">
      <c r="A2767">
        <v>41</v>
      </c>
      <c r="B2767" t="s">
        <v>11</v>
      </c>
      <c r="C2767" t="s">
        <v>22</v>
      </c>
      <c r="D2767" t="s">
        <v>209</v>
      </c>
      <c r="E2767">
        <v>16</v>
      </c>
      <c r="F2767" t="s">
        <v>59</v>
      </c>
      <c r="G2767">
        <v>200000</v>
      </c>
      <c r="U2767" s="17"/>
      <c r="V2767" s="17"/>
      <c r="W2767" s="29"/>
      <c r="AB2767" s="29"/>
    </row>
    <row r="2768" spans="1:28" x14ac:dyDescent="0.25">
      <c r="A2768">
        <v>34</v>
      </c>
      <c r="B2768" t="s">
        <v>14</v>
      </c>
      <c r="C2768" t="s">
        <v>266</v>
      </c>
      <c r="D2768" t="s">
        <v>66</v>
      </c>
      <c r="E2768">
        <v>8</v>
      </c>
      <c r="F2768" t="s">
        <v>40</v>
      </c>
      <c r="G2768">
        <v>100000</v>
      </c>
      <c r="U2768" s="17"/>
      <c r="V2768" s="17"/>
      <c r="W2768" s="29"/>
      <c r="AB2768" s="29"/>
    </row>
    <row r="2769" spans="1:28" x14ac:dyDescent="0.25">
      <c r="A2769">
        <v>24</v>
      </c>
      <c r="B2769" t="s">
        <v>11</v>
      </c>
      <c r="C2769" t="s">
        <v>265</v>
      </c>
      <c r="D2769" t="s">
        <v>74</v>
      </c>
      <c r="E2769">
        <v>2</v>
      </c>
      <c r="F2769" t="s">
        <v>23</v>
      </c>
      <c r="G2769">
        <v>55000</v>
      </c>
      <c r="U2769" s="17"/>
      <c r="V2769" s="17"/>
      <c r="W2769" s="29"/>
      <c r="AB2769" s="29"/>
    </row>
    <row r="2770" spans="1:28" x14ac:dyDescent="0.25">
      <c r="A2770">
        <v>36</v>
      </c>
      <c r="B2770" t="s">
        <v>14</v>
      </c>
      <c r="C2770" t="s">
        <v>22</v>
      </c>
      <c r="D2770" t="s">
        <v>183</v>
      </c>
      <c r="E2770">
        <v>12</v>
      </c>
      <c r="F2770" t="s">
        <v>50</v>
      </c>
      <c r="G2770">
        <v>170000</v>
      </c>
      <c r="U2770" s="17"/>
      <c r="V2770" s="17"/>
      <c r="W2770" s="29"/>
      <c r="AB2770" s="29"/>
    </row>
    <row r="2771" spans="1:28" x14ac:dyDescent="0.25">
      <c r="A2771">
        <v>30</v>
      </c>
      <c r="B2771" t="s">
        <v>11</v>
      </c>
      <c r="C2771" t="s">
        <v>265</v>
      </c>
      <c r="D2771" t="s">
        <v>72</v>
      </c>
      <c r="E2771">
        <v>5</v>
      </c>
      <c r="F2771" t="s">
        <v>32</v>
      </c>
      <c r="G2771">
        <v>90000</v>
      </c>
      <c r="U2771" s="17"/>
      <c r="V2771" s="17"/>
      <c r="W2771" s="29"/>
      <c r="AB2771" s="29"/>
    </row>
    <row r="2772" spans="1:28" x14ac:dyDescent="0.25">
      <c r="A2772">
        <v>29</v>
      </c>
      <c r="B2772" t="s">
        <v>14</v>
      </c>
      <c r="C2772" t="s">
        <v>265</v>
      </c>
      <c r="D2772" t="s">
        <v>253</v>
      </c>
      <c r="E2772">
        <v>4</v>
      </c>
      <c r="F2772" t="s">
        <v>29</v>
      </c>
      <c r="G2772">
        <v>80000</v>
      </c>
      <c r="U2772" s="17"/>
      <c r="V2772" s="17"/>
      <c r="W2772" s="29"/>
      <c r="AB2772" s="29"/>
    </row>
    <row r="2773" spans="1:28" x14ac:dyDescent="0.25">
      <c r="A2773">
        <v>42</v>
      </c>
      <c r="B2773" t="s">
        <v>14</v>
      </c>
      <c r="C2773" t="s">
        <v>266</v>
      </c>
      <c r="D2773" t="s">
        <v>90</v>
      </c>
      <c r="E2773">
        <v>14</v>
      </c>
      <c r="F2773" t="s">
        <v>54</v>
      </c>
      <c r="G2773">
        <v>180000</v>
      </c>
      <c r="U2773" s="17"/>
      <c r="V2773" s="17"/>
      <c r="W2773" s="29"/>
      <c r="AB2773" s="29"/>
    </row>
    <row r="2774" spans="1:28" x14ac:dyDescent="0.25">
      <c r="A2774">
        <v>26</v>
      </c>
      <c r="B2774" t="s">
        <v>14</v>
      </c>
      <c r="C2774" t="s">
        <v>265</v>
      </c>
      <c r="D2774" t="s">
        <v>74</v>
      </c>
      <c r="E2774">
        <v>2</v>
      </c>
      <c r="F2774" t="s">
        <v>23</v>
      </c>
      <c r="G2774">
        <v>60000</v>
      </c>
      <c r="U2774" s="17"/>
      <c r="V2774" s="17"/>
      <c r="W2774" s="29"/>
      <c r="AB2774" s="29"/>
    </row>
    <row r="2775" spans="1:28" x14ac:dyDescent="0.25">
      <c r="A2775">
        <v>35</v>
      </c>
      <c r="B2775" t="s">
        <v>11</v>
      </c>
      <c r="C2775" t="s">
        <v>266</v>
      </c>
      <c r="D2775" t="s">
        <v>66</v>
      </c>
      <c r="E2775">
        <v>9</v>
      </c>
      <c r="F2775" t="s">
        <v>42</v>
      </c>
      <c r="G2775">
        <v>120000</v>
      </c>
      <c r="U2775" s="17"/>
      <c r="V2775" s="17"/>
      <c r="W2775" s="29"/>
      <c r="AB2775" s="29"/>
    </row>
    <row r="2776" spans="1:28" x14ac:dyDescent="0.25">
      <c r="A2776">
        <v>27</v>
      </c>
      <c r="B2776" t="s">
        <v>11</v>
      </c>
      <c r="C2776" t="s">
        <v>265</v>
      </c>
      <c r="D2776" t="s">
        <v>72</v>
      </c>
      <c r="E2776">
        <v>3</v>
      </c>
      <c r="F2776" t="s">
        <v>26</v>
      </c>
      <c r="G2776">
        <v>70000</v>
      </c>
      <c r="U2776" s="17"/>
      <c r="V2776" s="17"/>
      <c r="W2776" s="29"/>
      <c r="AB2776" s="29"/>
    </row>
    <row r="2777" spans="1:28" x14ac:dyDescent="0.25">
      <c r="A2777">
        <v>48</v>
      </c>
      <c r="B2777" t="s">
        <v>14</v>
      </c>
      <c r="C2777" t="s">
        <v>22</v>
      </c>
      <c r="D2777" t="s">
        <v>209</v>
      </c>
      <c r="E2777">
        <v>18</v>
      </c>
      <c r="F2777" t="s">
        <v>63</v>
      </c>
      <c r="G2777">
        <v>210000</v>
      </c>
      <c r="U2777" s="17"/>
      <c r="V2777" s="17"/>
      <c r="W2777" s="29"/>
      <c r="AB2777" s="29"/>
    </row>
    <row r="2778" spans="1:28" x14ac:dyDescent="0.25">
      <c r="A2778">
        <v>29</v>
      </c>
      <c r="B2778" t="s">
        <v>11</v>
      </c>
      <c r="C2778" t="s">
        <v>265</v>
      </c>
      <c r="D2778" t="s">
        <v>70</v>
      </c>
      <c r="E2778">
        <v>6</v>
      </c>
      <c r="F2778" t="s">
        <v>35</v>
      </c>
      <c r="G2778">
        <v>103579</v>
      </c>
      <c r="U2778" s="17"/>
      <c r="V2778" s="17"/>
      <c r="W2778" s="29"/>
      <c r="AB2778" s="29"/>
    </row>
    <row r="2779" spans="1:28" x14ac:dyDescent="0.25">
      <c r="A2779">
        <v>45</v>
      </c>
      <c r="B2779" t="s">
        <v>14</v>
      </c>
      <c r="C2779" t="s">
        <v>266</v>
      </c>
      <c r="D2779" t="s">
        <v>30</v>
      </c>
      <c r="E2779">
        <v>19</v>
      </c>
      <c r="F2779" t="s">
        <v>65</v>
      </c>
      <c r="G2779">
        <v>163780</v>
      </c>
      <c r="U2779" s="17"/>
      <c r="V2779" s="17"/>
      <c r="W2779" s="29"/>
      <c r="AB2779" s="29"/>
    </row>
    <row r="2780" spans="1:28" x14ac:dyDescent="0.25">
      <c r="A2780">
        <v>36</v>
      </c>
      <c r="B2780" t="s">
        <v>14</v>
      </c>
      <c r="C2780" t="s">
        <v>265</v>
      </c>
      <c r="D2780" t="s">
        <v>68</v>
      </c>
      <c r="E2780">
        <v>12</v>
      </c>
      <c r="F2780" t="s">
        <v>50</v>
      </c>
      <c r="G2780">
        <v>137878</v>
      </c>
      <c r="U2780" s="17"/>
      <c r="V2780" s="17"/>
      <c r="W2780" s="29"/>
      <c r="AB2780" s="29"/>
    </row>
    <row r="2781" spans="1:28" x14ac:dyDescent="0.25">
      <c r="A2781">
        <v>30</v>
      </c>
      <c r="B2781" t="s">
        <v>11</v>
      </c>
      <c r="C2781" t="s">
        <v>266</v>
      </c>
      <c r="D2781" t="s">
        <v>27</v>
      </c>
      <c r="E2781">
        <v>4</v>
      </c>
      <c r="F2781" t="s">
        <v>29</v>
      </c>
      <c r="G2781">
        <v>92438</v>
      </c>
      <c r="U2781" s="17"/>
      <c r="V2781" s="17"/>
      <c r="W2781" s="29"/>
      <c r="AB2781" s="29"/>
    </row>
    <row r="2782" spans="1:28" x14ac:dyDescent="0.25">
      <c r="A2782">
        <v>28</v>
      </c>
      <c r="B2782" t="s">
        <v>14</v>
      </c>
      <c r="C2782" t="s">
        <v>266</v>
      </c>
      <c r="D2782" t="s">
        <v>70</v>
      </c>
      <c r="E2782">
        <v>5</v>
      </c>
      <c r="F2782" t="s">
        <v>32</v>
      </c>
      <c r="G2782">
        <v>84181</v>
      </c>
      <c r="U2782" s="17"/>
      <c r="V2782" s="17"/>
      <c r="W2782" s="29"/>
      <c r="AB2782" s="29"/>
    </row>
    <row r="2783" spans="1:28" x14ac:dyDescent="0.25">
      <c r="A2783">
        <v>46</v>
      </c>
      <c r="B2783" t="s">
        <v>11</v>
      </c>
      <c r="C2783" t="s">
        <v>22</v>
      </c>
      <c r="D2783" t="s">
        <v>30</v>
      </c>
      <c r="E2783">
        <v>21</v>
      </c>
      <c r="F2783" t="s">
        <v>69</v>
      </c>
      <c r="G2783">
        <v>174821</v>
      </c>
      <c r="U2783" s="17"/>
      <c r="V2783" s="17"/>
      <c r="W2783" s="29"/>
      <c r="AB2783" s="29"/>
    </row>
    <row r="2784" spans="1:28" x14ac:dyDescent="0.25">
      <c r="A2784">
        <v>34</v>
      </c>
      <c r="B2784" t="s">
        <v>14</v>
      </c>
      <c r="C2784" t="s">
        <v>265</v>
      </c>
      <c r="D2784" t="s">
        <v>24</v>
      </c>
      <c r="E2784">
        <v>10</v>
      </c>
      <c r="F2784" t="s">
        <v>46</v>
      </c>
      <c r="G2784">
        <v>126520</v>
      </c>
      <c r="U2784" s="17"/>
      <c r="V2784" s="17"/>
      <c r="W2784" s="29"/>
      <c r="AB2784" s="29"/>
    </row>
    <row r="2785" spans="1:28" x14ac:dyDescent="0.25">
      <c r="A2785">
        <v>44</v>
      </c>
      <c r="B2785" t="s">
        <v>14</v>
      </c>
      <c r="C2785" t="s">
        <v>266</v>
      </c>
      <c r="D2785" t="s">
        <v>150</v>
      </c>
      <c r="E2785">
        <v>18</v>
      </c>
      <c r="F2785" t="s">
        <v>63</v>
      </c>
      <c r="G2785">
        <v>152168</v>
      </c>
      <c r="U2785" s="17"/>
      <c r="V2785" s="17"/>
      <c r="W2785" s="29"/>
      <c r="AB2785" s="29"/>
    </row>
    <row r="2786" spans="1:28" x14ac:dyDescent="0.25">
      <c r="A2786">
        <v>55</v>
      </c>
      <c r="B2786" t="s">
        <v>11</v>
      </c>
      <c r="C2786" t="s">
        <v>22</v>
      </c>
      <c r="D2786" t="s">
        <v>30</v>
      </c>
      <c r="E2786">
        <v>29</v>
      </c>
      <c r="F2786" t="s">
        <v>85</v>
      </c>
      <c r="G2786">
        <v>190543</v>
      </c>
      <c r="U2786" s="17"/>
      <c r="V2786" s="17"/>
      <c r="W2786" s="29"/>
      <c r="AB2786" s="29"/>
    </row>
    <row r="2787" spans="1:28" x14ac:dyDescent="0.25">
      <c r="A2787">
        <v>35</v>
      </c>
      <c r="B2787" t="s">
        <v>14</v>
      </c>
      <c r="C2787" t="s">
        <v>266</v>
      </c>
      <c r="D2787" t="s">
        <v>70</v>
      </c>
      <c r="E2787">
        <v>9</v>
      </c>
      <c r="F2787" t="s">
        <v>42</v>
      </c>
      <c r="G2787">
        <v>131547</v>
      </c>
      <c r="U2787" s="17"/>
      <c r="V2787" s="17"/>
      <c r="W2787" s="29"/>
      <c r="AB2787" s="29"/>
    </row>
    <row r="2788" spans="1:28" x14ac:dyDescent="0.25">
      <c r="A2788">
        <v>54</v>
      </c>
      <c r="B2788" t="s">
        <v>14</v>
      </c>
      <c r="C2788" t="s">
        <v>265</v>
      </c>
      <c r="D2788" t="s">
        <v>27</v>
      </c>
      <c r="E2788">
        <v>28</v>
      </c>
      <c r="F2788" t="s">
        <v>83</v>
      </c>
      <c r="G2788">
        <v>192292</v>
      </c>
      <c r="U2788" s="17"/>
      <c r="V2788" s="17"/>
      <c r="W2788" s="29"/>
      <c r="AB2788" s="29"/>
    </row>
    <row r="2789" spans="1:28" x14ac:dyDescent="0.25">
      <c r="A2789">
        <v>23</v>
      </c>
      <c r="B2789" t="s">
        <v>11</v>
      </c>
      <c r="C2789" t="s">
        <v>20</v>
      </c>
      <c r="D2789" t="s">
        <v>24</v>
      </c>
      <c r="E2789">
        <v>1</v>
      </c>
      <c r="F2789" t="s">
        <v>18</v>
      </c>
      <c r="G2789">
        <v>52807</v>
      </c>
      <c r="U2789" s="17"/>
      <c r="V2789" s="17"/>
      <c r="W2789" s="29"/>
      <c r="AB2789" s="29"/>
    </row>
    <row r="2790" spans="1:28" x14ac:dyDescent="0.25">
      <c r="A2790">
        <v>46</v>
      </c>
      <c r="B2790" t="s">
        <v>14</v>
      </c>
      <c r="C2790" t="s">
        <v>266</v>
      </c>
      <c r="D2790" t="s">
        <v>150</v>
      </c>
      <c r="E2790">
        <v>20</v>
      </c>
      <c r="F2790" t="s">
        <v>67</v>
      </c>
      <c r="G2790">
        <v>174938</v>
      </c>
      <c r="U2790" s="17"/>
      <c r="V2790" s="17"/>
      <c r="W2790" s="29"/>
      <c r="AB2790" s="29"/>
    </row>
    <row r="2791" spans="1:28" x14ac:dyDescent="0.25">
      <c r="A2791">
        <v>33</v>
      </c>
      <c r="B2791" t="s">
        <v>11</v>
      </c>
      <c r="C2791" t="s">
        <v>265</v>
      </c>
      <c r="D2791" t="s">
        <v>70</v>
      </c>
      <c r="E2791">
        <v>8</v>
      </c>
      <c r="F2791" t="s">
        <v>40</v>
      </c>
      <c r="G2791">
        <v>124071</v>
      </c>
      <c r="U2791" s="17"/>
      <c r="V2791" s="17"/>
      <c r="W2791" s="29"/>
      <c r="AB2791" s="29"/>
    </row>
    <row r="2792" spans="1:28" x14ac:dyDescent="0.25">
      <c r="A2792">
        <v>26</v>
      </c>
      <c r="B2792" t="s">
        <v>14</v>
      </c>
      <c r="C2792" t="s">
        <v>266</v>
      </c>
      <c r="D2792" t="s">
        <v>68</v>
      </c>
      <c r="E2792">
        <v>3</v>
      </c>
      <c r="F2792" t="s">
        <v>26</v>
      </c>
      <c r="G2792">
        <v>73640</v>
      </c>
      <c r="U2792" s="17"/>
      <c r="V2792" s="17"/>
      <c r="W2792" s="29"/>
      <c r="AB2792" s="29"/>
    </row>
    <row r="2793" spans="1:28" x14ac:dyDescent="0.25">
      <c r="A2793">
        <v>43</v>
      </c>
      <c r="B2793" t="s">
        <v>11</v>
      </c>
      <c r="C2793" t="s">
        <v>22</v>
      </c>
      <c r="D2793" t="s">
        <v>30</v>
      </c>
      <c r="E2793">
        <v>19</v>
      </c>
      <c r="F2793" t="s">
        <v>65</v>
      </c>
      <c r="G2793">
        <v>156486</v>
      </c>
      <c r="U2793" s="17"/>
      <c r="V2793" s="17"/>
      <c r="W2793" s="29"/>
      <c r="AB2793" s="29"/>
    </row>
    <row r="2794" spans="1:28" x14ac:dyDescent="0.25">
      <c r="A2794">
        <v>36</v>
      </c>
      <c r="B2794" t="s">
        <v>14</v>
      </c>
      <c r="C2794" t="s">
        <v>266</v>
      </c>
      <c r="D2794" t="s">
        <v>70</v>
      </c>
      <c r="E2794">
        <v>11</v>
      </c>
      <c r="F2794" t="s">
        <v>48</v>
      </c>
      <c r="G2794">
        <v>138859</v>
      </c>
      <c r="U2794" s="17"/>
      <c r="V2794" s="17"/>
      <c r="W2794" s="29"/>
      <c r="AB2794" s="29"/>
    </row>
    <row r="2795" spans="1:28" x14ac:dyDescent="0.25">
      <c r="A2795">
        <v>23</v>
      </c>
      <c r="B2795" t="s">
        <v>11</v>
      </c>
      <c r="C2795" t="s">
        <v>265</v>
      </c>
      <c r="D2795" t="s">
        <v>27</v>
      </c>
      <c r="E2795">
        <v>0</v>
      </c>
      <c r="F2795" t="s">
        <v>13</v>
      </c>
      <c r="G2795">
        <v>52831</v>
      </c>
      <c r="U2795" s="17"/>
      <c r="V2795" s="17"/>
      <c r="W2795" s="29"/>
      <c r="AB2795" s="29"/>
    </row>
    <row r="2796" spans="1:28" x14ac:dyDescent="0.25">
      <c r="A2796">
        <v>49</v>
      </c>
      <c r="B2796" t="s">
        <v>14</v>
      </c>
      <c r="C2796" t="s">
        <v>266</v>
      </c>
      <c r="D2796" t="s">
        <v>30</v>
      </c>
      <c r="E2796">
        <v>23</v>
      </c>
      <c r="F2796" t="s">
        <v>73</v>
      </c>
      <c r="G2796">
        <v>182392</v>
      </c>
      <c r="U2796" s="17"/>
      <c r="V2796" s="17"/>
      <c r="W2796" s="29"/>
      <c r="AB2796" s="29"/>
    </row>
    <row r="2797" spans="1:28" x14ac:dyDescent="0.25">
      <c r="A2797">
        <v>35</v>
      </c>
      <c r="B2797" t="s">
        <v>11</v>
      </c>
      <c r="C2797" t="s">
        <v>266</v>
      </c>
      <c r="D2797" t="s">
        <v>70</v>
      </c>
      <c r="E2797">
        <v>11</v>
      </c>
      <c r="F2797" t="s">
        <v>48</v>
      </c>
      <c r="G2797">
        <v>151078</v>
      </c>
      <c r="U2797" s="17"/>
      <c r="V2797" s="17"/>
      <c r="W2797" s="29"/>
      <c r="AB2797" s="29"/>
    </row>
    <row r="2798" spans="1:28" x14ac:dyDescent="0.25">
      <c r="A2798">
        <v>31</v>
      </c>
      <c r="B2798" t="s">
        <v>14</v>
      </c>
      <c r="C2798" t="s">
        <v>265</v>
      </c>
      <c r="D2798" t="s">
        <v>24</v>
      </c>
      <c r="E2798">
        <v>8</v>
      </c>
      <c r="F2798" t="s">
        <v>40</v>
      </c>
      <c r="G2798">
        <v>100679</v>
      </c>
      <c r="U2798" s="17"/>
      <c r="V2798" s="17"/>
      <c r="W2798" s="29"/>
      <c r="AB2798" s="29"/>
    </row>
    <row r="2799" spans="1:28" x14ac:dyDescent="0.25">
      <c r="A2799">
        <v>54</v>
      </c>
      <c r="B2799" t="s">
        <v>9</v>
      </c>
      <c r="C2799" t="s">
        <v>20</v>
      </c>
      <c r="D2799" t="s">
        <v>150</v>
      </c>
      <c r="E2799">
        <v>29</v>
      </c>
      <c r="F2799" t="s">
        <v>85</v>
      </c>
      <c r="G2799">
        <v>158966</v>
      </c>
      <c r="U2799" s="17"/>
      <c r="V2799" s="17"/>
      <c r="W2799" s="29"/>
      <c r="AB2799" s="29"/>
    </row>
    <row r="2800" spans="1:28" x14ac:dyDescent="0.25">
      <c r="A2800">
        <v>43</v>
      </c>
      <c r="B2800" t="s">
        <v>14</v>
      </c>
      <c r="C2800" t="s">
        <v>266</v>
      </c>
      <c r="D2800" t="s">
        <v>70</v>
      </c>
      <c r="E2800">
        <v>20</v>
      </c>
      <c r="F2800" t="s">
        <v>67</v>
      </c>
      <c r="G2800">
        <v>167924</v>
      </c>
      <c r="U2800" s="17"/>
      <c r="V2800" s="17"/>
      <c r="W2800" s="29"/>
      <c r="AB2800" s="29"/>
    </row>
    <row r="2801" spans="1:28" x14ac:dyDescent="0.25">
      <c r="A2801">
        <v>33</v>
      </c>
      <c r="B2801" t="s">
        <v>11</v>
      </c>
      <c r="C2801" t="s">
        <v>266</v>
      </c>
      <c r="D2801" t="s">
        <v>27</v>
      </c>
      <c r="E2801">
        <v>10</v>
      </c>
      <c r="F2801" t="s">
        <v>46</v>
      </c>
      <c r="G2801">
        <v>113334</v>
      </c>
      <c r="U2801" s="17"/>
      <c r="V2801" s="17"/>
      <c r="W2801" s="29"/>
      <c r="AB2801" s="29"/>
    </row>
    <row r="2802" spans="1:28" x14ac:dyDescent="0.25">
      <c r="A2802">
        <v>52</v>
      </c>
      <c r="B2802" t="s">
        <v>11</v>
      </c>
      <c r="C2802" t="s">
        <v>22</v>
      </c>
      <c r="D2802" t="s">
        <v>30</v>
      </c>
      <c r="E2802">
        <v>29</v>
      </c>
      <c r="F2802" t="s">
        <v>85</v>
      </c>
      <c r="G2802">
        <v>194778</v>
      </c>
      <c r="U2802" s="17"/>
      <c r="V2802" s="17"/>
      <c r="W2802" s="29"/>
      <c r="AB2802" s="29"/>
    </row>
    <row r="2803" spans="1:28" x14ac:dyDescent="0.25">
      <c r="A2803">
        <v>28</v>
      </c>
      <c r="B2803" t="s">
        <v>14</v>
      </c>
      <c r="C2803" t="s">
        <v>265</v>
      </c>
      <c r="D2803" t="s">
        <v>70</v>
      </c>
      <c r="E2803">
        <v>4</v>
      </c>
      <c r="F2803" t="s">
        <v>29</v>
      </c>
      <c r="G2803">
        <v>77606</v>
      </c>
      <c r="U2803" s="17"/>
      <c r="V2803" s="17"/>
      <c r="W2803" s="29"/>
      <c r="AB2803" s="29"/>
    </row>
    <row r="2804" spans="1:28" x14ac:dyDescent="0.25">
      <c r="A2804">
        <v>36</v>
      </c>
      <c r="B2804" t="s">
        <v>11</v>
      </c>
      <c r="C2804" t="s">
        <v>266</v>
      </c>
      <c r="D2804" t="s">
        <v>150</v>
      </c>
      <c r="E2804">
        <v>13</v>
      </c>
      <c r="F2804" t="s">
        <v>52</v>
      </c>
      <c r="G2804">
        <v>140010</v>
      </c>
      <c r="U2804" s="17"/>
      <c r="V2804" s="17"/>
      <c r="W2804" s="29"/>
      <c r="AB2804" s="29"/>
    </row>
    <row r="2805" spans="1:28" x14ac:dyDescent="0.25">
      <c r="A2805">
        <v>43</v>
      </c>
      <c r="B2805" t="s">
        <v>14</v>
      </c>
      <c r="C2805" t="s">
        <v>265</v>
      </c>
      <c r="D2805" t="s">
        <v>27</v>
      </c>
      <c r="E2805">
        <v>20</v>
      </c>
      <c r="F2805" t="s">
        <v>67</v>
      </c>
      <c r="G2805">
        <v>142421</v>
      </c>
      <c r="U2805" s="17"/>
      <c r="V2805" s="17"/>
      <c r="W2805" s="29"/>
      <c r="AB2805" s="29"/>
    </row>
    <row r="2806" spans="1:28" x14ac:dyDescent="0.25">
      <c r="A2806">
        <v>50</v>
      </c>
      <c r="B2806" t="s">
        <v>11</v>
      </c>
      <c r="C2806" t="s">
        <v>266</v>
      </c>
      <c r="D2806" t="s">
        <v>70</v>
      </c>
      <c r="E2806">
        <v>24</v>
      </c>
      <c r="F2806" t="s">
        <v>75</v>
      </c>
      <c r="G2806">
        <v>192756</v>
      </c>
      <c r="U2806" s="17"/>
      <c r="V2806" s="17"/>
      <c r="W2806" s="29"/>
      <c r="AB2806" s="29"/>
    </row>
    <row r="2807" spans="1:28" x14ac:dyDescent="0.25">
      <c r="A2807">
        <v>24</v>
      </c>
      <c r="B2807" t="s">
        <v>14</v>
      </c>
      <c r="C2807" t="s">
        <v>22</v>
      </c>
      <c r="D2807" t="s">
        <v>30</v>
      </c>
      <c r="E2807">
        <v>1</v>
      </c>
      <c r="F2807" t="s">
        <v>18</v>
      </c>
      <c r="G2807">
        <v>106686</v>
      </c>
      <c r="U2807" s="17"/>
      <c r="V2807" s="17"/>
      <c r="W2807" s="29"/>
      <c r="AB2807" s="29"/>
    </row>
    <row r="2808" spans="1:28" x14ac:dyDescent="0.25">
      <c r="A2808">
        <v>52</v>
      </c>
      <c r="B2808" t="s">
        <v>14</v>
      </c>
      <c r="C2808" t="s">
        <v>266</v>
      </c>
      <c r="D2808" t="s">
        <v>150</v>
      </c>
      <c r="E2808">
        <v>27</v>
      </c>
      <c r="F2808" t="s">
        <v>81</v>
      </c>
      <c r="G2808">
        <v>186794</v>
      </c>
      <c r="U2808" s="17"/>
      <c r="V2808" s="17"/>
      <c r="W2808" s="29"/>
      <c r="AB2808" s="29"/>
    </row>
    <row r="2809" spans="1:28" x14ac:dyDescent="0.25">
      <c r="A2809">
        <v>46</v>
      </c>
      <c r="B2809" t="s">
        <v>11</v>
      </c>
      <c r="C2809" t="s">
        <v>265</v>
      </c>
      <c r="D2809" t="s">
        <v>24</v>
      </c>
      <c r="E2809">
        <v>19</v>
      </c>
      <c r="F2809" t="s">
        <v>65</v>
      </c>
      <c r="G2809">
        <v>150729</v>
      </c>
      <c r="U2809" s="17"/>
      <c r="V2809" s="17"/>
      <c r="W2809" s="29"/>
      <c r="AB2809" s="29"/>
    </row>
    <row r="2810" spans="1:28" x14ac:dyDescent="0.25">
      <c r="A2810">
        <v>38</v>
      </c>
      <c r="B2810" t="s">
        <v>14</v>
      </c>
      <c r="C2810" t="s">
        <v>266</v>
      </c>
      <c r="D2810" t="s">
        <v>70</v>
      </c>
      <c r="E2810">
        <v>15</v>
      </c>
      <c r="F2810" t="s">
        <v>56</v>
      </c>
      <c r="G2810">
        <v>171652</v>
      </c>
      <c r="U2810" s="17"/>
      <c r="V2810" s="17"/>
      <c r="W2810" s="29"/>
      <c r="AB2810" s="29"/>
    </row>
    <row r="2811" spans="1:28" x14ac:dyDescent="0.25">
      <c r="A2811">
        <v>29</v>
      </c>
      <c r="B2811" t="s">
        <v>14</v>
      </c>
      <c r="C2811" t="s">
        <v>265</v>
      </c>
      <c r="D2811" t="s">
        <v>27</v>
      </c>
      <c r="E2811">
        <v>6</v>
      </c>
      <c r="F2811" t="s">
        <v>35</v>
      </c>
      <c r="G2811">
        <v>88552</v>
      </c>
      <c r="U2811" s="17"/>
      <c r="V2811" s="17"/>
      <c r="W2811" s="29"/>
      <c r="AB2811" s="29"/>
    </row>
    <row r="2812" spans="1:28" x14ac:dyDescent="0.25">
      <c r="A2812">
        <v>33</v>
      </c>
      <c r="B2812" t="s">
        <v>11</v>
      </c>
      <c r="C2812" t="s">
        <v>266</v>
      </c>
      <c r="D2812" t="s">
        <v>68</v>
      </c>
      <c r="E2812">
        <v>9</v>
      </c>
      <c r="F2812" t="s">
        <v>42</v>
      </c>
      <c r="G2812">
        <v>119918</v>
      </c>
      <c r="U2812" s="17"/>
      <c r="V2812" s="17"/>
      <c r="W2812" s="29"/>
      <c r="AB2812" s="29"/>
    </row>
    <row r="2813" spans="1:28" x14ac:dyDescent="0.25">
      <c r="A2813">
        <v>47</v>
      </c>
      <c r="B2813" t="s">
        <v>14</v>
      </c>
      <c r="C2813" t="s">
        <v>22</v>
      </c>
      <c r="D2813" t="s">
        <v>30</v>
      </c>
      <c r="E2813">
        <v>21</v>
      </c>
      <c r="F2813" t="s">
        <v>69</v>
      </c>
      <c r="G2813">
        <v>174985</v>
      </c>
      <c r="U2813" s="17"/>
      <c r="V2813" s="17"/>
      <c r="W2813" s="29"/>
      <c r="AB2813" s="29"/>
    </row>
    <row r="2814" spans="1:28" x14ac:dyDescent="0.25">
      <c r="A2814">
        <v>45</v>
      </c>
      <c r="B2814" t="s">
        <v>11</v>
      </c>
      <c r="C2814" t="s">
        <v>266</v>
      </c>
      <c r="D2814" t="s">
        <v>150</v>
      </c>
      <c r="E2814">
        <v>23</v>
      </c>
      <c r="F2814" t="s">
        <v>73</v>
      </c>
      <c r="G2814">
        <v>174336</v>
      </c>
      <c r="U2814" s="17"/>
      <c r="V2814" s="17"/>
      <c r="W2814" s="29"/>
      <c r="AB2814" s="29"/>
    </row>
    <row r="2815" spans="1:28" x14ac:dyDescent="0.25">
      <c r="A2815">
        <v>28</v>
      </c>
      <c r="B2815" t="s">
        <v>14</v>
      </c>
      <c r="C2815" t="s">
        <v>265</v>
      </c>
      <c r="D2815" t="s">
        <v>24</v>
      </c>
      <c r="E2815">
        <v>4</v>
      </c>
      <c r="F2815" t="s">
        <v>29</v>
      </c>
      <c r="G2815">
        <v>72389</v>
      </c>
      <c r="U2815" s="17"/>
      <c r="V2815" s="17"/>
      <c r="W2815" s="29"/>
      <c r="AB2815" s="29"/>
    </row>
    <row r="2816" spans="1:28" x14ac:dyDescent="0.25">
      <c r="A2816">
        <v>42</v>
      </c>
      <c r="B2816" t="s">
        <v>11</v>
      </c>
      <c r="C2816" t="s">
        <v>266</v>
      </c>
      <c r="D2816" t="s">
        <v>70</v>
      </c>
      <c r="E2816">
        <v>14</v>
      </c>
      <c r="F2816" t="s">
        <v>54</v>
      </c>
      <c r="G2816">
        <v>163978</v>
      </c>
      <c r="U2816" s="17"/>
      <c r="V2816" s="17"/>
      <c r="W2816" s="29"/>
      <c r="AB2816" s="29"/>
    </row>
    <row r="2817" spans="1:28" x14ac:dyDescent="0.25">
      <c r="A2817">
        <v>46</v>
      </c>
      <c r="B2817" t="s">
        <v>14</v>
      </c>
      <c r="C2817" t="s">
        <v>265</v>
      </c>
      <c r="D2817" t="s">
        <v>27</v>
      </c>
      <c r="E2817">
        <v>25</v>
      </c>
      <c r="F2817" t="s">
        <v>77</v>
      </c>
      <c r="G2817">
        <v>166958</v>
      </c>
      <c r="U2817" s="17"/>
      <c r="V2817" s="17"/>
      <c r="W2817" s="29"/>
      <c r="AB2817" s="29"/>
    </row>
    <row r="2818" spans="1:28" x14ac:dyDescent="0.25">
      <c r="A2818">
        <v>38</v>
      </c>
      <c r="B2818" t="s">
        <v>11</v>
      </c>
      <c r="C2818" t="s">
        <v>22</v>
      </c>
      <c r="D2818" t="s">
        <v>30</v>
      </c>
      <c r="E2818">
        <v>15</v>
      </c>
      <c r="F2818" t="s">
        <v>56</v>
      </c>
      <c r="G2818">
        <v>145052</v>
      </c>
      <c r="U2818" s="17"/>
      <c r="V2818" s="17"/>
      <c r="W2818" s="29"/>
      <c r="AB2818" s="29"/>
    </row>
    <row r="2819" spans="1:28" x14ac:dyDescent="0.25">
      <c r="A2819">
        <v>54</v>
      </c>
      <c r="B2819" t="s">
        <v>14</v>
      </c>
      <c r="C2819" t="s">
        <v>266</v>
      </c>
      <c r="D2819" t="s">
        <v>150</v>
      </c>
      <c r="E2819">
        <v>32</v>
      </c>
      <c r="F2819" t="s">
        <v>91</v>
      </c>
      <c r="G2819">
        <v>195270</v>
      </c>
      <c r="U2819" s="17"/>
      <c r="V2819" s="17"/>
      <c r="W2819" s="29"/>
      <c r="AB2819" s="29"/>
    </row>
    <row r="2820" spans="1:28" x14ac:dyDescent="0.25">
      <c r="A2820">
        <v>33</v>
      </c>
      <c r="B2820" t="s">
        <v>11</v>
      </c>
      <c r="C2820" t="s">
        <v>266</v>
      </c>
      <c r="D2820" t="s">
        <v>70</v>
      </c>
      <c r="E2820">
        <v>8</v>
      </c>
      <c r="F2820" t="s">
        <v>40</v>
      </c>
      <c r="G2820">
        <v>122970</v>
      </c>
      <c r="U2820" s="17"/>
      <c r="V2820" s="17"/>
      <c r="W2820" s="29"/>
      <c r="AB2820" s="29"/>
    </row>
    <row r="2821" spans="1:28" x14ac:dyDescent="0.25">
      <c r="A2821">
        <v>27</v>
      </c>
      <c r="B2821" t="s">
        <v>14</v>
      </c>
      <c r="C2821" t="s">
        <v>20</v>
      </c>
      <c r="D2821" t="s">
        <v>24</v>
      </c>
      <c r="E2821">
        <v>4</v>
      </c>
      <c r="F2821" t="s">
        <v>29</v>
      </c>
      <c r="G2821">
        <v>80247</v>
      </c>
      <c r="U2821" s="17"/>
      <c r="V2821" s="17"/>
      <c r="W2821" s="29"/>
      <c r="AB2821" s="29"/>
    </row>
    <row r="2822" spans="1:28" x14ac:dyDescent="0.25">
      <c r="A2822">
        <v>50</v>
      </c>
      <c r="B2822" t="s">
        <v>11</v>
      </c>
      <c r="C2822" t="s">
        <v>265</v>
      </c>
      <c r="D2822" t="s">
        <v>27</v>
      </c>
      <c r="E2822">
        <v>25</v>
      </c>
      <c r="F2822" t="s">
        <v>77</v>
      </c>
      <c r="G2822">
        <v>177862</v>
      </c>
      <c r="U2822" s="17"/>
      <c r="V2822" s="17"/>
      <c r="W2822" s="29"/>
      <c r="AB2822" s="29"/>
    </row>
    <row r="2823" spans="1:28" x14ac:dyDescent="0.25">
      <c r="A2823">
        <v>26</v>
      </c>
      <c r="B2823" t="s">
        <v>14</v>
      </c>
      <c r="C2823" t="s">
        <v>266</v>
      </c>
      <c r="D2823" t="s">
        <v>70</v>
      </c>
      <c r="E2823">
        <v>4</v>
      </c>
      <c r="F2823" t="s">
        <v>29</v>
      </c>
      <c r="G2823">
        <v>91062</v>
      </c>
      <c r="U2823" s="17"/>
      <c r="V2823" s="17"/>
      <c r="W2823" s="29"/>
      <c r="AB2823" s="29"/>
    </row>
    <row r="2824" spans="1:28" x14ac:dyDescent="0.25">
      <c r="A2824">
        <v>31</v>
      </c>
      <c r="B2824" t="s">
        <v>11</v>
      </c>
      <c r="C2824" t="s">
        <v>266</v>
      </c>
      <c r="D2824" t="s">
        <v>150</v>
      </c>
      <c r="E2824">
        <v>6</v>
      </c>
      <c r="F2824" t="s">
        <v>35</v>
      </c>
      <c r="G2824">
        <v>114290</v>
      </c>
      <c r="U2824" s="17"/>
      <c r="V2824" s="17"/>
      <c r="W2824" s="29"/>
      <c r="AB2824" s="29"/>
    </row>
    <row r="2825" spans="1:28" x14ac:dyDescent="0.25">
      <c r="A2825">
        <v>35</v>
      </c>
      <c r="B2825" t="s">
        <v>14</v>
      </c>
      <c r="C2825" t="s">
        <v>265</v>
      </c>
      <c r="D2825" t="s">
        <v>68</v>
      </c>
      <c r="E2825">
        <v>10</v>
      </c>
      <c r="F2825" t="s">
        <v>46</v>
      </c>
      <c r="G2825">
        <v>128999</v>
      </c>
      <c r="U2825" s="17"/>
      <c r="V2825" s="17"/>
      <c r="W2825" s="29"/>
      <c r="AB2825" s="29"/>
    </row>
    <row r="2826" spans="1:28" x14ac:dyDescent="0.25">
      <c r="A2826">
        <v>44</v>
      </c>
      <c r="B2826" t="s">
        <v>11</v>
      </c>
      <c r="C2826" t="s">
        <v>22</v>
      </c>
      <c r="D2826" t="s">
        <v>30</v>
      </c>
      <c r="E2826">
        <v>18</v>
      </c>
      <c r="F2826" t="s">
        <v>63</v>
      </c>
      <c r="G2826">
        <v>162454</v>
      </c>
      <c r="U2826" s="17"/>
      <c r="V2826" s="17"/>
      <c r="W2826" s="29"/>
      <c r="AB2826" s="29"/>
    </row>
    <row r="2827" spans="1:28" x14ac:dyDescent="0.25">
      <c r="A2827">
        <v>32</v>
      </c>
      <c r="B2827" t="s">
        <v>14</v>
      </c>
      <c r="C2827" t="s">
        <v>266</v>
      </c>
      <c r="D2827" t="s">
        <v>27</v>
      </c>
      <c r="E2827">
        <v>8</v>
      </c>
      <c r="F2827" t="s">
        <v>40</v>
      </c>
      <c r="G2827">
        <v>122354</v>
      </c>
      <c r="U2827" s="17"/>
      <c r="V2827" s="17"/>
      <c r="W2827" s="29"/>
      <c r="AB2827" s="29"/>
    </row>
    <row r="2828" spans="1:28" x14ac:dyDescent="0.25">
      <c r="A2828">
        <v>54</v>
      </c>
      <c r="B2828" t="s">
        <v>14</v>
      </c>
      <c r="C2828" t="s">
        <v>265</v>
      </c>
      <c r="D2828" t="s">
        <v>70</v>
      </c>
      <c r="E2828">
        <v>25</v>
      </c>
      <c r="F2828" t="s">
        <v>77</v>
      </c>
      <c r="G2828">
        <v>179756</v>
      </c>
      <c r="U2828" s="17"/>
      <c r="V2828" s="17"/>
      <c r="W2828" s="29"/>
      <c r="AB2828" s="29"/>
    </row>
    <row r="2829" spans="1:28" x14ac:dyDescent="0.25">
      <c r="A2829">
        <v>26</v>
      </c>
      <c r="B2829" t="s">
        <v>11</v>
      </c>
      <c r="C2829" t="s">
        <v>266</v>
      </c>
      <c r="D2829" t="s">
        <v>68</v>
      </c>
      <c r="E2829">
        <v>3</v>
      </c>
      <c r="F2829" t="s">
        <v>26</v>
      </c>
      <c r="G2829">
        <v>73218</v>
      </c>
      <c r="U2829" s="17"/>
      <c r="V2829" s="17"/>
      <c r="W2829" s="29"/>
      <c r="AB2829" s="29"/>
    </row>
    <row r="2830" spans="1:28" x14ac:dyDescent="0.25">
      <c r="A2830">
        <v>23</v>
      </c>
      <c r="B2830" t="s">
        <v>14</v>
      </c>
      <c r="C2830" t="s">
        <v>22</v>
      </c>
      <c r="D2830" t="s">
        <v>30</v>
      </c>
      <c r="E2830">
        <v>0</v>
      </c>
      <c r="F2830" t="s">
        <v>13</v>
      </c>
      <c r="G2830">
        <v>52612</v>
      </c>
      <c r="U2830" s="17"/>
      <c r="V2830" s="17"/>
      <c r="W2830" s="29"/>
      <c r="AB2830" s="29"/>
    </row>
    <row r="2831" spans="1:28" x14ac:dyDescent="0.25">
      <c r="A2831">
        <v>48</v>
      </c>
      <c r="B2831" t="s">
        <v>11</v>
      </c>
      <c r="C2831" t="s">
        <v>266</v>
      </c>
      <c r="D2831" t="s">
        <v>150</v>
      </c>
      <c r="E2831">
        <v>24</v>
      </c>
      <c r="F2831" t="s">
        <v>75</v>
      </c>
      <c r="G2831">
        <v>184480</v>
      </c>
      <c r="U2831" s="17"/>
      <c r="V2831" s="17"/>
      <c r="W2831" s="29"/>
      <c r="AB2831" s="29"/>
    </row>
    <row r="2832" spans="1:28" x14ac:dyDescent="0.25">
      <c r="A2832">
        <v>38</v>
      </c>
      <c r="B2832" t="s">
        <v>14</v>
      </c>
      <c r="C2832" t="s">
        <v>265</v>
      </c>
      <c r="D2832" t="s">
        <v>24</v>
      </c>
      <c r="E2832">
        <v>12</v>
      </c>
      <c r="F2832" t="s">
        <v>50</v>
      </c>
      <c r="G2832">
        <v>132442</v>
      </c>
      <c r="U2832" s="17"/>
      <c r="V2832" s="17"/>
      <c r="W2832" s="29"/>
      <c r="AB2832" s="29"/>
    </row>
    <row r="2833" spans="1:28" x14ac:dyDescent="0.25">
      <c r="A2833">
        <v>30</v>
      </c>
      <c r="B2833" t="s">
        <v>11</v>
      </c>
      <c r="C2833" t="s">
        <v>266</v>
      </c>
      <c r="D2833" t="s">
        <v>70</v>
      </c>
      <c r="E2833">
        <v>5</v>
      </c>
      <c r="F2833" t="s">
        <v>32</v>
      </c>
      <c r="G2833">
        <v>102828</v>
      </c>
      <c r="U2833" s="17"/>
      <c r="V2833" s="17"/>
      <c r="W2833" s="29"/>
      <c r="AB2833" s="29"/>
    </row>
    <row r="2834" spans="1:28" x14ac:dyDescent="0.25">
      <c r="A2834">
        <v>40</v>
      </c>
      <c r="B2834" t="s">
        <v>14</v>
      </c>
      <c r="C2834" t="s">
        <v>266</v>
      </c>
      <c r="D2834" t="s">
        <v>30</v>
      </c>
      <c r="E2834">
        <v>16</v>
      </c>
      <c r="F2834" t="s">
        <v>59</v>
      </c>
      <c r="G2834">
        <v>150301</v>
      </c>
      <c r="U2834" s="17"/>
      <c r="V2834" s="17"/>
      <c r="W2834" s="29"/>
      <c r="AB2834" s="29"/>
    </row>
    <row r="2835" spans="1:28" x14ac:dyDescent="0.25">
      <c r="A2835">
        <v>45</v>
      </c>
      <c r="B2835" t="s">
        <v>11</v>
      </c>
      <c r="C2835" t="s">
        <v>265</v>
      </c>
      <c r="D2835" t="s">
        <v>27</v>
      </c>
      <c r="E2835">
        <v>22</v>
      </c>
      <c r="F2835" t="s">
        <v>71</v>
      </c>
      <c r="G2835">
        <v>171468</v>
      </c>
      <c r="U2835" s="17"/>
      <c r="V2835" s="17"/>
      <c r="W2835" s="29"/>
      <c r="AB2835" s="29"/>
    </row>
    <row r="2836" spans="1:28" x14ac:dyDescent="0.25">
      <c r="A2836">
        <v>36</v>
      </c>
      <c r="B2836" t="s">
        <v>14</v>
      </c>
      <c r="C2836" t="s">
        <v>266</v>
      </c>
      <c r="D2836" t="s">
        <v>70</v>
      </c>
      <c r="E2836">
        <v>13</v>
      </c>
      <c r="F2836" t="s">
        <v>52</v>
      </c>
      <c r="G2836">
        <v>147326</v>
      </c>
      <c r="U2836" s="17"/>
      <c r="V2836" s="17"/>
      <c r="W2836" s="29"/>
      <c r="AB2836" s="29"/>
    </row>
    <row r="2837" spans="1:28" x14ac:dyDescent="0.25">
      <c r="A2837">
        <v>52</v>
      </c>
      <c r="B2837" t="s">
        <v>14</v>
      </c>
      <c r="C2837" t="s">
        <v>22</v>
      </c>
      <c r="D2837" t="s">
        <v>30</v>
      </c>
      <c r="E2837">
        <v>26</v>
      </c>
      <c r="F2837" t="s">
        <v>79</v>
      </c>
      <c r="G2837">
        <v>185982</v>
      </c>
      <c r="U2837" s="17"/>
      <c r="V2837" s="17"/>
      <c r="W2837" s="29"/>
      <c r="AB2837" s="29"/>
    </row>
    <row r="2838" spans="1:28" x14ac:dyDescent="0.25">
      <c r="A2838">
        <v>31</v>
      </c>
      <c r="B2838" t="s">
        <v>11</v>
      </c>
      <c r="C2838" t="s">
        <v>265</v>
      </c>
      <c r="D2838" t="s">
        <v>150</v>
      </c>
      <c r="E2838">
        <v>7</v>
      </c>
      <c r="F2838" t="s">
        <v>38</v>
      </c>
      <c r="G2838">
        <v>108267</v>
      </c>
      <c r="U2838" s="17"/>
      <c r="V2838" s="17"/>
      <c r="W2838" s="29"/>
      <c r="AB2838" s="29"/>
    </row>
    <row r="2839" spans="1:28" x14ac:dyDescent="0.25">
      <c r="A2839">
        <v>26</v>
      </c>
      <c r="B2839" t="s">
        <v>14</v>
      </c>
      <c r="C2839" t="s">
        <v>266</v>
      </c>
      <c r="D2839" t="s">
        <v>70</v>
      </c>
      <c r="E2839">
        <v>4</v>
      </c>
      <c r="F2839" t="s">
        <v>29</v>
      </c>
      <c r="G2839">
        <v>91397</v>
      </c>
      <c r="U2839" s="17"/>
      <c r="V2839" s="17"/>
      <c r="W2839" s="29"/>
      <c r="AB2839" s="29"/>
    </row>
    <row r="2840" spans="1:28" x14ac:dyDescent="0.25">
      <c r="A2840">
        <v>30</v>
      </c>
      <c r="B2840" t="s">
        <v>11</v>
      </c>
      <c r="C2840" t="s">
        <v>266</v>
      </c>
      <c r="D2840" t="s">
        <v>27</v>
      </c>
      <c r="E2840">
        <v>5</v>
      </c>
      <c r="F2840" t="s">
        <v>32</v>
      </c>
      <c r="G2840">
        <v>100867</v>
      </c>
      <c r="U2840" s="17"/>
      <c r="V2840" s="17"/>
      <c r="W2840" s="29"/>
      <c r="AB2840" s="29"/>
    </row>
    <row r="2841" spans="1:28" x14ac:dyDescent="0.25">
      <c r="A2841">
        <v>24</v>
      </c>
      <c r="B2841" t="s">
        <v>14</v>
      </c>
      <c r="C2841" t="s">
        <v>265</v>
      </c>
      <c r="D2841" t="s">
        <v>24</v>
      </c>
      <c r="E2841">
        <v>2</v>
      </c>
      <c r="F2841" t="s">
        <v>23</v>
      </c>
      <c r="G2841">
        <v>64182</v>
      </c>
      <c r="U2841" s="17"/>
      <c r="V2841" s="17"/>
      <c r="W2841" s="29"/>
      <c r="AB2841" s="29"/>
    </row>
    <row r="2842" spans="1:28" x14ac:dyDescent="0.25">
      <c r="A2842">
        <v>45</v>
      </c>
      <c r="B2842" t="s">
        <v>14</v>
      </c>
      <c r="C2842" t="s">
        <v>266</v>
      </c>
      <c r="D2842" t="s">
        <v>150</v>
      </c>
      <c r="E2842">
        <v>22</v>
      </c>
      <c r="F2842" t="s">
        <v>71</v>
      </c>
      <c r="G2842">
        <v>182506</v>
      </c>
      <c r="U2842" s="17"/>
      <c r="V2842" s="17"/>
      <c r="W2842" s="29"/>
      <c r="AB2842" s="29"/>
    </row>
    <row r="2843" spans="1:28" x14ac:dyDescent="0.25">
      <c r="A2843">
        <v>33</v>
      </c>
      <c r="B2843" t="s">
        <v>11</v>
      </c>
      <c r="C2843" t="s">
        <v>266</v>
      </c>
      <c r="D2843" t="s">
        <v>70</v>
      </c>
      <c r="E2843">
        <v>9</v>
      </c>
      <c r="F2843" t="s">
        <v>42</v>
      </c>
      <c r="G2843">
        <v>136986</v>
      </c>
      <c r="U2843" s="17"/>
      <c r="V2843" s="17"/>
      <c r="W2843" s="29"/>
      <c r="AB2843" s="29"/>
    </row>
    <row r="2844" spans="1:28" x14ac:dyDescent="0.25">
      <c r="A2844">
        <v>38</v>
      </c>
      <c r="B2844" t="s">
        <v>14</v>
      </c>
      <c r="C2844" t="s">
        <v>265</v>
      </c>
      <c r="D2844" t="s">
        <v>68</v>
      </c>
      <c r="E2844">
        <v>11</v>
      </c>
      <c r="F2844" t="s">
        <v>48</v>
      </c>
      <c r="G2844">
        <v>136662</v>
      </c>
      <c r="U2844" s="17"/>
      <c r="V2844" s="17"/>
      <c r="W2844" s="29"/>
      <c r="AB2844" s="29"/>
    </row>
    <row r="2845" spans="1:28" x14ac:dyDescent="0.25">
      <c r="A2845">
        <v>54</v>
      </c>
      <c r="B2845" t="s">
        <v>11</v>
      </c>
      <c r="C2845" t="s">
        <v>22</v>
      </c>
      <c r="D2845" t="s">
        <v>30</v>
      </c>
      <c r="E2845">
        <v>32</v>
      </c>
      <c r="F2845" t="s">
        <v>91</v>
      </c>
      <c r="G2845">
        <v>191510</v>
      </c>
      <c r="U2845" s="17"/>
      <c r="V2845" s="17"/>
      <c r="W2845" s="29"/>
      <c r="AB2845" s="29"/>
    </row>
    <row r="2846" spans="1:28" x14ac:dyDescent="0.25">
      <c r="A2846">
        <v>42</v>
      </c>
      <c r="B2846" t="s">
        <v>14</v>
      </c>
      <c r="C2846" t="s">
        <v>266</v>
      </c>
      <c r="D2846" t="s">
        <v>70</v>
      </c>
      <c r="E2846">
        <v>19</v>
      </c>
      <c r="F2846" t="s">
        <v>65</v>
      </c>
      <c r="G2846">
        <v>177347</v>
      </c>
      <c r="U2846" s="17"/>
      <c r="V2846" s="17"/>
      <c r="W2846" s="29"/>
      <c r="AB2846" s="29"/>
    </row>
    <row r="2847" spans="1:28" x14ac:dyDescent="0.25">
      <c r="A2847">
        <v>28</v>
      </c>
      <c r="B2847" t="s">
        <v>11</v>
      </c>
      <c r="C2847" t="s">
        <v>265</v>
      </c>
      <c r="D2847" t="s">
        <v>27</v>
      </c>
      <c r="E2847">
        <v>3</v>
      </c>
      <c r="F2847" t="s">
        <v>26</v>
      </c>
      <c r="G2847">
        <v>70397</v>
      </c>
      <c r="U2847" s="17"/>
      <c r="V2847" s="17"/>
      <c r="W2847" s="29"/>
      <c r="AB2847" s="29"/>
    </row>
    <row r="2848" spans="1:28" x14ac:dyDescent="0.25">
      <c r="A2848">
        <v>34</v>
      </c>
      <c r="B2848" t="s">
        <v>14</v>
      </c>
      <c r="C2848" t="s">
        <v>266</v>
      </c>
      <c r="D2848" t="s">
        <v>30</v>
      </c>
      <c r="E2848">
        <v>9</v>
      </c>
      <c r="F2848" t="s">
        <v>42</v>
      </c>
      <c r="G2848">
        <v>146075</v>
      </c>
      <c r="U2848" s="17"/>
      <c r="V2848" s="17"/>
      <c r="W2848" s="29"/>
      <c r="AB2848" s="29"/>
    </row>
    <row r="2849" spans="1:28" x14ac:dyDescent="0.25">
      <c r="A2849">
        <v>46</v>
      </c>
      <c r="B2849" t="s">
        <v>11</v>
      </c>
      <c r="C2849" t="s">
        <v>265</v>
      </c>
      <c r="D2849" t="s">
        <v>24</v>
      </c>
      <c r="E2849">
        <v>18</v>
      </c>
      <c r="F2849" t="s">
        <v>63</v>
      </c>
      <c r="G2849">
        <v>155795</v>
      </c>
      <c r="U2849" s="17"/>
      <c r="V2849" s="17"/>
      <c r="W2849" s="29"/>
      <c r="AB2849" s="29"/>
    </row>
    <row r="2850" spans="1:28" x14ac:dyDescent="0.25">
      <c r="A2850">
        <v>35</v>
      </c>
      <c r="B2850" t="s">
        <v>14</v>
      </c>
      <c r="C2850" t="s">
        <v>266</v>
      </c>
      <c r="D2850" t="s">
        <v>70</v>
      </c>
      <c r="E2850">
        <v>9</v>
      </c>
      <c r="F2850" t="s">
        <v>42</v>
      </c>
      <c r="G2850">
        <v>132638</v>
      </c>
      <c r="U2850" s="17"/>
      <c r="V2850" s="17"/>
      <c r="W2850" s="29"/>
      <c r="AB2850" s="29"/>
    </row>
    <row r="2851" spans="1:28" x14ac:dyDescent="0.25">
      <c r="A2851">
        <v>49</v>
      </c>
      <c r="B2851" t="s">
        <v>11</v>
      </c>
      <c r="C2851" t="s">
        <v>22</v>
      </c>
      <c r="D2851" t="s">
        <v>30</v>
      </c>
      <c r="E2851">
        <v>22</v>
      </c>
      <c r="F2851" t="s">
        <v>71</v>
      </c>
      <c r="G2851">
        <v>178684</v>
      </c>
      <c r="U2851" s="17"/>
      <c r="V2851" s="17"/>
      <c r="W2851" s="29"/>
      <c r="AB2851" s="29"/>
    </row>
    <row r="2852" spans="1:28" x14ac:dyDescent="0.25">
      <c r="A2852">
        <v>32</v>
      </c>
      <c r="B2852" t="s">
        <v>14</v>
      </c>
      <c r="C2852" t="s">
        <v>265</v>
      </c>
      <c r="D2852" t="s">
        <v>150</v>
      </c>
      <c r="E2852">
        <v>7</v>
      </c>
      <c r="F2852" t="s">
        <v>38</v>
      </c>
      <c r="G2852">
        <v>106218</v>
      </c>
      <c r="U2852" s="17"/>
      <c r="V2852" s="17"/>
      <c r="W2852" s="29"/>
      <c r="AB2852" s="29"/>
    </row>
    <row r="2853" spans="1:28" x14ac:dyDescent="0.25">
      <c r="A2853">
        <v>54</v>
      </c>
      <c r="B2853" t="s">
        <v>14</v>
      </c>
      <c r="C2853" t="s">
        <v>266</v>
      </c>
      <c r="D2853" t="s">
        <v>70</v>
      </c>
      <c r="E2853">
        <v>28</v>
      </c>
      <c r="F2853" t="s">
        <v>83</v>
      </c>
      <c r="G2853">
        <v>191239</v>
      </c>
      <c r="U2853" s="17"/>
      <c r="V2853" s="17"/>
      <c r="W2853" s="29"/>
      <c r="AB2853" s="29"/>
    </row>
    <row r="2854" spans="1:28" x14ac:dyDescent="0.25">
      <c r="A2854">
        <v>26</v>
      </c>
      <c r="B2854" t="s">
        <v>11</v>
      </c>
      <c r="C2854" t="s">
        <v>266</v>
      </c>
      <c r="D2854" t="s">
        <v>68</v>
      </c>
      <c r="E2854">
        <v>2</v>
      </c>
      <c r="F2854" t="s">
        <v>23</v>
      </c>
      <c r="G2854">
        <v>65840</v>
      </c>
      <c r="U2854" s="17"/>
      <c r="V2854" s="17"/>
      <c r="W2854" s="29"/>
      <c r="AB2854" s="29"/>
    </row>
    <row r="2855" spans="1:28" x14ac:dyDescent="0.25">
      <c r="A2855">
        <v>23</v>
      </c>
      <c r="B2855" t="s">
        <v>14</v>
      </c>
      <c r="C2855" t="s">
        <v>22</v>
      </c>
      <c r="D2855" t="s">
        <v>30</v>
      </c>
      <c r="E2855">
        <v>0</v>
      </c>
      <c r="F2855" t="s">
        <v>13</v>
      </c>
      <c r="G2855">
        <v>52779</v>
      </c>
      <c r="U2855" s="17"/>
      <c r="V2855" s="17"/>
      <c r="W2855" s="29"/>
      <c r="AB2855" s="29"/>
    </row>
    <row r="2856" spans="1:28" x14ac:dyDescent="0.25">
      <c r="A2856">
        <v>48</v>
      </c>
      <c r="B2856" t="s">
        <v>11</v>
      </c>
      <c r="C2856" t="s">
        <v>266</v>
      </c>
      <c r="D2856" t="s">
        <v>150</v>
      </c>
      <c r="E2856">
        <v>23</v>
      </c>
      <c r="F2856" t="s">
        <v>73</v>
      </c>
      <c r="G2856">
        <v>185038</v>
      </c>
      <c r="U2856" s="17"/>
      <c r="V2856" s="17"/>
      <c r="W2856" s="29"/>
      <c r="AB2856" s="29"/>
    </row>
    <row r="2857" spans="1:28" x14ac:dyDescent="0.25">
      <c r="A2857">
        <v>38</v>
      </c>
      <c r="B2857" t="s">
        <v>14</v>
      </c>
      <c r="C2857" t="s">
        <v>265</v>
      </c>
      <c r="D2857" t="s">
        <v>24</v>
      </c>
      <c r="E2857">
        <v>14</v>
      </c>
      <c r="F2857" t="s">
        <v>54</v>
      </c>
      <c r="G2857">
        <v>136449</v>
      </c>
      <c r="U2857" s="17"/>
      <c r="V2857" s="17"/>
      <c r="W2857" s="29"/>
      <c r="AB2857" s="29"/>
    </row>
    <row r="2858" spans="1:28" x14ac:dyDescent="0.25">
      <c r="A2858">
        <v>30</v>
      </c>
      <c r="B2858" t="s">
        <v>11</v>
      </c>
      <c r="C2858" t="s">
        <v>266</v>
      </c>
      <c r="D2858" t="s">
        <v>70</v>
      </c>
      <c r="E2858">
        <v>6</v>
      </c>
      <c r="F2858" t="s">
        <v>35</v>
      </c>
      <c r="G2858">
        <v>110707</v>
      </c>
      <c r="U2858" s="17"/>
      <c r="V2858" s="17"/>
      <c r="W2858" s="29"/>
      <c r="AB2858" s="29"/>
    </row>
    <row r="2859" spans="1:28" x14ac:dyDescent="0.25">
      <c r="A2859">
        <v>40</v>
      </c>
      <c r="B2859" t="s">
        <v>14</v>
      </c>
      <c r="C2859" t="s">
        <v>266</v>
      </c>
      <c r="D2859" t="s">
        <v>30</v>
      </c>
      <c r="E2859">
        <v>17</v>
      </c>
      <c r="F2859" t="s">
        <v>61</v>
      </c>
      <c r="G2859">
        <v>151670</v>
      </c>
      <c r="U2859" s="17"/>
      <c r="V2859" s="17"/>
      <c r="W2859" s="29"/>
      <c r="AB2859" s="29"/>
    </row>
    <row r="2860" spans="1:28" x14ac:dyDescent="0.25">
      <c r="A2860">
        <v>45</v>
      </c>
      <c r="B2860" t="s">
        <v>11</v>
      </c>
      <c r="C2860" t="s">
        <v>265</v>
      </c>
      <c r="D2860" t="s">
        <v>27</v>
      </c>
      <c r="E2860">
        <v>21</v>
      </c>
      <c r="F2860" t="s">
        <v>69</v>
      </c>
      <c r="G2860">
        <v>167015</v>
      </c>
      <c r="U2860" s="17"/>
      <c r="V2860" s="17"/>
      <c r="W2860" s="29"/>
      <c r="AB2860" s="29"/>
    </row>
    <row r="2861" spans="1:28" x14ac:dyDescent="0.25">
      <c r="A2861">
        <v>36</v>
      </c>
      <c r="B2861" t="s">
        <v>14</v>
      </c>
      <c r="C2861" t="s">
        <v>266</v>
      </c>
      <c r="D2861" t="s">
        <v>70</v>
      </c>
      <c r="E2861">
        <v>13</v>
      </c>
      <c r="F2861" t="s">
        <v>52</v>
      </c>
      <c r="G2861">
        <v>146508</v>
      </c>
      <c r="U2861" s="17"/>
      <c r="V2861" s="17"/>
      <c r="W2861" s="29"/>
      <c r="AB2861" s="29"/>
    </row>
    <row r="2862" spans="1:28" x14ac:dyDescent="0.25">
      <c r="A2862">
        <v>52</v>
      </c>
      <c r="B2862" t="s">
        <v>14</v>
      </c>
      <c r="C2862" t="s">
        <v>22</v>
      </c>
      <c r="D2862" t="s">
        <v>30</v>
      </c>
      <c r="E2862">
        <v>27</v>
      </c>
      <c r="F2862" t="s">
        <v>81</v>
      </c>
      <c r="G2862">
        <v>190596</v>
      </c>
      <c r="U2862" s="17"/>
      <c r="V2862" s="17"/>
      <c r="W2862" s="29"/>
      <c r="AB2862" s="29"/>
    </row>
    <row r="2863" spans="1:28" x14ac:dyDescent="0.25">
      <c r="A2863">
        <v>31</v>
      </c>
      <c r="B2863" t="s">
        <v>11</v>
      </c>
      <c r="C2863" t="s">
        <v>265</v>
      </c>
      <c r="D2863" t="s">
        <v>150</v>
      </c>
      <c r="E2863">
        <v>6</v>
      </c>
      <c r="F2863" t="s">
        <v>35</v>
      </c>
      <c r="G2863">
        <v>104378</v>
      </c>
      <c r="U2863" s="17"/>
      <c r="V2863" s="17"/>
      <c r="W2863" s="29"/>
      <c r="AB2863" s="29"/>
    </row>
    <row r="2864" spans="1:28" x14ac:dyDescent="0.25">
      <c r="A2864">
        <v>26</v>
      </c>
      <c r="B2864" t="s">
        <v>14</v>
      </c>
      <c r="C2864" t="s">
        <v>266</v>
      </c>
      <c r="D2864" t="s">
        <v>70</v>
      </c>
      <c r="E2864">
        <v>3</v>
      </c>
      <c r="F2864" t="s">
        <v>26</v>
      </c>
      <c r="G2864">
        <v>70216</v>
      </c>
      <c r="U2864" s="17"/>
      <c r="V2864" s="17"/>
      <c r="W2864" s="29"/>
      <c r="AB2864" s="29"/>
    </row>
    <row r="2865" spans="1:28" x14ac:dyDescent="0.25">
      <c r="A2865">
        <v>30</v>
      </c>
      <c r="B2865" t="s">
        <v>11</v>
      </c>
      <c r="C2865" t="s">
        <v>266</v>
      </c>
      <c r="D2865" t="s">
        <v>27</v>
      </c>
      <c r="E2865">
        <v>5</v>
      </c>
      <c r="F2865" t="s">
        <v>32</v>
      </c>
      <c r="G2865">
        <v>101733</v>
      </c>
      <c r="U2865" s="17"/>
      <c r="V2865" s="17"/>
      <c r="W2865" s="29"/>
      <c r="AB2865" s="29"/>
    </row>
    <row r="2866" spans="1:28" x14ac:dyDescent="0.25">
      <c r="A2866">
        <v>24</v>
      </c>
      <c r="B2866" t="s">
        <v>14</v>
      </c>
      <c r="C2866" t="s">
        <v>265</v>
      </c>
      <c r="D2866" t="s">
        <v>24</v>
      </c>
      <c r="E2866">
        <v>1</v>
      </c>
      <c r="F2866" t="s">
        <v>18</v>
      </c>
      <c r="G2866">
        <v>55935</v>
      </c>
      <c r="U2866" s="17"/>
      <c r="V2866" s="17"/>
      <c r="W2866" s="29"/>
      <c r="AB2866" s="29"/>
    </row>
    <row r="2867" spans="1:28" x14ac:dyDescent="0.25">
      <c r="A2867">
        <v>45</v>
      </c>
      <c r="B2867" t="s">
        <v>14</v>
      </c>
      <c r="C2867" t="s">
        <v>266</v>
      </c>
      <c r="D2867" t="s">
        <v>150</v>
      </c>
      <c r="E2867">
        <v>21</v>
      </c>
      <c r="F2867" t="s">
        <v>69</v>
      </c>
      <c r="G2867">
        <v>180367</v>
      </c>
      <c r="U2867" s="17"/>
      <c r="V2867" s="17"/>
      <c r="W2867" s="29"/>
      <c r="AB2867" s="29"/>
    </row>
    <row r="2868" spans="1:28" x14ac:dyDescent="0.25">
      <c r="A2868">
        <v>33</v>
      </c>
      <c r="B2868" t="s">
        <v>11</v>
      </c>
      <c r="C2868" t="s">
        <v>266</v>
      </c>
      <c r="D2868" t="s">
        <v>70</v>
      </c>
      <c r="E2868">
        <v>9</v>
      </c>
      <c r="F2868" t="s">
        <v>42</v>
      </c>
      <c r="G2868">
        <v>135596</v>
      </c>
      <c r="U2868" s="17"/>
      <c r="V2868" s="17"/>
      <c r="W2868" s="29"/>
      <c r="AB2868" s="29"/>
    </row>
    <row r="2869" spans="1:28" x14ac:dyDescent="0.25">
      <c r="A2869">
        <v>38</v>
      </c>
      <c r="B2869" t="s">
        <v>14</v>
      </c>
      <c r="C2869" t="s">
        <v>265</v>
      </c>
      <c r="D2869" t="s">
        <v>68</v>
      </c>
      <c r="E2869">
        <v>11</v>
      </c>
      <c r="F2869" t="s">
        <v>48</v>
      </c>
      <c r="G2869">
        <v>136062</v>
      </c>
      <c r="U2869" s="17"/>
      <c r="V2869" s="17"/>
      <c r="W2869" s="29"/>
      <c r="AB2869" s="29"/>
    </row>
    <row r="2870" spans="1:28" x14ac:dyDescent="0.25">
      <c r="A2870">
        <v>54</v>
      </c>
      <c r="B2870" t="s">
        <v>11</v>
      </c>
      <c r="C2870" t="s">
        <v>22</v>
      </c>
      <c r="D2870" t="s">
        <v>30</v>
      </c>
      <c r="E2870">
        <v>32</v>
      </c>
      <c r="F2870" t="s">
        <v>91</v>
      </c>
      <c r="G2870">
        <v>191267</v>
      </c>
      <c r="U2870" s="17"/>
      <c r="V2870" s="17"/>
      <c r="W2870" s="29"/>
      <c r="AB2870" s="29"/>
    </row>
    <row r="2871" spans="1:28" x14ac:dyDescent="0.25">
      <c r="A2871">
        <v>42</v>
      </c>
      <c r="B2871" t="s">
        <v>14</v>
      </c>
      <c r="C2871" t="s">
        <v>266</v>
      </c>
      <c r="D2871" t="s">
        <v>70</v>
      </c>
      <c r="E2871">
        <v>19</v>
      </c>
      <c r="F2871" t="s">
        <v>65</v>
      </c>
      <c r="G2871">
        <v>177347</v>
      </c>
      <c r="U2871" s="17"/>
      <c r="V2871" s="17"/>
      <c r="W2871" s="29"/>
      <c r="AB2871" s="29"/>
    </row>
    <row r="2872" spans="1:28" x14ac:dyDescent="0.25">
      <c r="A2872">
        <v>28</v>
      </c>
      <c r="B2872" t="s">
        <v>11</v>
      </c>
      <c r="C2872" t="s">
        <v>265</v>
      </c>
      <c r="D2872" t="s">
        <v>27</v>
      </c>
      <c r="E2872">
        <v>3</v>
      </c>
      <c r="F2872" t="s">
        <v>26</v>
      </c>
      <c r="G2872">
        <v>70397</v>
      </c>
      <c r="U2872" s="17"/>
      <c r="V2872" s="17"/>
      <c r="W2872" s="29"/>
      <c r="AB2872" s="29"/>
    </row>
    <row r="2873" spans="1:28" x14ac:dyDescent="0.25">
      <c r="A2873">
        <v>34</v>
      </c>
      <c r="B2873" t="s">
        <v>14</v>
      </c>
      <c r="C2873" t="s">
        <v>266</v>
      </c>
      <c r="D2873" t="s">
        <v>30</v>
      </c>
      <c r="E2873">
        <v>9</v>
      </c>
      <c r="F2873" t="s">
        <v>42</v>
      </c>
      <c r="G2873">
        <v>146075</v>
      </c>
      <c r="U2873" s="17"/>
      <c r="V2873" s="17"/>
      <c r="W2873" s="29"/>
      <c r="AB2873" s="29"/>
    </row>
    <row r="2874" spans="1:28" x14ac:dyDescent="0.25">
      <c r="A2874">
        <v>46</v>
      </c>
      <c r="B2874" t="s">
        <v>11</v>
      </c>
      <c r="C2874" t="s">
        <v>265</v>
      </c>
      <c r="D2874" t="s">
        <v>24</v>
      </c>
      <c r="E2874">
        <v>18</v>
      </c>
      <c r="F2874" t="s">
        <v>63</v>
      </c>
      <c r="G2874">
        <v>155795</v>
      </c>
      <c r="U2874" s="17"/>
      <c r="V2874" s="17"/>
      <c r="W2874" s="29"/>
      <c r="AB2874" s="29"/>
    </row>
    <row r="2875" spans="1:28" x14ac:dyDescent="0.25">
      <c r="A2875">
        <v>35</v>
      </c>
      <c r="B2875" t="s">
        <v>14</v>
      </c>
      <c r="C2875" t="s">
        <v>266</v>
      </c>
      <c r="D2875" t="s">
        <v>70</v>
      </c>
      <c r="E2875">
        <v>9</v>
      </c>
      <c r="F2875" t="s">
        <v>42</v>
      </c>
      <c r="G2875">
        <v>132638</v>
      </c>
      <c r="U2875" s="17"/>
      <c r="V2875" s="17"/>
      <c r="W2875" s="29"/>
      <c r="AB2875" s="29"/>
    </row>
    <row r="2876" spans="1:28" x14ac:dyDescent="0.25">
      <c r="A2876">
        <v>49</v>
      </c>
      <c r="B2876" t="s">
        <v>11</v>
      </c>
      <c r="C2876" t="s">
        <v>22</v>
      </c>
      <c r="D2876" t="s">
        <v>30</v>
      </c>
      <c r="E2876">
        <v>22</v>
      </c>
      <c r="F2876" t="s">
        <v>71</v>
      </c>
      <c r="G2876">
        <v>178684</v>
      </c>
      <c r="U2876" s="17"/>
      <c r="V2876" s="17"/>
      <c r="W2876" s="29"/>
      <c r="AB2876" s="29"/>
    </row>
    <row r="2877" spans="1:28" x14ac:dyDescent="0.25">
      <c r="A2877">
        <v>32</v>
      </c>
      <c r="B2877" t="s">
        <v>14</v>
      </c>
      <c r="C2877" t="s">
        <v>265</v>
      </c>
      <c r="D2877" t="s">
        <v>150</v>
      </c>
      <c r="E2877">
        <v>7</v>
      </c>
      <c r="F2877" t="s">
        <v>38</v>
      </c>
      <c r="G2877">
        <v>106218</v>
      </c>
      <c r="U2877" s="17"/>
      <c r="V2877" s="17"/>
      <c r="W2877" s="29"/>
      <c r="AB2877" s="29"/>
    </row>
    <row r="2878" spans="1:28" x14ac:dyDescent="0.25">
      <c r="A2878">
        <v>54</v>
      </c>
      <c r="B2878" t="s">
        <v>14</v>
      </c>
      <c r="C2878" t="s">
        <v>266</v>
      </c>
      <c r="D2878" t="s">
        <v>70</v>
      </c>
      <c r="E2878">
        <v>28</v>
      </c>
      <c r="F2878" t="s">
        <v>83</v>
      </c>
      <c r="G2878">
        <v>191239</v>
      </c>
      <c r="U2878" s="17"/>
      <c r="V2878" s="17"/>
      <c r="W2878" s="29"/>
      <c r="AB2878" s="29"/>
    </row>
    <row r="2879" spans="1:28" x14ac:dyDescent="0.25">
      <c r="A2879">
        <v>26</v>
      </c>
      <c r="B2879" t="s">
        <v>11</v>
      </c>
      <c r="C2879" t="s">
        <v>266</v>
      </c>
      <c r="D2879" t="s">
        <v>68</v>
      </c>
      <c r="E2879">
        <v>2</v>
      </c>
      <c r="F2879" t="s">
        <v>23</v>
      </c>
      <c r="G2879">
        <v>65840</v>
      </c>
      <c r="U2879" s="17"/>
      <c r="V2879" s="17"/>
      <c r="W2879" s="29"/>
      <c r="AB2879" s="29"/>
    </row>
    <row r="2880" spans="1:28" x14ac:dyDescent="0.25">
      <c r="A2880">
        <v>23</v>
      </c>
      <c r="B2880" t="s">
        <v>14</v>
      </c>
      <c r="C2880" t="s">
        <v>22</v>
      </c>
      <c r="D2880" t="s">
        <v>30</v>
      </c>
      <c r="E2880">
        <v>0</v>
      </c>
      <c r="F2880" t="s">
        <v>13</v>
      </c>
      <c r="G2880">
        <v>52779</v>
      </c>
      <c r="U2880" s="17"/>
      <c r="V2880" s="17"/>
      <c r="W2880" s="29"/>
      <c r="AB2880" s="29"/>
    </row>
    <row r="2881" spans="1:28" x14ac:dyDescent="0.25">
      <c r="A2881">
        <v>48</v>
      </c>
      <c r="B2881" t="s">
        <v>11</v>
      </c>
      <c r="C2881" t="s">
        <v>266</v>
      </c>
      <c r="D2881" t="s">
        <v>150</v>
      </c>
      <c r="E2881">
        <v>23</v>
      </c>
      <c r="F2881" t="s">
        <v>73</v>
      </c>
      <c r="G2881">
        <v>185038</v>
      </c>
      <c r="U2881" s="17"/>
      <c r="V2881" s="17"/>
      <c r="W2881" s="29"/>
      <c r="AB2881" s="29"/>
    </row>
    <row r="2882" spans="1:28" x14ac:dyDescent="0.25">
      <c r="A2882">
        <v>38</v>
      </c>
      <c r="B2882" t="s">
        <v>14</v>
      </c>
      <c r="C2882" t="s">
        <v>265</v>
      </c>
      <c r="D2882" t="s">
        <v>24</v>
      </c>
      <c r="E2882">
        <v>14</v>
      </c>
      <c r="F2882" t="s">
        <v>54</v>
      </c>
      <c r="G2882">
        <v>136449</v>
      </c>
      <c r="U2882" s="17"/>
      <c r="V2882" s="17"/>
      <c r="W2882" s="29"/>
      <c r="AB2882" s="29"/>
    </row>
    <row r="2883" spans="1:28" x14ac:dyDescent="0.25">
      <c r="A2883">
        <v>30</v>
      </c>
      <c r="B2883" t="s">
        <v>11</v>
      </c>
      <c r="C2883" t="s">
        <v>266</v>
      </c>
      <c r="D2883" t="s">
        <v>70</v>
      </c>
      <c r="E2883">
        <v>6</v>
      </c>
      <c r="F2883" t="s">
        <v>35</v>
      </c>
      <c r="G2883">
        <v>110707</v>
      </c>
      <c r="U2883" s="17"/>
      <c r="V2883" s="17"/>
      <c r="W2883" s="29"/>
      <c r="AB2883" s="29"/>
    </row>
    <row r="2884" spans="1:28" x14ac:dyDescent="0.25">
      <c r="A2884">
        <v>40</v>
      </c>
      <c r="B2884" t="s">
        <v>14</v>
      </c>
      <c r="C2884" t="s">
        <v>266</v>
      </c>
      <c r="D2884" t="s">
        <v>30</v>
      </c>
      <c r="E2884">
        <v>17</v>
      </c>
      <c r="F2884" t="s">
        <v>61</v>
      </c>
      <c r="G2884">
        <v>151670</v>
      </c>
      <c r="U2884" s="17"/>
      <c r="V2884" s="17"/>
      <c r="W2884" s="29"/>
      <c r="AB2884" s="29"/>
    </row>
    <row r="2885" spans="1:28" x14ac:dyDescent="0.25">
      <c r="A2885">
        <v>45</v>
      </c>
      <c r="B2885" t="s">
        <v>11</v>
      </c>
      <c r="C2885" t="s">
        <v>265</v>
      </c>
      <c r="D2885" t="s">
        <v>27</v>
      </c>
      <c r="E2885">
        <v>21</v>
      </c>
      <c r="F2885" t="s">
        <v>69</v>
      </c>
      <c r="G2885">
        <v>167015</v>
      </c>
      <c r="U2885" s="17"/>
      <c r="V2885" s="17"/>
      <c r="W2885" s="29"/>
      <c r="AB2885" s="29"/>
    </row>
    <row r="2886" spans="1:28" x14ac:dyDescent="0.25">
      <c r="A2886">
        <v>36</v>
      </c>
      <c r="B2886" t="s">
        <v>14</v>
      </c>
      <c r="C2886" t="s">
        <v>266</v>
      </c>
      <c r="D2886" t="s">
        <v>70</v>
      </c>
      <c r="E2886">
        <v>13</v>
      </c>
      <c r="F2886" t="s">
        <v>52</v>
      </c>
      <c r="G2886">
        <v>146508</v>
      </c>
      <c r="U2886" s="17"/>
      <c r="V2886" s="17"/>
      <c r="W2886" s="29"/>
      <c r="AB2886" s="29"/>
    </row>
    <row r="2887" spans="1:28" x14ac:dyDescent="0.25">
      <c r="A2887">
        <v>52</v>
      </c>
      <c r="B2887" t="s">
        <v>14</v>
      </c>
      <c r="C2887" t="s">
        <v>22</v>
      </c>
      <c r="D2887" t="s">
        <v>30</v>
      </c>
      <c r="E2887">
        <v>27</v>
      </c>
      <c r="F2887" t="s">
        <v>81</v>
      </c>
      <c r="G2887">
        <v>190596</v>
      </c>
      <c r="U2887" s="17"/>
      <c r="V2887" s="17"/>
      <c r="W2887" s="29"/>
      <c r="AB2887" s="29"/>
    </row>
    <row r="2888" spans="1:28" x14ac:dyDescent="0.25">
      <c r="A2888">
        <v>31</v>
      </c>
      <c r="B2888" t="s">
        <v>11</v>
      </c>
      <c r="C2888" t="s">
        <v>265</v>
      </c>
      <c r="D2888" t="s">
        <v>150</v>
      </c>
      <c r="E2888">
        <v>6</v>
      </c>
      <c r="F2888" t="s">
        <v>35</v>
      </c>
      <c r="G2888">
        <v>104378</v>
      </c>
      <c r="U2888" s="17"/>
      <c r="V2888" s="17"/>
      <c r="W2888" s="29"/>
      <c r="AB2888" s="29"/>
    </row>
    <row r="2889" spans="1:28" x14ac:dyDescent="0.25">
      <c r="A2889">
        <v>26</v>
      </c>
      <c r="B2889" t="s">
        <v>14</v>
      </c>
      <c r="C2889" t="s">
        <v>266</v>
      </c>
      <c r="D2889" t="s">
        <v>70</v>
      </c>
      <c r="E2889">
        <v>3</v>
      </c>
      <c r="F2889" t="s">
        <v>26</v>
      </c>
      <c r="G2889">
        <v>70216</v>
      </c>
      <c r="U2889" s="17"/>
      <c r="V2889" s="17"/>
      <c r="W2889" s="29"/>
      <c r="AB2889" s="29"/>
    </row>
    <row r="2890" spans="1:28" x14ac:dyDescent="0.25">
      <c r="A2890">
        <v>30</v>
      </c>
      <c r="B2890" t="s">
        <v>11</v>
      </c>
      <c r="C2890" t="s">
        <v>266</v>
      </c>
      <c r="D2890" t="s">
        <v>27</v>
      </c>
      <c r="E2890">
        <v>5</v>
      </c>
      <c r="F2890" t="s">
        <v>32</v>
      </c>
      <c r="G2890">
        <v>101733</v>
      </c>
      <c r="U2890" s="17"/>
      <c r="V2890" s="17"/>
      <c r="W2890" s="29"/>
      <c r="AB2890" s="29"/>
    </row>
    <row r="2891" spans="1:28" x14ac:dyDescent="0.25">
      <c r="A2891">
        <v>24</v>
      </c>
      <c r="B2891" t="s">
        <v>14</v>
      </c>
      <c r="C2891" t="s">
        <v>265</v>
      </c>
      <c r="D2891" t="s">
        <v>24</v>
      </c>
      <c r="E2891">
        <v>1</v>
      </c>
      <c r="F2891" t="s">
        <v>18</v>
      </c>
      <c r="G2891">
        <v>55935</v>
      </c>
      <c r="U2891" s="17"/>
      <c r="V2891" s="17"/>
      <c r="W2891" s="29"/>
      <c r="AB2891" s="29"/>
    </row>
    <row r="2892" spans="1:28" x14ac:dyDescent="0.25">
      <c r="A2892">
        <v>45</v>
      </c>
      <c r="B2892" t="s">
        <v>14</v>
      </c>
      <c r="C2892" t="s">
        <v>266</v>
      </c>
      <c r="D2892" t="s">
        <v>150</v>
      </c>
      <c r="E2892">
        <v>21</v>
      </c>
      <c r="F2892" t="s">
        <v>69</v>
      </c>
      <c r="G2892">
        <v>180367</v>
      </c>
      <c r="U2892" s="17"/>
      <c r="V2892" s="17"/>
      <c r="W2892" s="29"/>
      <c r="AB2892" s="29"/>
    </row>
    <row r="2893" spans="1:28" x14ac:dyDescent="0.25">
      <c r="A2893">
        <v>33</v>
      </c>
      <c r="B2893" t="s">
        <v>11</v>
      </c>
      <c r="C2893" t="s">
        <v>266</v>
      </c>
      <c r="D2893" t="s">
        <v>70</v>
      </c>
      <c r="E2893">
        <v>9</v>
      </c>
      <c r="F2893" t="s">
        <v>42</v>
      </c>
      <c r="G2893">
        <v>135596</v>
      </c>
      <c r="U2893" s="17"/>
      <c r="V2893" s="17"/>
      <c r="W2893" s="29"/>
      <c r="AB2893" s="29"/>
    </row>
    <row r="2894" spans="1:28" x14ac:dyDescent="0.25">
      <c r="A2894">
        <v>38</v>
      </c>
      <c r="B2894" t="s">
        <v>14</v>
      </c>
      <c r="C2894" t="s">
        <v>265</v>
      </c>
      <c r="D2894" t="s">
        <v>68</v>
      </c>
      <c r="E2894">
        <v>11</v>
      </c>
      <c r="F2894" t="s">
        <v>48</v>
      </c>
      <c r="G2894">
        <v>136062</v>
      </c>
      <c r="U2894" s="17"/>
      <c r="V2894" s="17"/>
      <c r="W2894" s="29"/>
      <c r="AB2894" s="29"/>
    </row>
    <row r="2895" spans="1:28" x14ac:dyDescent="0.25">
      <c r="A2895">
        <v>54</v>
      </c>
      <c r="B2895" t="s">
        <v>11</v>
      </c>
      <c r="C2895" t="s">
        <v>22</v>
      </c>
      <c r="D2895" t="s">
        <v>30</v>
      </c>
      <c r="E2895">
        <v>32</v>
      </c>
      <c r="F2895" t="s">
        <v>91</v>
      </c>
      <c r="G2895">
        <v>191267</v>
      </c>
      <c r="U2895" s="17"/>
      <c r="V2895" s="17"/>
      <c r="W2895" s="29"/>
      <c r="AB2895" s="29"/>
    </row>
    <row r="2896" spans="1:28" x14ac:dyDescent="0.25">
      <c r="A2896">
        <v>42</v>
      </c>
      <c r="B2896" t="s">
        <v>14</v>
      </c>
      <c r="C2896" t="s">
        <v>266</v>
      </c>
      <c r="D2896" t="s">
        <v>70</v>
      </c>
      <c r="E2896">
        <v>19</v>
      </c>
      <c r="F2896" t="s">
        <v>65</v>
      </c>
      <c r="G2896">
        <v>177347</v>
      </c>
      <c r="U2896" s="17"/>
      <c r="V2896" s="17"/>
      <c r="W2896" s="29"/>
      <c r="AB2896" s="29"/>
    </row>
    <row r="2897" spans="1:28" x14ac:dyDescent="0.25">
      <c r="A2897">
        <v>29</v>
      </c>
      <c r="B2897" t="s">
        <v>11</v>
      </c>
      <c r="C2897" t="s">
        <v>265</v>
      </c>
      <c r="D2897" t="s">
        <v>70</v>
      </c>
      <c r="E2897">
        <v>6</v>
      </c>
      <c r="F2897" t="s">
        <v>35</v>
      </c>
      <c r="G2897">
        <v>103579</v>
      </c>
      <c r="U2897" s="17"/>
      <c r="V2897" s="17"/>
      <c r="W2897" s="29"/>
      <c r="AB2897" s="29"/>
    </row>
    <row r="2898" spans="1:28" x14ac:dyDescent="0.25">
      <c r="A2898">
        <v>45</v>
      </c>
      <c r="B2898" t="s">
        <v>14</v>
      </c>
      <c r="C2898" t="s">
        <v>266</v>
      </c>
      <c r="D2898" t="s">
        <v>30</v>
      </c>
      <c r="E2898">
        <v>19</v>
      </c>
      <c r="F2898" t="s">
        <v>65</v>
      </c>
      <c r="G2898">
        <v>163780</v>
      </c>
      <c r="U2898" s="17"/>
      <c r="V2898" s="17"/>
      <c r="W2898" s="29"/>
      <c r="AB2898" s="29"/>
    </row>
    <row r="2899" spans="1:28" x14ac:dyDescent="0.25">
      <c r="A2899">
        <v>36</v>
      </c>
      <c r="B2899" t="s">
        <v>14</v>
      </c>
      <c r="C2899" t="s">
        <v>265</v>
      </c>
      <c r="D2899" t="s">
        <v>68</v>
      </c>
      <c r="E2899">
        <v>12</v>
      </c>
      <c r="F2899" t="s">
        <v>50</v>
      </c>
      <c r="G2899">
        <v>137878</v>
      </c>
      <c r="U2899" s="17"/>
      <c r="V2899" s="17"/>
      <c r="W2899" s="29"/>
      <c r="AB2899" s="29"/>
    </row>
    <row r="2900" spans="1:28" x14ac:dyDescent="0.25">
      <c r="A2900">
        <v>30</v>
      </c>
      <c r="B2900" t="s">
        <v>11</v>
      </c>
      <c r="C2900" t="s">
        <v>266</v>
      </c>
      <c r="D2900" t="s">
        <v>27</v>
      </c>
      <c r="E2900">
        <v>4</v>
      </c>
      <c r="F2900" t="s">
        <v>29</v>
      </c>
      <c r="G2900">
        <v>92438</v>
      </c>
      <c r="U2900" s="17"/>
      <c r="V2900" s="17"/>
      <c r="W2900" s="29"/>
      <c r="AB2900" s="29"/>
    </row>
    <row r="2901" spans="1:28" x14ac:dyDescent="0.25">
      <c r="A2901">
        <v>28</v>
      </c>
      <c r="B2901" t="s">
        <v>14</v>
      </c>
      <c r="C2901" t="s">
        <v>266</v>
      </c>
      <c r="D2901" t="s">
        <v>70</v>
      </c>
      <c r="E2901">
        <v>5</v>
      </c>
      <c r="F2901" t="s">
        <v>32</v>
      </c>
      <c r="G2901">
        <v>84181</v>
      </c>
      <c r="U2901" s="17"/>
      <c r="V2901" s="17"/>
      <c r="W2901" s="29"/>
      <c r="AB2901" s="29"/>
    </row>
    <row r="2902" spans="1:28" x14ac:dyDescent="0.25">
      <c r="A2902">
        <v>46</v>
      </c>
      <c r="B2902" t="s">
        <v>11</v>
      </c>
      <c r="C2902" t="s">
        <v>22</v>
      </c>
      <c r="D2902" t="s">
        <v>30</v>
      </c>
      <c r="E2902">
        <v>21</v>
      </c>
      <c r="F2902" t="s">
        <v>69</v>
      </c>
      <c r="G2902">
        <v>174821</v>
      </c>
      <c r="U2902" s="17"/>
      <c r="V2902" s="17"/>
      <c r="W2902" s="29"/>
      <c r="AB2902" s="29"/>
    </row>
    <row r="2903" spans="1:28" x14ac:dyDescent="0.25">
      <c r="A2903">
        <v>34</v>
      </c>
      <c r="B2903" t="s">
        <v>14</v>
      </c>
      <c r="C2903" t="s">
        <v>265</v>
      </c>
      <c r="D2903" t="s">
        <v>24</v>
      </c>
      <c r="E2903">
        <v>10</v>
      </c>
      <c r="F2903" t="s">
        <v>46</v>
      </c>
      <c r="G2903">
        <v>126520</v>
      </c>
      <c r="U2903" s="17"/>
      <c r="V2903" s="17"/>
      <c r="W2903" s="29"/>
      <c r="AB2903" s="29"/>
    </row>
    <row r="2904" spans="1:28" x14ac:dyDescent="0.25">
      <c r="A2904">
        <v>44</v>
      </c>
      <c r="B2904" t="s">
        <v>14</v>
      </c>
      <c r="C2904" t="s">
        <v>266</v>
      </c>
      <c r="D2904" t="s">
        <v>150</v>
      </c>
      <c r="E2904">
        <v>18</v>
      </c>
      <c r="F2904" t="s">
        <v>63</v>
      </c>
      <c r="G2904">
        <v>152168</v>
      </c>
      <c r="U2904" s="17"/>
      <c r="V2904" s="17"/>
      <c r="W2904" s="29"/>
      <c r="AB2904" s="29"/>
    </row>
    <row r="2905" spans="1:28" x14ac:dyDescent="0.25">
      <c r="A2905">
        <v>55</v>
      </c>
      <c r="B2905" t="s">
        <v>11</v>
      </c>
      <c r="C2905" t="s">
        <v>22</v>
      </c>
      <c r="D2905" t="s">
        <v>30</v>
      </c>
      <c r="E2905">
        <v>29</v>
      </c>
      <c r="F2905" t="s">
        <v>85</v>
      </c>
      <c r="G2905">
        <v>190543</v>
      </c>
      <c r="U2905" s="17"/>
      <c r="V2905" s="17"/>
      <c r="W2905" s="29"/>
      <c r="AB2905" s="29"/>
    </row>
    <row r="2906" spans="1:28" x14ac:dyDescent="0.25">
      <c r="A2906">
        <v>35</v>
      </c>
      <c r="B2906" t="s">
        <v>14</v>
      </c>
      <c r="C2906" t="s">
        <v>266</v>
      </c>
      <c r="D2906" t="s">
        <v>70</v>
      </c>
      <c r="E2906">
        <v>9</v>
      </c>
      <c r="F2906" t="s">
        <v>42</v>
      </c>
      <c r="G2906">
        <v>131547</v>
      </c>
      <c r="U2906" s="17"/>
      <c r="V2906" s="17"/>
      <c r="W2906" s="29"/>
      <c r="AB2906" s="29"/>
    </row>
    <row r="2907" spans="1:28" x14ac:dyDescent="0.25">
      <c r="A2907">
        <v>54</v>
      </c>
      <c r="B2907" t="s">
        <v>14</v>
      </c>
      <c r="C2907" t="s">
        <v>265</v>
      </c>
      <c r="D2907" t="s">
        <v>27</v>
      </c>
      <c r="E2907">
        <v>28</v>
      </c>
      <c r="F2907" t="s">
        <v>83</v>
      </c>
      <c r="G2907">
        <v>192292</v>
      </c>
      <c r="U2907" s="17"/>
      <c r="V2907" s="17"/>
      <c r="W2907" s="29"/>
      <c r="AB2907" s="29"/>
    </row>
    <row r="2908" spans="1:28" x14ac:dyDescent="0.25">
      <c r="A2908">
        <v>23</v>
      </c>
      <c r="B2908" t="s">
        <v>11</v>
      </c>
      <c r="C2908" t="s">
        <v>20</v>
      </c>
      <c r="D2908" t="s">
        <v>24</v>
      </c>
      <c r="E2908">
        <v>1</v>
      </c>
      <c r="F2908" t="s">
        <v>18</v>
      </c>
      <c r="G2908">
        <v>52807</v>
      </c>
      <c r="U2908" s="17"/>
      <c r="V2908" s="17"/>
      <c r="W2908" s="29"/>
      <c r="AB2908" s="29"/>
    </row>
    <row r="2909" spans="1:28" x14ac:dyDescent="0.25">
      <c r="A2909">
        <v>46</v>
      </c>
      <c r="B2909" t="s">
        <v>14</v>
      </c>
      <c r="C2909" t="s">
        <v>266</v>
      </c>
      <c r="D2909" t="s">
        <v>150</v>
      </c>
      <c r="E2909">
        <v>20</v>
      </c>
      <c r="F2909" t="s">
        <v>67</v>
      </c>
      <c r="G2909">
        <v>174938</v>
      </c>
      <c r="U2909" s="17"/>
      <c r="V2909" s="17"/>
      <c r="W2909" s="29"/>
      <c r="AB2909" s="29"/>
    </row>
    <row r="2910" spans="1:28" x14ac:dyDescent="0.25">
      <c r="A2910">
        <v>33</v>
      </c>
      <c r="B2910" t="s">
        <v>11</v>
      </c>
      <c r="C2910" t="s">
        <v>265</v>
      </c>
      <c r="D2910" t="s">
        <v>70</v>
      </c>
      <c r="E2910">
        <v>8</v>
      </c>
      <c r="F2910" t="s">
        <v>40</v>
      </c>
      <c r="G2910">
        <v>124071</v>
      </c>
      <c r="U2910" s="17"/>
      <c r="V2910" s="17"/>
      <c r="W2910" s="29"/>
      <c r="AB2910" s="29"/>
    </row>
    <row r="2911" spans="1:28" x14ac:dyDescent="0.25">
      <c r="A2911">
        <v>26</v>
      </c>
      <c r="B2911" t="s">
        <v>14</v>
      </c>
      <c r="C2911" t="s">
        <v>266</v>
      </c>
      <c r="D2911" t="s">
        <v>68</v>
      </c>
      <c r="E2911">
        <v>3</v>
      </c>
      <c r="F2911" t="s">
        <v>26</v>
      </c>
      <c r="G2911">
        <v>73640</v>
      </c>
      <c r="U2911" s="17"/>
      <c r="V2911" s="17"/>
      <c r="W2911" s="29"/>
      <c r="AB2911" s="29"/>
    </row>
    <row r="2912" spans="1:28" x14ac:dyDescent="0.25">
      <c r="A2912">
        <v>43</v>
      </c>
      <c r="B2912" t="s">
        <v>11</v>
      </c>
      <c r="C2912" t="s">
        <v>22</v>
      </c>
      <c r="D2912" t="s">
        <v>30</v>
      </c>
      <c r="E2912">
        <v>19</v>
      </c>
      <c r="F2912" t="s">
        <v>65</v>
      </c>
      <c r="G2912">
        <v>156486</v>
      </c>
      <c r="U2912" s="17"/>
      <c r="V2912" s="17"/>
      <c r="W2912" s="29"/>
      <c r="AB2912" s="29"/>
    </row>
    <row r="2913" spans="1:28" x14ac:dyDescent="0.25">
      <c r="A2913">
        <v>36</v>
      </c>
      <c r="B2913" t="s">
        <v>14</v>
      </c>
      <c r="C2913" t="s">
        <v>266</v>
      </c>
      <c r="D2913" t="s">
        <v>70</v>
      </c>
      <c r="E2913">
        <v>11</v>
      </c>
      <c r="F2913" t="s">
        <v>48</v>
      </c>
      <c r="G2913">
        <v>138859</v>
      </c>
      <c r="U2913" s="17"/>
      <c r="V2913" s="17"/>
      <c r="W2913" s="29"/>
      <c r="AB2913" s="29"/>
    </row>
    <row r="2914" spans="1:28" x14ac:dyDescent="0.25">
      <c r="A2914">
        <v>23</v>
      </c>
      <c r="B2914" t="s">
        <v>11</v>
      </c>
      <c r="C2914" t="s">
        <v>265</v>
      </c>
      <c r="D2914" t="s">
        <v>27</v>
      </c>
      <c r="E2914">
        <v>0</v>
      </c>
      <c r="F2914" t="s">
        <v>13</v>
      </c>
      <c r="G2914">
        <v>52831</v>
      </c>
      <c r="U2914" s="17"/>
      <c r="V2914" s="17"/>
      <c r="W2914" s="29"/>
      <c r="AB2914" s="29"/>
    </row>
    <row r="2915" spans="1:28" x14ac:dyDescent="0.25">
      <c r="A2915">
        <v>49</v>
      </c>
      <c r="B2915" t="s">
        <v>14</v>
      </c>
      <c r="C2915" t="s">
        <v>266</v>
      </c>
      <c r="D2915" t="s">
        <v>30</v>
      </c>
      <c r="E2915">
        <v>23</v>
      </c>
      <c r="F2915" t="s">
        <v>73</v>
      </c>
      <c r="G2915">
        <v>182392</v>
      </c>
      <c r="U2915" s="17"/>
      <c r="V2915" s="17"/>
      <c r="W2915" s="29"/>
      <c r="AB2915" s="29"/>
    </row>
    <row r="2916" spans="1:28" x14ac:dyDescent="0.25">
      <c r="A2916">
        <v>35</v>
      </c>
      <c r="B2916" t="s">
        <v>11</v>
      </c>
      <c r="C2916" t="s">
        <v>266</v>
      </c>
      <c r="D2916" t="s">
        <v>70</v>
      </c>
      <c r="E2916">
        <v>11</v>
      </c>
      <c r="F2916" t="s">
        <v>48</v>
      </c>
      <c r="G2916">
        <v>151078</v>
      </c>
      <c r="U2916" s="17"/>
      <c r="V2916" s="17"/>
      <c r="W2916" s="29"/>
      <c r="AB2916" s="29"/>
    </row>
    <row r="2917" spans="1:28" x14ac:dyDescent="0.25">
      <c r="A2917">
        <v>31</v>
      </c>
      <c r="B2917" t="s">
        <v>14</v>
      </c>
      <c r="C2917" t="s">
        <v>265</v>
      </c>
      <c r="D2917" t="s">
        <v>24</v>
      </c>
      <c r="E2917">
        <v>8</v>
      </c>
      <c r="F2917" t="s">
        <v>40</v>
      </c>
      <c r="G2917">
        <v>100679</v>
      </c>
      <c r="U2917" s="17"/>
      <c r="V2917" s="17"/>
      <c r="W2917" s="29"/>
      <c r="AB2917" s="29"/>
    </row>
    <row r="2918" spans="1:28" x14ac:dyDescent="0.25">
      <c r="A2918">
        <v>54</v>
      </c>
      <c r="B2918" t="s">
        <v>9</v>
      </c>
      <c r="C2918" t="s">
        <v>20</v>
      </c>
      <c r="D2918" t="s">
        <v>150</v>
      </c>
      <c r="E2918">
        <v>29</v>
      </c>
      <c r="F2918" t="s">
        <v>85</v>
      </c>
      <c r="G2918">
        <v>158966</v>
      </c>
      <c r="U2918" s="17"/>
      <c r="V2918" s="17"/>
      <c r="W2918" s="29"/>
      <c r="AB2918" s="29"/>
    </row>
    <row r="2919" spans="1:28" x14ac:dyDescent="0.25">
      <c r="A2919">
        <v>43</v>
      </c>
      <c r="B2919" t="s">
        <v>14</v>
      </c>
      <c r="C2919" t="s">
        <v>266</v>
      </c>
      <c r="D2919" t="s">
        <v>70</v>
      </c>
      <c r="E2919">
        <v>20</v>
      </c>
      <c r="F2919" t="s">
        <v>67</v>
      </c>
      <c r="G2919">
        <v>167924</v>
      </c>
      <c r="U2919" s="17"/>
      <c r="V2919" s="17"/>
      <c r="W2919" s="29"/>
      <c r="AB2919" s="29"/>
    </row>
    <row r="2920" spans="1:28" x14ac:dyDescent="0.25">
      <c r="A2920">
        <v>33</v>
      </c>
      <c r="B2920" t="s">
        <v>11</v>
      </c>
      <c r="C2920" t="s">
        <v>266</v>
      </c>
      <c r="D2920" t="s">
        <v>27</v>
      </c>
      <c r="E2920">
        <v>10</v>
      </c>
      <c r="F2920" t="s">
        <v>46</v>
      </c>
      <c r="G2920">
        <v>113334</v>
      </c>
      <c r="U2920" s="17"/>
      <c r="V2920" s="17"/>
      <c r="W2920" s="29"/>
      <c r="AB2920" s="29"/>
    </row>
    <row r="2921" spans="1:28" x14ac:dyDescent="0.25">
      <c r="A2921">
        <v>52</v>
      </c>
      <c r="B2921" t="s">
        <v>11</v>
      </c>
      <c r="C2921" t="s">
        <v>22</v>
      </c>
      <c r="D2921" t="s">
        <v>30</v>
      </c>
      <c r="E2921">
        <v>29</v>
      </c>
      <c r="F2921" t="s">
        <v>85</v>
      </c>
      <c r="G2921">
        <v>194778</v>
      </c>
      <c r="U2921" s="17"/>
      <c r="V2921" s="17"/>
      <c r="W2921" s="29"/>
      <c r="AB2921" s="29"/>
    </row>
    <row r="2922" spans="1:28" x14ac:dyDescent="0.25">
      <c r="A2922">
        <v>28</v>
      </c>
      <c r="B2922" t="s">
        <v>14</v>
      </c>
      <c r="C2922" t="s">
        <v>265</v>
      </c>
      <c r="D2922" t="s">
        <v>70</v>
      </c>
      <c r="E2922">
        <v>4</v>
      </c>
      <c r="F2922" t="s">
        <v>29</v>
      </c>
      <c r="G2922">
        <v>77606</v>
      </c>
      <c r="U2922" s="17"/>
      <c r="V2922" s="17"/>
      <c r="W2922" s="29"/>
      <c r="AB2922" s="29"/>
    </row>
    <row r="2923" spans="1:28" x14ac:dyDescent="0.25">
      <c r="A2923">
        <v>36</v>
      </c>
      <c r="B2923" t="s">
        <v>11</v>
      </c>
      <c r="C2923" t="s">
        <v>266</v>
      </c>
      <c r="D2923" t="s">
        <v>150</v>
      </c>
      <c r="E2923">
        <v>13</v>
      </c>
      <c r="F2923" t="s">
        <v>52</v>
      </c>
      <c r="G2923">
        <v>140010</v>
      </c>
      <c r="U2923" s="17"/>
      <c r="V2923" s="17"/>
      <c r="W2923" s="29"/>
      <c r="AB2923" s="29"/>
    </row>
    <row r="2924" spans="1:28" x14ac:dyDescent="0.25">
      <c r="A2924">
        <v>43</v>
      </c>
      <c r="B2924" t="s">
        <v>14</v>
      </c>
      <c r="C2924" t="s">
        <v>265</v>
      </c>
      <c r="D2924" t="s">
        <v>27</v>
      </c>
      <c r="E2924">
        <v>20</v>
      </c>
      <c r="F2924" t="s">
        <v>67</v>
      </c>
      <c r="G2924">
        <v>142421</v>
      </c>
      <c r="U2924" s="17"/>
      <c r="V2924" s="17"/>
      <c r="W2924" s="29"/>
      <c r="AB2924" s="29"/>
    </row>
    <row r="2925" spans="1:28" x14ac:dyDescent="0.25">
      <c r="A2925">
        <v>50</v>
      </c>
      <c r="B2925" t="s">
        <v>11</v>
      </c>
      <c r="C2925" t="s">
        <v>266</v>
      </c>
      <c r="D2925" t="s">
        <v>70</v>
      </c>
      <c r="E2925">
        <v>24</v>
      </c>
      <c r="F2925" t="s">
        <v>75</v>
      </c>
      <c r="G2925">
        <v>192756</v>
      </c>
      <c r="U2925" s="17"/>
      <c r="V2925" s="17"/>
      <c r="W2925" s="29"/>
      <c r="AB2925" s="29"/>
    </row>
    <row r="2926" spans="1:28" x14ac:dyDescent="0.25">
      <c r="A2926">
        <v>24</v>
      </c>
      <c r="B2926" t="s">
        <v>14</v>
      </c>
      <c r="C2926" t="s">
        <v>22</v>
      </c>
      <c r="D2926" t="s">
        <v>30</v>
      </c>
      <c r="E2926">
        <v>1</v>
      </c>
      <c r="F2926" t="s">
        <v>18</v>
      </c>
      <c r="G2926">
        <v>106686</v>
      </c>
      <c r="U2926" s="17"/>
      <c r="V2926" s="17"/>
      <c r="W2926" s="29"/>
      <c r="AB2926" s="29"/>
    </row>
    <row r="2927" spans="1:28" x14ac:dyDescent="0.25">
      <c r="A2927">
        <v>52</v>
      </c>
      <c r="B2927" t="s">
        <v>14</v>
      </c>
      <c r="C2927" t="s">
        <v>266</v>
      </c>
      <c r="D2927" t="s">
        <v>150</v>
      </c>
      <c r="E2927">
        <v>27</v>
      </c>
      <c r="F2927" t="s">
        <v>81</v>
      </c>
      <c r="G2927">
        <v>186794</v>
      </c>
      <c r="U2927" s="17"/>
      <c r="V2927" s="17"/>
      <c r="W2927" s="29"/>
      <c r="AB2927" s="29"/>
    </row>
    <row r="2928" spans="1:28" x14ac:dyDescent="0.25">
      <c r="A2928">
        <v>46</v>
      </c>
      <c r="B2928" t="s">
        <v>11</v>
      </c>
      <c r="C2928" t="s">
        <v>265</v>
      </c>
      <c r="D2928" t="s">
        <v>24</v>
      </c>
      <c r="E2928">
        <v>19</v>
      </c>
      <c r="F2928" t="s">
        <v>65</v>
      </c>
      <c r="G2928">
        <v>150729</v>
      </c>
      <c r="U2928" s="17"/>
      <c r="V2928" s="17"/>
      <c r="W2928" s="29"/>
      <c r="AB2928" s="29"/>
    </row>
    <row r="2929" spans="1:28" x14ac:dyDescent="0.25">
      <c r="A2929">
        <v>38</v>
      </c>
      <c r="B2929" t="s">
        <v>14</v>
      </c>
      <c r="C2929" t="s">
        <v>266</v>
      </c>
      <c r="D2929" t="s">
        <v>70</v>
      </c>
      <c r="E2929">
        <v>15</v>
      </c>
      <c r="F2929" t="s">
        <v>56</v>
      </c>
      <c r="G2929">
        <v>171652</v>
      </c>
      <c r="U2929" s="17"/>
      <c r="V2929" s="17"/>
      <c r="W2929" s="29"/>
      <c r="AB2929" s="29"/>
    </row>
    <row r="2930" spans="1:28" x14ac:dyDescent="0.25">
      <c r="A2930">
        <v>29</v>
      </c>
      <c r="B2930" t="s">
        <v>14</v>
      </c>
      <c r="C2930" t="s">
        <v>265</v>
      </c>
      <c r="D2930" t="s">
        <v>27</v>
      </c>
      <c r="E2930">
        <v>6</v>
      </c>
      <c r="F2930" t="s">
        <v>35</v>
      </c>
      <c r="G2930">
        <v>88552</v>
      </c>
      <c r="U2930" s="17"/>
      <c r="V2930" s="17"/>
      <c r="W2930" s="29"/>
      <c r="AB2930" s="29"/>
    </row>
    <row r="2931" spans="1:28" x14ac:dyDescent="0.25">
      <c r="A2931">
        <v>33</v>
      </c>
      <c r="B2931" t="s">
        <v>11</v>
      </c>
      <c r="C2931" t="s">
        <v>266</v>
      </c>
      <c r="D2931" t="s">
        <v>68</v>
      </c>
      <c r="E2931">
        <v>9</v>
      </c>
      <c r="F2931" t="s">
        <v>42</v>
      </c>
      <c r="G2931">
        <v>119918</v>
      </c>
      <c r="U2931" s="17"/>
      <c r="V2931" s="17"/>
      <c r="W2931" s="29"/>
      <c r="AB2931" s="29"/>
    </row>
    <row r="2932" spans="1:28" x14ac:dyDescent="0.25">
      <c r="A2932">
        <v>47</v>
      </c>
      <c r="B2932" t="s">
        <v>14</v>
      </c>
      <c r="C2932" t="s">
        <v>22</v>
      </c>
      <c r="D2932" t="s">
        <v>30</v>
      </c>
      <c r="E2932">
        <v>21</v>
      </c>
      <c r="F2932" t="s">
        <v>69</v>
      </c>
      <c r="G2932">
        <v>174985</v>
      </c>
      <c r="U2932" s="17"/>
      <c r="V2932" s="17"/>
      <c r="W2932" s="29"/>
      <c r="AB2932" s="29"/>
    </row>
    <row r="2933" spans="1:28" x14ac:dyDescent="0.25">
      <c r="A2933">
        <v>45</v>
      </c>
      <c r="B2933" t="s">
        <v>11</v>
      </c>
      <c r="C2933" t="s">
        <v>266</v>
      </c>
      <c r="D2933" t="s">
        <v>150</v>
      </c>
      <c r="E2933">
        <v>23</v>
      </c>
      <c r="F2933" t="s">
        <v>73</v>
      </c>
      <c r="G2933">
        <v>174336</v>
      </c>
      <c r="U2933" s="17"/>
      <c r="V2933" s="17"/>
      <c r="W2933" s="29"/>
      <c r="AB2933" s="29"/>
    </row>
    <row r="2934" spans="1:28" x14ac:dyDescent="0.25">
      <c r="A2934">
        <v>28</v>
      </c>
      <c r="B2934" t="s">
        <v>14</v>
      </c>
      <c r="C2934" t="s">
        <v>265</v>
      </c>
      <c r="D2934" t="s">
        <v>24</v>
      </c>
      <c r="E2934">
        <v>4</v>
      </c>
      <c r="F2934" t="s">
        <v>29</v>
      </c>
      <c r="G2934">
        <v>72389</v>
      </c>
      <c r="U2934" s="17"/>
      <c r="V2934" s="17"/>
      <c r="W2934" s="29"/>
      <c r="AB2934" s="29"/>
    </row>
    <row r="2935" spans="1:28" x14ac:dyDescent="0.25">
      <c r="A2935">
        <v>42</v>
      </c>
      <c r="B2935" t="s">
        <v>11</v>
      </c>
      <c r="C2935" t="s">
        <v>266</v>
      </c>
      <c r="D2935" t="s">
        <v>70</v>
      </c>
      <c r="E2935">
        <v>14</v>
      </c>
      <c r="F2935" t="s">
        <v>54</v>
      </c>
      <c r="G2935">
        <v>163978</v>
      </c>
      <c r="U2935" s="17"/>
      <c r="V2935" s="17"/>
      <c r="W2935" s="29"/>
      <c r="AB2935" s="29"/>
    </row>
    <row r="2936" spans="1:28" x14ac:dyDescent="0.25">
      <c r="A2936">
        <v>46</v>
      </c>
      <c r="B2936" t="s">
        <v>14</v>
      </c>
      <c r="C2936" t="s">
        <v>265</v>
      </c>
      <c r="D2936" t="s">
        <v>27</v>
      </c>
      <c r="E2936">
        <v>25</v>
      </c>
      <c r="F2936" t="s">
        <v>77</v>
      </c>
      <c r="G2936">
        <v>166958</v>
      </c>
      <c r="U2936" s="17"/>
      <c r="V2936" s="17"/>
      <c r="W2936" s="29"/>
      <c r="AB2936" s="29"/>
    </row>
    <row r="2937" spans="1:28" x14ac:dyDescent="0.25">
      <c r="A2937">
        <v>38</v>
      </c>
      <c r="B2937" t="s">
        <v>11</v>
      </c>
      <c r="C2937" t="s">
        <v>22</v>
      </c>
      <c r="D2937" t="s">
        <v>30</v>
      </c>
      <c r="E2937">
        <v>15</v>
      </c>
      <c r="F2937" t="s">
        <v>56</v>
      </c>
      <c r="G2937">
        <v>145052</v>
      </c>
      <c r="U2937" s="17"/>
      <c r="V2937" s="17"/>
      <c r="W2937" s="29"/>
      <c r="AB2937" s="29"/>
    </row>
    <row r="2938" spans="1:28" x14ac:dyDescent="0.25">
      <c r="A2938">
        <v>54</v>
      </c>
      <c r="B2938" t="s">
        <v>14</v>
      </c>
      <c r="C2938" t="s">
        <v>266</v>
      </c>
      <c r="D2938" t="s">
        <v>150</v>
      </c>
      <c r="E2938">
        <v>32</v>
      </c>
      <c r="F2938" t="s">
        <v>91</v>
      </c>
      <c r="G2938">
        <v>195270</v>
      </c>
      <c r="U2938" s="17"/>
      <c r="V2938" s="17"/>
      <c r="W2938" s="29"/>
      <c r="AB2938" s="29"/>
    </row>
    <row r="2939" spans="1:28" x14ac:dyDescent="0.25">
      <c r="A2939">
        <v>33</v>
      </c>
      <c r="B2939" t="s">
        <v>11</v>
      </c>
      <c r="C2939" t="s">
        <v>266</v>
      </c>
      <c r="D2939" t="s">
        <v>70</v>
      </c>
      <c r="E2939">
        <v>8</v>
      </c>
      <c r="F2939" t="s">
        <v>40</v>
      </c>
      <c r="G2939">
        <v>122970</v>
      </c>
      <c r="U2939" s="17"/>
      <c r="V2939" s="17"/>
      <c r="W2939" s="29"/>
      <c r="AB2939" s="29"/>
    </row>
    <row r="2940" spans="1:28" x14ac:dyDescent="0.25">
      <c r="A2940">
        <v>27</v>
      </c>
      <c r="B2940" t="s">
        <v>14</v>
      </c>
      <c r="C2940" t="s">
        <v>20</v>
      </c>
      <c r="D2940" t="s">
        <v>24</v>
      </c>
      <c r="E2940">
        <v>4</v>
      </c>
      <c r="F2940" t="s">
        <v>29</v>
      </c>
      <c r="G2940">
        <v>80247</v>
      </c>
      <c r="U2940" s="17"/>
      <c r="V2940" s="17"/>
      <c r="W2940" s="29"/>
      <c r="AB2940" s="29"/>
    </row>
    <row r="2941" spans="1:28" x14ac:dyDescent="0.25">
      <c r="A2941">
        <v>50</v>
      </c>
      <c r="B2941" t="s">
        <v>11</v>
      </c>
      <c r="C2941" t="s">
        <v>265</v>
      </c>
      <c r="D2941" t="s">
        <v>27</v>
      </c>
      <c r="E2941">
        <v>25</v>
      </c>
      <c r="F2941" t="s">
        <v>77</v>
      </c>
      <c r="G2941">
        <v>177862</v>
      </c>
      <c r="U2941" s="17"/>
      <c r="V2941" s="17"/>
      <c r="W2941" s="29"/>
      <c r="AB2941" s="29"/>
    </row>
    <row r="2942" spans="1:28" x14ac:dyDescent="0.25">
      <c r="A2942">
        <v>26</v>
      </c>
      <c r="B2942" t="s">
        <v>14</v>
      </c>
      <c r="C2942" t="s">
        <v>266</v>
      </c>
      <c r="D2942" t="s">
        <v>70</v>
      </c>
      <c r="E2942">
        <v>4</v>
      </c>
      <c r="F2942" t="s">
        <v>29</v>
      </c>
      <c r="G2942">
        <v>91062</v>
      </c>
      <c r="U2942" s="17"/>
      <c r="V2942" s="17"/>
      <c r="W2942" s="29"/>
      <c r="AB2942" s="29"/>
    </row>
    <row r="2943" spans="1:28" x14ac:dyDescent="0.25">
      <c r="A2943">
        <v>31</v>
      </c>
      <c r="B2943" t="s">
        <v>11</v>
      </c>
      <c r="C2943" t="s">
        <v>266</v>
      </c>
      <c r="D2943" t="s">
        <v>150</v>
      </c>
      <c r="E2943">
        <v>6</v>
      </c>
      <c r="F2943" t="s">
        <v>35</v>
      </c>
      <c r="G2943">
        <v>114290</v>
      </c>
      <c r="U2943" s="17"/>
      <c r="V2943" s="17"/>
      <c r="W2943" s="29"/>
      <c r="AB2943" s="29"/>
    </row>
    <row r="2944" spans="1:28" x14ac:dyDescent="0.25">
      <c r="A2944">
        <v>35</v>
      </c>
      <c r="B2944" t="s">
        <v>14</v>
      </c>
      <c r="C2944" t="s">
        <v>265</v>
      </c>
      <c r="D2944" t="s">
        <v>68</v>
      </c>
      <c r="E2944">
        <v>10</v>
      </c>
      <c r="F2944" t="s">
        <v>46</v>
      </c>
      <c r="G2944">
        <v>128999</v>
      </c>
      <c r="U2944" s="17"/>
      <c r="V2944" s="17"/>
      <c r="W2944" s="29"/>
      <c r="AB2944" s="29"/>
    </row>
    <row r="2945" spans="1:28" x14ac:dyDescent="0.25">
      <c r="A2945">
        <v>44</v>
      </c>
      <c r="B2945" t="s">
        <v>11</v>
      </c>
      <c r="C2945" t="s">
        <v>22</v>
      </c>
      <c r="D2945" t="s">
        <v>30</v>
      </c>
      <c r="E2945">
        <v>18</v>
      </c>
      <c r="F2945" t="s">
        <v>63</v>
      </c>
      <c r="G2945">
        <v>162454</v>
      </c>
      <c r="U2945" s="17"/>
      <c r="V2945" s="17"/>
      <c r="W2945" s="29"/>
      <c r="AB2945" s="29"/>
    </row>
    <row r="2946" spans="1:28" x14ac:dyDescent="0.25">
      <c r="A2946">
        <v>32</v>
      </c>
      <c r="B2946" t="s">
        <v>14</v>
      </c>
      <c r="C2946" t="s">
        <v>266</v>
      </c>
      <c r="D2946" t="s">
        <v>27</v>
      </c>
      <c r="E2946">
        <v>8</v>
      </c>
      <c r="F2946" t="s">
        <v>40</v>
      </c>
      <c r="G2946">
        <v>122354</v>
      </c>
      <c r="U2946" s="17"/>
      <c r="V2946" s="17"/>
      <c r="W2946" s="29"/>
      <c r="AB2946" s="29"/>
    </row>
    <row r="2947" spans="1:28" x14ac:dyDescent="0.25">
      <c r="A2947">
        <v>54</v>
      </c>
      <c r="B2947" t="s">
        <v>14</v>
      </c>
      <c r="C2947" t="s">
        <v>265</v>
      </c>
      <c r="D2947" t="s">
        <v>70</v>
      </c>
      <c r="E2947">
        <v>25</v>
      </c>
      <c r="F2947" t="s">
        <v>77</v>
      </c>
      <c r="G2947">
        <v>179756</v>
      </c>
      <c r="U2947" s="17"/>
      <c r="V2947" s="17"/>
      <c r="W2947" s="29"/>
      <c r="AB2947" s="29"/>
    </row>
    <row r="2948" spans="1:28" x14ac:dyDescent="0.25">
      <c r="A2948">
        <v>26</v>
      </c>
      <c r="B2948" t="s">
        <v>11</v>
      </c>
      <c r="C2948" t="s">
        <v>266</v>
      </c>
      <c r="D2948" t="s">
        <v>68</v>
      </c>
      <c r="E2948">
        <v>3</v>
      </c>
      <c r="F2948" t="s">
        <v>26</v>
      </c>
      <c r="G2948">
        <v>73218</v>
      </c>
      <c r="U2948" s="17"/>
      <c r="V2948" s="17"/>
      <c r="W2948" s="29"/>
      <c r="AB2948" s="29"/>
    </row>
    <row r="2949" spans="1:28" x14ac:dyDescent="0.25">
      <c r="A2949">
        <v>23</v>
      </c>
      <c r="B2949" t="s">
        <v>14</v>
      </c>
      <c r="C2949" t="s">
        <v>22</v>
      </c>
      <c r="D2949" t="s">
        <v>30</v>
      </c>
      <c r="E2949">
        <v>0</v>
      </c>
      <c r="F2949" t="s">
        <v>13</v>
      </c>
      <c r="G2949">
        <v>52612</v>
      </c>
      <c r="U2949" s="17"/>
      <c r="V2949" s="17"/>
      <c r="W2949" s="29"/>
      <c r="AB2949" s="29"/>
    </row>
    <row r="2950" spans="1:28" x14ac:dyDescent="0.25">
      <c r="A2950">
        <v>48</v>
      </c>
      <c r="B2950" t="s">
        <v>11</v>
      </c>
      <c r="C2950" t="s">
        <v>266</v>
      </c>
      <c r="D2950" t="s">
        <v>150</v>
      </c>
      <c r="E2950">
        <v>24</v>
      </c>
      <c r="F2950" t="s">
        <v>75</v>
      </c>
      <c r="G2950">
        <v>184480</v>
      </c>
      <c r="U2950" s="17"/>
      <c r="V2950" s="17"/>
      <c r="W2950" s="29"/>
      <c r="AB2950" s="29"/>
    </row>
    <row r="2951" spans="1:28" x14ac:dyDescent="0.25">
      <c r="A2951">
        <v>38</v>
      </c>
      <c r="B2951" t="s">
        <v>14</v>
      </c>
      <c r="C2951" t="s">
        <v>265</v>
      </c>
      <c r="D2951" t="s">
        <v>24</v>
      </c>
      <c r="E2951">
        <v>12</v>
      </c>
      <c r="F2951" t="s">
        <v>50</v>
      </c>
      <c r="G2951">
        <v>132442</v>
      </c>
      <c r="U2951" s="17"/>
      <c r="V2951" s="17"/>
      <c r="W2951" s="29"/>
      <c r="AB2951" s="29"/>
    </row>
    <row r="2952" spans="1:28" x14ac:dyDescent="0.25">
      <c r="A2952">
        <v>30</v>
      </c>
      <c r="B2952" t="s">
        <v>11</v>
      </c>
      <c r="C2952" t="s">
        <v>266</v>
      </c>
      <c r="D2952" t="s">
        <v>70</v>
      </c>
      <c r="E2952">
        <v>5</v>
      </c>
      <c r="F2952" t="s">
        <v>32</v>
      </c>
      <c r="G2952">
        <v>102828</v>
      </c>
      <c r="U2952" s="17"/>
      <c r="V2952" s="17"/>
      <c r="W2952" s="29"/>
      <c r="AB2952" s="29"/>
    </row>
    <row r="2953" spans="1:28" x14ac:dyDescent="0.25">
      <c r="A2953">
        <v>40</v>
      </c>
      <c r="B2953" t="s">
        <v>14</v>
      </c>
      <c r="C2953" t="s">
        <v>266</v>
      </c>
      <c r="D2953" t="s">
        <v>30</v>
      </c>
      <c r="E2953">
        <v>16</v>
      </c>
      <c r="F2953" t="s">
        <v>59</v>
      </c>
      <c r="G2953">
        <v>150301</v>
      </c>
      <c r="U2953" s="17"/>
      <c r="V2953" s="17"/>
      <c r="W2953" s="29"/>
      <c r="AB2953" s="29"/>
    </row>
    <row r="2954" spans="1:28" x14ac:dyDescent="0.25">
      <c r="A2954">
        <v>45</v>
      </c>
      <c r="B2954" t="s">
        <v>11</v>
      </c>
      <c r="C2954" t="s">
        <v>265</v>
      </c>
      <c r="D2954" t="s">
        <v>27</v>
      </c>
      <c r="E2954">
        <v>22</v>
      </c>
      <c r="F2954" t="s">
        <v>71</v>
      </c>
      <c r="G2954">
        <v>171468</v>
      </c>
      <c r="U2954" s="17"/>
      <c r="V2954" s="17"/>
      <c r="W2954" s="29"/>
      <c r="AB2954" s="29"/>
    </row>
    <row r="2955" spans="1:28" x14ac:dyDescent="0.25">
      <c r="A2955">
        <v>36</v>
      </c>
      <c r="B2955" t="s">
        <v>14</v>
      </c>
      <c r="C2955" t="s">
        <v>266</v>
      </c>
      <c r="D2955" t="s">
        <v>70</v>
      </c>
      <c r="E2955">
        <v>13</v>
      </c>
      <c r="F2955" t="s">
        <v>52</v>
      </c>
      <c r="G2955">
        <v>147326</v>
      </c>
      <c r="U2955" s="17"/>
      <c r="V2955" s="17"/>
      <c r="W2955" s="29"/>
      <c r="AB2955" s="29"/>
    </row>
    <row r="2956" spans="1:28" x14ac:dyDescent="0.25">
      <c r="A2956">
        <v>52</v>
      </c>
      <c r="B2956" t="s">
        <v>14</v>
      </c>
      <c r="C2956" t="s">
        <v>22</v>
      </c>
      <c r="D2956" t="s">
        <v>30</v>
      </c>
      <c r="E2956">
        <v>26</v>
      </c>
      <c r="F2956" t="s">
        <v>79</v>
      </c>
      <c r="G2956">
        <v>185982</v>
      </c>
      <c r="U2956" s="17"/>
      <c r="V2956" s="17"/>
      <c r="W2956" s="29"/>
      <c r="AB2956" s="29"/>
    </row>
    <row r="2957" spans="1:28" x14ac:dyDescent="0.25">
      <c r="A2957">
        <v>31</v>
      </c>
      <c r="B2957" t="s">
        <v>11</v>
      </c>
      <c r="C2957" t="s">
        <v>265</v>
      </c>
      <c r="D2957" t="s">
        <v>150</v>
      </c>
      <c r="E2957">
        <v>7</v>
      </c>
      <c r="F2957" t="s">
        <v>38</v>
      </c>
      <c r="G2957">
        <v>108267</v>
      </c>
      <c r="U2957" s="17"/>
      <c r="V2957" s="17"/>
      <c r="W2957" s="29"/>
      <c r="AB2957" s="29"/>
    </row>
    <row r="2958" spans="1:28" x14ac:dyDescent="0.25">
      <c r="A2958">
        <v>26</v>
      </c>
      <c r="B2958" t="s">
        <v>14</v>
      </c>
      <c r="C2958" t="s">
        <v>266</v>
      </c>
      <c r="D2958" t="s">
        <v>70</v>
      </c>
      <c r="E2958">
        <v>4</v>
      </c>
      <c r="F2958" t="s">
        <v>29</v>
      </c>
      <c r="G2958">
        <v>91397</v>
      </c>
      <c r="U2958" s="17"/>
      <c r="V2958" s="17"/>
      <c r="W2958" s="29"/>
      <c r="AB2958" s="29"/>
    </row>
    <row r="2959" spans="1:28" x14ac:dyDescent="0.25">
      <c r="A2959">
        <v>30</v>
      </c>
      <c r="B2959" t="s">
        <v>11</v>
      </c>
      <c r="C2959" t="s">
        <v>266</v>
      </c>
      <c r="D2959" t="s">
        <v>27</v>
      </c>
      <c r="E2959">
        <v>5</v>
      </c>
      <c r="F2959" t="s">
        <v>32</v>
      </c>
      <c r="G2959">
        <v>100867</v>
      </c>
      <c r="U2959" s="17"/>
      <c r="V2959" s="17"/>
      <c r="W2959" s="29"/>
      <c r="AB2959" s="29"/>
    </row>
    <row r="2960" spans="1:28" x14ac:dyDescent="0.25">
      <c r="A2960">
        <v>24</v>
      </c>
      <c r="B2960" t="s">
        <v>14</v>
      </c>
      <c r="C2960" t="s">
        <v>265</v>
      </c>
      <c r="D2960" t="s">
        <v>24</v>
      </c>
      <c r="E2960">
        <v>2</v>
      </c>
      <c r="F2960" t="s">
        <v>23</v>
      </c>
      <c r="G2960">
        <v>64182</v>
      </c>
      <c r="U2960" s="17"/>
      <c r="V2960" s="17"/>
      <c r="W2960" s="29"/>
      <c r="AB2960" s="29"/>
    </row>
    <row r="2961" spans="1:28" x14ac:dyDescent="0.25">
      <c r="A2961">
        <v>45</v>
      </c>
      <c r="B2961" t="s">
        <v>14</v>
      </c>
      <c r="C2961" t="s">
        <v>266</v>
      </c>
      <c r="D2961" t="s">
        <v>150</v>
      </c>
      <c r="E2961">
        <v>22</v>
      </c>
      <c r="F2961" t="s">
        <v>71</v>
      </c>
      <c r="G2961">
        <v>182506</v>
      </c>
      <c r="U2961" s="17"/>
      <c r="V2961" s="17"/>
      <c r="W2961" s="29"/>
      <c r="AB2961" s="29"/>
    </row>
    <row r="2962" spans="1:28" x14ac:dyDescent="0.25">
      <c r="A2962">
        <v>33</v>
      </c>
      <c r="B2962" t="s">
        <v>11</v>
      </c>
      <c r="C2962" t="s">
        <v>266</v>
      </c>
      <c r="D2962" t="s">
        <v>70</v>
      </c>
      <c r="E2962">
        <v>9</v>
      </c>
      <c r="F2962" t="s">
        <v>42</v>
      </c>
      <c r="G2962">
        <v>136986</v>
      </c>
      <c r="U2962" s="17"/>
      <c r="V2962" s="17"/>
      <c r="W2962" s="29"/>
      <c r="AB2962" s="29"/>
    </row>
    <row r="2963" spans="1:28" x14ac:dyDescent="0.25">
      <c r="A2963">
        <v>38</v>
      </c>
      <c r="B2963" t="s">
        <v>14</v>
      </c>
      <c r="C2963" t="s">
        <v>265</v>
      </c>
      <c r="D2963" t="s">
        <v>68</v>
      </c>
      <c r="E2963">
        <v>11</v>
      </c>
      <c r="F2963" t="s">
        <v>48</v>
      </c>
      <c r="G2963">
        <v>136662</v>
      </c>
      <c r="U2963" s="17"/>
      <c r="V2963" s="17"/>
      <c r="W2963" s="29"/>
      <c r="AB2963" s="29"/>
    </row>
    <row r="2964" spans="1:28" x14ac:dyDescent="0.25">
      <c r="A2964">
        <v>54</v>
      </c>
      <c r="B2964" t="s">
        <v>11</v>
      </c>
      <c r="C2964" t="s">
        <v>22</v>
      </c>
      <c r="D2964" t="s">
        <v>30</v>
      </c>
      <c r="E2964">
        <v>32</v>
      </c>
      <c r="F2964" t="s">
        <v>91</v>
      </c>
      <c r="G2964">
        <v>191510</v>
      </c>
      <c r="U2964" s="17"/>
      <c r="V2964" s="17"/>
      <c r="W2964" s="29"/>
      <c r="AB2964" s="29"/>
    </row>
    <row r="2965" spans="1:28" x14ac:dyDescent="0.25">
      <c r="A2965">
        <v>42</v>
      </c>
      <c r="B2965" t="s">
        <v>14</v>
      </c>
      <c r="C2965" t="s">
        <v>266</v>
      </c>
      <c r="D2965" t="s">
        <v>70</v>
      </c>
      <c r="E2965">
        <v>19</v>
      </c>
      <c r="F2965" t="s">
        <v>65</v>
      </c>
      <c r="G2965">
        <v>177347</v>
      </c>
      <c r="U2965" s="17"/>
      <c r="V2965" s="17"/>
      <c r="W2965" s="29"/>
      <c r="AB2965" s="29"/>
    </row>
    <row r="2966" spans="1:28" x14ac:dyDescent="0.25">
      <c r="A2966">
        <v>28</v>
      </c>
      <c r="B2966" t="s">
        <v>11</v>
      </c>
      <c r="C2966" t="s">
        <v>265</v>
      </c>
      <c r="D2966" t="s">
        <v>27</v>
      </c>
      <c r="E2966">
        <v>3</v>
      </c>
      <c r="F2966" t="s">
        <v>26</v>
      </c>
      <c r="G2966">
        <v>70397</v>
      </c>
      <c r="U2966" s="17"/>
      <c r="V2966" s="17"/>
      <c r="W2966" s="29"/>
      <c r="AB2966" s="29"/>
    </row>
    <row r="2967" spans="1:28" x14ac:dyDescent="0.25">
      <c r="A2967">
        <v>34</v>
      </c>
      <c r="B2967" t="s">
        <v>14</v>
      </c>
      <c r="C2967" t="s">
        <v>266</v>
      </c>
      <c r="D2967" t="s">
        <v>30</v>
      </c>
      <c r="E2967">
        <v>9</v>
      </c>
      <c r="F2967" t="s">
        <v>42</v>
      </c>
      <c r="G2967">
        <v>146075</v>
      </c>
      <c r="U2967" s="17"/>
      <c r="V2967" s="17"/>
      <c r="W2967" s="29"/>
      <c r="AB2967" s="29"/>
    </row>
    <row r="2968" spans="1:28" x14ac:dyDescent="0.25">
      <c r="A2968">
        <v>46</v>
      </c>
      <c r="B2968" t="s">
        <v>11</v>
      </c>
      <c r="C2968" t="s">
        <v>265</v>
      </c>
      <c r="D2968" t="s">
        <v>24</v>
      </c>
      <c r="E2968">
        <v>18</v>
      </c>
      <c r="F2968" t="s">
        <v>63</v>
      </c>
      <c r="G2968">
        <v>155795</v>
      </c>
      <c r="U2968" s="17"/>
      <c r="V2968" s="17"/>
      <c r="W2968" s="29"/>
      <c r="AB2968" s="29"/>
    </row>
    <row r="2969" spans="1:28" x14ac:dyDescent="0.25">
      <c r="A2969">
        <v>35</v>
      </c>
      <c r="B2969" t="s">
        <v>14</v>
      </c>
      <c r="C2969" t="s">
        <v>266</v>
      </c>
      <c r="D2969" t="s">
        <v>70</v>
      </c>
      <c r="E2969">
        <v>9</v>
      </c>
      <c r="F2969" t="s">
        <v>42</v>
      </c>
      <c r="G2969">
        <v>132638</v>
      </c>
      <c r="U2969" s="17"/>
      <c r="V2969" s="17"/>
      <c r="W2969" s="29"/>
      <c r="AB2969" s="29"/>
    </row>
    <row r="2970" spans="1:28" x14ac:dyDescent="0.25">
      <c r="A2970">
        <v>49</v>
      </c>
      <c r="B2970" t="s">
        <v>11</v>
      </c>
      <c r="C2970" t="s">
        <v>22</v>
      </c>
      <c r="D2970" t="s">
        <v>30</v>
      </c>
      <c r="E2970">
        <v>22</v>
      </c>
      <c r="F2970" t="s">
        <v>71</v>
      </c>
      <c r="G2970">
        <v>178684</v>
      </c>
      <c r="U2970" s="17"/>
      <c r="V2970" s="17"/>
      <c r="W2970" s="29"/>
      <c r="AB2970" s="29"/>
    </row>
    <row r="2971" spans="1:28" x14ac:dyDescent="0.25">
      <c r="A2971">
        <v>32</v>
      </c>
      <c r="B2971" t="s">
        <v>14</v>
      </c>
      <c r="C2971" t="s">
        <v>265</v>
      </c>
      <c r="D2971" t="s">
        <v>150</v>
      </c>
      <c r="E2971">
        <v>7</v>
      </c>
      <c r="F2971" t="s">
        <v>38</v>
      </c>
      <c r="G2971">
        <v>106218</v>
      </c>
      <c r="U2971" s="17"/>
      <c r="V2971" s="17"/>
      <c r="W2971" s="29"/>
      <c r="AB2971" s="29"/>
    </row>
    <row r="2972" spans="1:28" x14ac:dyDescent="0.25">
      <c r="A2972">
        <v>54</v>
      </c>
      <c r="B2972" t="s">
        <v>14</v>
      </c>
      <c r="C2972" t="s">
        <v>266</v>
      </c>
      <c r="D2972" t="s">
        <v>70</v>
      </c>
      <c r="E2972">
        <v>28</v>
      </c>
      <c r="F2972" t="s">
        <v>83</v>
      </c>
      <c r="G2972">
        <v>191239</v>
      </c>
      <c r="U2972" s="17"/>
      <c r="V2972" s="17"/>
      <c r="W2972" s="29"/>
      <c r="AB2972" s="29"/>
    </row>
    <row r="2973" spans="1:28" x14ac:dyDescent="0.25">
      <c r="A2973">
        <v>26</v>
      </c>
      <c r="B2973" t="s">
        <v>11</v>
      </c>
      <c r="C2973" t="s">
        <v>266</v>
      </c>
      <c r="D2973" t="s">
        <v>68</v>
      </c>
      <c r="E2973">
        <v>2</v>
      </c>
      <c r="F2973" t="s">
        <v>23</v>
      </c>
      <c r="G2973">
        <v>65840</v>
      </c>
      <c r="U2973" s="17"/>
      <c r="V2973" s="17"/>
      <c r="W2973" s="29"/>
      <c r="AB2973" s="29"/>
    </row>
    <row r="2974" spans="1:28" x14ac:dyDescent="0.25">
      <c r="A2974">
        <v>23</v>
      </c>
      <c r="B2974" t="s">
        <v>14</v>
      </c>
      <c r="C2974" t="s">
        <v>22</v>
      </c>
      <c r="D2974" t="s">
        <v>30</v>
      </c>
      <c r="E2974">
        <v>0</v>
      </c>
      <c r="F2974" t="s">
        <v>13</v>
      </c>
      <c r="G2974">
        <v>52779</v>
      </c>
      <c r="U2974" s="17"/>
      <c r="V2974" s="17"/>
      <c r="W2974" s="29"/>
      <c r="AB2974" s="29"/>
    </row>
    <row r="2975" spans="1:28" x14ac:dyDescent="0.25">
      <c r="A2975">
        <v>48</v>
      </c>
      <c r="B2975" t="s">
        <v>11</v>
      </c>
      <c r="C2975" t="s">
        <v>266</v>
      </c>
      <c r="D2975" t="s">
        <v>150</v>
      </c>
      <c r="E2975">
        <v>23</v>
      </c>
      <c r="F2975" t="s">
        <v>73</v>
      </c>
      <c r="G2975">
        <v>185038</v>
      </c>
      <c r="U2975" s="17"/>
      <c r="V2975" s="17"/>
      <c r="W2975" s="29"/>
      <c r="AB2975" s="29"/>
    </row>
    <row r="2976" spans="1:28" x14ac:dyDescent="0.25">
      <c r="A2976">
        <v>38</v>
      </c>
      <c r="B2976" t="s">
        <v>14</v>
      </c>
      <c r="C2976" t="s">
        <v>265</v>
      </c>
      <c r="D2976" t="s">
        <v>24</v>
      </c>
      <c r="E2976">
        <v>14</v>
      </c>
      <c r="F2976" t="s">
        <v>54</v>
      </c>
      <c r="G2976">
        <v>136449</v>
      </c>
      <c r="U2976" s="17"/>
      <c r="V2976" s="17"/>
      <c r="W2976" s="29"/>
      <c r="AB2976" s="29"/>
    </row>
    <row r="2977" spans="1:28" x14ac:dyDescent="0.25">
      <c r="A2977">
        <v>30</v>
      </c>
      <c r="B2977" t="s">
        <v>11</v>
      </c>
      <c r="C2977" t="s">
        <v>266</v>
      </c>
      <c r="D2977" t="s">
        <v>70</v>
      </c>
      <c r="E2977">
        <v>6</v>
      </c>
      <c r="F2977" t="s">
        <v>35</v>
      </c>
      <c r="G2977">
        <v>110707</v>
      </c>
      <c r="U2977" s="17"/>
      <c r="V2977" s="17"/>
      <c r="W2977" s="29"/>
      <c r="AB2977" s="29"/>
    </row>
    <row r="2978" spans="1:28" x14ac:dyDescent="0.25">
      <c r="A2978">
        <v>40</v>
      </c>
      <c r="B2978" t="s">
        <v>14</v>
      </c>
      <c r="C2978" t="s">
        <v>266</v>
      </c>
      <c r="D2978" t="s">
        <v>30</v>
      </c>
      <c r="E2978">
        <v>17</v>
      </c>
      <c r="F2978" t="s">
        <v>61</v>
      </c>
      <c r="G2978">
        <v>151670</v>
      </c>
      <c r="U2978" s="17"/>
      <c r="V2978" s="17"/>
      <c r="W2978" s="29"/>
      <c r="AB2978" s="29"/>
    </row>
    <row r="2979" spans="1:28" x14ac:dyDescent="0.25">
      <c r="A2979">
        <v>45</v>
      </c>
      <c r="B2979" t="s">
        <v>11</v>
      </c>
      <c r="C2979" t="s">
        <v>265</v>
      </c>
      <c r="D2979" t="s">
        <v>27</v>
      </c>
      <c r="E2979">
        <v>21</v>
      </c>
      <c r="F2979" t="s">
        <v>69</v>
      </c>
      <c r="G2979">
        <v>167015</v>
      </c>
      <c r="U2979" s="17"/>
      <c r="V2979" s="17"/>
      <c r="W2979" s="29"/>
      <c r="AB2979" s="29"/>
    </row>
    <row r="2980" spans="1:28" x14ac:dyDescent="0.25">
      <c r="A2980">
        <v>36</v>
      </c>
      <c r="B2980" t="s">
        <v>14</v>
      </c>
      <c r="C2980" t="s">
        <v>266</v>
      </c>
      <c r="D2980" t="s">
        <v>70</v>
      </c>
      <c r="E2980">
        <v>13</v>
      </c>
      <c r="F2980" t="s">
        <v>52</v>
      </c>
      <c r="G2980">
        <v>146508</v>
      </c>
      <c r="U2980" s="17"/>
      <c r="V2980" s="17"/>
      <c r="W2980" s="29"/>
      <c r="AB2980" s="29"/>
    </row>
    <row r="2981" spans="1:28" x14ac:dyDescent="0.25">
      <c r="A2981">
        <v>52</v>
      </c>
      <c r="B2981" t="s">
        <v>14</v>
      </c>
      <c r="C2981" t="s">
        <v>22</v>
      </c>
      <c r="D2981" t="s">
        <v>30</v>
      </c>
      <c r="E2981">
        <v>27</v>
      </c>
      <c r="F2981" t="s">
        <v>81</v>
      </c>
      <c r="G2981">
        <v>190596</v>
      </c>
      <c r="U2981" s="17"/>
      <c r="V2981" s="17"/>
      <c r="W2981" s="29"/>
      <c r="AB2981" s="29"/>
    </row>
    <row r="2982" spans="1:28" x14ac:dyDescent="0.25">
      <c r="A2982">
        <v>31</v>
      </c>
      <c r="B2982" t="s">
        <v>11</v>
      </c>
      <c r="C2982" t="s">
        <v>265</v>
      </c>
      <c r="D2982" t="s">
        <v>150</v>
      </c>
      <c r="E2982">
        <v>6</v>
      </c>
      <c r="F2982" t="s">
        <v>35</v>
      </c>
      <c r="G2982">
        <v>104378</v>
      </c>
      <c r="U2982" s="17"/>
      <c r="V2982" s="17"/>
      <c r="W2982" s="29"/>
      <c r="AB2982" s="29"/>
    </row>
    <row r="2983" spans="1:28" x14ac:dyDescent="0.25">
      <c r="A2983">
        <v>26</v>
      </c>
      <c r="B2983" t="s">
        <v>14</v>
      </c>
      <c r="C2983" t="s">
        <v>266</v>
      </c>
      <c r="D2983" t="s">
        <v>70</v>
      </c>
      <c r="E2983">
        <v>3</v>
      </c>
      <c r="F2983" t="s">
        <v>26</v>
      </c>
      <c r="G2983">
        <v>70216</v>
      </c>
      <c r="U2983" s="17"/>
      <c r="V2983" s="17"/>
      <c r="W2983" s="29"/>
      <c r="AB2983" s="29"/>
    </row>
    <row r="2984" spans="1:28" x14ac:dyDescent="0.25">
      <c r="A2984">
        <v>30</v>
      </c>
      <c r="B2984" t="s">
        <v>11</v>
      </c>
      <c r="C2984" t="s">
        <v>266</v>
      </c>
      <c r="D2984" t="s">
        <v>27</v>
      </c>
      <c r="E2984">
        <v>5</v>
      </c>
      <c r="F2984" t="s">
        <v>32</v>
      </c>
      <c r="G2984">
        <v>101733</v>
      </c>
      <c r="U2984" s="17"/>
      <c r="V2984" s="17"/>
      <c r="W2984" s="29"/>
      <c r="AB2984" s="29"/>
    </row>
    <row r="2985" spans="1:28" x14ac:dyDescent="0.25">
      <c r="A2985">
        <v>24</v>
      </c>
      <c r="B2985" t="s">
        <v>14</v>
      </c>
      <c r="C2985" t="s">
        <v>265</v>
      </c>
      <c r="D2985" t="s">
        <v>24</v>
      </c>
      <c r="E2985">
        <v>1</v>
      </c>
      <c r="F2985" t="s">
        <v>18</v>
      </c>
      <c r="G2985">
        <v>55935</v>
      </c>
      <c r="U2985" s="17"/>
      <c r="V2985" s="17"/>
      <c r="W2985" s="29"/>
      <c r="AB2985" s="29"/>
    </row>
    <row r="2986" spans="1:28" x14ac:dyDescent="0.25">
      <c r="A2986">
        <v>45</v>
      </c>
      <c r="B2986" t="s">
        <v>14</v>
      </c>
      <c r="C2986" t="s">
        <v>266</v>
      </c>
      <c r="D2986" t="s">
        <v>150</v>
      </c>
      <c r="E2986">
        <v>21</v>
      </c>
      <c r="F2986" t="s">
        <v>69</v>
      </c>
      <c r="G2986">
        <v>180367</v>
      </c>
      <c r="U2986" s="17"/>
      <c r="V2986" s="17"/>
      <c r="W2986" s="29"/>
      <c r="AB2986" s="29"/>
    </row>
    <row r="2987" spans="1:28" x14ac:dyDescent="0.25">
      <c r="A2987">
        <v>33</v>
      </c>
      <c r="B2987" t="s">
        <v>11</v>
      </c>
      <c r="C2987" t="s">
        <v>266</v>
      </c>
      <c r="D2987" t="s">
        <v>70</v>
      </c>
      <c r="E2987">
        <v>9</v>
      </c>
      <c r="F2987" t="s">
        <v>42</v>
      </c>
      <c r="G2987">
        <v>135596</v>
      </c>
      <c r="U2987" s="17"/>
      <c r="V2987" s="17"/>
      <c r="W2987" s="29"/>
      <c r="AB2987" s="29"/>
    </row>
    <row r="2988" spans="1:28" x14ac:dyDescent="0.25">
      <c r="A2988">
        <v>38</v>
      </c>
      <c r="B2988" t="s">
        <v>14</v>
      </c>
      <c r="C2988" t="s">
        <v>265</v>
      </c>
      <c r="D2988" t="s">
        <v>68</v>
      </c>
      <c r="E2988">
        <v>11</v>
      </c>
      <c r="F2988" t="s">
        <v>48</v>
      </c>
      <c r="G2988">
        <v>136062</v>
      </c>
      <c r="U2988" s="17"/>
      <c r="V2988" s="17"/>
      <c r="W2988" s="29"/>
      <c r="AB2988" s="29"/>
    </row>
    <row r="2989" spans="1:28" x14ac:dyDescent="0.25">
      <c r="A2989">
        <v>54</v>
      </c>
      <c r="B2989" t="s">
        <v>11</v>
      </c>
      <c r="C2989" t="s">
        <v>22</v>
      </c>
      <c r="D2989" t="s">
        <v>30</v>
      </c>
      <c r="E2989">
        <v>32</v>
      </c>
      <c r="F2989" t="s">
        <v>91</v>
      </c>
      <c r="G2989">
        <v>191267</v>
      </c>
      <c r="U2989" s="17"/>
      <c r="V2989" s="17"/>
      <c r="W2989" s="29"/>
      <c r="AB2989" s="29"/>
    </row>
    <row r="2990" spans="1:28" x14ac:dyDescent="0.25">
      <c r="A2990">
        <v>42</v>
      </c>
      <c r="B2990" t="s">
        <v>14</v>
      </c>
      <c r="C2990" t="s">
        <v>266</v>
      </c>
      <c r="D2990" t="s">
        <v>70</v>
      </c>
      <c r="E2990">
        <v>19</v>
      </c>
      <c r="F2990" t="s">
        <v>65</v>
      </c>
      <c r="G2990">
        <v>177347</v>
      </c>
      <c r="U2990" s="17"/>
      <c r="V2990" s="17"/>
      <c r="W2990" s="29"/>
      <c r="AB2990" s="29"/>
    </row>
    <row r="2991" spans="1:28" x14ac:dyDescent="0.25">
      <c r="A2991">
        <v>28</v>
      </c>
      <c r="B2991" t="s">
        <v>11</v>
      </c>
      <c r="C2991" t="s">
        <v>265</v>
      </c>
      <c r="D2991" t="s">
        <v>27</v>
      </c>
      <c r="E2991">
        <v>3</v>
      </c>
      <c r="F2991" t="s">
        <v>26</v>
      </c>
      <c r="G2991">
        <v>70397</v>
      </c>
      <c r="U2991" s="17"/>
      <c r="V2991" s="17"/>
      <c r="W2991" s="29"/>
      <c r="AB2991" s="29"/>
    </row>
    <row r="2992" spans="1:28" x14ac:dyDescent="0.25">
      <c r="A2992">
        <v>34</v>
      </c>
      <c r="B2992" t="s">
        <v>14</v>
      </c>
      <c r="C2992" t="s">
        <v>266</v>
      </c>
      <c r="D2992" t="s">
        <v>30</v>
      </c>
      <c r="E2992">
        <v>9</v>
      </c>
      <c r="F2992" t="s">
        <v>42</v>
      </c>
      <c r="G2992">
        <v>146075</v>
      </c>
      <c r="U2992" s="17"/>
      <c r="V2992" s="17"/>
      <c r="W2992" s="29"/>
      <c r="AB2992" s="29"/>
    </row>
    <row r="2993" spans="1:28" x14ac:dyDescent="0.25">
      <c r="A2993">
        <v>46</v>
      </c>
      <c r="B2993" t="s">
        <v>11</v>
      </c>
      <c r="C2993" t="s">
        <v>265</v>
      </c>
      <c r="D2993" t="s">
        <v>24</v>
      </c>
      <c r="E2993">
        <v>18</v>
      </c>
      <c r="F2993" t="s">
        <v>63</v>
      </c>
      <c r="G2993">
        <v>155795</v>
      </c>
      <c r="U2993" s="17"/>
      <c r="V2993" s="17"/>
      <c r="W2993" s="29"/>
      <c r="AB2993" s="29"/>
    </row>
    <row r="2994" spans="1:28" x14ac:dyDescent="0.25">
      <c r="A2994">
        <v>35</v>
      </c>
      <c r="B2994" t="s">
        <v>14</v>
      </c>
      <c r="C2994" t="s">
        <v>266</v>
      </c>
      <c r="D2994" t="s">
        <v>70</v>
      </c>
      <c r="E2994">
        <v>9</v>
      </c>
      <c r="F2994" t="s">
        <v>42</v>
      </c>
      <c r="G2994">
        <v>132638</v>
      </c>
      <c r="U2994" s="17"/>
      <c r="V2994" s="17"/>
      <c r="W2994" s="29"/>
      <c r="AB2994" s="29"/>
    </row>
    <row r="2995" spans="1:28" x14ac:dyDescent="0.25">
      <c r="A2995">
        <v>49</v>
      </c>
      <c r="B2995" t="s">
        <v>11</v>
      </c>
      <c r="C2995" t="s">
        <v>22</v>
      </c>
      <c r="D2995" t="s">
        <v>30</v>
      </c>
      <c r="E2995">
        <v>22</v>
      </c>
      <c r="F2995" t="s">
        <v>71</v>
      </c>
      <c r="G2995">
        <v>178684</v>
      </c>
      <c r="U2995" s="17"/>
      <c r="V2995" s="17"/>
      <c r="W2995" s="29"/>
      <c r="AB2995" s="29"/>
    </row>
    <row r="2996" spans="1:28" x14ac:dyDescent="0.25">
      <c r="A2996">
        <v>32</v>
      </c>
      <c r="B2996" t="s">
        <v>14</v>
      </c>
      <c r="C2996" t="s">
        <v>265</v>
      </c>
      <c r="D2996" t="s">
        <v>150</v>
      </c>
      <c r="E2996">
        <v>7</v>
      </c>
      <c r="F2996" t="s">
        <v>38</v>
      </c>
      <c r="G2996">
        <v>106218</v>
      </c>
      <c r="U2996" s="17"/>
      <c r="V2996" s="17"/>
      <c r="W2996" s="29"/>
      <c r="AB2996" s="29"/>
    </row>
    <row r="2997" spans="1:28" x14ac:dyDescent="0.25">
      <c r="A2997">
        <v>54</v>
      </c>
      <c r="B2997" t="s">
        <v>14</v>
      </c>
      <c r="C2997" t="s">
        <v>266</v>
      </c>
      <c r="D2997" t="s">
        <v>70</v>
      </c>
      <c r="E2997">
        <v>28</v>
      </c>
      <c r="F2997" t="s">
        <v>83</v>
      </c>
      <c r="G2997">
        <v>191239</v>
      </c>
      <c r="U2997" s="17"/>
      <c r="V2997" s="17"/>
      <c r="W2997" s="29"/>
      <c r="AB2997" s="29"/>
    </row>
    <row r="2998" spans="1:28" x14ac:dyDescent="0.25">
      <c r="A2998">
        <v>26</v>
      </c>
      <c r="B2998" t="s">
        <v>11</v>
      </c>
      <c r="C2998" t="s">
        <v>266</v>
      </c>
      <c r="D2998" t="s">
        <v>68</v>
      </c>
      <c r="E2998">
        <v>2</v>
      </c>
      <c r="F2998" t="s">
        <v>23</v>
      </c>
      <c r="G2998">
        <v>65840</v>
      </c>
      <c r="U2998" s="17"/>
      <c r="V2998" s="17"/>
      <c r="W2998" s="29"/>
      <c r="AB2998" s="29"/>
    </row>
    <row r="2999" spans="1:28" x14ac:dyDescent="0.25">
      <c r="A2999">
        <v>23</v>
      </c>
      <c r="B2999" t="s">
        <v>14</v>
      </c>
      <c r="C2999" t="s">
        <v>22</v>
      </c>
      <c r="D2999" t="s">
        <v>30</v>
      </c>
      <c r="E2999">
        <v>0</v>
      </c>
      <c r="F2999" t="s">
        <v>13</v>
      </c>
      <c r="G2999">
        <v>52779</v>
      </c>
      <c r="U2999" s="17"/>
      <c r="V2999" s="17"/>
      <c r="W2999" s="29"/>
      <c r="AB2999" s="29"/>
    </row>
    <row r="3000" spans="1:28" x14ac:dyDescent="0.25">
      <c r="A3000">
        <v>48</v>
      </c>
      <c r="B3000" t="s">
        <v>11</v>
      </c>
      <c r="C3000" t="s">
        <v>266</v>
      </c>
      <c r="D3000" t="s">
        <v>150</v>
      </c>
      <c r="E3000">
        <v>23</v>
      </c>
      <c r="F3000" t="s">
        <v>73</v>
      </c>
      <c r="G3000">
        <v>185038</v>
      </c>
      <c r="U3000" s="17"/>
      <c r="V3000" s="17"/>
      <c r="W3000" s="29"/>
      <c r="AB3000" s="29"/>
    </row>
    <row r="3001" spans="1:28" x14ac:dyDescent="0.25">
      <c r="A3001">
        <v>38</v>
      </c>
      <c r="B3001" t="s">
        <v>14</v>
      </c>
      <c r="C3001" t="s">
        <v>265</v>
      </c>
      <c r="D3001" t="s">
        <v>24</v>
      </c>
      <c r="E3001">
        <v>14</v>
      </c>
      <c r="F3001" t="s">
        <v>54</v>
      </c>
      <c r="G3001">
        <v>136449</v>
      </c>
      <c r="U3001" s="17"/>
      <c r="V3001" s="17"/>
      <c r="W3001" s="29"/>
      <c r="AB3001" s="29"/>
    </row>
    <row r="3002" spans="1:28" x14ac:dyDescent="0.25">
      <c r="A3002">
        <v>30</v>
      </c>
      <c r="B3002" t="s">
        <v>11</v>
      </c>
      <c r="C3002" t="s">
        <v>266</v>
      </c>
      <c r="D3002" t="s">
        <v>70</v>
      </c>
      <c r="E3002">
        <v>6</v>
      </c>
      <c r="F3002" t="s">
        <v>35</v>
      </c>
      <c r="G3002">
        <v>110707</v>
      </c>
      <c r="U3002" s="17"/>
      <c r="V3002" s="17"/>
      <c r="W3002" s="29"/>
      <c r="AB3002" s="29"/>
    </row>
    <row r="3003" spans="1:28" x14ac:dyDescent="0.25">
      <c r="A3003">
        <v>40</v>
      </c>
      <c r="B3003" t="s">
        <v>14</v>
      </c>
      <c r="C3003" t="s">
        <v>266</v>
      </c>
      <c r="D3003" t="s">
        <v>30</v>
      </c>
      <c r="E3003">
        <v>17</v>
      </c>
      <c r="F3003" t="s">
        <v>61</v>
      </c>
      <c r="G3003">
        <v>151670</v>
      </c>
      <c r="U3003" s="17"/>
      <c r="V3003" s="17"/>
      <c r="W3003" s="29"/>
      <c r="AB3003" s="29"/>
    </row>
    <row r="3004" spans="1:28" x14ac:dyDescent="0.25">
      <c r="A3004">
        <v>45</v>
      </c>
      <c r="B3004" t="s">
        <v>11</v>
      </c>
      <c r="C3004" t="s">
        <v>265</v>
      </c>
      <c r="D3004" t="s">
        <v>27</v>
      </c>
      <c r="E3004">
        <v>21</v>
      </c>
      <c r="F3004" t="s">
        <v>69</v>
      </c>
      <c r="G3004">
        <v>167015</v>
      </c>
      <c r="U3004" s="17"/>
      <c r="V3004" s="17"/>
      <c r="W3004" s="29"/>
      <c r="AB3004" s="29"/>
    </row>
    <row r="3005" spans="1:28" x14ac:dyDescent="0.25">
      <c r="A3005">
        <v>36</v>
      </c>
      <c r="B3005" t="s">
        <v>14</v>
      </c>
      <c r="C3005" t="s">
        <v>266</v>
      </c>
      <c r="D3005" t="s">
        <v>70</v>
      </c>
      <c r="E3005">
        <v>13</v>
      </c>
      <c r="F3005" t="s">
        <v>52</v>
      </c>
      <c r="G3005">
        <v>146508</v>
      </c>
      <c r="U3005" s="17"/>
      <c r="V3005" s="17"/>
      <c r="W3005" s="29"/>
      <c r="AB3005" s="29"/>
    </row>
    <row r="3006" spans="1:28" x14ac:dyDescent="0.25">
      <c r="A3006">
        <v>52</v>
      </c>
      <c r="B3006" t="s">
        <v>14</v>
      </c>
      <c r="C3006" t="s">
        <v>22</v>
      </c>
      <c r="D3006" t="s">
        <v>30</v>
      </c>
      <c r="E3006">
        <v>27</v>
      </c>
      <c r="F3006" t="s">
        <v>81</v>
      </c>
      <c r="G3006">
        <v>190596</v>
      </c>
      <c r="U3006" s="17"/>
      <c r="V3006" s="17"/>
      <c r="W3006" s="29"/>
      <c r="AB3006" s="29"/>
    </row>
    <row r="3007" spans="1:28" x14ac:dyDescent="0.25">
      <c r="A3007">
        <v>31</v>
      </c>
      <c r="B3007" t="s">
        <v>11</v>
      </c>
      <c r="C3007" t="s">
        <v>265</v>
      </c>
      <c r="D3007" t="s">
        <v>150</v>
      </c>
      <c r="E3007">
        <v>6</v>
      </c>
      <c r="F3007" t="s">
        <v>35</v>
      </c>
      <c r="G3007">
        <v>104378</v>
      </c>
      <c r="U3007" s="17"/>
      <c r="V3007" s="17"/>
      <c r="W3007" s="29"/>
      <c r="AB3007" s="29"/>
    </row>
    <row r="3008" spans="1:28" x14ac:dyDescent="0.25">
      <c r="A3008">
        <v>26</v>
      </c>
      <c r="B3008" t="s">
        <v>14</v>
      </c>
      <c r="C3008" t="s">
        <v>266</v>
      </c>
      <c r="D3008" t="s">
        <v>70</v>
      </c>
      <c r="E3008">
        <v>3</v>
      </c>
      <c r="F3008" t="s">
        <v>26</v>
      </c>
      <c r="G3008">
        <v>70216</v>
      </c>
      <c r="U3008" s="17"/>
      <c r="V3008" s="17"/>
      <c r="W3008" s="29"/>
      <c r="AB3008" s="29"/>
    </row>
    <row r="3009" spans="1:28" x14ac:dyDescent="0.25">
      <c r="A3009">
        <v>30</v>
      </c>
      <c r="B3009" t="s">
        <v>11</v>
      </c>
      <c r="C3009" t="s">
        <v>266</v>
      </c>
      <c r="D3009" t="s">
        <v>27</v>
      </c>
      <c r="E3009">
        <v>5</v>
      </c>
      <c r="F3009" t="s">
        <v>32</v>
      </c>
      <c r="G3009">
        <v>101733</v>
      </c>
      <c r="U3009" s="17"/>
      <c r="V3009" s="17"/>
      <c r="W3009" s="29"/>
      <c r="AB3009" s="29"/>
    </row>
    <row r="3010" spans="1:28" x14ac:dyDescent="0.25">
      <c r="A3010">
        <v>24</v>
      </c>
      <c r="B3010" t="s">
        <v>14</v>
      </c>
      <c r="C3010" t="s">
        <v>265</v>
      </c>
      <c r="D3010" t="s">
        <v>24</v>
      </c>
      <c r="E3010">
        <v>1</v>
      </c>
      <c r="F3010" t="s">
        <v>18</v>
      </c>
      <c r="G3010">
        <v>55935</v>
      </c>
      <c r="U3010" s="17"/>
      <c r="V3010" s="17"/>
      <c r="W3010" s="29"/>
      <c r="AB3010" s="29"/>
    </row>
    <row r="3011" spans="1:28" x14ac:dyDescent="0.25">
      <c r="A3011">
        <v>45</v>
      </c>
      <c r="B3011" t="s">
        <v>14</v>
      </c>
      <c r="C3011" t="s">
        <v>266</v>
      </c>
      <c r="D3011" t="s">
        <v>150</v>
      </c>
      <c r="E3011">
        <v>21</v>
      </c>
      <c r="F3011" t="s">
        <v>69</v>
      </c>
      <c r="G3011">
        <v>180367</v>
      </c>
      <c r="U3011" s="17"/>
      <c r="V3011" s="17"/>
      <c r="W3011" s="29"/>
      <c r="AB3011" s="29"/>
    </row>
    <row r="3012" spans="1:28" x14ac:dyDescent="0.25">
      <c r="A3012">
        <v>33</v>
      </c>
      <c r="B3012" t="s">
        <v>11</v>
      </c>
      <c r="C3012" t="s">
        <v>266</v>
      </c>
      <c r="D3012" t="s">
        <v>70</v>
      </c>
      <c r="E3012">
        <v>9</v>
      </c>
      <c r="F3012" t="s">
        <v>42</v>
      </c>
      <c r="G3012">
        <v>135596</v>
      </c>
      <c r="U3012" s="17"/>
      <c r="V3012" s="17"/>
      <c r="W3012" s="29"/>
      <c r="AB3012" s="29"/>
    </row>
    <row r="3013" spans="1:28" x14ac:dyDescent="0.25">
      <c r="A3013">
        <v>38</v>
      </c>
      <c r="B3013" t="s">
        <v>14</v>
      </c>
      <c r="C3013" t="s">
        <v>265</v>
      </c>
      <c r="D3013" t="s">
        <v>68</v>
      </c>
      <c r="E3013">
        <v>11</v>
      </c>
      <c r="F3013" t="s">
        <v>48</v>
      </c>
      <c r="G3013">
        <v>136062</v>
      </c>
      <c r="U3013" s="17"/>
      <c r="V3013" s="17"/>
      <c r="W3013" s="29"/>
      <c r="AB3013" s="29"/>
    </row>
    <row r="3014" spans="1:28" x14ac:dyDescent="0.25">
      <c r="A3014">
        <v>54</v>
      </c>
      <c r="B3014" t="s">
        <v>11</v>
      </c>
      <c r="C3014" t="s">
        <v>22</v>
      </c>
      <c r="D3014" t="s">
        <v>30</v>
      </c>
      <c r="E3014">
        <v>32</v>
      </c>
      <c r="F3014" t="s">
        <v>91</v>
      </c>
      <c r="G3014">
        <v>191267</v>
      </c>
      <c r="U3014" s="17"/>
      <c r="V3014" s="17"/>
      <c r="W3014" s="29"/>
      <c r="AB3014" s="29"/>
    </row>
    <row r="3015" spans="1:28" x14ac:dyDescent="0.25">
      <c r="A3015">
        <v>42</v>
      </c>
      <c r="B3015" t="s">
        <v>14</v>
      </c>
      <c r="C3015" t="s">
        <v>266</v>
      </c>
      <c r="D3015" t="s">
        <v>70</v>
      </c>
      <c r="E3015">
        <v>19</v>
      </c>
      <c r="F3015" t="s">
        <v>65</v>
      </c>
      <c r="G3015">
        <v>177347</v>
      </c>
      <c r="U3015" s="17"/>
      <c r="V3015" s="17"/>
      <c r="W3015" s="29"/>
      <c r="AB3015" s="29"/>
    </row>
    <row r="3016" spans="1:28" x14ac:dyDescent="0.25">
      <c r="A3016">
        <v>29</v>
      </c>
      <c r="B3016" t="s">
        <v>11</v>
      </c>
      <c r="C3016" t="s">
        <v>265</v>
      </c>
      <c r="D3016" t="s">
        <v>70</v>
      </c>
      <c r="E3016">
        <v>6</v>
      </c>
      <c r="F3016" t="s">
        <v>35</v>
      </c>
      <c r="G3016">
        <v>103579</v>
      </c>
      <c r="U3016" s="17"/>
      <c r="V3016" s="17"/>
      <c r="W3016" s="29"/>
      <c r="AB3016" s="29"/>
    </row>
    <row r="3017" spans="1:28" x14ac:dyDescent="0.25">
      <c r="A3017">
        <v>45</v>
      </c>
      <c r="B3017" t="s">
        <v>14</v>
      </c>
      <c r="C3017" t="s">
        <v>266</v>
      </c>
      <c r="D3017" t="s">
        <v>30</v>
      </c>
      <c r="E3017">
        <v>19</v>
      </c>
      <c r="F3017" t="s">
        <v>65</v>
      </c>
      <c r="G3017">
        <v>163780</v>
      </c>
      <c r="U3017" s="17"/>
      <c r="V3017" s="17"/>
      <c r="W3017" s="29"/>
      <c r="AB3017" s="29"/>
    </row>
    <row r="3018" spans="1:28" x14ac:dyDescent="0.25">
      <c r="A3018">
        <v>36</v>
      </c>
      <c r="B3018" t="s">
        <v>14</v>
      </c>
      <c r="C3018" t="s">
        <v>265</v>
      </c>
      <c r="D3018" t="s">
        <v>68</v>
      </c>
      <c r="E3018">
        <v>12</v>
      </c>
      <c r="F3018" t="s">
        <v>50</v>
      </c>
      <c r="G3018">
        <v>137878</v>
      </c>
      <c r="U3018" s="17"/>
      <c r="V3018" s="17"/>
      <c r="W3018" s="29"/>
      <c r="AB3018" s="29"/>
    </row>
    <row r="3019" spans="1:28" x14ac:dyDescent="0.25">
      <c r="A3019">
        <v>30</v>
      </c>
      <c r="B3019" t="s">
        <v>11</v>
      </c>
      <c r="C3019" t="s">
        <v>266</v>
      </c>
      <c r="D3019" t="s">
        <v>27</v>
      </c>
      <c r="E3019">
        <v>4</v>
      </c>
      <c r="F3019" t="s">
        <v>29</v>
      </c>
      <c r="G3019">
        <v>92438</v>
      </c>
      <c r="U3019" s="17"/>
      <c r="V3019" s="17"/>
      <c r="W3019" s="29"/>
      <c r="AB3019" s="29"/>
    </row>
    <row r="3020" spans="1:28" x14ac:dyDescent="0.25">
      <c r="A3020">
        <v>28</v>
      </c>
      <c r="B3020" t="s">
        <v>14</v>
      </c>
      <c r="C3020" t="s">
        <v>266</v>
      </c>
      <c r="D3020" t="s">
        <v>70</v>
      </c>
      <c r="E3020">
        <v>5</v>
      </c>
      <c r="F3020" t="s">
        <v>32</v>
      </c>
      <c r="G3020">
        <v>84181</v>
      </c>
      <c r="U3020" s="17"/>
      <c r="V3020" s="17"/>
      <c r="W3020" s="29"/>
      <c r="AB3020" s="29"/>
    </row>
    <row r="3021" spans="1:28" x14ac:dyDescent="0.25">
      <c r="A3021">
        <v>46</v>
      </c>
      <c r="B3021" t="s">
        <v>11</v>
      </c>
      <c r="C3021" t="s">
        <v>22</v>
      </c>
      <c r="D3021" t="s">
        <v>30</v>
      </c>
      <c r="E3021">
        <v>21</v>
      </c>
      <c r="F3021" t="s">
        <v>69</v>
      </c>
      <c r="G3021">
        <v>174821</v>
      </c>
      <c r="U3021" s="17"/>
      <c r="V3021" s="17"/>
      <c r="W3021" s="29"/>
      <c r="AB3021" s="29"/>
    </row>
    <row r="3022" spans="1:28" x14ac:dyDescent="0.25">
      <c r="A3022">
        <v>34</v>
      </c>
      <c r="B3022" t="s">
        <v>14</v>
      </c>
      <c r="C3022" t="s">
        <v>265</v>
      </c>
      <c r="D3022" t="s">
        <v>24</v>
      </c>
      <c r="E3022">
        <v>10</v>
      </c>
      <c r="F3022" t="s">
        <v>46</v>
      </c>
      <c r="G3022">
        <v>126520</v>
      </c>
      <c r="U3022" s="17"/>
      <c r="V3022" s="17"/>
      <c r="W3022" s="29"/>
      <c r="AB3022" s="29"/>
    </row>
    <row r="3023" spans="1:28" x14ac:dyDescent="0.25">
      <c r="A3023">
        <v>44</v>
      </c>
      <c r="B3023" t="s">
        <v>14</v>
      </c>
      <c r="C3023" t="s">
        <v>266</v>
      </c>
      <c r="D3023" t="s">
        <v>150</v>
      </c>
      <c r="E3023">
        <v>18</v>
      </c>
      <c r="F3023" t="s">
        <v>63</v>
      </c>
      <c r="G3023">
        <v>152168</v>
      </c>
      <c r="U3023" s="17"/>
      <c r="V3023" s="17"/>
      <c r="W3023" s="29"/>
      <c r="AB3023" s="29"/>
    </row>
    <row r="3024" spans="1:28" x14ac:dyDescent="0.25">
      <c r="A3024">
        <v>55</v>
      </c>
      <c r="B3024" t="s">
        <v>11</v>
      </c>
      <c r="C3024" t="s">
        <v>22</v>
      </c>
      <c r="D3024" t="s">
        <v>30</v>
      </c>
      <c r="E3024">
        <v>29</v>
      </c>
      <c r="F3024" t="s">
        <v>85</v>
      </c>
      <c r="G3024">
        <v>190543</v>
      </c>
      <c r="U3024" s="17"/>
      <c r="V3024" s="17"/>
      <c r="W3024" s="29"/>
      <c r="AB3024" s="29"/>
    </row>
    <row r="3025" spans="1:28" x14ac:dyDescent="0.25">
      <c r="A3025">
        <v>35</v>
      </c>
      <c r="B3025" t="s">
        <v>14</v>
      </c>
      <c r="C3025" t="s">
        <v>266</v>
      </c>
      <c r="D3025" t="s">
        <v>70</v>
      </c>
      <c r="E3025">
        <v>9</v>
      </c>
      <c r="F3025" t="s">
        <v>42</v>
      </c>
      <c r="G3025">
        <v>131547</v>
      </c>
      <c r="U3025" s="17"/>
      <c r="V3025" s="17"/>
      <c r="W3025" s="29"/>
      <c r="AB3025" s="29"/>
    </row>
    <row r="3026" spans="1:28" x14ac:dyDescent="0.25">
      <c r="A3026">
        <v>54</v>
      </c>
      <c r="B3026" t="s">
        <v>14</v>
      </c>
      <c r="C3026" t="s">
        <v>265</v>
      </c>
      <c r="D3026" t="s">
        <v>27</v>
      </c>
      <c r="E3026">
        <v>28</v>
      </c>
      <c r="F3026" t="s">
        <v>83</v>
      </c>
      <c r="G3026">
        <v>192292</v>
      </c>
      <c r="U3026" s="17"/>
      <c r="V3026" s="17"/>
      <c r="W3026" s="29"/>
      <c r="AB3026" s="29"/>
    </row>
    <row r="3027" spans="1:28" x14ac:dyDescent="0.25">
      <c r="A3027">
        <v>23</v>
      </c>
      <c r="B3027" t="s">
        <v>11</v>
      </c>
      <c r="C3027" t="s">
        <v>20</v>
      </c>
      <c r="D3027" t="s">
        <v>24</v>
      </c>
      <c r="E3027">
        <v>1</v>
      </c>
      <c r="F3027" t="s">
        <v>18</v>
      </c>
      <c r="G3027">
        <v>52807</v>
      </c>
      <c r="U3027" s="17"/>
      <c r="V3027" s="17"/>
      <c r="W3027" s="29"/>
      <c r="AB3027" s="29"/>
    </row>
    <row r="3028" spans="1:28" x14ac:dyDescent="0.25">
      <c r="A3028">
        <v>46</v>
      </c>
      <c r="B3028" t="s">
        <v>14</v>
      </c>
      <c r="C3028" t="s">
        <v>266</v>
      </c>
      <c r="D3028" t="s">
        <v>150</v>
      </c>
      <c r="E3028">
        <v>20</v>
      </c>
      <c r="F3028" t="s">
        <v>67</v>
      </c>
      <c r="G3028">
        <v>174938</v>
      </c>
      <c r="U3028" s="17"/>
      <c r="V3028" s="17"/>
      <c r="W3028" s="29"/>
      <c r="AB3028" s="29"/>
    </row>
    <row r="3029" spans="1:28" x14ac:dyDescent="0.25">
      <c r="A3029">
        <v>33</v>
      </c>
      <c r="B3029" t="s">
        <v>11</v>
      </c>
      <c r="C3029" t="s">
        <v>265</v>
      </c>
      <c r="D3029" t="s">
        <v>70</v>
      </c>
      <c r="E3029">
        <v>8</v>
      </c>
      <c r="F3029" t="s">
        <v>40</v>
      </c>
      <c r="G3029">
        <v>124071</v>
      </c>
      <c r="U3029" s="17"/>
      <c r="V3029" s="17"/>
      <c r="W3029" s="29"/>
      <c r="AB3029" s="29"/>
    </row>
    <row r="3030" spans="1:28" x14ac:dyDescent="0.25">
      <c r="A3030">
        <v>26</v>
      </c>
      <c r="B3030" t="s">
        <v>14</v>
      </c>
      <c r="C3030" t="s">
        <v>266</v>
      </c>
      <c r="D3030" t="s">
        <v>68</v>
      </c>
      <c r="E3030">
        <v>3</v>
      </c>
      <c r="F3030" t="s">
        <v>26</v>
      </c>
      <c r="G3030">
        <v>73640</v>
      </c>
      <c r="U3030" s="17"/>
      <c r="V3030" s="17"/>
      <c r="W3030" s="29"/>
      <c r="AB3030" s="29"/>
    </row>
    <row r="3031" spans="1:28" x14ac:dyDescent="0.25">
      <c r="A3031">
        <v>43</v>
      </c>
      <c r="B3031" t="s">
        <v>11</v>
      </c>
      <c r="C3031" t="s">
        <v>22</v>
      </c>
      <c r="D3031" t="s">
        <v>30</v>
      </c>
      <c r="E3031">
        <v>19</v>
      </c>
      <c r="F3031" t="s">
        <v>65</v>
      </c>
      <c r="G3031">
        <v>156486</v>
      </c>
      <c r="U3031" s="17"/>
      <c r="V3031" s="17"/>
      <c r="W3031" s="29"/>
      <c r="AB3031" s="29"/>
    </row>
    <row r="3032" spans="1:28" x14ac:dyDescent="0.25">
      <c r="A3032">
        <v>36</v>
      </c>
      <c r="B3032" t="s">
        <v>14</v>
      </c>
      <c r="C3032" t="s">
        <v>266</v>
      </c>
      <c r="D3032" t="s">
        <v>70</v>
      </c>
      <c r="E3032">
        <v>11</v>
      </c>
      <c r="F3032" t="s">
        <v>48</v>
      </c>
      <c r="G3032">
        <v>138859</v>
      </c>
      <c r="U3032" s="17"/>
      <c r="V3032" s="17"/>
      <c r="W3032" s="29"/>
      <c r="AB3032" s="29"/>
    </row>
    <row r="3033" spans="1:28" x14ac:dyDescent="0.25">
      <c r="A3033">
        <v>23</v>
      </c>
      <c r="B3033" t="s">
        <v>11</v>
      </c>
      <c r="C3033" t="s">
        <v>265</v>
      </c>
      <c r="D3033" t="s">
        <v>27</v>
      </c>
      <c r="E3033">
        <v>0</v>
      </c>
      <c r="F3033" t="s">
        <v>13</v>
      </c>
      <c r="G3033">
        <v>52831</v>
      </c>
      <c r="U3033" s="17"/>
      <c r="V3033" s="17"/>
      <c r="W3033" s="29"/>
      <c r="AB3033" s="29"/>
    </row>
    <row r="3034" spans="1:28" x14ac:dyDescent="0.25">
      <c r="A3034">
        <v>49</v>
      </c>
      <c r="B3034" t="s">
        <v>14</v>
      </c>
      <c r="C3034" t="s">
        <v>266</v>
      </c>
      <c r="D3034" t="s">
        <v>30</v>
      </c>
      <c r="E3034">
        <v>23</v>
      </c>
      <c r="F3034" t="s">
        <v>73</v>
      </c>
      <c r="G3034">
        <v>182392</v>
      </c>
      <c r="U3034" s="17"/>
      <c r="V3034" s="17"/>
      <c r="W3034" s="29"/>
      <c r="AB3034" s="29"/>
    </row>
    <row r="3035" spans="1:28" x14ac:dyDescent="0.25">
      <c r="A3035">
        <v>35</v>
      </c>
      <c r="B3035" t="s">
        <v>11</v>
      </c>
      <c r="C3035" t="s">
        <v>266</v>
      </c>
      <c r="D3035" t="s">
        <v>70</v>
      </c>
      <c r="E3035">
        <v>11</v>
      </c>
      <c r="F3035" t="s">
        <v>48</v>
      </c>
      <c r="G3035">
        <v>151078</v>
      </c>
      <c r="U3035" s="17"/>
      <c r="V3035" s="17"/>
      <c r="W3035" s="29"/>
      <c r="AB3035" s="29"/>
    </row>
    <row r="3036" spans="1:28" x14ac:dyDescent="0.25">
      <c r="A3036">
        <v>31</v>
      </c>
      <c r="B3036" t="s">
        <v>14</v>
      </c>
      <c r="C3036" t="s">
        <v>265</v>
      </c>
      <c r="D3036" t="s">
        <v>24</v>
      </c>
      <c r="E3036">
        <v>8</v>
      </c>
      <c r="F3036" t="s">
        <v>40</v>
      </c>
      <c r="G3036">
        <v>100679</v>
      </c>
      <c r="U3036" s="17"/>
      <c r="V3036" s="17"/>
      <c r="W3036" s="29"/>
      <c r="AB3036" s="29"/>
    </row>
    <row r="3037" spans="1:28" x14ac:dyDescent="0.25">
      <c r="A3037">
        <v>54</v>
      </c>
      <c r="B3037" t="s">
        <v>9</v>
      </c>
      <c r="C3037" t="s">
        <v>20</v>
      </c>
      <c r="D3037" t="s">
        <v>150</v>
      </c>
      <c r="E3037">
        <v>29</v>
      </c>
      <c r="F3037" t="s">
        <v>85</v>
      </c>
      <c r="G3037">
        <v>158966</v>
      </c>
      <c r="U3037" s="17"/>
      <c r="V3037" s="17"/>
      <c r="W3037" s="29"/>
      <c r="AB3037" s="29"/>
    </row>
    <row r="3038" spans="1:28" x14ac:dyDescent="0.25">
      <c r="A3038">
        <v>43</v>
      </c>
      <c r="B3038" t="s">
        <v>14</v>
      </c>
      <c r="C3038" t="s">
        <v>266</v>
      </c>
      <c r="D3038" t="s">
        <v>70</v>
      </c>
      <c r="E3038">
        <v>20</v>
      </c>
      <c r="F3038" t="s">
        <v>67</v>
      </c>
      <c r="G3038">
        <v>167924</v>
      </c>
      <c r="U3038" s="17"/>
      <c r="V3038" s="17"/>
      <c r="W3038" s="29"/>
      <c r="AB3038" s="29"/>
    </row>
    <row r="3039" spans="1:28" x14ac:dyDescent="0.25">
      <c r="A3039">
        <v>33</v>
      </c>
      <c r="B3039" t="s">
        <v>11</v>
      </c>
      <c r="C3039" t="s">
        <v>266</v>
      </c>
      <c r="D3039" t="s">
        <v>27</v>
      </c>
      <c r="E3039">
        <v>10</v>
      </c>
      <c r="F3039" t="s">
        <v>46</v>
      </c>
      <c r="G3039">
        <v>113334</v>
      </c>
      <c r="U3039" s="17"/>
      <c r="V3039" s="17"/>
      <c r="W3039" s="29"/>
      <c r="AB3039" s="29"/>
    </row>
    <row r="3040" spans="1:28" x14ac:dyDescent="0.25">
      <c r="A3040">
        <v>52</v>
      </c>
      <c r="B3040" t="s">
        <v>11</v>
      </c>
      <c r="C3040" t="s">
        <v>22</v>
      </c>
      <c r="D3040" t="s">
        <v>30</v>
      </c>
      <c r="E3040">
        <v>29</v>
      </c>
      <c r="F3040" t="s">
        <v>85</v>
      </c>
      <c r="G3040">
        <v>194778</v>
      </c>
      <c r="U3040" s="17"/>
      <c r="V3040" s="17"/>
      <c r="W3040" s="29"/>
      <c r="AB3040" s="29"/>
    </row>
    <row r="3041" spans="1:28" x14ac:dyDescent="0.25">
      <c r="A3041">
        <v>28</v>
      </c>
      <c r="B3041" t="s">
        <v>14</v>
      </c>
      <c r="C3041" t="s">
        <v>265</v>
      </c>
      <c r="D3041" t="s">
        <v>70</v>
      </c>
      <c r="E3041">
        <v>4</v>
      </c>
      <c r="F3041" t="s">
        <v>29</v>
      </c>
      <c r="G3041">
        <v>77606</v>
      </c>
      <c r="U3041" s="17"/>
      <c r="V3041" s="17"/>
      <c r="W3041" s="29"/>
      <c r="AB3041" s="29"/>
    </row>
    <row r="3042" spans="1:28" x14ac:dyDescent="0.25">
      <c r="A3042">
        <v>36</v>
      </c>
      <c r="B3042" t="s">
        <v>11</v>
      </c>
      <c r="C3042" t="s">
        <v>266</v>
      </c>
      <c r="D3042" t="s">
        <v>150</v>
      </c>
      <c r="E3042">
        <v>13</v>
      </c>
      <c r="F3042" t="s">
        <v>52</v>
      </c>
      <c r="G3042">
        <v>140010</v>
      </c>
      <c r="U3042" s="17"/>
      <c r="V3042" s="17"/>
      <c r="W3042" s="29"/>
      <c r="AB3042" s="29"/>
    </row>
    <row r="3043" spans="1:28" x14ac:dyDescent="0.25">
      <c r="A3043">
        <v>43</v>
      </c>
      <c r="B3043" t="s">
        <v>14</v>
      </c>
      <c r="C3043" t="s">
        <v>265</v>
      </c>
      <c r="D3043" t="s">
        <v>27</v>
      </c>
      <c r="E3043">
        <v>20</v>
      </c>
      <c r="F3043" t="s">
        <v>67</v>
      </c>
      <c r="G3043">
        <v>142421</v>
      </c>
      <c r="U3043" s="17"/>
      <c r="V3043" s="17"/>
      <c r="W3043" s="29"/>
      <c r="AB3043" s="29"/>
    </row>
    <row r="3044" spans="1:28" x14ac:dyDescent="0.25">
      <c r="A3044">
        <v>50</v>
      </c>
      <c r="B3044" t="s">
        <v>11</v>
      </c>
      <c r="C3044" t="s">
        <v>266</v>
      </c>
      <c r="D3044" t="s">
        <v>70</v>
      </c>
      <c r="E3044">
        <v>24</v>
      </c>
      <c r="F3044" t="s">
        <v>75</v>
      </c>
      <c r="G3044">
        <v>192756</v>
      </c>
      <c r="U3044" s="17"/>
      <c r="V3044" s="17"/>
      <c r="W3044" s="29"/>
      <c r="AB3044" s="29"/>
    </row>
    <row r="3045" spans="1:28" x14ac:dyDescent="0.25">
      <c r="A3045">
        <v>24</v>
      </c>
      <c r="B3045" t="s">
        <v>14</v>
      </c>
      <c r="C3045" t="s">
        <v>22</v>
      </c>
      <c r="D3045" t="s">
        <v>30</v>
      </c>
      <c r="E3045">
        <v>1</v>
      </c>
      <c r="F3045" t="s">
        <v>18</v>
      </c>
      <c r="G3045">
        <v>106686</v>
      </c>
      <c r="U3045" s="17"/>
      <c r="V3045" s="17"/>
      <c r="W3045" s="29"/>
      <c r="AB3045" s="29"/>
    </row>
    <row r="3046" spans="1:28" x14ac:dyDescent="0.25">
      <c r="A3046">
        <v>52</v>
      </c>
      <c r="B3046" t="s">
        <v>14</v>
      </c>
      <c r="C3046" t="s">
        <v>266</v>
      </c>
      <c r="D3046" t="s">
        <v>150</v>
      </c>
      <c r="E3046">
        <v>27</v>
      </c>
      <c r="F3046" t="s">
        <v>81</v>
      </c>
      <c r="G3046">
        <v>186794</v>
      </c>
      <c r="U3046" s="17"/>
      <c r="V3046" s="17"/>
      <c r="W3046" s="29"/>
      <c r="AB3046" s="29"/>
    </row>
    <row r="3047" spans="1:28" x14ac:dyDescent="0.25">
      <c r="A3047">
        <v>46</v>
      </c>
      <c r="B3047" t="s">
        <v>11</v>
      </c>
      <c r="C3047" t="s">
        <v>265</v>
      </c>
      <c r="D3047" t="s">
        <v>24</v>
      </c>
      <c r="E3047">
        <v>19</v>
      </c>
      <c r="F3047" t="s">
        <v>65</v>
      </c>
      <c r="G3047">
        <v>150729</v>
      </c>
      <c r="U3047" s="17"/>
      <c r="V3047" s="17"/>
      <c r="W3047" s="29"/>
      <c r="AB3047" s="29"/>
    </row>
    <row r="3048" spans="1:28" x14ac:dyDescent="0.25">
      <c r="A3048">
        <v>38</v>
      </c>
      <c r="B3048" t="s">
        <v>14</v>
      </c>
      <c r="C3048" t="s">
        <v>266</v>
      </c>
      <c r="D3048" t="s">
        <v>70</v>
      </c>
      <c r="E3048">
        <v>15</v>
      </c>
      <c r="F3048" t="s">
        <v>56</v>
      </c>
      <c r="G3048">
        <v>171652</v>
      </c>
      <c r="U3048" s="17"/>
      <c r="V3048" s="17"/>
      <c r="W3048" s="29"/>
      <c r="AB3048" s="29"/>
    </row>
    <row r="3049" spans="1:28" x14ac:dyDescent="0.25">
      <c r="A3049">
        <v>29</v>
      </c>
      <c r="B3049" t="s">
        <v>14</v>
      </c>
      <c r="C3049" t="s">
        <v>265</v>
      </c>
      <c r="D3049" t="s">
        <v>27</v>
      </c>
      <c r="E3049">
        <v>6</v>
      </c>
      <c r="F3049" t="s">
        <v>35</v>
      </c>
      <c r="G3049">
        <v>88552</v>
      </c>
      <c r="U3049" s="17"/>
      <c r="V3049" s="17"/>
      <c r="W3049" s="29"/>
      <c r="AB3049" s="29"/>
    </row>
    <row r="3050" spans="1:28" x14ac:dyDescent="0.25">
      <c r="A3050">
        <v>33</v>
      </c>
      <c r="B3050" t="s">
        <v>11</v>
      </c>
      <c r="C3050" t="s">
        <v>266</v>
      </c>
      <c r="D3050" t="s">
        <v>68</v>
      </c>
      <c r="E3050">
        <v>9</v>
      </c>
      <c r="F3050" t="s">
        <v>42</v>
      </c>
      <c r="G3050">
        <v>119918</v>
      </c>
      <c r="U3050" s="17"/>
      <c r="V3050" s="17"/>
      <c r="W3050" s="29"/>
      <c r="AB3050" s="29"/>
    </row>
    <row r="3051" spans="1:28" x14ac:dyDescent="0.25">
      <c r="A3051">
        <v>47</v>
      </c>
      <c r="B3051" t="s">
        <v>14</v>
      </c>
      <c r="C3051" t="s">
        <v>22</v>
      </c>
      <c r="D3051" t="s">
        <v>30</v>
      </c>
      <c r="E3051">
        <v>21</v>
      </c>
      <c r="F3051" t="s">
        <v>69</v>
      </c>
      <c r="G3051">
        <v>174985</v>
      </c>
      <c r="U3051" s="17"/>
      <c r="V3051" s="17"/>
      <c r="W3051" s="29"/>
      <c r="AB3051" s="29"/>
    </row>
    <row r="3052" spans="1:28" x14ac:dyDescent="0.25">
      <c r="A3052">
        <v>45</v>
      </c>
      <c r="B3052" t="s">
        <v>11</v>
      </c>
      <c r="C3052" t="s">
        <v>266</v>
      </c>
      <c r="D3052" t="s">
        <v>150</v>
      </c>
      <c r="E3052">
        <v>23</v>
      </c>
      <c r="F3052" t="s">
        <v>73</v>
      </c>
      <c r="G3052">
        <v>174336</v>
      </c>
      <c r="U3052" s="17"/>
      <c r="V3052" s="17"/>
      <c r="W3052" s="29"/>
      <c r="AB3052" s="29"/>
    </row>
    <row r="3053" spans="1:28" x14ac:dyDescent="0.25">
      <c r="A3053">
        <v>28</v>
      </c>
      <c r="B3053" t="s">
        <v>14</v>
      </c>
      <c r="C3053" t="s">
        <v>265</v>
      </c>
      <c r="D3053" t="s">
        <v>24</v>
      </c>
      <c r="E3053">
        <v>4</v>
      </c>
      <c r="F3053" t="s">
        <v>29</v>
      </c>
      <c r="G3053">
        <v>72389</v>
      </c>
      <c r="U3053" s="17"/>
      <c r="V3053" s="17"/>
      <c r="W3053" s="29"/>
      <c r="AB3053" s="29"/>
    </row>
    <row r="3054" spans="1:28" x14ac:dyDescent="0.25">
      <c r="A3054">
        <v>42</v>
      </c>
      <c r="B3054" t="s">
        <v>11</v>
      </c>
      <c r="C3054" t="s">
        <v>266</v>
      </c>
      <c r="D3054" t="s">
        <v>70</v>
      </c>
      <c r="E3054">
        <v>14</v>
      </c>
      <c r="F3054" t="s">
        <v>54</v>
      </c>
      <c r="G3054">
        <v>163978</v>
      </c>
      <c r="U3054" s="17"/>
      <c r="V3054" s="17"/>
      <c r="W3054" s="29"/>
      <c r="AB3054" s="29"/>
    </row>
    <row r="3055" spans="1:28" x14ac:dyDescent="0.25">
      <c r="A3055">
        <v>46</v>
      </c>
      <c r="B3055" t="s">
        <v>14</v>
      </c>
      <c r="C3055" t="s">
        <v>265</v>
      </c>
      <c r="D3055" t="s">
        <v>27</v>
      </c>
      <c r="E3055">
        <v>25</v>
      </c>
      <c r="F3055" t="s">
        <v>77</v>
      </c>
      <c r="G3055">
        <v>166958</v>
      </c>
      <c r="U3055" s="17"/>
      <c r="V3055" s="17"/>
      <c r="W3055" s="29"/>
      <c r="AB3055" s="29"/>
    </row>
    <row r="3056" spans="1:28" x14ac:dyDescent="0.25">
      <c r="A3056">
        <v>38</v>
      </c>
      <c r="B3056" t="s">
        <v>11</v>
      </c>
      <c r="C3056" t="s">
        <v>22</v>
      </c>
      <c r="D3056" t="s">
        <v>30</v>
      </c>
      <c r="E3056">
        <v>15</v>
      </c>
      <c r="F3056" t="s">
        <v>56</v>
      </c>
      <c r="G3056">
        <v>145052</v>
      </c>
      <c r="U3056" s="17"/>
      <c r="V3056" s="17"/>
      <c r="W3056" s="29"/>
      <c r="AB3056" s="29"/>
    </row>
    <row r="3057" spans="1:28" x14ac:dyDescent="0.25">
      <c r="A3057">
        <v>54</v>
      </c>
      <c r="B3057" t="s">
        <v>14</v>
      </c>
      <c r="C3057" t="s">
        <v>266</v>
      </c>
      <c r="D3057" t="s">
        <v>150</v>
      </c>
      <c r="E3057">
        <v>32</v>
      </c>
      <c r="F3057" t="s">
        <v>91</v>
      </c>
      <c r="G3057">
        <v>195270</v>
      </c>
      <c r="U3057" s="17"/>
      <c r="V3057" s="17"/>
      <c r="W3057" s="29"/>
      <c r="AB3057" s="29"/>
    </row>
    <row r="3058" spans="1:28" x14ac:dyDescent="0.25">
      <c r="A3058">
        <v>33</v>
      </c>
      <c r="B3058" t="s">
        <v>11</v>
      </c>
      <c r="C3058" t="s">
        <v>266</v>
      </c>
      <c r="D3058" t="s">
        <v>70</v>
      </c>
      <c r="E3058">
        <v>8</v>
      </c>
      <c r="F3058" t="s">
        <v>40</v>
      </c>
      <c r="G3058">
        <v>122970</v>
      </c>
      <c r="U3058" s="17"/>
      <c r="V3058" s="17"/>
      <c r="W3058" s="29"/>
      <c r="AB3058" s="29"/>
    </row>
    <row r="3059" spans="1:28" x14ac:dyDescent="0.25">
      <c r="A3059">
        <v>27</v>
      </c>
      <c r="B3059" t="s">
        <v>14</v>
      </c>
      <c r="C3059" t="s">
        <v>20</v>
      </c>
      <c r="D3059" t="s">
        <v>24</v>
      </c>
      <c r="E3059">
        <v>4</v>
      </c>
      <c r="F3059" t="s">
        <v>29</v>
      </c>
      <c r="G3059">
        <v>80247</v>
      </c>
      <c r="U3059" s="17"/>
      <c r="V3059" s="17"/>
      <c r="W3059" s="29"/>
      <c r="AB3059" s="29"/>
    </row>
    <row r="3060" spans="1:28" x14ac:dyDescent="0.25">
      <c r="A3060">
        <v>50</v>
      </c>
      <c r="B3060" t="s">
        <v>11</v>
      </c>
      <c r="C3060" t="s">
        <v>265</v>
      </c>
      <c r="D3060" t="s">
        <v>27</v>
      </c>
      <c r="E3060">
        <v>25</v>
      </c>
      <c r="F3060" t="s">
        <v>77</v>
      </c>
      <c r="G3060">
        <v>177862</v>
      </c>
      <c r="U3060" s="17"/>
      <c r="V3060" s="17"/>
      <c r="W3060" s="29"/>
      <c r="AB3060" s="29"/>
    </row>
    <row r="3061" spans="1:28" x14ac:dyDescent="0.25">
      <c r="A3061">
        <v>26</v>
      </c>
      <c r="B3061" t="s">
        <v>14</v>
      </c>
      <c r="C3061" t="s">
        <v>266</v>
      </c>
      <c r="D3061" t="s">
        <v>70</v>
      </c>
      <c r="E3061">
        <v>4</v>
      </c>
      <c r="F3061" t="s">
        <v>29</v>
      </c>
      <c r="G3061">
        <v>91062</v>
      </c>
      <c r="U3061" s="17"/>
      <c r="V3061" s="17"/>
      <c r="W3061" s="29"/>
      <c r="AB3061" s="29"/>
    </row>
    <row r="3062" spans="1:28" x14ac:dyDescent="0.25">
      <c r="A3062">
        <v>31</v>
      </c>
      <c r="B3062" t="s">
        <v>11</v>
      </c>
      <c r="C3062" t="s">
        <v>266</v>
      </c>
      <c r="D3062" t="s">
        <v>150</v>
      </c>
      <c r="E3062">
        <v>6</v>
      </c>
      <c r="F3062" t="s">
        <v>35</v>
      </c>
      <c r="G3062">
        <v>114290</v>
      </c>
      <c r="U3062" s="17"/>
      <c r="V3062" s="17"/>
      <c r="W3062" s="29"/>
      <c r="AB3062" s="29"/>
    </row>
    <row r="3063" spans="1:28" x14ac:dyDescent="0.25">
      <c r="A3063">
        <v>35</v>
      </c>
      <c r="B3063" t="s">
        <v>14</v>
      </c>
      <c r="C3063" t="s">
        <v>265</v>
      </c>
      <c r="D3063" t="s">
        <v>68</v>
      </c>
      <c r="E3063">
        <v>10</v>
      </c>
      <c r="F3063" t="s">
        <v>46</v>
      </c>
      <c r="G3063">
        <v>128999</v>
      </c>
      <c r="U3063" s="17"/>
      <c r="V3063" s="17"/>
      <c r="W3063" s="29"/>
      <c r="AB3063" s="29"/>
    </row>
    <row r="3064" spans="1:28" x14ac:dyDescent="0.25">
      <c r="A3064">
        <v>44</v>
      </c>
      <c r="B3064" t="s">
        <v>11</v>
      </c>
      <c r="C3064" t="s">
        <v>22</v>
      </c>
      <c r="D3064" t="s">
        <v>30</v>
      </c>
      <c r="E3064">
        <v>18</v>
      </c>
      <c r="F3064" t="s">
        <v>63</v>
      </c>
      <c r="G3064">
        <v>162454</v>
      </c>
      <c r="U3064" s="17"/>
      <c r="V3064" s="17"/>
      <c r="W3064" s="29"/>
      <c r="AB3064" s="29"/>
    </row>
    <row r="3065" spans="1:28" x14ac:dyDescent="0.25">
      <c r="A3065">
        <v>32</v>
      </c>
      <c r="B3065" t="s">
        <v>14</v>
      </c>
      <c r="C3065" t="s">
        <v>266</v>
      </c>
      <c r="D3065" t="s">
        <v>27</v>
      </c>
      <c r="E3065">
        <v>8</v>
      </c>
      <c r="F3065" t="s">
        <v>40</v>
      </c>
      <c r="G3065">
        <v>122354</v>
      </c>
      <c r="U3065" s="17"/>
      <c r="V3065" s="17"/>
      <c r="W3065" s="29"/>
      <c r="AB3065" s="29"/>
    </row>
    <row r="3066" spans="1:28" x14ac:dyDescent="0.25">
      <c r="A3066">
        <v>54</v>
      </c>
      <c r="B3066" t="s">
        <v>14</v>
      </c>
      <c r="C3066" t="s">
        <v>265</v>
      </c>
      <c r="D3066" t="s">
        <v>70</v>
      </c>
      <c r="E3066">
        <v>25</v>
      </c>
      <c r="F3066" t="s">
        <v>77</v>
      </c>
      <c r="G3066">
        <v>179756</v>
      </c>
      <c r="U3066" s="17"/>
      <c r="V3066" s="17"/>
      <c r="W3066" s="29"/>
      <c r="AB3066" s="29"/>
    </row>
    <row r="3067" spans="1:28" x14ac:dyDescent="0.25">
      <c r="A3067">
        <v>26</v>
      </c>
      <c r="B3067" t="s">
        <v>11</v>
      </c>
      <c r="C3067" t="s">
        <v>266</v>
      </c>
      <c r="D3067" t="s">
        <v>68</v>
      </c>
      <c r="E3067">
        <v>3</v>
      </c>
      <c r="F3067" t="s">
        <v>26</v>
      </c>
      <c r="G3067">
        <v>73218</v>
      </c>
      <c r="U3067" s="17"/>
      <c r="V3067" s="17"/>
      <c r="W3067" s="29"/>
      <c r="AB3067" s="29"/>
    </row>
    <row r="3068" spans="1:28" x14ac:dyDescent="0.25">
      <c r="A3068">
        <v>23</v>
      </c>
      <c r="B3068" t="s">
        <v>14</v>
      </c>
      <c r="C3068" t="s">
        <v>22</v>
      </c>
      <c r="D3068" t="s">
        <v>30</v>
      </c>
      <c r="E3068">
        <v>0</v>
      </c>
      <c r="F3068" t="s">
        <v>13</v>
      </c>
      <c r="G3068">
        <v>52612</v>
      </c>
      <c r="U3068" s="17"/>
      <c r="V3068" s="17"/>
      <c r="W3068" s="29"/>
      <c r="AB3068" s="29"/>
    </row>
    <row r="3069" spans="1:28" x14ac:dyDescent="0.25">
      <c r="A3069">
        <v>48</v>
      </c>
      <c r="B3069" t="s">
        <v>11</v>
      </c>
      <c r="C3069" t="s">
        <v>266</v>
      </c>
      <c r="D3069" t="s">
        <v>150</v>
      </c>
      <c r="E3069">
        <v>23</v>
      </c>
      <c r="F3069" t="s">
        <v>73</v>
      </c>
      <c r="G3069">
        <v>185038</v>
      </c>
      <c r="U3069" s="17"/>
      <c r="V3069" s="17"/>
      <c r="W3069" s="29"/>
      <c r="AB3069" s="29"/>
    </row>
    <row r="3070" spans="1:28" x14ac:dyDescent="0.25">
      <c r="A3070">
        <v>38</v>
      </c>
      <c r="B3070" t="s">
        <v>14</v>
      </c>
      <c r="C3070" t="s">
        <v>265</v>
      </c>
      <c r="D3070" t="s">
        <v>24</v>
      </c>
      <c r="E3070">
        <v>12</v>
      </c>
      <c r="F3070" t="s">
        <v>50</v>
      </c>
      <c r="G3070">
        <v>132442</v>
      </c>
      <c r="U3070" s="17"/>
      <c r="V3070" s="17"/>
      <c r="W3070" s="29"/>
      <c r="AB3070" s="29"/>
    </row>
    <row r="3071" spans="1:28" x14ac:dyDescent="0.25">
      <c r="A3071">
        <v>30</v>
      </c>
      <c r="B3071" t="s">
        <v>11</v>
      </c>
      <c r="C3071" t="s">
        <v>266</v>
      </c>
      <c r="D3071" t="s">
        <v>70</v>
      </c>
      <c r="E3071">
        <v>5</v>
      </c>
      <c r="F3071" t="s">
        <v>32</v>
      </c>
      <c r="G3071">
        <v>102828</v>
      </c>
      <c r="U3071" s="17"/>
      <c r="V3071" s="17"/>
      <c r="W3071" s="29"/>
      <c r="AB3071" s="29"/>
    </row>
    <row r="3072" spans="1:28" x14ac:dyDescent="0.25">
      <c r="A3072">
        <v>40</v>
      </c>
      <c r="B3072" t="s">
        <v>14</v>
      </c>
      <c r="C3072" t="s">
        <v>266</v>
      </c>
      <c r="D3072" t="s">
        <v>30</v>
      </c>
      <c r="E3072">
        <v>16</v>
      </c>
      <c r="F3072" t="s">
        <v>59</v>
      </c>
      <c r="G3072">
        <v>150301</v>
      </c>
      <c r="U3072" s="17"/>
      <c r="V3072" s="17"/>
      <c r="W3072" s="29"/>
      <c r="AB3072" s="29"/>
    </row>
    <row r="3073" spans="1:28" x14ac:dyDescent="0.25">
      <c r="A3073">
        <v>45</v>
      </c>
      <c r="B3073" t="s">
        <v>11</v>
      </c>
      <c r="C3073" t="s">
        <v>265</v>
      </c>
      <c r="D3073" t="s">
        <v>27</v>
      </c>
      <c r="E3073">
        <v>22</v>
      </c>
      <c r="F3073" t="s">
        <v>71</v>
      </c>
      <c r="G3073">
        <v>171468</v>
      </c>
      <c r="U3073" s="17"/>
      <c r="V3073" s="17"/>
      <c r="W3073" s="29"/>
      <c r="AB3073" s="29"/>
    </row>
    <row r="3074" spans="1:28" x14ac:dyDescent="0.25">
      <c r="A3074">
        <v>36</v>
      </c>
      <c r="B3074" t="s">
        <v>14</v>
      </c>
      <c r="C3074" t="s">
        <v>266</v>
      </c>
      <c r="D3074" t="s">
        <v>70</v>
      </c>
      <c r="E3074">
        <v>13</v>
      </c>
      <c r="F3074" t="s">
        <v>52</v>
      </c>
      <c r="G3074">
        <v>147326</v>
      </c>
      <c r="U3074" s="17"/>
      <c r="V3074" s="17"/>
      <c r="W3074" s="29"/>
      <c r="AB3074" s="29"/>
    </row>
    <row r="3075" spans="1:28" x14ac:dyDescent="0.25">
      <c r="A3075">
        <v>52</v>
      </c>
      <c r="B3075" t="s">
        <v>14</v>
      </c>
      <c r="C3075" t="s">
        <v>22</v>
      </c>
      <c r="D3075" t="s">
        <v>30</v>
      </c>
      <c r="E3075">
        <v>26</v>
      </c>
      <c r="F3075" t="s">
        <v>79</v>
      </c>
      <c r="G3075">
        <v>185982</v>
      </c>
      <c r="U3075" s="17"/>
      <c r="V3075" s="17"/>
      <c r="W3075" s="29"/>
      <c r="AB3075" s="29"/>
    </row>
    <row r="3076" spans="1:28" x14ac:dyDescent="0.25">
      <c r="A3076">
        <v>31</v>
      </c>
      <c r="B3076" t="s">
        <v>11</v>
      </c>
      <c r="C3076" t="s">
        <v>265</v>
      </c>
      <c r="D3076" t="s">
        <v>150</v>
      </c>
      <c r="E3076">
        <v>7</v>
      </c>
      <c r="F3076" t="s">
        <v>38</v>
      </c>
      <c r="G3076">
        <v>108267</v>
      </c>
      <c r="U3076" s="17"/>
      <c r="V3076" s="17"/>
      <c r="W3076" s="29"/>
      <c r="AB3076" s="29"/>
    </row>
    <row r="3077" spans="1:28" x14ac:dyDescent="0.25">
      <c r="A3077">
        <v>26</v>
      </c>
      <c r="B3077" t="s">
        <v>14</v>
      </c>
      <c r="C3077" t="s">
        <v>266</v>
      </c>
      <c r="D3077" t="s">
        <v>70</v>
      </c>
      <c r="E3077">
        <v>3</v>
      </c>
      <c r="F3077" t="s">
        <v>26</v>
      </c>
      <c r="G3077">
        <v>91397</v>
      </c>
      <c r="U3077" s="17"/>
      <c r="V3077" s="17"/>
      <c r="W3077" s="29"/>
      <c r="AB3077" s="29"/>
    </row>
    <row r="3078" spans="1:28" x14ac:dyDescent="0.25">
      <c r="A3078">
        <v>30</v>
      </c>
      <c r="B3078" t="s">
        <v>11</v>
      </c>
      <c r="C3078" t="s">
        <v>266</v>
      </c>
      <c r="D3078" t="s">
        <v>27</v>
      </c>
      <c r="E3078">
        <v>5</v>
      </c>
      <c r="F3078" t="s">
        <v>32</v>
      </c>
      <c r="G3078">
        <v>100867</v>
      </c>
      <c r="U3078" s="17"/>
      <c r="V3078" s="17"/>
      <c r="W3078" s="29"/>
      <c r="AB3078" s="29"/>
    </row>
    <row r="3079" spans="1:28" x14ac:dyDescent="0.25">
      <c r="A3079">
        <v>24</v>
      </c>
      <c r="B3079" t="s">
        <v>14</v>
      </c>
      <c r="C3079" t="s">
        <v>265</v>
      </c>
      <c r="D3079" t="s">
        <v>24</v>
      </c>
      <c r="E3079">
        <v>2</v>
      </c>
      <c r="F3079" t="s">
        <v>23</v>
      </c>
      <c r="G3079">
        <v>64182</v>
      </c>
      <c r="U3079" s="17"/>
      <c r="V3079" s="17"/>
      <c r="W3079" s="29"/>
      <c r="AB3079" s="29"/>
    </row>
    <row r="3080" spans="1:28" x14ac:dyDescent="0.25">
      <c r="A3080">
        <v>45</v>
      </c>
      <c r="B3080" t="s">
        <v>14</v>
      </c>
      <c r="C3080" t="s">
        <v>266</v>
      </c>
      <c r="D3080" t="s">
        <v>150</v>
      </c>
      <c r="E3080">
        <v>22</v>
      </c>
      <c r="F3080" t="s">
        <v>71</v>
      </c>
      <c r="G3080">
        <v>182506</v>
      </c>
      <c r="U3080" s="17"/>
      <c r="V3080" s="17"/>
      <c r="W3080" s="29"/>
      <c r="AB3080" s="29"/>
    </row>
    <row r="3081" spans="1:28" x14ac:dyDescent="0.25">
      <c r="A3081">
        <v>33</v>
      </c>
      <c r="B3081" t="s">
        <v>11</v>
      </c>
      <c r="C3081" t="s">
        <v>266</v>
      </c>
      <c r="D3081" t="s">
        <v>70</v>
      </c>
      <c r="E3081">
        <v>9</v>
      </c>
      <c r="F3081" t="s">
        <v>42</v>
      </c>
      <c r="G3081">
        <v>136986</v>
      </c>
      <c r="U3081" s="17"/>
      <c r="V3081" s="17"/>
      <c r="W3081" s="29"/>
      <c r="AB3081" s="29"/>
    </row>
    <row r="3082" spans="1:28" x14ac:dyDescent="0.25">
      <c r="A3082">
        <v>38</v>
      </c>
      <c r="B3082" t="s">
        <v>14</v>
      </c>
      <c r="C3082" t="s">
        <v>265</v>
      </c>
      <c r="D3082" t="s">
        <v>68</v>
      </c>
      <c r="E3082">
        <v>11</v>
      </c>
      <c r="F3082" t="s">
        <v>48</v>
      </c>
      <c r="G3082">
        <v>136662</v>
      </c>
      <c r="U3082" s="17"/>
      <c r="V3082" s="17"/>
      <c r="W3082" s="29"/>
      <c r="AB3082" s="29"/>
    </row>
    <row r="3083" spans="1:28" x14ac:dyDescent="0.25">
      <c r="A3083">
        <v>54</v>
      </c>
      <c r="B3083" t="s">
        <v>11</v>
      </c>
      <c r="C3083" t="s">
        <v>22</v>
      </c>
      <c r="D3083" t="s">
        <v>30</v>
      </c>
      <c r="E3083">
        <v>32</v>
      </c>
      <c r="F3083" t="s">
        <v>91</v>
      </c>
      <c r="G3083">
        <v>191510</v>
      </c>
      <c r="U3083" s="17"/>
      <c r="V3083" s="17"/>
      <c r="W3083" s="29"/>
      <c r="AB3083" s="29"/>
    </row>
    <row r="3084" spans="1:28" x14ac:dyDescent="0.25">
      <c r="A3084">
        <v>42</v>
      </c>
      <c r="B3084" t="s">
        <v>14</v>
      </c>
      <c r="C3084" t="s">
        <v>266</v>
      </c>
      <c r="D3084" t="s">
        <v>70</v>
      </c>
      <c r="E3084">
        <v>19</v>
      </c>
      <c r="F3084" t="s">
        <v>65</v>
      </c>
      <c r="G3084">
        <v>177347</v>
      </c>
      <c r="U3084" s="17"/>
      <c r="V3084" s="17"/>
      <c r="W3084" s="29"/>
      <c r="AB3084" s="29"/>
    </row>
    <row r="3085" spans="1:28" x14ac:dyDescent="0.25">
      <c r="A3085">
        <v>28</v>
      </c>
      <c r="B3085" t="s">
        <v>11</v>
      </c>
      <c r="C3085" t="s">
        <v>265</v>
      </c>
      <c r="D3085" t="s">
        <v>27</v>
      </c>
      <c r="E3085">
        <v>4</v>
      </c>
      <c r="F3085" t="s">
        <v>29</v>
      </c>
      <c r="G3085">
        <v>82944</v>
      </c>
      <c r="U3085" s="17"/>
      <c r="V3085" s="17"/>
      <c r="W3085" s="29"/>
      <c r="AB3085" s="29"/>
    </row>
    <row r="3086" spans="1:28" x14ac:dyDescent="0.25">
      <c r="A3086">
        <v>48</v>
      </c>
      <c r="B3086" t="s">
        <v>14</v>
      </c>
      <c r="C3086" t="s">
        <v>22</v>
      </c>
      <c r="D3086" t="s">
        <v>30</v>
      </c>
      <c r="E3086">
        <v>23</v>
      </c>
      <c r="F3086" t="s">
        <v>73</v>
      </c>
      <c r="G3086">
        <v>188288</v>
      </c>
      <c r="U3086" s="17"/>
      <c r="V3086" s="17"/>
      <c r="W3086" s="29"/>
      <c r="AB3086" s="29"/>
    </row>
    <row r="3087" spans="1:28" x14ac:dyDescent="0.25">
      <c r="A3087">
        <v>36</v>
      </c>
      <c r="B3087" t="s">
        <v>11</v>
      </c>
      <c r="C3087" t="s">
        <v>266</v>
      </c>
      <c r="D3087" t="s">
        <v>150</v>
      </c>
      <c r="E3087">
        <v>14</v>
      </c>
      <c r="F3087" t="s">
        <v>54</v>
      </c>
      <c r="G3087">
        <v>141090</v>
      </c>
      <c r="U3087" s="17"/>
      <c r="V3087" s="17"/>
      <c r="W3087" s="29"/>
      <c r="AB3087" s="29"/>
    </row>
    <row r="3088" spans="1:28" x14ac:dyDescent="0.25">
      <c r="A3088">
        <v>43</v>
      </c>
      <c r="B3088" t="s">
        <v>14</v>
      </c>
      <c r="C3088" t="s">
        <v>265</v>
      </c>
      <c r="D3088" t="s">
        <v>70</v>
      </c>
      <c r="E3088">
        <v>19</v>
      </c>
      <c r="F3088" t="s">
        <v>65</v>
      </c>
      <c r="G3088">
        <v>152726</v>
      </c>
      <c r="U3088" s="17"/>
      <c r="V3088" s="17"/>
      <c r="W3088" s="29"/>
      <c r="AB3088" s="29"/>
    </row>
    <row r="3089" spans="1:28" x14ac:dyDescent="0.25">
      <c r="A3089">
        <v>33</v>
      </c>
      <c r="B3089" t="s">
        <v>11</v>
      </c>
      <c r="C3089" t="s">
        <v>266</v>
      </c>
      <c r="D3089" t="s">
        <v>24</v>
      </c>
      <c r="E3089">
        <v>9</v>
      </c>
      <c r="F3089" t="s">
        <v>42</v>
      </c>
      <c r="G3089">
        <v>124141</v>
      </c>
      <c r="U3089" s="17"/>
      <c r="V3089" s="17"/>
      <c r="W3089" s="29"/>
      <c r="AB3089" s="29"/>
    </row>
    <row r="3090" spans="1:28" x14ac:dyDescent="0.25">
      <c r="A3090">
        <v>26</v>
      </c>
      <c r="B3090" t="s">
        <v>14</v>
      </c>
      <c r="C3090" t="s">
        <v>265</v>
      </c>
      <c r="D3090" t="s">
        <v>68</v>
      </c>
      <c r="E3090">
        <v>3</v>
      </c>
      <c r="F3090" t="s">
        <v>26</v>
      </c>
      <c r="G3090">
        <v>67556</v>
      </c>
      <c r="U3090" s="17"/>
      <c r="V3090" s="17"/>
      <c r="W3090" s="29"/>
      <c r="AB3090" s="29"/>
    </row>
    <row r="3091" spans="1:28" x14ac:dyDescent="0.25">
      <c r="A3091">
        <v>50</v>
      </c>
      <c r="B3091" t="s">
        <v>11</v>
      </c>
      <c r="C3091" t="s">
        <v>266</v>
      </c>
      <c r="D3091" t="s">
        <v>27</v>
      </c>
      <c r="E3091">
        <v>22</v>
      </c>
      <c r="F3091" t="s">
        <v>71</v>
      </c>
      <c r="G3091">
        <v>182768</v>
      </c>
      <c r="U3091" s="17"/>
      <c r="V3091" s="17"/>
      <c r="W3091" s="29"/>
      <c r="AB3091" s="29"/>
    </row>
    <row r="3092" spans="1:28" x14ac:dyDescent="0.25">
      <c r="A3092">
        <v>41</v>
      </c>
      <c r="B3092" t="s">
        <v>14</v>
      </c>
      <c r="C3092" t="s">
        <v>22</v>
      </c>
      <c r="D3092" t="s">
        <v>30</v>
      </c>
      <c r="E3092">
        <v>15</v>
      </c>
      <c r="F3092" t="s">
        <v>56</v>
      </c>
      <c r="G3092">
        <v>148727</v>
      </c>
      <c r="U3092" s="17"/>
      <c r="V3092" s="17"/>
      <c r="W3092" s="29"/>
      <c r="AB3092" s="29"/>
    </row>
    <row r="3093" spans="1:28" x14ac:dyDescent="0.25">
      <c r="A3093">
        <v>29</v>
      </c>
      <c r="B3093" t="s">
        <v>11</v>
      </c>
      <c r="C3093" t="s">
        <v>265</v>
      </c>
      <c r="D3093" t="s">
        <v>70</v>
      </c>
      <c r="E3093">
        <v>6</v>
      </c>
      <c r="F3093" t="s">
        <v>35</v>
      </c>
      <c r="G3093">
        <v>91903</v>
      </c>
      <c r="U3093" s="17"/>
      <c r="V3093" s="17"/>
      <c r="W3093" s="29"/>
      <c r="AB3093" s="29"/>
    </row>
    <row r="3094" spans="1:28" x14ac:dyDescent="0.25">
      <c r="A3094">
        <v>38</v>
      </c>
      <c r="B3094" t="s">
        <v>14</v>
      </c>
      <c r="C3094" t="s">
        <v>266</v>
      </c>
      <c r="D3094" t="s">
        <v>150</v>
      </c>
      <c r="E3094">
        <v>14</v>
      </c>
      <c r="F3094" t="s">
        <v>54</v>
      </c>
      <c r="G3094">
        <v>147708</v>
      </c>
      <c r="U3094" s="17"/>
      <c r="V3094" s="17"/>
      <c r="W3094" s="29"/>
      <c r="AB3094" s="29"/>
    </row>
    <row r="3095" spans="1:28" x14ac:dyDescent="0.25">
      <c r="A3095">
        <v>48</v>
      </c>
      <c r="B3095" t="s">
        <v>11</v>
      </c>
      <c r="C3095" t="s">
        <v>265</v>
      </c>
      <c r="D3095" t="s">
        <v>27</v>
      </c>
      <c r="E3095">
        <v>21</v>
      </c>
      <c r="F3095" t="s">
        <v>69</v>
      </c>
      <c r="G3095">
        <v>163209</v>
      </c>
      <c r="U3095" s="17"/>
      <c r="V3095" s="17"/>
      <c r="W3095" s="29"/>
      <c r="AB3095" s="29"/>
    </row>
    <row r="3096" spans="1:28" x14ac:dyDescent="0.25">
      <c r="A3096">
        <v>31</v>
      </c>
      <c r="B3096" t="s">
        <v>14</v>
      </c>
      <c r="C3096" t="s">
        <v>266</v>
      </c>
      <c r="D3096" t="s">
        <v>70</v>
      </c>
      <c r="E3096">
        <v>8</v>
      </c>
      <c r="F3096" t="s">
        <v>40</v>
      </c>
      <c r="G3096">
        <v>120288</v>
      </c>
      <c r="U3096" s="17"/>
      <c r="V3096" s="17"/>
      <c r="W3096" s="29"/>
      <c r="AB3096" s="29"/>
    </row>
    <row r="3097" spans="1:28" x14ac:dyDescent="0.25">
      <c r="A3097">
        <v>45</v>
      </c>
      <c r="B3097" t="s">
        <v>14</v>
      </c>
      <c r="C3097" t="s">
        <v>22</v>
      </c>
      <c r="D3097" t="s">
        <v>30</v>
      </c>
      <c r="E3097">
        <v>21</v>
      </c>
      <c r="F3097" t="s">
        <v>69</v>
      </c>
      <c r="G3097">
        <v>170226</v>
      </c>
      <c r="U3097" s="17"/>
      <c r="V3097" s="17"/>
      <c r="W3097" s="29"/>
      <c r="AB3097" s="29"/>
    </row>
    <row r="3098" spans="1:28" x14ac:dyDescent="0.25">
      <c r="A3098">
        <v>35</v>
      </c>
      <c r="B3098" t="s">
        <v>11</v>
      </c>
      <c r="C3098" t="s">
        <v>266</v>
      </c>
      <c r="D3098" t="s">
        <v>150</v>
      </c>
      <c r="E3098">
        <v>11</v>
      </c>
      <c r="F3098" t="s">
        <v>48</v>
      </c>
      <c r="G3098">
        <v>134979</v>
      </c>
      <c r="U3098" s="17"/>
      <c r="V3098" s="17"/>
      <c r="W3098" s="29"/>
      <c r="AB3098" s="29"/>
    </row>
    <row r="3099" spans="1:28" x14ac:dyDescent="0.25">
      <c r="A3099">
        <v>42</v>
      </c>
      <c r="B3099" t="s">
        <v>14</v>
      </c>
      <c r="C3099" t="s">
        <v>265</v>
      </c>
      <c r="D3099" t="s">
        <v>24</v>
      </c>
      <c r="E3099">
        <v>16</v>
      </c>
      <c r="F3099" t="s">
        <v>59</v>
      </c>
      <c r="G3099">
        <v>137489</v>
      </c>
      <c r="U3099" s="17"/>
      <c r="V3099" s="17"/>
      <c r="W3099" s="29"/>
      <c r="AB3099" s="29"/>
    </row>
    <row r="3100" spans="1:28" x14ac:dyDescent="0.25">
      <c r="A3100">
        <v>27</v>
      </c>
      <c r="B3100" t="s">
        <v>11</v>
      </c>
      <c r="C3100" t="s">
        <v>266</v>
      </c>
      <c r="D3100" t="s">
        <v>70</v>
      </c>
      <c r="E3100">
        <v>4</v>
      </c>
      <c r="F3100" t="s">
        <v>29</v>
      </c>
      <c r="G3100">
        <v>83577</v>
      </c>
      <c r="U3100" s="17"/>
      <c r="V3100" s="17"/>
      <c r="W3100" s="29"/>
      <c r="AB3100" s="29"/>
    </row>
    <row r="3101" spans="1:28" x14ac:dyDescent="0.25">
      <c r="A3101">
        <v>33</v>
      </c>
      <c r="B3101" t="s">
        <v>14</v>
      </c>
      <c r="C3101" t="s">
        <v>265</v>
      </c>
      <c r="D3101" t="s">
        <v>68</v>
      </c>
      <c r="E3101">
        <v>9</v>
      </c>
      <c r="F3101" t="s">
        <v>42</v>
      </c>
      <c r="G3101">
        <v>117904</v>
      </c>
      <c r="U3101" s="17"/>
      <c r="V3101" s="17"/>
      <c r="W3101" s="29"/>
      <c r="AB3101" s="29"/>
    </row>
    <row r="3102" spans="1:28" x14ac:dyDescent="0.25">
      <c r="A3102">
        <v>36</v>
      </c>
      <c r="B3102" t="s">
        <v>11</v>
      </c>
      <c r="C3102" t="s">
        <v>266</v>
      </c>
      <c r="D3102" t="s">
        <v>27</v>
      </c>
      <c r="E3102">
        <v>11</v>
      </c>
      <c r="F3102" t="s">
        <v>48</v>
      </c>
      <c r="G3102">
        <v>134482</v>
      </c>
      <c r="U3102" s="17"/>
      <c r="V3102" s="17"/>
      <c r="W3102" s="29"/>
      <c r="AB3102" s="29"/>
    </row>
    <row r="3103" spans="1:28" x14ac:dyDescent="0.25">
      <c r="A3103">
        <v>54</v>
      </c>
      <c r="B3103" t="s">
        <v>14</v>
      </c>
      <c r="C3103" t="s">
        <v>22</v>
      </c>
      <c r="D3103" t="s">
        <v>30</v>
      </c>
      <c r="E3103">
        <v>30</v>
      </c>
      <c r="F3103" t="s">
        <v>87</v>
      </c>
      <c r="G3103">
        <v>184660</v>
      </c>
      <c r="U3103" s="17"/>
      <c r="V3103" s="17"/>
      <c r="W3103" s="29"/>
      <c r="AB3103" s="29"/>
    </row>
    <row r="3104" spans="1:28" x14ac:dyDescent="0.25">
      <c r="A3104">
        <v>30</v>
      </c>
      <c r="B3104" t="s">
        <v>11</v>
      </c>
      <c r="C3104" t="s">
        <v>265</v>
      </c>
      <c r="D3104" t="s">
        <v>150</v>
      </c>
      <c r="E3104">
        <v>5</v>
      </c>
      <c r="F3104" t="s">
        <v>32</v>
      </c>
      <c r="G3104">
        <v>100151</v>
      </c>
      <c r="U3104" s="17"/>
      <c r="V3104" s="17"/>
      <c r="W3104" s="29"/>
      <c r="AB3104" s="29"/>
    </row>
    <row r="3105" spans="1:28" x14ac:dyDescent="0.25">
      <c r="A3105">
        <v>26</v>
      </c>
      <c r="B3105" t="s">
        <v>14</v>
      </c>
      <c r="C3105" t="s">
        <v>266</v>
      </c>
      <c r="D3105" t="s">
        <v>70</v>
      </c>
      <c r="E3105">
        <v>3</v>
      </c>
      <c r="F3105" t="s">
        <v>26</v>
      </c>
      <c r="G3105">
        <v>88678</v>
      </c>
      <c r="U3105" s="17"/>
      <c r="V3105" s="17"/>
      <c r="W3105" s="29"/>
      <c r="AB3105" s="29"/>
    </row>
    <row r="3106" spans="1:28" x14ac:dyDescent="0.25">
      <c r="A3106">
        <v>45</v>
      </c>
      <c r="B3106" t="s">
        <v>11</v>
      </c>
      <c r="C3106" t="s">
        <v>22</v>
      </c>
      <c r="D3106" t="s">
        <v>27</v>
      </c>
      <c r="E3106">
        <v>21</v>
      </c>
      <c r="F3106" t="s">
        <v>69</v>
      </c>
      <c r="G3106">
        <v>181285</v>
      </c>
      <c r="U3106" s="17"/>
      <c r="V3106" s="17"/>
      <c r="W3106" s="29"/>
      <c r="AB3106" s="29"/>
    </row>
    <row r="3107" spans="1:28" x14ac:dyDescent="0.25">
      <c r="A3107">
        <v>38</v>
      </c>
      <c r="B3107" t="s">
        <v>14</v>
      </c>
      <c r="C3107" t="s">
        <v>266</v>
      </c>
      <c r="D3107" t="s">
        <v>30</v>
      </c>
      <c r="E3107">
        <v>16</v>
      </c>
      <c r="F3107" t="s">
        <v>59</v>
      </c>
      <c r="G3107">
        <v>154990</v>
      </c>
      <c r="U3107" s="17"/>
      <c r="V3107" s="17"/>
      <c r="W3107" s="29"/>
      <c r="AB3107" s="29"/>
    </row>
    <row r="3108" spans="1:28" x14ac:dyDescent="0.25">
      <c r="A3108">
        <v>31</v>
      </c>
      <c r="B3108" t="s">
        <v>11</v>
      </c>
      <c r="C3108" t="s">
        <v>265</v>
      </c>
      <c r="D3108" t="s">
        <v>70</v>
      </c>
      <c r="E3108">
        <v>7</v>
      </c>
      <c r="F3108" t="s">
        <v>38</v>
      </c>
      <c r="G3108">
        <v>108204</v>
      </c>
      <c r="U3108" s="17"/>
      <c r="V3108" s="17"/>
      <c r="W3108" s="29"/>
      <c r="AB3108" s="29"/>
    </row>
    <row r="3109" spans="1:28" x14ac:dyDescent="0.25">
      <c r="A3109">
        <v>42</v>
      </c>
      <c r="B3109" t="s">
        <v>14</v>
      </c>
      <c r="C3109" t="s">
        <v>266</v>
      </c>
      <c r="D3109" t="s">
        <v>150</v>
      </c>
      <c r="E3109">
        <v>19</v>
      </c>
      <c r="F3109" t="s">
        <v>65</v>
      </c>
      <c r="G3109">
        <v>175684</v>
      </c>
      <c r="U3109" s="17"/>
      <c r="V3109" s="17"/>
      <c r="W3109" s="29"/>
      <c r="AB3109" s="29"/>
    </row>
    <row r="3110" spans="1:28" x14ac:dyDescent="0.25">
      <c r="A3110">
        <v>28</v>
      </c>
      <c r="B3110" t="s">
        <v>11</v>
      </c>
      <c r="C3110" t="s">
        <v>265</v>
      </c>
      <c r="D3110" t="s">
        <v>24</v>
      </c>
      <c r="E3110">
        <v>5</v>
      </c>
      <c r="F3110" t="s">
        <v>32</v>
      </c>
      <c r="G3110">
        <v>77766</v>
      </c>
      <c r="U3110" s="17"/>
      <c r="V3110" s="17"/>
      <c r="W3110" s="29"/>
      <c r="AB3110" s="29"/>
    </row>
    <row r="3111" spans="1:28" x14ac:dyDescent="0.25">
      <c r="A3111">
        <v>48</v>
      </c>
      <c r="B3111" t="s">
        <v>14</v>
      </c>
      <c r="C3111" t="s">
        <v>22</v>
      </c>
      <c r="D3111" t="s">
        <v>30</v>
      </c>
      <c r="E3111">
        <v>24</v>
      </c>
      <c r="F3111" t="s">
        <v>75</v>
      </c>
      <c r="G3111">
        <v>192211</v>
      </c>
      <c r="U3111" s="17"/>
      <c r="V3111" s="17"/>
      <c r="W3111" s="29"/>
      <c r="AB3111" s="29"/>
    </row>
    <row r="3112" spans="1:28" x14ac:dyDescent="0.25">
      <c r="A3112">
        <v>36</v>
      </c>
      <c r="B3112" t="s">
        <v>11</v>
      </c>
      <c r="C3112" t="s">
        <v>266</v>
      </c>
      <c r="D3112" t="s">
        <v>70</v>
      </c>
      <c r="E3112">
        <v>13</v>
      </c>
      <c r="F3112" t="s">
        <v>52</v>
      </c>
      <c r="G3112">
        <v>144647</v>
      </c>
      <c r="U3112" s="17"/>
      <c r="V3112" s="17"/>
      <c r="W3112" s="29"/>
      <c r="AB3112" s="29"/>
    </row>
    <row r="3113" spans="1:28" x14ac:dyDescent="0.25">
      <c r="A3113">
        <v>43</v>
      </c>
      <c r="B3113" t="s">
        <v>14</v>
      </c>
      <c r="C3113" t="s">
        <v>265</v>
      </c>
      <c r="D3113" t="s">
        <v>27</v>
      </c>
      <c r="E3113">
        <v>20</v>
      </c>
      <c r="F3113" t="s">
        <v>67</v>
      </c>
      <c r="G3113">
        <v>162231</v>
      </c>
      <c r="U3113" s="17"/>
      <c r="V3113" s="17"/>
      <c r="W3113" s="29"/>
      <c r="AB3113" s="29"/>
    </row>
    <row r="3114" spans="1:28" x14ac:dyDescent="0.25">
      <c r="A3114">
        <v>33</v>
      </c>
      <c r="B3114" t="s">
        <v>11</v>
      </c>
      <c r="C3114" t="s">
        <v>266</v>
      </c>
      <c r="D3114" t="s">
        <v>68</v>
      </c>
      <c r="E3114">
        <v>9</v>
      </c>
      <c r="F3114" t="s">
        <v>42</v>
      </c>
      <c r="G3114">
        <v>121120</v>
      </c>
      <c r="U3114" s="17"/>
      <c r="V3114" s="17"/>
      <c r="W3114" s="29"/>
      <c r="AB3114" s="29"/>
    </row>
    <row r="3115" spans="1:28" x14ac:dyDescent="0.25">
      <c r="A3115">
        <v>26</v>
      </c>
      <c r="B3115" t="s">
        <v>14</v>
      </c>
      <c r="C3115" t="s">
        <v>265</v>
      </c>
      <c r="D3115" t="s">
        <v>70</v>
      </c>
      <c r="E3115">
        <v>4</v>
      </c>
      <c r="F3115" t="s">
        <v>29</v>
      </c>
      <c r="G3115">
        <v>79652</v>
      </c>
      <c r="U3115" s="17"/>
      <c r="V3115" s="17"/>
      <c r="W3115" s="29"/>
      <c r="AB3115" s="29"/>
    </row>
    <row r="3116" spans="1:28" x14ac:dyDescent="0.25">
      <c r="A3116">
        <v>50</v>
      </c>
      <c r="B3116" t="s">
        <v>11</v>
      </c>
      <c r="C3116" t="s">
        <v>266</v>
      </c>
      <c r="D3116" t="s">
        <v>150</v>
      </c>
      <c r="E3116">
        <v>21</v>
      </c>
      <c r="F3116" t="s">
        <v>69</v>
      </c>
      <c r="G3116">
        <v>177002</v>
      </c>
      <c r="U3116" s="17"/>
      <c r="V3116" s="17"/>
      <c r="W3116" s="29"/>
      <c r="AB3116" s="29"/>
    </row>
    <row r="3117" spans="1:28" x14ac:dyDescent="0.25">
      <c r="A3117">
        <v>27</v>
      </c>
      <c r="B3117" t="s">
        <v>14</v>
      </c>
      <c r="C3117" t="s">
        <v>266</v>
      </c>
      <c r="D3117" t="s">
        <v>24</v>
      </c>
      <c r="E3117">
        <v>5</v>
      </c>
      <c r="F3117" t="s">
        <v>32</v>
      </c>
      <c r="G3117">
        <v>87584</v>
      </c>
      <c r="U3117" s="17"/>
      <c r="V3117" s="17"/>
      <c r="W3117" s="29"/>
      <c r="AB3117" s="29"/>
    </row>
    <row r="3118" spans="1:28" x14ac:dyDescent="0.25">
      <c r="A3118">
        <v>38</v>
      </c>
      <c r="B3118" t="s">
        <v>11</v>
      </c>
      <c r="C3118" t="s">
        <v>265</v>
      </c>
      <c r="D3118" t="s">
        <v>27</v>
      </c>
      <c r="E3118">
        <v>13</v>
      </c>
      <c r="F3118" t="s">
        <v>52</v>
      </c>
      <c r="G3118">
        <v>131860</v>
      </c>
      <c r="U3118" s="17"/>
      <c r="V3118" s="17"/>
      <c r="W3118" s="29"/>
      <c r="AB3118" s="29"/>
    </row>
    <row r="3119" spans="1:28" x14ac:dyDescent="0.25">
      <c r="A3119">
        <v>54</v>
      </c>
      <c r="B3119" t="s">
        <v>14</v>
      </c>
      <c r="C3119" t="s">
        <v>22</v>
      </c>
      <c r="D3119" t="s">
        <v>30</v>
      </c>
      <c r="E3119">
        <v>28</v>
      </c>
      <c r="F3119" t="s">
        <v>83</v>
      </c>
      <c r="G3119">
        <v>182013</v>
      </c>
      <c r="U3119" s="17"/>
      <c r="V3119" s="17"/>
      <c r="W3119" s="29"/>
      <c r="AB3119" s="29"/>
    </row>
    <row r="3120" spans="1:28" x14ac:dyDescent="0.25">
      <c r="A3120">
        <v>31</v>
      </c>
      <c r="B3120" t="s">
        <v>11</v>
      </c>
      <c r="C3120" t="s">
        <v>266</v>
      </c>
      <c r="D3120" t="s">
        <v>70</v>
      </c>
      <c r="E3120">
        <v>7</v>
      </c>
      <c r="F3120" t="s">
        <v>38</v>
      </c>
      <c r="G3120">
        <v>108799</v>
      </c>
      <c r="U3120" s="17"/>
      <c r="V3120" s="17"/>
      <c r="W3120" s="29"/>
      <c r="AB3120" s="29"/>
    </row>
    <row r="3121" spans="1:28" x14ac:dyDescent="0.25">
      <c r="A3121">
        <v>36</v>
      </c>
      <c r="B3121" t="s">
        <v>14</v>
      </c>
      <c r="C3121" t="s">
        <v>265</v>
      </c>
      <c r="D3121" t="s">
        <v>150</v>
      </c>
      <c r="E3121">
        <v>13</v>
      </c>
      <c r="F3121" t="s">
        <v>52</v>
      </c>
      <c r="G3121">
        <v>135378</v>
      </c>
      <c r="U3121" s="17"/>
      <c r="V3121" s="17"/>
      <c r="W3121" s="29"/>
      <c r="AB3121" s="29"/>
    </row>
    <row r="3122" spans="1:28" x14ac:dyDescent="0.25">
      <c r="A3122">
        <v>45</v>
      </c>
      <c r="B3122" t="s">
        <v>11</v>
      </c>
      <c r="C3122" t="s">
        <v>266</v>
      </c>
      <c r="D3122" t="s">
        <v>30</v>
      </c>
      <c r="E3122">
        <v>22</v>
      </c>
      <c r="F3122" t="s">
        <v>71</v>
      </c>
      <c r="G3122">
        <v>183530</v>
      </c>
      <c r="U3122" s="17"/>
      <c r="V3122" s="17"/>
      <c r="W3122" s="29"/>
      <c r="AB3122" s="29"/>
    </row>
    <row r="3123" spans="1:28" x14ac:dyDescent="0.25">
      <c r="A3123">
        <v>42</v>
      </c>
      <c r="B3123" t="s">
        <v>14</v>
      </c>
      <c r="C3123" t="s">
        <v>265</v>
      </c>
      <c r="D3123" t="s">
        <v>24</v>
      </c>
      <c r="E3123">
        <v>18</v>
      </c>
      <c r="F3123" t="s">
        <v>63</v>
      </c>
      <c r="G3123">
        <v>150901</v>
      </c>
      <c r="U3123" s="17"/>
      <c r="V3123" s="17"/>
      <c r="W3123" s="29"/>
      <c r="AB3123" s="29"/>
    </row>
    <row r="3124" spans="1:28" x14ac:dyDescent="0.25">
      <c r="A3124">
        <v>28</v>
      </c>
      <c r="B3124" t="s">
        <v>11</v>
      </c>
      <c r="C3124" t="s">
        <v>266</v>
      </c>
      <c r="D3124" t="s">
        <v>70</v>
      </c>
      <c r="E3124">
        <v>4</v>
      </c>
      <c r="F3124" t="s">
        <v>29</v>
      </c>
      <c r="G3124">
        <v>82697</v>
      </c>
      <c r="U3124" s="17"/>
      <c r="V3124" s="17"/>
      <c r="W3124" s="29"/>
      <c r="AB3124" s="29"/>
    </row>
    <row r="3125" spans="1:28" x14ac:dyDescent="0.25">
      <c r="A3125">
        <v>48</v>
      </c>
      <c r="B3125" t="s">
        <v>14</v>
      </c>
      <c r="C3125" t="s">
        <v>22</v>
      </c>
      <c r="D3125" t="s">
        <v>150</v>
      </c>
      <c r="E3125">
        <v>26</v>
      </c>
      <c r="F3125" t="s">
        <v>79</v>
      </c>
      <c r="G3125">
        <v>194638</v>
      </c>
      <c r="U3125" s="17"/>
      <c r="V3125" s="17"/>
      <c r="W3125" s="29"/>
      <c r="AB3125" s="29"/>
    </row>
    <row r="3126" spans="1:28" x14ac:dyDescent="0.25">
      <c r="A3126">
        <v>36</v>
      </c>
      <c r="B3126" t="s">
        <v>11</v>
      </c>
      <c r="C3126" t="s">
        <v>266</v>
      </c>
      <c r="D3126" t="s">
        <v>27</v>
      </c>
      <c r="E3126">
        <v>12</v>
      </c>
      <c r="F3126" t="s">
        <v>50</v>
      </c>
      <c r="G3126">
        <v>130356</v>
      </c>
      <c r="U3126" s="17"/>
      <c r="V3126" s="17"/>
      <c r="W3126" s="29"/>
      <c r="AB3126" s="29"/>
    </row>
    <row r="3127" spans="1:28" x14ac:dyDescent="0.25">
      <c r="A3127">
        <v>43</v>
      </c>
      <c r="B3127" t="s">
        <v>14</v>
      </c>
      <c r="C3127" t="s">
        <v>265</v>
      </c>
      <c r="D3127" t="s">
        <v>70</v>
      </c>
      <c r="E3127">
        <v>18</v>
      </c>
      <c r="F3127" t="s">
        <v>63</v>
      </c>
      <c r="G3127">
        <v>152560</v>
      </c>
      <c r="U3127" s="17"/>
      <c r="V3127" s="17"/>
      <c r="W3127" s="29"/>
      <c r="AB3127" s="29"/>
    </row>
    <row r="3128" spans="1:28" x14ac:dyDescent="0.25">
      <c r="A3128">
        <v>33</v>
      </c>
      <c r="B3128" t="s">
        <v>11</v>
      </c>
      <c r="C3128" t="s">
        <v>266</v>
      </c>
      <c r="D3128" t="s">
        <v>68</v>
      </c>
      <c r="E3128">
        <v>9</v>
      </c>
      <c r="F3128" t="s">
        <v>42</v>
      </c>
      <c r="G3128">
        <v>121432</v>
      </c>
      <c r="U3128" s="17"/>
      <c r="V3128" s="17"/>
      <c r="W3128" s="29"/>
      <c r="AB3128" s="29"/>
    </row>
    <row r="3129" spans="1:28" x14ac:dyDescent="0.25">
      <c r="A3129">
        <v>26</v>
      </c>
      <c r="B3129" t="s">
        <v>14</v>
      </c>
      <c r="C3129" t="s">
        <v>265</v>
      </c>
      <c r="D3129" t="s">
        <v>24</v>
      </c>
      <c r="E3129">
        <v>2</v>
      </c>
      <c r="F3129" t="s">
        <v>23</v>
      </c>
      <c r="G3129">
        <v>63789</v>
      </c>
      <c r="U3129" s="17"/>
      <c r="V3129" s="17"/>
      <c r="W3129" s="29"/>
      <c r="AB3129" s="29"/>
    </row>
    <row r="3130" spans="1:28" x14ac:dyDescent="0.25">
      <c r="A3130">
        <v>50</v>
      </c>
      <c r="B3130" t="s">
        <v>11</v>
      </c>
      <c r="C3130" t="s">
        <v>266</v>
      </c>
      <c r="D3130" t="s">
        <v>150</v>
      </c>
      <c r="E3130">
        <v>23</v>
      </c>
      <c r="F3130" t="s">
        <v>73</v>
      </c>
      <c r="G3130">
        <v>183690</v>
      </c>
      <c r="U3130" s="17"/>
      <c r="V3130" s="17"/>
      <c r="W3130" s="29"/>
      <c r="AB3130" s="29"/>
    </row>
    <row r="3131" spans="1:28" x14ac:dyDescent="0.25">
      <c r="A3131">
        <v>41</v>
      </c>
      <c r="B3131" t="s">
        <v>14</v>
      </c>
      <c r="C3131" t="s">
        <v>22</v>
      </c>
      <c r="D3131" t="s">
        <v>30</v>
      </c>
      <c r="E3131">
        <v>16</v>
      </c>
      <c r="F3131" t="s">
        <v>59</v>
      </c>
      <c r="G3131">
        <v>151310</v>
      </c>
      <c r="U3131" s="17"/>
      <c r="V3131" s="17"/>
      <c r="W3131" s="29"/>
      <c r="AB3131" s="29"/>
    </row>
    <row r="3132" spans="1:28" x14ac:dyDescent="0.25">
      <c r="A3132">
        <v>29</v>
      </c>
      <c r="B3132" t="s">
        <v>11</v>
      </c>
      <c r="C3132" t="s">
        <v>265</v>
      </c>
      <c r="D3132" t="s">
        <v>70</v>
      </c>
      <c r="E3132">
        <v>6</v>
      </c>
      <c r="F3132" t="s">
        <v>35</v>
      </c>
      <c r="G3132">
        <v>100358</v>
      </c>
      <c r="U3132" s="17"/>
      <c r="V3132" s="17"/>
      <c r="W3132" s="29"/>
      <c r="AB3132" s="29"/>
    </row>
    <row r="3133" spans="1:28" x14ac:dyDescent="0.25">
      <c r="A3133">
        <v>38</v>
      </c>
      <c r="B3133" t="s">
        <v>14</v>
      </c>
      <c r="C3133" t="s">
        <v>266</v>
      </c>
      <c r="D3133" t="s">
        <v>150</v>
      </c>
      <c r="E3133">
        <v>15</v>
      </c>
      <c r="F3133" t="s">
        <v>56</v>
      </c>
      <c r="G3133">
        <v>148437</v>
      </c>
      <c r="U3133" s="17"/>
      <c r="V3133" s="17"/>
      <c r="W3133" s="29"/>
      <c r="AB3133" s="29"/>
    </row>
    <row r="3134" spans="1:28" x14ac:dyDescent="0.25">
      <c r="A3134">
        <v>48</v>
      </c>
      <c r="B3134" t="s">
        <v>11</v>
      </c>
      <c r="C3134" t="s">
        <v>265</v>
      </c>
      <c r="D3134" t="s">
        <v>27</v>
      </c>
      <c r="E3134">
        <v>22</v>
      </c>
      <c r="F3134" t="s">
        <v>71</v>
      </c>
      <c r="G3134">
        <v>168691</v>
      </c>
      <c r="U3134" s="17"/>
      <c r="V3134" s="17"/>
      <c r="W3134" s="29"/>
      <c r="AB3134" s="29"/>
    </row>
    <row r="3135" spans="1:28" x14ac:dyDescent="0.25">
      <c r="A3135">
        <v>28</v>
      </c>
      <c r="B3135" t="s">
        <v>14</v>
      </c>
      <c r="C3135" t="s">
        <v>265</v>
      </c>
      <c r="D3135" t="s">
        <v>74</v>
      </c>
      <c r="E3135">
        <v>1</v>
      </c>
      <c r="F3135" t="s">
        <v>18</v>
      </c>
      <c r="G3135">
        <v>50000</v>
      </c>
      <c r="U3135" s="17"/>
      <c r="V3135" s="17"/>
      <c r="W3135" s="29"/>
      <c r="AB3135" s="29"/>
    </row>
    <row r="3136" spans="1:28" x14ac:dyDescent="0.25">
      <c r="A3136">
        <v>32</v>
      </c>
      <c r="B3136" t="s">
        <v>11</v>
      </c>
      <c r="C3136" t="s">
        <v>266</v>
      </c>
      <c r="D3136" t="s">
        <v>90</v>
      </c>
      <c r="E3136">
        <v>5</v>
      </c>
      <c r="F3136" t="s">
        <v>32</v>
      </c>
      <c r="G3136">
        <v>100000</v>
      </c>
      <c r="U3136" s="17"/>
      <c r="V3136" s="17"/>
      <c r="W3136" s="29"/>
      <c r="AB3136" s="29"/>
    </row>
    <row r="3137" spans="1:28" x14ac:dyDescent="0.25">
      <c r="A3137">
        <v>26</v>
      </c>
      <c r="B3137" t="s">
        <v>14</v>
      </c>
      <c r="C3137" t="s">
        <v>265</v>
      </c>
      <c r="D3137" t="s">
        <v>72</v>
      </c>
      <c r="E3137">
        <v>2</v>
      </c>
      <c r="F3137" t="s">
        <v>23</v>
      </c>
      <c r="G3137">
        <v>60000</v>
      </c>
      <c r="U3137" s="17"/>
      <c r="V3137" s="17"/>
      <c r="W3137" s="29"/>
      <c r="AB3137" s="29"/>
    </row>
    <row r="3138" spans="1:28" x14ac:dyDescent="0.25">
      <c r="A3138">
        <v>33</v>
      </c>
      <c r="B3138" t="s">
        <v>11</v>
      </c>
      <c r="C3138" t="s">
        <v>266</v>
      </c>
      <c r="D3138" t="s">
        <v>66</v>
      </c>
      <c r="E3138">
        <v>6</v>
      </c>
      <c r="F3138" t="s">
        <v>35</v>
      </c>
      <c r="G3138">
        <v>90000</v>
      </c>
      <c r="U3138" s="17"/>
      <c r="V3138" s="17"/>
      <c r="W3138" s="29"/>
      <c r="AB3138" s="29"/>
    </row>
    <row r="3139" spans="1:28" x14ac:dyDescent="0.25">
      <c r="A3139">
        <v>29</v>
      </c>
      <c r="B3139" t="s">
        <v>14</v>
      </c>
      <c r="C3139" t="s">
        <v>265</v>
      </c>
      <c r="D3139" t="s">
        <v>253</v>
      </c>
      <c r="E3139">
        <v>3</v>
      </c>
      <c r="F3139" t="s">
        <v>26</v>
      </c>
      <c r="G3139">
        <v>70000</v>
      </c>
      <c r="U3139" s="17"/>
      <c r="V3139" s="17"/>
      <c r="W3139" s="29"/>
      <c r="AB3139" s="29"/>
    </row>
    <row r="3140" spans="1:28" x14ac:dyDescent="0.25">
      <c r="A3140">
        <v>42</v>
      </c>
      <c r="B3140" t="s">
        <v>14</v>
      </c>
      <c r="C3140" t="s">
        <v>22</v>
      </c>
      <c r="D3140" t="s">
        <v>209</v>
      </c>
      <c r="E3140">
        <v>12</v>
      </c>
      <c r="F3140" t="s">
        <v>50</v>
      </c>
      <c r="G3140">
        <v>170000</v>
      </c>
      <c r="U3140" s="17"/>
      <c r="V3140" s="17"/>
      <c r="W3140" s="29"/>
      <c r="AB3140" s="29"/>
    </row>
    <row r="3141" spans="1:28" x14ac:dyDescent="0.25">
      <c r="A3141">
        <v>36</v>
      </c>
      <c r="B3141" t="s">
        <v>11</v>
      </c>
      <c r="C3141" t="s">
        <v>266</v>
      </c>
      <c r="D3141" t="s">
        <v>123</v>
      </c>
      <c r="E3141">
        <v>8</v>
      </c>
      <c r="F3141" t="s">
        <v>40</v>
      </c>
      <c r="G3141">
        <v>130000</v>
      </c>
      <c r="U3141" s="17"/>
      <c r="V3141" s="17"/>
      <c r="W3141" s="29"/>
      <c r="AB3141" s="29"/>
    </row>
    <row r="3142" spans="1:28" x14ac:dyDescent="0.25">
      <c r="A3142">
        <v>27</v>
      </c>
      <c r="B3142" t="s">
        <v>14</v>
      </c>
      <c r="C3142" t="s">
        <v>265</v>
      </c>
      <c r="D3142" t="s">
        <v>74</v>
      </c>
      <c r="E3142">
        <v>1</v>
      </c>
      <c r="F3142" t="s">
        <v>18</v>
      </c>
      <c r="G3142">
        <v>50000</v>
      </c>
      <c r="U3142" s="17"/>
      <c r="V3142" s="17"/>
      <c r="W3142" s="29"/>
      <c r="AB3142" s="29"/>
    </row>
    <row r="3143" spans="1:28" x14ac:dyDescent="0.25">
      <c r="A3143">
        <v>34</v>
      </c>
      <c r="B3143" t="s">
        <v>11</v>
      </c>
      <c r="C3143" t="s">
        <v>266</v>
      </c>
      <c r="D3143" t="s">
        <v>90</v>
      </c>
      <c r="E3143">
        <v>7</v>
      </c>
      <c r="F3143" t="s">
        <v>38</v>
      </c>
      <c r="G3143">
        <v>120000</v>
      </c>
      <c r="U3143" s="17"/>
      <c r="V3143" s="17"/>
      <c r="W3143" s="29"/>
      <c r="AB3143" s="29"/>
    </row>
    <row r="3144" spans="1:28" x14ac:dyDescent="0.25">
      <c r="A3144">
        <v>29</v>
      </c>
      <c r="B3144" t="s">
        <v>14</v>
      </c>
      <c r="C3144" t="s">
        <v>265</v>
      </c>
      <c r="D3144" t="s">
        <v>72</v>
      </c>
      <c r="E3144">
        <v>4</v>
      </c>
      <c r="F3144" t="s">
        <v>29</v>
      </c>
      <c r="G3144">
        <v>80000</v>
      </c>
      <c r="U3144" s="17"/>
      <c r="V3144" s="17"/>
      <c r="W3144" s="29"/>
      <c r="AB3144" s="29"/>
    </row>
    <row r="3145" spans="1:28" x14ac:dyDescent="0.25">
      <c r="A3145">
        <v>41</v>
      </c>
      <c r="B3145" t="s">
        <v>11</v>
      </c>
      <c r="C3145" t="s">
        <v>22</v>
      </c>
      <c r="D3145" t="s">
        <v>183</v>
      </c>
      <c r="E3145">
        <v>16</v>
      </c>
      <c r="F3145" t="s">
        <v>59</v>
      </c>
      <c r="G3145">
        <v>200000</v>
      </c>
      <c r="U3145" s="17"/>
      <c r="V3145" s="17"/>
      <c r="W3145" s="29"/>
      <c r="AB3145" s="29"/>
    </row>
    <row r="3146" spans="1:28" x14ac:dyDescent="0.25">
      <c r="A3146">
        <v>34</v>
      </c>
      <c r="B3146" t="s">
        <v>14</v>
      </c>
      <c r="C3146" t="s">
        <v>266</v>
      </c>
      <c r="D3146" t="s">
        <v>66</v>
      </c>
      <c r="E3146">
        <v>8</v>
      </c>
      <c r="F3146" t="s">
        <v>40</v>
      </c>
      <c r="G3146">
        <v>100000</v>
      </c>
      <c r="U3146" s="17"/>
      <c r="V3146" s="17"/>
      <c r="W3146" s="29"/>
      <c r="AB3146" s="29"/>
    </row>
    <row r="3147" spans="1:28" x14ac:dyDescent="0.25">
      <c r="A3147">
        <v>24</v>
      </c>
      <c r="B3147" t="s">
        <v>11</v>
      </c>
      <c r="C3147" t="s">
        <v>265</v>
      </c>
      <c r="D3147" t="s">
        <v>74</v>
      </c>
      <c r="E3147">
        <v>2</v>
      </c>
      <c r="F3147" t="s">
        <v>23</v>
      </c>
      <c r="G3147">
        <v>55000</v>
      </c>
      <c r="U3147" s="17"/>
      <c r="V3147" s="17"/>
      <c r="W3147" s="29"/>
      <c r="AB3147" s="29"/>
    </row>
    <row r="3148" spans="1:28" x14ac:dyDescent="0.25">
      <c r="A3148">
        <v>36</v>
      </c>
      <c r="B3148" t="s">
        <v>14</v>
      </c>
      <c r="C3148" t="s">
        <v>22</v>
      </c>
      <c r="D3148" t="s">
        <v>209</v>
      </c>
      <c r="E3148">
        <v>12</v>
      </c>
      <c r="F3148" t="s">
        <v>50</v>
      </c>
      <c r="G3148">
        <v>170000</v>
      </c>
      <c r="U3148" s="17"/>
      <c r="V3148" s="17"/>
      <c r="W3148" s="29"/>
      <c r="AB3148" s="29"/>
    </row>
    <row r="3149" spans="1:28" x14ac:dyDescent="0.25">
      <c r="A3149">
        <v>30</v>
      </c>
      <c r="B3149" t="s">
        <v>11</v>
      </c>
      <c r="C3149" t="s">
        <v>265</v>
      </c>
      <c r="D3149" t="s">
        <v>72</v>
      </c>
      <c r="E3149">
        <v>5</v>
      </c>
      <c r="F3149" t="s">
        <v>32</v>
      </c>
      <c r="G3149">
        <v>90000</v>
      </c>
      <c r="U3149" s="17"/>
      <c r="V3149" s="17"/>
      <c r="W3149" s="29"/>
      <c r="AB3149" s="29"/>
    </row>
    <row r="3150" spans="1:28" x14ac:dyDescent="0.25">
      <c r="A3150">
        <v>29</v>
      </c>
      <c r="B3150" t="s">
        <v>14</v>
      </c>
      <c r="C3150" t="s">
        <v>265</v>
      </c>
      <c r="D3150" t="s">
        <v>253</v>
      </c>
      <c r="E3150">
        <v>4</v>
      </c>
      <c r="F3150" t="s">
        <v>29</v>
      </c>
      <c r="G3150">
        <v>80000</v>
      </c>
      <c r="U3150" s="17"/>
      <c r="V3150" s="17"/>
      <c r="W3150" s="29"/>
      <c r="AB3150" s="29"/>
    </row>
    <row r="3151" spans="1:28" x14ac:dyDescent="0.25">
      <c r="A3151">
        <v>42</v>
      </c>
      <c r="B3151" t="s">
        <v>14</v>
      </c>
      <c r="C3151" t="s">
        <v>266</v>
      </c>
      <c r="D3151" t="s">
        <v>90</v>
      </c>
      <c r="E3151">
        <v>14</v>
      </c>
      <c r="F3151" t="s">
        <v>54</v>
      </c>
      <c r="G3151">
        <v>180000</v>
      </c>
      <c r="U3151" s="17"/>
      <c r="V3151" s="17"/>
      <c r="W3151" s="29"/>
      <c r="AB3151" s="29"/>
    </row>
    <row r="3152" spans="1:28" x14ac:dyDescent="0.25">
      <c r="A3152">
        <v>26</v>
      </c>
      <c r="B3152" t="s">
        <v>14</v>
      </c>
      <c r="C3152" t="s">
        <v>265</v>
      </c>
      <c r="D3152" t="s">
        <v>74</v>
      </c>
      <c r="E3152">
        <v>2</v>
      </c>
      <c r="F3152" t="s">
        <v>23</v>
      </c>
      <c r="G3152">
        <v>60000</v>
      </c>
      <c r="U3152" s="17"/>
      <c r="V3152" s="17"/>
      <c r="W3152" s="29"/>
      <c r="AB3152" s="29"/>
    </row>
    <row r="3153" spans="1:28" x14ac:dyDescent="0.25">
      <c r="A3153">
        <v>35</v>
      </c>
      <c r="B3153" t="s">
        <v>11</v>
      </c>
      <c r="C3153" t="s">
        <v>266</v>
      </c>
      <c r="D3153" t="s">
        <v>66</v>
      </c>
      <c r="E3153">
        <v>9</v>
      </c>
      <c r="F3153" t="s">
        <v>42</v>
      </c>
      <c r="G3153">
        <v>120000</v>
      </c>
      <c r="U3153" s="17"/>
      <c r="V3153" s="17"/>
      <c r="W3153" s="29"/>
      <c r="AB3153" s="29"/>
    </row>
    <row r="3154" spans="1:28" x14ac:dyDescent="0.25">
      <c r="A3154">
        <v>27</v>
      </c>
      <c r="B3154" t="s">
        <v>11</v>
      </c>
      <c r="C3154" t="s">
        <v>265</v>
      </c>
      <c r="D3154" t="s">
        <v>72</v>
      </c>
      <c r="E3154">
        <v>3</v>
      </c>
      <c r="F3154" t="s">
        <v>26</v>
      </c>
      <c r="G3154">
        <v>70000</v>
      </c>
      <c r="U3154" s="17"/>
      <c r="V3154" s="17"/>
      <c r="W3154" s="29"/>
      <c r="AB3154" s="29"/>
    </row>
    <row r="3155" spans="1:28" x14ac:dyDescent="0.25">
      <c r="A3155">
        <v>48</v>
      </c>
      <c r="B3155" t="s">
        <v>14</v>
      </c>
      <c r="C3155" t="s">
        <v>22</v>
      </c>
      <c r="D3155" t="s">
        <v>209</v>
      </c>
      <c r="E3155">
        <v>18</v>
      </c>
      <c r="F3155" t="s">
        <v>63</v>
      </c>
      <c r="G3155">
        <v>210000</v>
      </c>
      <c r="U3155" s="17"/>
      <c r="V3155" s="17"/>
      <c r="W3155" s="29"/>
      <c r="AB3155" s="29"/>
    </row>
    <row r="3156" spans="1:28" x14ac:dyDescent="0.25">
      <c r="A3156">
        <v>34</v>
      </c>
      <c r="B3156" t="s">
        <v>14</v>
      </c>
      <c r="C3156" t="s">
        <v>266</v>
      </c>
      <c r="D3156" t="s">
        <v>123</v>
      </c>
      <c r="E3156">
        <v>9</v>
      </c>
      <c r="F3156" t="s">
        <v>42</v>
      </c>
      <c r="G3156">
        <v>140000</v>
      </c>
      <c r="U3156" s="17"/>
      <c r="V3156" s="17"/>
      <c r="W3156" s="29"/>
      <c r="AB3156" s="29"/>
    </row>
    <row r="3157" spans="1:28" x14ac:dyDescent="0.25">
      <c r="A3157">
        <v>23</v>
      </c>
      <c r="B3157" t="s">
        <v>11</v>
      </c>
      <c r="C3157" t="s">
        <v>265</v>
      </c>
      <c r="D3157" t="s">
        <v>72</v>
      </c>
      <c r="E3157">
        <v>1</v>
      </c>
      <c r="F3157" t="s">
        <v>18</v>
      </c>
      <c r="G3157">
        <v>50000</v>
      </c>
      <c r="U3157" s="17"/>
      <c r="V3157" s="17"/>
      <c r="W3157" s="29"/>
      <c r="AB3157" s="29"/>
    </row>
    <row r="3158" spans="1:28" x14ac:dyDescent="0.25">
      <c r="A3158">
        <v>32</v>
      </c>
      <c r="B3158" t="s">
        <v>14</v>
      </c>
      <c r="C3158" t="s">
        <v>266</v>
      </c>
      <c r="D3158" t="s">
        <v>90</v>
      </c>
      <c r="E3158">
        <v>7</v>
      </c>
      <c r="F3158" t="s">
        <v>38</v>
      </c>
      <c r="G3158">
        <v>110000</v>
      </c>
      <c r="U3158" s="17"/>
      <c r="V3158" s="17"/>
      <c r="W3158" s="29"/>
      <c r="AB3158" s="29"/>
    </row>
    <row r="3159" spans="1:28" x14ac:dyDescent="0.25">
      <c r="A3159">
        <v>25</v>
      </c>
      <c r="B3159" t="s">
        <v>11</v>
      </c>
      <c r="C3159" t="s">
        <v>266</v>
      </c>
      <c r="D3159" t="s">
        <v>72</v>
      </c>
      <c r="E3159">
        <v>2</v>
      </c>
      <c r="F3159" t="s">
        <v>23</v>
      </c>
      <c r="G3159">
        <v>60000</v>
      </c>
      <c r="U3159" s="17"/>
      <c r="V3159" s="17"/>
      <c r="W3159" s="29"/>
      <c r="AB3159" s="29"/>
    </row>
    <row r="3160" spans="1:28" x14ac:dyDescent="0.25">
      <c r="A3160">
        <v>37</v>
      </c>
      <c r="B3160" t="s">
        <v>14</v>
      </c>
      <c r="C3160" t="s">
        <v>265</v>
      </c>
      <c r="D3160" t="s">
        <v>66</v>
      </c>
      <c r="E3160">
        <v>11</v>
      </c>
      <c r="F3160" t="s">
        <v>48</v>
      </c>
      <c r="G3160">
        <v>160000</v>
      </c>
      <c r="U3160" s="17"/>
      <c r="V3160" s="17"/>
      <c r="W3160" s="29"/>
      <c r="AB3160" s="29"/>
    </row>
    <row r="3161" spans="1:28" x14ac:dyDescent="0.25">
      <c r="A3161">
        <v>28</v>
      </c>
      <c r="B3161" t="s">
        <v>14</v>
      </c>
      <c r="C3161" t="s">
        <v>265</v>
      </c>
      <c r="D3161" t="s">
        <v>72</v>
      </c>
      <c r="E3161">
        <v>4</v>
      </c>
      <c r="F3161" t="s">
        <v>29</v>
      </c>
      <c r="G3161">
        <v>75000</v>
      </c>
      <c r="U3161" s="17"/>
      <c r="V3161" s="17"/>
      <c r="W3161" s="29"/>
      <c r="AB3161" s="29"/>
    </row>
    <row r="3162" spans="1:28" x14ac:dyDescent="0.25">
      <c r="A3162">
        <v>41</v>
      </c>
      <c r="B3162" t="s">
        <v>11</v>
      </c>
      <c r="C3162" t="s">
        <v>22</v>
      </c>
      <c r="D3162" t="s">
        <v>209</v>
      </c>
      <c r="E3162">
        <v>16</v>
      </c>
      <c r="F3162" t="s">
        <v>59</v>
      </c>
      <c r="G3162">
        <v>200000</v>
      </c>
      <c r="U3162" s="17"/>
      <c r="V3162" s="17"/>
      <c r="W3162" s="29"/>
      <c r="AB3162" s="29"/>
    </row>
    <row r="3163" spans="1:28" x14ac:dyDescent="0.25">
      <c r="A3163">
        <v>34</v>
      </c>
      <c r="B3163" t="s">
        <v>14</v>
      </c>
      <c r="C3163" t="s">
        <v>266</v>
      </c>
      <c r="D3163" t="s">
        <v>66</v>
      </c>
      <c r="E3163">
        <v>8</v>
      </c>
      <c r="F3163" t="s">
        <v>40</v>
      </c>
      <c r="G3163">
        <v>100000</v>
      </c>
      <c r="U3163" s="17"/>
      <c r="V3163" s="17"/>
      <c r="W3163" s="29"/>
      <c r="AB3163" s="29"/>
    </row>
    <row r="3164" spans="1:28" x14ac:dyDescent="0.25">
      <c r="A3164">
        <v>24</v>
      </c>
      <c r="B3164" t="s">
        <v>11</v>
      </c>
      <c r="C3164" t="s">
        <v>265</v>
      </c>
      <c r="D3164" t="s">
        <v>74</v>
      </c>
      <c r="E3164">
        <v>2</v>
      </c>
      <c r="F3164" t="s">
        <v>23</v>
      </c>
      <c r="G3164">
        <v>55000</v>
      </c>
      <c r="U3164" s="17"/>
      <c r="V3164" s="17"/>
      <c r="W3164" s="29"/>
      <c r="AB3164" s="29"/>
    </row>
    <row r="3165" spans="1:28" x14ac:dyDescent="0.25">
      <c r="A3165">
        <v>36</v>
      </c>
      <c r="B3165" t="s">
        <v>14</v>
      </c>
      <c r="C3165" t="s">
        <v>22</v>
      </c>
      <c r="D3165" t="s">
        <v>183</v>
      </c>
      <c r="E3165">
        <v>12</v>
      </c>
      <c r="F3165" t="s">
        <v>50</v>
      </c>
      <c r="G3165">
        <v>170000</v>
      </c>
      <c r="U3165" s="17"/>
      <c r="V3165" s="17"/>
      <c r="W3165" s="29"/>
      <c r="AB3165" s="29"/>
    </row>
    <row r="3166" spans="1:28" x14ac:dyDescent="0.25">
      <c r="A3166">
        <v>30</v>
      </c>
      <c r="B3166" t="s">
        <v>11</v>
      </c>
      <c r="C3166" t="s">
        <v>265</v>
      </c>
      <c r="D3166" t="s">
        <v>72</v>
      </c>
      <c r="E3166">
        <v>5</v>
      </c>
      <c r="F3166" t="s">
        <v>32</v>
      </c>
      <c r="G3166">
        <v>90000</v>
      </c>
      <c r="U3166" s="17"/>
      <c r="V3166" s="17"/>
      <c r="W3166" s="29"/>
      <c r="AB3166" s="29"/>
    </row>
    <row r="3167" spans="1:28" x14ac:dyDescent="0.25">
      <c r="A3167">
        <v>29</v>
      </c>
      <c r="B3167" t="s">
        <v>14</v>
      </c>
      <c r="C3167" t="s">
        <v>265</v>
      </c>
      <c r="D3167" t="s">
        <v>253</v>
      </c>
      <c r="E3167">
        <v>4</v>
      </c>
      <c r="F3167" t="s">
        <v>29</v>
      </c>
      <c r="G3167">
        <v>80000</v>
      </c>
      <c r="U3167" s="17"/>
      <c r="V3167" s="17"/>
      <c r="W3167" s="29"/>
      <c r="AB3167" s="29"/>
    </row>
    <row r="3168" spans="1:28" x14ac:dyDescent="0.25">
      <c r="A3168">
        <v>42</v>
      </c>
      <c r="B3168" t="s">
        <v>14</v>
      </c>
      <c r="C3168" t="s">
        <v>266</v>
      </c>
      <c r="D3168" t="s">
        <v>90</v>
      </c>
      <c r="E3168">
        <v>14</v>
      </c>
      <c r="F3168" t="s">
        <v>54</v>
      </c>
      <c r="G3168">
        <v>180000</v>
      </c>
      <c r="U3168" s="17"/>
      <c r="V3168" s="17"/>
      <c r="W3168" s="29"/>
      <c r="AB3168" s="29"/>
    </row>
    <row r="3169" spans="1:28" x14ac:dyDescent="0.25">
      <c r="A3169">
        <v>26</v>
      </c>
      <c r="B3169" t="s">
        <v>14</v>
      </c>
      <c r="C3169" t="s">
        <v>265</v>
      </c>
      <c r="D3169" t="s">
        <v>74</v>
      </c>
      <c r="E3169">
        <v>2</v>
      </c>
      <c r="F3169" t="s">
        <v>23</v>
      </c>
      <c r="G3169">
        <v>60000</v>
      </c>
      <c r="U3169" s="17"/>
      <c r="V3169" s="17"/>
      <c r="W3169" s="29"/>
      <c r="AB3169" s="29"/>
    </row>
    <row r="3170" spans="1:28" x14ac:dyDescent="0.25">
      <c r="A3170">
        <v>35</v>
      </c>
      <c r="B3170" t="s">
        <v>11</v>
      </c>
      <c r="C3170" t="s">
        <v>266</v>
      </c>
      <c r="D3170" t="s">
        <v>66</v>
      </c>
      <c r="E3170">
        <v>9</v>
      </c>
      <c r="F3170" t="s">
        <v>42</v>
      </c>
      <c r="G3170">
        <v>120000</v>
      </c>
      <c r="U3170" s="17"/>
      <c r="V3170" s="17"/>
      <c r="W3170" s="29"/>
      <c r="AB3170" s="29"/>
    </row>
    <row r="3171" spans="1:28" x14ac:dyDescent="0.25">
      <c r="A3171">
        <v>27</v>
      </c>
      <c r="B3171" t="s">
        <v>11</v>
      </c>
      <c r="C3171" t="s">
        <v>265</v>
      </c>
      <c r="D3171" t="s">
        <v>72</v>
      </c>
      <c r="E3171">
        <v>3</v>
      </c>
      <c r="F3171" t="s">
        <v>26</v>
      </c>
      <c r="G3171">
        <v>70000</v>
      </c>
      <c r="U3171" s="17"/>
      <c r="V3171" s="17"/>
      <c r="W3171" s="29"/>
      <c r="AB3171" s="29"/>
    </row>
    <row r="3172" spans="1:28" x14ac:dyDescent="0.25">
      <c r="A3172">
        <v>48</v>
      </c>
      <c r="B3172" t="s">
        <v>14</v>
      </c>
      <c r="C3172" t="s">
        <v>22</v>
      </c>
      <c r="D3172" t="s">
        <v>209</v>
      </c>
      <c r="E3172">
        <v>18</v>
      </c>
      <c r="F3172" t="s">
        <v>63</v>
      </c>
      <c r="G3172">
        <v>210000</v>
      </c>
      <c r="U3172" s="17"/>
      <c r="V3172" s="17"/>
      <c r="W3172" s="29"/>
      <c r="AB3172" s="29"/>
    </row>
    <row r="3173" spans="1:28" x14ac:dyDescent="0.25">
      <c r="A3173">
        <v>34</v>
      </c>
      <c r="B3173" t="s">
        <v>14</v>
      </c>
      <c r="C3173" t="s">
        <v>266</v>
      </c>
      <c r="D3173" t="s">
        <v>123</v>
      </c>
      <c r="E3173">
        <v>9</v>
      </c>
      <c r="F3173" t="s">
        <v>42</v>
      </c>
      <c r="G3173">
        <v>140000</v>
      </c>
      <c r="U3173" s="17"/>
      <c r="V3173" s="17"/>
      <c r="W3173" s="29"/>
      <c r="AB3173" s="29"/>
    </row>
    <row r="3174" spans="1:28" x14ac:dyDescent="0.25">
      <c r="A3174">
        <v>23</v>
      </c>
      <c r="B3174" t="s">
        <v>11</v>
      </c>
      <c r="C3174" t="s">
        <v>265</v>
      </c>
      <c r="D3174" t="s">
        <v>72</v>
      </c>
      <c r="E3174">
        <v>1</v>
      </c>
      <c r="F3174" t="s">
        <v>18</v>
      </c>
      <c r="G3174">
        <v>50000</v>
      </c>
      <c r="U3174" s="17"/>
      <c r="V3174" s="17"/>
      <c r="W3174" s="29"/>
      <c r="AB3174" s="29"/>
    </row>
    <row r="3175" spans="1:28" x14ac:dyDescent="0.25">
      <c r="A3175">
        <v>32</v>
      </c>
      <c r="B3175" t="s">
        <v>14</v>
      </c>
      <c r="C3175" t="s">
        <v>266</v>
      </c>
      <c r="D3175" t="s">
        <v>90</v>
      </c>
      <c r="E3175">
        <v>7</v>
      </c>
      <c r="F3175" t="s">
        <v>38</v>
      </c>
      <c r="G3175">
        <v>110000</v>
      </c>
      <c r="U3175" s="17"/>
      <c r="V3175" s="17"/>
      <c r="W3175" s="29"/>
      <c r="AB3175" s="29"/>
    </row>
    <row r="3176" spans="1:28" x14ac:dyDescent="0.25">
      <c r="A3176">
        <v>25</v>
      </c>
      <c r="B3176" t="s">
        <v>11</v>
      </c>
      <c r="C3176" t="s">
        <v>266</v>
      </c>
      <c r="D3176" t="s">
        <v>72</v>
      </c>
      <c r="E3176">
        <v>2</v>
      </c>
      <c r="F3176" t="s">
        <v>23</v>
      </c>
      <c r="G3176">
        <v>60000</v>
      </c>
      <c r="U3176" s="17"/>
      <c r="V3176" s="17"/>
      <c r="W3176" s="29"/>
      <c r="AB3176" s="29"/>
    </row>
    <row r="3177" spans="1:28" x14ac:dyDescent="0.25">
      <c r="A3177">
        <v>37</v>
      </c>
      <c r="B3177" t="s">
        <v>14</v>
      </c>
      <c r="C3177" t="s">
        <v>265</v>
      </c>
      <c r="D3177" t="s">
        <v>66</v>
      </c>
      <c r="E3177">
        <v>11</v>
      </c>
      <c r="F3177" t="s">
        <v>48</v>
      </c>
      <c r="G3177">
        <v>160000</v>
      </c>
      <c r="U3177" s="17"/>
      <c r="V3177" s="17"/>
      <c r="W3177" s="29"/>
      <c r="AB3177" s="29"/>
    </row>
    <row r="3178" spans="1:28" x14ac:dyDescent="0.25">
      <c r="A3178">
        <v>28</v>
      </c>
      <c r="B3178" t="s">
        <v>14</v>
      </c>
      <c r="C3178" t="s">
        <v>265</v>
      </c>
      <c r="D3178" t="s">
        <v>72</v>
      </c>
      <c r="E3178">
        <v>4</v>
      </c>
      <c r="F3178" t="s">
        <v>29</v>
      </c>
      <c r="G3178">
        <v>75000</v>
      </c>
      <c r="U3178" s="17"/>
      <c r="V3178" s="17"/>
      <c r="W3178" s="29"/>
      <c r="AB3178" s="29"/>
    </row>
    <row r="3179" spans="1:28" x14ac:dyDescent="0.25">
      <c r="A3179">
        <v>41</v>
      </c>
      <c r="B3179" t="s">
        <v>11</v>
      </c>
      <c r="C3179" t="s">
        <v>22</v>
      </c>
      <c r="D3179" t="s">
        <v>209</v>
      </c>
      <c r="E3179">
        <v>16</v>
      </c>
      <c r="F3179" t="s">
        <v>59</v>
      </c>
      <c r="G3179">
        <v>200000</v>
      </c>
      <c r="U3179" s="17"/>
      <c r="V3179" s="17"/>
      <c r="W3179" s="29"/>
      <c r="AB3179" s="29"/>
    </row>
    <row r="3180" spans="1:28" x14ac:dyDescent="0.25">
      <c r="A3180">
        <v>34</v>
      </c>
      <c r="B3180" t="s">
        <v>14</v>
      </c>
      <c r="C3180" t="s">
        <v>266</v>
      </c>
      <c r="D3180" t="s">
        <v>66</v>
      </c>
      <c r="E3180">
        <v>8</v>
      </c>
      <c r="F3180" t="s">
        <v>40</v>
      </c>
      <c r="G3180">
        <v>100000</v>
      </c>
      <c r="U3180" s="17"/>
      <c r="V3180" s="17"/>
      <c r="W3180" s="29"/>
      <c r="AB3180" s="29"/>
    </row>
    <row r="3181" spans="1:28" x14ac:dyDescent="0.25">
      <c r="A3181">
        <v>24</v>
      </c>
      <c r="B3181" t="s">
        <v>11</v>
      </c>
      <c r="C3181" t="s">
        <v>265</v>
      </c>
      <c r="D3181" t="s">
        <v>74</v>
      </c>
      <c r="E3181">
        <v>2</v>
      </c>
      <c r="F3181" t="s">
        <v>23</v>
      </c>
      <c r="G3181">
        <v>55000</v>
      </c>
      <c r="U3181" s="17"/>
      <c r="V3181" s="17"/>
      <c r="W3181" s="29"/>
      <c r="AB3181" s="29"/>
    </row>
    <row r="3182" spans="1:28" x14ac:dyDescent="0.25">
      <c r="A3182">
        <v>36</v>
      </c>
      <c r="B3182" t="s">
        <v>14</v>
      </c>
      <c r="C3182" t="s">
        <v>22</v>
      </c>
      <c r="D3182" t="s">
        <v>183</v>
      </c>
      <c r="E3182">
        <v>12</v>
      </c>
      <c r="F3182" t="s">
        <v>50</v>
      </c>
      <c r="G3182">
        <v>170000</v>
      </c>
      <c r="U3182" s="17"/>
      <c r="V3182" s="17"/>
      <c r="W3182" s="29"/>
      <c r="AB3182" s="29"/>
    </row>
    <row r="3183" spans="1:28" x14ac:dyDescent="0.25">
      <c r="A3183">
        <v>30</v>
      </c>
      <c r="B3183" t="s">
        <v>11</v>
      </c>
      <c r="C3183" t="s">
        <v>265</v>
      </c>
      <c r="D3183" t="s">
        <v>72</v>
      </c>
      <c r="E3183">
        <v>5</v>
      </c>
      <c r="F3183" t="s">
        <v>32</v>
      </c>
      <c r="G3183">
        <v>90000</v>
      </c>
      <c r="U3183" s="17"/>
      <c r="V3183" s="17"/>
      <c r="W3183" s="29"/>
      <c r="AB3183" s="29"/>
    </row>
    <row r="3184" spans="1:28" x14ac:dyDescent="0.25">
      <c r="A3184">
        <v>29</v>
      </c>
      <c r="B3184" t="s">
        <v>14</v>
      </c>
      <c r="C3184" t="s">
        <v>265</v>
      </c>
      <c r="D3184" t="s">
        <v>253</v>
      </c>
      <c r="E3184">
        <v>4</v>
      </c>
      <c r="F3184" t="s">
        <v>29</v>
      </c>
      <c r="G3184">
        <v>80000</v>
      </c>
      <c r="U3184" s="17"/>
      <c r="V3184" s="17"/>
      <c r="W3184" s="29"/>
      <c r="AB3184" s="29"/>
    </row>
    <row r="3185" spans="1:28" x14ac:dyDescent="0.25">
      <c r="A3185">
        <v>42</v>
      </c>
      <c r="B3185" t="s">
        <v>14</v>
      </c>
      <c r="C3185" t="s">
        <v>266</v>
      </c>
      <c r="D3185" t="s">
        <v>90</v>
      </c>
      <c r="E3185">
        <v>14</v>
      </c>
      <c r="F3185" t="s">
        <v>54</v>
      </c>
      <c r="G3185">
        <v>180000</v>
      </c>
      <c r="U3185" s="17"/>
      <c r="V3185" s="17"/>
      <c r="W3185" s="29"/>
      <c r="AB3185" s="29"/>
    </row>
    <row r="3186" spans="1:28" x14ac:dyDescent="0.25">
      <c r="A3186">
        <v>26</v>
      </c>
      <c r="B3186" t="s">
        <v>14</v>
      </c>
      <c r="C3186" t="s">
        <v>265</v>
      </c>
      <c r="D3186" t="s">
        <v>74</v>
      </c>
      <c r="E3186">
        <v>2</v>
      </c>
      <c r="F3186" t="s">
        <v>23</v>
      </c>
      <c r="G3186">
        <v>60000</v>
      </c>
      <c r="U3186" s="17"/>
      <c r="V3186" s="17"/>
      <c r="W3186" s="29"/>
      <c r="AB3186" s="29"/>
    </row>
    <row r="3187" spans="1:28" x14ac:dyDescent="0.25">
      <c r="A3187">
        <v>35</v>
      </c>
      <c r="B3187" t="s">
        <v>11</v>
      </c>
      <c r="C3187" t="s">
        <v>266</v>
      </c>
      <c r="D3187" t="s">
        <v>66</v>
      </c>
      <c r="E3187">
        <v>9</v>
      </c>
      <c r="F3187" t="s">
        <v>42</v>
      </c>
      <c r="G3187">
        <v>120000</v>
      </c>
      <c r="U3187" s="17"/>
      <c r="V3187" s="17"/>
      <c r="W3187" s="29"/>
      <c r="AB3187" s="29"/>
    </row>
    <row r="3188" spans="1:28" x14ac:dyDescent="0.25">
      <c r="A3188">
        <v>27</v>
      </c>
      <c r="B3188" t="s">
        <v>11</v>
      </c>
      <c r="C3188" t="s">
        <v>265</v>
      </c>
      <c r="D3188" t="s">
        <v>72</v>
      </c>
      <c r="E3188">
        <v>3</v>
      </c>
      <c r="F3188" t="s">
        <v>26</v>
      </c>
      <c r="G3188">
        <v>70000</v>
      </c>
      <c r="U3188" s="17"/>
      <c r="V3188" s="17"/>
      <c r="W3188" s="29"/>
      <c r="AB3188" s="29"/>
    </row>
    <row r="3189" spans="1:28" x14ac:dyDescent="0.25">
      <c r="A3189">
        <v>48</v>
      </c>
      <c r="B3189" t="s">
        <v>14</v>
      </c>
      <c r="C3189" t="s">
        <v>22</v>
      </c>
      <c r="D3189" t="s">
        <v>209</v>
      </c>
      <c r="E3189">
        <v>18</v>
      </c>
      <c r="F3189" t="s">
        <v>63</v>
      </c>
      <c r="G3189">
        <v>210000</v>
      </c>
      <c r="U3189" s="17"/>
      <c r="V3189" s="17"/>
      <c r="W3189" s="29"/>
      <c r="AB3189" s="29"/>
    </row>
    <row r="3190" spans="1:28" x14ac:dyDescent="0.25">
      <c r="A3190">
        <v>34</v>
      </c>
      <c r="B3190" t="s">
        <v>14</v>
      </c>
      <c r="C3190" t="s">
        <v>266</v>
      </c>
      <c r="D3190" t="s">
        <v>123</v>
      </c>
      <c r="E3190">
        <v>9</v>
      </c>
      <c r="F3190" t="s">
        <v>42</v>
      </c>
      <c r="G3190">
        <v>140000</v>
      </c>
      <c r="U3190" s="17"/>
      <c r="V3190" s="17"/>
      <c r="W3190" s="29"/>
      <c r="AB3190" s="29"/>
    </row>
    <row r="3191" spans="1:28" x14ac:dyDescent="0.25">
      <c r="A3191">
        <v>23</v>
      </c>
      <c r="B3191" t="s">
        <v>11</v>
      </c>
      <c r="C3191" t="s">
        <v>265</v>
      </c>
      <c r="D3191" t="s">
        <v>72</v>
      </c>
      <c r="E3191">
        <v>1</v>
      </c>
      <c r="F3191" t="s">
        <v>18</v>
      </c>
      <c r="G3191">
        <v>50000</v>
      </c>
      <c r="U3191" s="17"/>
      <c r="V3191" s="17"/>
      <c r="W3191" s="29"/>
      <c r="AB3191" s="29"/>
    </row>
    <row r="3192" spans="1:28" x14ac:dyDescent="0.25">
      <c r="A3192">
        <v>32</v>
      </c>
      <c r="B3192" t="s">
        <v>14</v>
      </c>
      <c r="C3192" t="s">
        <v>266</v>
      </c>
      <c r="D3192" t="s">
        <v>90</v>
      </c>
      <c r="E3192">
        <v>7</v>
      </c>
      <c r="F3192" t="s">
        <v>38</v>
      </c>
      <c r="G3192">
        <v>110000</v>
      </c>
      <c r="U3192" s="17"/>
      <c r="V3192" s="17"/>
      <c r="W3192" s="29"/>
      <c r="AB3192" s="29"/>
    </row>
    <row r="3193" spans="1:28" x14ac:dyDescent="0.25">
      <c r="A3193">
        <v>25</v>
      </c>
      <c r="B3193" t="s">
        <v>11</v>
      </c>
      <c r="C3193" t="s">
        <v>266</v>
      </c>
      <c r="D3193" t="s">
        <v>72</v>
      </c>
      <c r="E3193">
        <v>2</v>
      </c>
      <c r="F3193" t="s">
        <v>23</v>
      </c>
      <c r="G3193">
        <v>60000</v>
      </c>
      <c r="U3193" s="17"/>
      <c r="V3193" s="17"/>
      <c r="W3193" s="29"/>
      <c r="AB3193" s="29"/>
    </row>
    <row r="3194" spans="1:28" x14ac:dyDescent="0.25">
      <c r="A3194">
        <v>37</v>
      </c>
      <c r="B3194" t="s">
        <v>14</v>
      </c>
      <c r="C3194" t="s">
        <v>265</v>
      </c>
      <c r="D3194" t="s">
        <v>66</v>
      </c>
      <c r="E3194">
        <v>11</v>
      </c>
      <c r="F3194" t="s">
        <v>48</v>
      </c>
      <c r="G3194">
        <v>160000</v>
      </c>
      <c r="U3194" s="17"/>
      <c r="V3194" s="17"/>
      <c r="W3194" s="29"/>
      <c r="AB3194" s="29"/>
    </row>
    <row r="3195" spans="1:28" x14ac:dyDescent="0.25">
      <c r="A3195">
        <v>28</v>
      </c>
      <c r="B3195" t="s">
        <v>14</v>
      </c>
      <c r="C3195" t="s">
        <v>265</v>
      </c>
      <c r="D3195" t="s">
        <v>72</v>
      </c>
      <c r="E3195">
        <v>4</v>
      </c>
      <c r="F3195" t="s">
        <v>29</v>
      </c>
      <c r="G3195">
        <v>75000</v>
      </c>
      <c r="U3195" s="17"/>
      <c r="V3195" s="17"/>
      <c r="W3195" s="29"/>
      <c r="AB3195" s="29"/>
    </row>
    <row r="3196" spans="1:28" x14ac:dyDescent="0.25">
      <c r="A3196">
        <v>41</v>
      </c>
      <c r="B3196" t="s">
        <v>11</v>
      </c>
      <c r="C3196" t="s">
        <v>22</v>
      </c>
      <c r="D3196" t="s">
        <v>209</v>
      </c>
      <c r="E3196">
        <v>16</v>
      </c>
      <c r="F3196" t="s">
        <v>59</v>
      </c>
      <c r="G3196">
        <v>200000</v>
      </c>
      <c r="U3196" s="17"/>
      <c r="V3196" s="17"/>
      <c r="W3196" s="29"/>
      <c r="AB3196" s="29"/>
    </row>
    <row r="3197" spans="1:28" x14ac:dyDescent="0.25">
      <c r="A3197">
        <v>34</v>
      </c>
      <c r="B3197" t="s">
        <v>14</v>
      </c>
      <c r="C3197" t="s">
        <v>266</v>
      </c>
      <c r="D3197" t="s">
        <v>66</v>
      </c>
      <c r="E3197">
        <v>8</v>
      </c>
      <c r="F3197" t="s">
        <v>40</v>
      </c>
      <c r="G3197">
        <v>100000</v>
      </c>
      <c r="U3197" s="17"/>
      <c r="V3197" s="17"/>
      <c r="W3197" s="29"/>
      <c r="AB3197" s="29"/>
    </row>
    <row r="3198" spans="1:28" x14ac:dyDescent="0.25">
      <c r="A3198">
        <v>24</v>
      </c>
      <c r="B3198" t="s">
        <v>11</v>
      </c>
      <c r="C3198" t="s">
        <v>265</v>
      </c>
      <c r="D3198" t="s">
        <v>74</v>
      </c>
      <c r="E3198">
        <v>2</v>
      </c>
      <c r="F3198" t="s">
        <v>23</v>
      </c>
      <c r="G3198">
        <v>55000</v>
      </c>
      <c r="U3198" s="17"/>
      <c r="V3198" s="17"/>
      <c r="W3198" s="29"/>
      <c r="AB3198" s="29"/>
    </row>
    <row r="3199" spans="1:28" x14ac:dyDescent="0.25">
      <c r="A3199">
        <v>36</v>
      </c>
      <c r="B3199" t="s">
        <v>14</v>
      </c>
      <c r="C3199" t="s">
        <v>22</v>
      </c>
      <c r="D3199" t="s">
        <v>183</v>
      </c>
      <c r="E3199">
        <v>12</v>
      </c>
      <c r="F3199" t="s">
        <v>50</v>
      </c>
      <c r="G3199">
        <v>170000</v>
      </c>
      <c r="U3199" s="17"/>
      <c r="V3199" s="17"/>
      <c r="W3199" s="29"/>
      <c r="AB3199" s="29"/>
    </row>
    <row r="3200" spans="1:28" x14ac:dyDescent="0.25">
      <c r="A3200">
        <v>30</v>
      </c>
      <c r="B3200" t="s">
        <v>11</v>
      </c>
      <c r="C3200" t="s">
        <v>265</v>
      </c>
      <c r="D3200" t="s">
        <v>72</v>
      </c>
      <c r="E3200">
        <v>5</v>
      </c>
      <c r="F3200" t="s">
        <v>32</v>
      </c>
      <c r="G3200">
        <v>90000</v>
      </c>
      <c r="U3200" s="17"/>
      <c r="V3200" s="17"/>
      <c r="W3200" s="29"/>
      <c r="AB3200" s="29"/>
    </row>
    <row r="3201" spans="1:28" x14ac:dyDescent="0.25">
      <c r="A3201">
        <v>29</v>
      </c>
      <c r="B3201" t="s">
        <v>14</v>
      </c>
      <c r="C3201" t="s">
        <v>265</v>
      </c>
      <c r="D3201" t="s">
        <v>253</v>
      </c>
      <c r="E3201">
        <v>4</v>
      </c>
      <c r="F3201" t="s">
        <v>29</v>
      </c>
      <c r="G3201">
        <v>80000</v>
      </c>
      <c r="U3201" s="17"/>
      <c r="V3201" s="17"/>
      <c r="W3201" s="29"/>
      <c r="AB3201" s="29"/>
    </row>
    <row r="3202" spans="1:28" x14ac:dyDescent="0.25">
      <c r="A3202">
        <v>42</v>
      </c>
      <c r="B3202" t="s">
        <v>14</v>
      </c>
      <c r="C3202" t="s">
        <v>266</v>
      </c>
      <c r="D3202" t="s">
        <v>90</v>
      </c>
      <c r="E3202">
        <v>14</v>
      </c>
      <c r="F3202" t="s">
        <v>54</v>
      </c>
      <c r="G3202">
        <v>180000</v>
      </c>
      <c r="U3202" s="17"/>
      <c r="V3202" s="17"/>
      <c r="W3202" s="29"/>
      <c r="AB3202" s="29"/>
    </row>
    <row r="3203" spans="1:28" x14ac:dyDescent="0.25">
      <c r="A3203">
        <v>26</v>
      </c>
      <c r="B3203" t="s">
        <v>14</v>
      </c>
      <c r="C3203" t="s">
        <v>265</v>
      </c>
      <c r="D3203" t="s">
        <v>74</v>
      </c>
      <c r="E3203">
        <v>2</v>
      </c>
      <c r="F3203" t="s">
        <v>23</v>
      </c>
      <c r="G3203">
        <v>60000</v>
      </c>
      <c r="U3203" s="17"/>
      <c r="V3203" s="17"/>
      <c r="W3203" s="29"/>
      <c r="AB3203" s="29"/>
    </row>
    <row r="3204" spans="1:28" x14ac:dyDescent="0.25">
      <c r="A3204">
        <v>35</v>
      </c>
      <c r="B3204" t="s">
        <v>11</v>
      </c>
      <c r="C3204" t="s">
        <v>266</v>
      </c>
      <c r="D3204" t="s">
        <v>66</v>
      </c>
      <c r="E3204">
        <v>9</v>
      </c>
      <c r="F3204" t="s">
        <v>42</v>
      </c>
      <c r="G3204">
        <v>120000</v>
      </c>
      <c r="U3204" s="17"/>
      <c r="V3204" s="17"/>
      <c r="W3204" s="29"/>
      <c r="AB3204" s="29"/>
    </row>
    <row r="3205" spans="1:28" x14ac:dyDescent="0.25">
      <c r="A3205">
        <v>27</v>
      </c>
      <c r="B3205" t="s">
        <v>11</v>
      </c>
      <c r="C3205" t="s">
        <v>265</v>
      </c>
      <c r="D3205" t="s">
        <v>72</v>
      </c>
      <c r="E3205">
        <v>3</v>
      </c>
      <c r="F3205" t="s">
        <v>26</v>
      </c>
      <c r="G3205">
        <v>70000</v>
      </c>
      <c r="U3205" s="17"/>
      <c r="V3205" s="17"/>
      <c r="W3205" s="29"/>
      <c r="AB3205" s="29"/>
    </row>
    <row r="3206" spans="1:28" x14ac:dyDescent="0.25">
      <c r="A3206">
        <v>48</v>
      </c>
      <c r="B3206" t="s">
        <v>14</v>
      </c>
      <c r="C3206" t="s">
        <v>22</v>
      </c>
      <c r="D3206" t="s">
        <v>209</v>
      </c>
      <c r="E3206">
        <v>18</v>
      </c>
      <c r="F3206" t="s">
        <v>63</v>
      </c>
      <c r="G3206">
        <v>210000</v>
      </c>
      <c r="U3206" s="17"/>
      <c r="V3206" s="17"/>
      <c r="W3206" s="29"/>
      <c r="AB3206" s="29"/>
    </row>
    <row r="3207" spans="1:28" x14ac:dyDescent="0.25">
      <c r="A3207">
        <v>34</v>
      </c>
      <c r="B3207" t="s">
        <v>14</v>
      </c>
      <c r="C3207" t="s">
        <v>266</v>
      </c>
      <c r="D3207" t="s">
        <v>123</v>
      </c>
      <c r="E3207">
        <v>9</v>
      </c>
      <c r="F3207" t="s">
        <v>42</v>
      </c>
      <c r="G3207">
        <v>140000</v>
      </c>
      <c r="U3207" s="17"/>
      <c r="V3207" s="17"/>
      <c r="W3207" s="29"/>
      <c r="AB3207" s="29"/>
    </row>
    <row r="3208" spans="1:28" x14ac:dyDescent="0.25">
      <c r="A3208">
        <v>23</v>
      </c>
      <c r="B3208" t="s">
        <v>11</v>
      </c>
      <c r="C3208" t="s">
        <v>265</v>
      </c>
      <c r="D3208" t="s">
        <v>72</v>
      </c>
      <c r="E3208">
        <v>1</v>
      </c>
      <c r="F3208" t="s">
        <v>18</v>
      </c>
      <c r="G3208">
        <v>50000</v>
      </c>
      <c r="U3208" s="17"/>
      <c r="V3208" s="17"/>
      <c r="W3208" s="29"/>
      <c r="AB3208" s="29"/>
    </row>
    <row r="3209" spans="1:28" x14ac:dyDescent="0.25">
      <c r="A3209">
        <v>32</v>
      </c>
      <c r="B3209" t="s">
        <v>14</v>
      </c>
      <c r="C3209" t="s">
        <v>266</v>
      </c>
      <c r="D3209" t="s">
        <v>90</v>
      </c>
      <c r="E3209">
        <v>7</v>
      </c>
      <c r="F3209" t="s">
        <v>38</v>
      </c>
      <c r="G3209">
        <v>110000</v>
      </c>
      <c r="U3209" s="17"/>
      <c r="V3209" s="17"/>
      <c r="W3209" s="29"/>
      <c r="AB3209" s="29"/>
    </row>
    <row r="3210" spans="1:28" x14ac:dyDescent="0.25">
      <c r="A3210">
        <v>25</v>
      </c>
      <c r="B3210" t="s">
        <v>11</v>
      </c>
      <c r="C3210" t="s">
        <v>266</v>
      </c>
      <c r="D3210" t="s">
        <v>72</v>
      </c>
      <c r="E3210">
        <v>2</v>
      </c>
      <c r="F3210" t="s">
        <v>23</v>
      </c>
      <c r="G3210">
        <v>60000</v>
      </c>
      <c r="U3210" s="17"/>
      <c r="V3210" s="17"/>
      <c r="W3210" s="29"/>
      <c r="AB3210" s="29"/>
    </row>
    <row r="3211" spans="1:28" x14ac:dyDescent="0.25">
      <c r="A3211">
        <v>37</v>
      </c>
      <c r="B3211" t="s">
        <v>14</v>
      </c>
      <c r="C3211" t="s">
        <v>265</v>
      </c>
      <c r="D3211" t="s">
        <v>66</v>
      </c>
      <c r="E3211">
        <v>11</v>
      </c>
      <c r="F3211" t="s">
        <v>48</v>
      </c>
      <c r="G3211">
        <v>160000</v>
      </c>
      <c r="U3211" s="17"/>
      <c r="V3211" s="17"/>
      <c r="W3211" s="29"/>
      <c r="AB3211" s="29"/>
    </row>
    <row r="3212" spans="1:28" x14ac:dyDescent="0.25">
      <c r="A3212">
        <v>28</v>
      </c>
      <c r="B3212" t="s">
        <v>14</v>
      </c>
      <c r="C3212" t="s">
        <v>265</v>
      </c>
      <c r="D3212" t="s">
        <v>72</v>
      </c>
      <c r="E3212">
        <v>4</v>
      </c>
      <c r="F3212" t="s">
        <v>29</v>
      </c>
      <c r="G3212">
        <v>75000</v>
      </c>
      <c r="U3212" s="17"/>
      <c r="V3212" s="17"/>
      <c r="W3212" s="29"/>
      <c r="AB3212" s="29"/>
    </row>
    <row r="3213" spans="1:28" x14ac:dyDescent="0.25">
      <c r="A3213">
        <v>41</v>
      </c>
      <c r="B3213" t="s">
        <v>11</v>
      </c>
      <c r="C3213" t="s">
        <v>22</v>
      </c>
      <c r="D3213" t="s">
        <v>209</v>
      </c>
      <c r="E3213">
        <v>16</v>
      </c>
      <c r="F3213" t="s">
        <v>59</v>
      </c>
      <c r="G3213">
        <v>200000</v>
      </c>
      <c r="U3213" s="17"/>
      <c r="V3213" s="17"/>
      <c r="W3213" s="29"/>
      <c r="AB3213" s="29"/>
    </row>
    <row r="3214" spans="1:28" x14ac:dyDescent="0.25">
      <c r="A3214">
        <v>34</v>
      </c>
      <c r="B3214" t="s">
        <v>14</v>
      </c>
      <c r="C3214" t="s">
        <v>266</v>
      </c>
      <c r="D3214" t="s">
        <v>66</v>
      </c>
      <c r="E3214">
        <v>8</v>
      </c>
      <c r="F3214" t="s">
        <v>40</v>
      </c>
      <c r="G3214">
        <v>100000</v>
      </c>
      <c r="U3214" s="17"/>
      <c r="V3214" s="17"/>
      <c r="W3214" s="29"/>
      <c r="AB3214" s="29"/>
    </row>
    <row r="3215" spans="1:28" x14ac:dyDescent="0.25">
      <c r="A3215">
        <v>24</v>
      </c>
      <c r="B3215" t="s">
        <v>11</v>
      </c>
      <c r="C3215" t="s">
        <v>265</v>
      </c>
      <c r="D3215" t="s">
        <v>74</v>
      </c>
      <c r="E3215">
        <v>2</v>
      </c>
      <c r="F3215" t="s">
        <v>23</v>
      </c>
      <c r="G3215">
        <v>55000</v>
      </c>
      <c r="U3215" s="17"/>
      <c r="V3215" s="17"/>
      <c r="W3215" s="29"/>
      <c r="AB3215" s="29"/>
    </row>
    <row r="3216" spans="1:28" x14ac:dyDescent="0.25">
      <c r="A3216">
        <v>36</v>
      </c>
      <c r="B3216" t="s">
        <v>14</v>
      </c>
      <c r="C3216" t="s">
        <v>22</v>
      </c>
      <c r="D3216" t="s">
        <v>183</v>
      </c>
      <c r="E3216">
        <v>12</v>
      </c>
      <c r="F3216" t="s">
        <v>50</v>
      </c>
      <c r="G3216">
        <v>170000</v>
      </c>
      <c r="U3216" s="17"/>
      <c r="V3216" s="17"/>
      <c r="W3216" s="29"/>
      <c r="AB3216" s="29"/>
    </row>
    <row r="3217" spans="1:28" x14ac:dyDescent="0.25">
      <c r="A3217">
        <v>30</v>
      </c>
      <c r="B3217" t="s">
        <v>11</v>
      </c>
      <c r="C3217" t="s">
        <v>265</v>
      </c>
      <c r="D3217" t="s">
        <v>72</v>
      </c>
      <c r="E3217">
        <v>5</v>
      </c>
      <c r="F3217" t="s">
        <v>32</v>
      </c>
      <c r="G3217">
        <v>90000</v>
      </c>
      <c r="U3217" s="17"/>
      <c r="V3217" s="17"/>
      <c r="W3217" s="29"/>
      <c r="AB3217" s="29"/>
    </row>
    <row r="3218" spans="1:28" x14ac:dyDescent="0.25">
      <c r="A3218">
        <v>29</v>
      </c>
      <c r="B3218" t="s">
        <v>14</v>
      </c>
      <c r="C3218" t="s">
        <v>265</v>
      </c>
      <c r="D3218" t="s">
        <v>253</v>
      </c>
      <c r="E3218">
        <v>4</v>
      </c>
      <c r="F3218" t="s">
        <v>29</v>
      </c>
      <c r="G3218">
        <v>80000</v>
      </c>
      <c r="U3218" s="17"/>
      <c r="V3218" s="17"/>
      <c r="W3218" s="29"/>
      <c r="AB3218" s="29"/>
    </row>
    <row r="3219" spans="1:28" x14ac:dyDescent="0.25">
      <c r="A3219">
        <v>42</v>
      </c>
      <c r="B3219" t="s">
        <v>14</v>
      </c>
      <c r="C3219" t="s">
        <v>266</v>
      </c>
      <c r="D3219" t="s">
        <v>90</v>
      </c>
      <c r="E3219">
        <v>14</v>
      </c>
      <c r="F3219" t="s">
        <v>54</v>
      </c>
      <c r="G3219">
        <v>180000</v>
      </c>
      <c r="U3219" s="17"/>
      <c r="V3219" s="17"/>
      <c r="W3219" s="29"/>
      <c r="AB3219" s="29"/>
    </row>
    <row r="3220" spans="1:28" x14ac:dyDescent="0.25">
      <c r="A3220">
        <v>26</v>
      </c>
      <c r="B3220" t="s">
        <v>14</v>
      </c>
      <c r="C3220" t="s">
        <v>265</v>
      </c>
      <c r="D3220" t="s">
        <v>74</v>
      </c>
      <c r="E3220">
        <v>2</v>
      </c>
      <c r="F3220" t="s">
        <v>23</v>
      </c>
      <c r="G3220">
        <v>60000</v>
      </c>
      <c r="U3220" s="17"/>
      <c r="V3220" s="17"/>
      <c r="W3220" s="29"/>
      <c r="AB3220" s="29"/>
    </row>
    <row r="3221" spans="1:28" x14ac:dyDescent="0.25">
      <c r="A3221">
        <v>35</v>
      </c>
      <c r="B3221" t="s">
        <v>11</v>
      </c>
      <c r="C3221" t="s">
        <v>266</v>
      </c>
      <c r="D3221" t="s">
        <v>66</v>
      </c>
      <c r="E3221">
        <v>9</v>
      </c>
      <c r="F3221" t="s">
        <v>42</v>
      </c>
      <c r="G3221">
        <v>120000</v>
      </c>
      <c r="U3221" s="17"/>
      <c r="V3221" s="17"/>
      <c r="W3221" s="29"/>
      <c r="AB3221" s="29"/>
    </row>
    <row r="3222" spans="1:28" x14ac:dyDescent="0.25">
      <c r="A3222">
        <v>27</v>
      </c>
      <c r="B3222" t="s">
        <v>11</v>
      </c>
      <c r="C3222" t="s">
        <v>265</v>
      </c>
      <c r="D3222" t="s">
        <v>72</v>
      </c>
      <c r="E3222">
        <v>3</v>
      </c>
      <c r="F3222" t="s">
        <v>26</v>
      </c>
      <c r="G3222">
        <v>70000</v>
      </c>
      <c r="U3222" s="17"/>
      <c r="V3222" s="17"/>
      <c r="W3222" s="29"/>
      <c r="AB3222" s="29"/>
    </row>
    <row r="3223" spans="1:28" x14ac:dyDescent="0.25">
      <c r="A3223">
        <v>48</v>
      </c>
      <c r="B3223" t="s">
        <v>14</v>
      </c>
      <c r="C3223" t="s">
        <v>22</v>
      </c>
      <c r="D3223" t="s">
        <v>209</v>
      </c>
      <c r="E3223">
        <v>18</v>
      </c>
      <c r="F3223" t="s">
        <v>63</v>
      </c>
      <c r="G3223">
        <v>210000</v>
      </c>
      <c r="U3223" s="17"/>
      <c r="V3223" s="17"/>
      <c r="W3223" s="29"/>
      <c r="AB3223" s="29"/>
    </row>
    <row r="3224" spans="1:28" x14ac:dyDescent="0.25">
      <c r="A3224">
        <v>34</v>
      </c>
      <c r="B3224" t="s">
        <v>14</v>
      </c>
      <c r="C3224" t="s">
        <v>266</v>
      </c>
      <c r="D3224" t="s">
        <v>123</v>
      </c>
      <c r="E3224">
        <v>9</v>
      </c>
      <c r="F3224" t="s">
        <v>42</v>
      </c>
      <c r="G3224">
        <v>140000</v>
      </c>
      <c r="U3224" s="17"/>
      <c r="V3224" s="17"/>
      <c r="W3224" s="29"/>
      <c r="AB3224" s="29"/>
    </row>
    <row r="3225" spans="1:28" x14ac:dyDescent="0.25">
      <c r="A3225">
        <v>23</v>
      </c>
      <c r="B3225" t="s">
        <v>11</v>
      </c>
      <c r="C3225" t="s">
        <v>265</v>
      </c>
      <c r="D3225" t="s">
        <v>72</v>
      </c>
      <c r="E3225">
        <v>1</v>
      </c>
      <c r="F3225" t="s">
        <v>18</v>
      </c>
      <c r="G3225">
        <v>50000</v>
      </c>
      <c r="U3225" s="17"/>
      <c r="V3225" s="17"/>
      <c r="W3225" s="29"/>
      <c r="AB3225" s="29"/>
    </row>
    <row r="3226" spans="1:28" x14ac:dyDescent="0.25">
      <c r="A3226">
        <v>32</v>
      </c>
      <c r="B3226" t="s">
        <v>14</v>
      </c>
      <c r="C3226" t="s">
        <v>266</v>
      </c>
      <c r="D3226" t="s">
        <v>90</v>
      </c>
      <c r="E3226">
        <v>7</v>
      </c>
      <c r="F3226" t="s">
        <v>38</v>
      </c>
      <c r="G3226">
        <v>110000</v>
      </c>
      <c r="U3226" s="17"/>
      <c r="V3226" s="17"/>
      <c r="W3226" s="29"/>
      <c r="AB3226" s="29"/>
    </row>
    <row r="3227" spans="1:28" x14ac:dyDescent="0.25">
      <c r="A3227">
        <v>25</v>
      </c>
      <c r="B3227" t="s">
        <v>11</v>
      </c>
      <c r="C3227" t="s">
        <v>266</v>
      </c>
      <c r="D3227" t="s">
        <v>72</v>
      </c>
      <c r="E3227">
        <v>2</v>
      </c>
      <c r="F3227" t="s">
        <v>23</v>
      </c>
      <c r="G3227">
        <v>60000</v>
      </c>
      <c r="U3227" s="17"/>
      <c r="V3227" s="17"/>
      <c r="W3227" s="29"/>
      <c r="AB3227" s="29"/>
    </row>
    <row r="3228" spans="1:28" x14ac:dyDescent="0.25">
      <c r="A3228">
        <v>37</v>
      </c>
      <c r="B3228" t="s">
        <v>14</v>
      </c>
      <c r="C3228" t="s">
        <v>265</v>
      </c>
      <c r="D3228" t="s">
        <v>66</v>
      </c>
      <c r="E3228">
        <v>11</v>
      </c>
      <c r="F3228" t="s">
        <v>48</v>
      </c>
      <c r="G3228">
        <v>160000</v>
      </c>
      <c r="U3228" s="17"/>
      <c r="V3228" s="17"/>
      <c r="W3228" s="29"/>
      <c r="AB3228" s="29"/>
    </row>
    <row r="3229" spans="1:28" x14ac:dyDescent="0.25">
      <c r="A3229">
        <v>28</v>
      </c>
      <c r="B3229" t="s">
        <v>14</v>
      </c>
      <c r="C3229" t="s">
        <v>265</v>
      </c>
      <c r="D3229" t="s">
        <v>72</v>
      </c>
      <c r="E3229">
        <v>4</v>
      </c>
      <c r="F3229" t="s">
        <v>29</v>
      </c>
      <c r="G3229">
        <v>75000</v>
      </c>
      <c r="U3229" s="17"/>
      <c r="V3229" s="17"/>
      <c r="W3229" s="29"/>
      <c r="AB3229" s="29"/>
    </row>
    <row r="3230" spans="1:28" x14ac:dyDescent="0.25">
      <c r="A3230">
        <v>41</v>
      </c>
      <c r="B3230" t="s">
        <v>11</v>
      </c>
      <c r="C3230" t="s">
        <v>22</v>
      </c>
      <c r="D3230" t="s">
        <v>209</v>
      </c>
      <c r="E3230">
        <v>16</v>
      </c>
      <c r="F3230" t="s">
        <v>59</v>
      </c>
      <c r="G3230">
        <v>200000</v>
      </c>
      <c r="U3230" s="17"/>
      <c r="V3230" s="17"/>
      <c r="W3230" s="29"/>
      <c r="AB3230" s="29"/>
    </row>
    <row r="3231" spans="1:28" x14ac:dyDescent="0.25">
      <c r="A3231">
        <v>34</v>
      </c>
      <c r="B3231" t="s">
        <v>14</v>
      </c>
      <c r="C3231" t="s">
        <v>266</v>
      </c>
      <c r="D3231" t="s">
        <v>66</v>
      </c>
      <c r="E3231">
        <v>8</v>
      </c>
      <c r="F3231" t="s">
        <v>40</v>
      </c>
      <c r="G3231">
        <v>100000</v>
      </c>
      <c r="U3231" s="17"/>
      <c r="V3231" s="17"/>
      <c r="W3231" s="29"/>
      <c r="AB3231" s="29"/>
    </row>
    <row r="3232" spans="1:28" x14ac:dyDescent="0.25">
      <c r="A3232">
        <v>24</v>
      </c>
      <c r="B3232" t="s">
        <v>11</v>
      </c>
      <c r="C3232" t="s">
        <v>265</v>
      </c>
      <c r="D3232" t="s">
        <v>74</v>
      </c>
      <c r="E3232">
        <v>2</v>
      </c>
      <c r="F3232" t="s">
        <v>23</v>
      </c>
      <c r="G3232">
        <v>55000</v>
      </c>
      <c r="U3232" s="17"/>
      <c r="V3232" s="17"/>
      <c r="W3232" s="29"/>
      <c r="AB3232" s="29"/>
    </row>
    <row r="3233" spans="1:28" x14ac:dyDescent="0.25">
      <c r="A3233">
        <v>36</v>
      </c>
      <c r="B3233" t="s">
        <v>14</v>
      </c>
      <c r="C3233" t="s">
        <v>22</v>
      </c>
      <c r="D3233" t="s">
        <v>183</v>
      </c>
      <c r="E3233">
        <v>12</v>
      </c>
      <c r="F3233" t="s">
        <v>50</v>
      </c>
      <c r="G3233">
        <v>170000</v>
      </c>
      <c r="U3233" s="17"/>
      <c r="V3233" s="17"/>
      <c r="W3233" s="29"/>
      <c r="AB3233" s="29"/>
    </row>
    <row r="3234" spans="1:28" x14ac:dyDescent="0.25">
      <c r="A3234">
        <v>30</v>
      </c>
      <c r="B3234" t="s">
        <v>11</v>
      </c>
      <c r="C3234" t="s">
        <v>265</v>
      </c>
      <c r="D3234" t="s">
        <v>72</v>
      </c>
      <c r="E3234">
        <v>5</v>
      </c>
      <c r="F3234" t="s">
        <v>32</v>
      </c>
      <c r="G3234">
        <v>90000</v>
      </c>
      <c r="U3234" s="17"/>
      <c r="V3234" s="17"/>
      <c r="W3234" s="29"/>
      <c r="AB3234" s="29"/>
    </row>
    <row r="3235" spans="1:28" x14ac:dyDescent="0.25">
      <c r="A3235">
        <v>29</v>
      </c>
      <c r="B3235" t="s">
        <v>14</v>
      </c>
      <c r="C3235" t="s">
        <v>265</v>
      </c>
      <c r="D3235" t="s">
        <v>253</v>
      </c>
      <c r="E3235">
        <v>4</v>
      </c>
      <c r="F3235" t="s">
        <v>29</v>
      </c>
      <c r="G3235">
        <v>80000</v>
      </c>
      <c r="U3235" s="17"/>
      <c r="V3235" s="17"/>
      <c r="W3235" s="29"/>
      <c r="AB3235" s="29"/>
    </row>
    <row r="3236" spans="1:28" x14ac:dyDescent="0.25">
      <c r="A3236">
        <v>42</v>
      </c>
      <c r="B3236" t="s">
        <v>14</v>
      </c>
      <c r="C3236" t="s">
        <v>266</v>
      </c>
      <c r="D3236" t="s">
        <v>90</v>
      </c>
      <c r="E3236">
        <v>14</v>
      </c>
      <c r="F3236" t="s">
        <v>54</v>
      </c>
      <c r="G3236">
        <v>180000</v>
      </c>
      <c r="U3236" s="17"/>
      <c r="V3236" s="17"/>
      <c r="W3236" s="29"/>
      <c r="AB3236" s="29"/>
    </row>
    <row r="3237" spans="1:28" x14ac:dyDescent="0.25">
      <c r="A3237">
        <v>26</v>
      </c>
      <c r="B3237" t="s">
        <v>14</v>
      </c>
      <c r="C3237" t="s">
        <v>265</v>
      </c>
      <c r="D3237" t="s">
        <v>74</v>
      </c>
      <c r="E3237">
        <v>2</v>
      </c>
      <c r="F3237" t="s">
        <v>23</v>
      </c>
      <c r="G3237">
        <v>60000</v>
      </c>
      <c r="U3237" s="17"/>
      <c r="V3237" s="17"/>
      <c r="W3237" s="29"/>
      <c r="AB3237" s="29"/>
    </row>
    <row r="3238" spans="1:28" x14ac:dyDescent="0.25">
      <c r="A3238">
        <v>35</v>
      </c>
      <c r="B3238" t="s">
        <v>11</v>
      </c>
      <c r="C3238" t="s">
        <v>266</v>
      </c>
      <c r="D3238" t="s">
        <v>66</v>
      </c>
      <c r="E3238">
        <v>9</v>
      </c>
      <c r="F3238" t="s">
        <v>42</v>
      </c>
      <c r="G3238">
        <v>120000</v>
      </c>
      <c r="U3238" s="17"/>
      <c r="V3238" s="17"/>
      <c r="W3238" s="29"/>
      <c r="AB3238" s="29"/>
    </row>
    <row r="3239" spans="1:28" x14ac:dyDescent="0.25">
      <c r="A3239">
        <v>27</v>
      </c>
      <c r="B3239" t="s">
        <v>11</v>
      </c>
      <c r="C3239" t="s">
        <v>265</v>
      </c>
      <c r="D3239" t="s">
        <v>72</v>
      </c>
      <c r="E3239">
        <v>3</v>
      </c>
      <c r="F3239" t="s">
        <v>26</v>
      </c>
      <c r="G3239">
        <v>70000</v>
      </c>
      <c r="U3239" s="17"/>
      <c r="V3239" s="17"/>
      <c r="W3239" s="29"/>
      <c r="AB3239" s="29"/>
    </row>
    <row r="3240" spans="1:28" x14ac:dyDescent="0.25">
      <c r="A3240">
        <v>48</v>
      </c>
      <c r="B3240" t="s">
        <v>14</v>
      </c>
      <c r="C3240" t="s">
        <v>22</v>
      </c>
      <c r="D3240" t="s">
        <v>209</v>
      </c>
      <c r="E3240">
        <v>18</v>
      </c>
      <c r="F3240" t="s">
        <v>63</v>
      </c>
      <c r="G3240">
        <v>210000</v>
      </c>
      <c r="U3240" s="17"/>
      <c r="V3240" s="17"/>
      <c r="W3240" s="29"/>
      <c r="AB3240" s="29"/>
    </row>
    <row r="3241" spans="1:28" x14ac:dyDescent="0.25">
      <c r="A3241">
        <v>34</v>
      </c>
      <c r="B3241" t="s">
        <v>14</v>
      </c>
      <c r="C3241" t="s">
        <v>266</v>
      </c>
      <c r="D3241" t="s">
        <v>123</v>
      </c>
      <c r="E3241">
        <v>9</v>
      </c>
      <c r="F3241" t="s">
        <v>42</v>
      </c>
      <c r="G3241">
        <v>140000</v>
      </c>
      <c r="U3241" s="17"/>
      <c r="V3241" s="17"/>
      <c r="W3241" s="29"/>
      <c r="AB3241" s="29"/>
    </row>
    <row r="3242" spans="1:28" x14ac:dyDescent="0.25">
      <c r="A3242">
        <v>23</v>
      </c>
      <c r="B3242" t="s">
        <v>11</v>
      </c>
      <c r="C3242" t="s">
        <v>265</v>
      </c>
      <c r="D3242" t="s">
        <v>72</v>
      </c>
      <c r="E3242">
        <v>1</v>
      </c>
      <c r="F3242" t="s">
        <v>18</v>
      </c>
      <c r="G3242">
        <v>50000</v>
      </c>
      <c r="U3242" s="17"/>
      <c r="V3242" s="17"/>
      <c r="W3242" s="29"/>
      <c r="AB3242" s="29"/>
    </row>
    <row r="3243" spans="1:28" x14ac:dyDescent="0.25">
      <c r="A3243">
        <v>32</v>
      </c>
      <c r="B3243" t="s">
        <v>14</v>
      </c>
      <c r="C3243" t="s">
        <v>266</v>
      </c>
      <c r="D3243" t="s">
        <v>90</v>
      </c>
      <c r="E3243">
        <v>7</v>
      </c>
      <c r="F3243" t="s">
        <v>38</v>
      </c>
      <c r="G3243">
        <v>110000</v>
      </c>
      <c r="U3243" s="17"/>
      <c r="V3243" s="17"/>
      <c r="W3243" s="29"/>
      <c r="AB3243" s="29"/>
    </row>
    <row r="3244" spans="1:28" x14ac:dyDescent="0.25">
      <c r="A3244">
        <v>25</v>
      </c>
      <c r="B3244" t="s">
        <v>11</v>
      </c>
      <c r="C3244" t="s">
        <v>266</v>
      </c>
      <c r="D3244" t="s">
        <v>72</v>
      </c>
      <c r="E3244">
        <v>2</v>
      </c>
      <c r="F3244" t="s">
        <v>23</v>
      </c>
      <c r="G3244">
        <v>60000</v>
      </c>
      <c r="U3244" s="17"/>
      <c r="V3244" s="17"/>
      <c r="W3244" s="29"/>
      <c r="AB3244" s="29"/>
    </row>
    <row r="3245" spans="1:28" x14ac:dyDescent="0.25">
      <c r="A3245">
        <v>37</v>
      </c>
      <c r="B3245" t="s">
        <v>14</v>
      </c>
      <c r="C3245" t="s">
        <v>265</v>
      </c>
      <c r="D3245" t="s">
        <v>66</v>
      </c>
      <c r="E3245">
        <v>11</v>
      </c>
      <c r="F3245" t="s">
        <v>48</v>
      </c>
      <c r="G3245">
        <v>160000</v>
      </c>
      <c r="U3245" s="17"/>
      <c r="V3245" s="17"/>
      <c r="W3245" s="29"/>
      <c r="AB3245" s="29"/>
    </row>
    <row r="3246" spans="1:28" x14ac:dyDescent="0.25">
      <c r="A3246">
        <v>28</v>
      </c>
      <c r="B3246" t="s">
        <v>14</v>
      </c>
      <c r="C3246" t="s">
        <v>265</v>
      </c>
      <c r="D3246" t="s">
        <v>72</v>
      </c>
      <c r="E3246">
        <v>4</v>
      </c>
      <c r="F3246" t="s">
        <v>29</v>
      </c>
      <c r="G3246">
        <v>75000</v>
      </c>
      <c r="U3246" s="17"/>
      <c r="V3246" s="17"/>
      <c r="W3246" s="29"/>
      <c r="AB3246" s="29"/>
    </row>
    <row r="3247" spans="1:28" x14ac:dyDescent="0.25">
      <c r="A3247">
        <v>41</v>
      </c>
      <c r="B3247" t="s">
        <v>11</v>
      </c>
      <c r="C3247" t="s">
        <v>22</v>
      </c>
      <c r="D3247" t="s">
        <v>209</v>
      </c>
      <c r="E3247">
        <v>16</v>
      </c>
      <c r="F3247" t="s">
        <v>59</v>
      </c>
      <c r="G3247">
        <v>200000</v>
      </c>
      <c r="U3247" s="17"/>
      <c r="V3247" s="17"/>
      <c r="W3247" s="29"/>
      <c r="AB3247" s="29"/>
    </row>
    <row r="3248" spans="1:28" x14ac:dyDescent="0.25">
      <c r="A3248">
        <v>34</v>
      </c>
      <c r="B3248" t="s">
        <v>14</v>
      </c>
      <c r="C3248" t="s">
        <v>266</v>
      </c>
      <c r="D3248" t="s">
        <v>66</v>
      </c>
      <c r="E3248">
        <v>8</v>
      </c>
      <c r="F3248" t="s">
        <v>40</v>
      </c>
      <c r="G3248">
        <v>100000</v>
      </c>
      <c r="U3248" s="17"/>
      <c r="V3248" s="17"/>
      <c r="W3248" s="29"/>
      <c r="AB3248" s="29"/>
    </row>
    <row r="3249" spans="1:28" x14ac:dyDescent="0.25">
      <c r="A3249">
        <v>24</v>
      </c>
      <c r="B3249" t="s">
        <v>11</v>
      </c>
      <c r="C3249" t="s">
        <v>265</v>
      </c>
      <c r="D3249" t="s">
        <v>74</v>
      </c>
      <c r="E3249">
        <v>2</v>
      </c>
      <c r="F3249" t="s">
        <v>23</v>
      </c>
      <c r="G3249">
        <v>55000</v>
      </c>
      <c r="U3249" s="17"/>
      <c r="V3249" s="17"/>
      <c r="W3249" s="29"/>
      <c r="AB3249" s="29"/>
    </row>
    <row r="3250" spans="1:28" x14ac:dyDescent="0.25">
      <c r="A3250">
        <v>36</v>
      </c>
      <c r="B3250" t="s">
        <v>14</v>
      </c>
      <c r="C3250" t="s">
        <v>22</v>
      </c>
      <c r="D3250" t="s">
        <v>183</v>
      </c>
      <c r="E3250">
        <v>12</v>
      </c>
      <c r="F3250" t="s">
        <v>50</v>
      </c>
      <c r="G3250">
        <v>170000</v>
      </c>
      <c r="U3250" s="17"/>
      <c r="V3250" s="17"/>
      <c r="W3250" s="29"/>
      <c r="AB3250" s="29"/>
    </row>
    <row r="3251" spans="1:28" x14ac:dyDescent="0.25">
      <c r="A3251">
        <v>30</v>
      </c>
      <c r="B3251" t="s">
        <v>11</v>
      </c>
      <c r="C3251" t="s">
        <v>265</v>
      </c>
      <c r="D3251" t="s">
        <v>72</v>
      </c>
      <c r="E3251">
        <v>5</v>
      </c>
      <c r="F3251" t="s">
        <v>32</v>
      </c>
      <c r="G3251">
        <v>90000</v>
      </c>
      <c r="U3251" s="17"/>
      <c r="V3251" s="17"/>
      <c r="W3251" s="29"/>
      <c r="AB3251" s="29"/>
    </row>
    <row r="3252" spans="1:28" x14ac:dyDescent="0.25">
      <c r="A3252">
        <v>29</v>
      </c>
      <c r="B3252" t="s">
        <v>14</v>
      </c>
      <c r="C3252" t="s">
        <v>265</v>
      </c>
      <c r="D3252" t="s">
        <v>253</v>
      </c>
      <c r="E3252">
        <v>4</v>
      </c>
      <c r="F3252" t="s">
        <v>29</v>
      </c>
      <c r="G3252">
        <v>80000</v>
      </c>
      <c r="U3252" s="17"/>
      <c r="V3252" s="17"/>
      <c r="W3252" s="29"/>
      <c r="AB3252" s="29"/>
    </row>
    <row r="3253" spans="1:28" x14ac:dyDescent="0.25">
      <c r="A3253">
        <v>42</v>
      </c>
      <c r="B3253" t="s">
        <v>14</v>
      </c>
      <c r="C3253" t="s">
        <v>266</v>
      </c>
      <c r="D3253" t="s">
        <v>90</v>
      </c>
      <c r="E3253">
        <v>14</v>
      </c>
      <c r="F3253" t="s">
        <v>54</v>
      </c>
      <c r="G3253">
        <v>180000</v>
      </c>
      <c r="U3253" s="17"/>
      <c r="V3253" s="17"/>
      <c r="W3253" s="29"/>
      <c r="AB3253" s="29"/>
    </row>
    <row r="3254" spans="1:28" x14ac:dyDescent="0.25">
      <c r="A3254">
        <v>26</v>
      </c>
      <c r="B3254" t="s">
        <v>14</v>
      </c>
      <c r="C3254" t="s">
        <v>265</v>
      </c>
      <c r="D3254" t="s">
        <v>74</v>
      </c>
      <c r="E3254">
        <v>2</v>
      </c>
      <c r="F3254" t="s">
        <v>23</v>
      </c>
      <c r="G3254">
        <v>60000</v>
      </c>
      <c r="U3254" s="17"/>
      <c r="V3254" s="17"/>
      <c r="W3254" s="29"/>
      <c r="AB3254" s="29"/>
    </row>
    <row r="3255" spans="1:28" x14ac:dyDescent="0.25">
      <c r="A3255">
        <v>35</v>
      </c>
      <c r="B3255" t="s">
        <v>11</v>
      </c>
      <c r="C3255" t="s">
        <v>266</v>
      </c>
      <c r="D3255" t="s">
        <v>66</v>
      </c>
      <c r="E3255">
        <v>9</v>
      </c>
      <c r="F3255" t="s">
        <v>42</v>
      </c>
      <c r="G3255">
        <v>120000</v>
      </c>
      <c r="U3255" s="17"/>
      <c r="V3255" s="17"/>
      <c r="W3255" s="29"/>
      <c r="AB3255" s="29"/>
    </row>
    <row r="3256" spans="1:28" x14ac:dyDescent="0.25">
      <c r="A3256">
        <v>27</v>
      </c>
      <c r="B3256" t="s">
        <v>11</v>
      </c>
      <c r="C3256" t="s">
        <v>265</v>
      </c>
      <c r="D3256" t="s">
        <v>72</v>
      </c>
      <c r="E3256">
        <v>3</v>
      </c>
      <c r="F3256" t="s">
        <v>26</v>
      </c>
      <c r="G3256">
        <v>70000</v>
      </c>
      <c r="U3256" s="17"/>
      <c r="V3256" s="17"/>
      <c r="W3256" s="29"/>
      <c r="AB3256" s="29"/>
    </row>
    <row r="3257" spans="1:28" x14ac:dyDescent="0.25">
      <c r="A3257">
        <v>48</v>
      </c>
      <c r="B3257" t="s">
        <v>14</v>
      </c>
      <c r="C3257" t="s">
        <v>22</v>
      </c>
      <c r="D3257" t="s">
        <v>209</v>
      </c>
      <c r="E3257">
        <v>18</v>
      </c>
      <c r="F3257" t="s">
        <v>63</v>
      </c>
      <c r="G3257">
        <v>210000</v>
      </c>
      <c r="U3257" s="17"/>
      <c r="V3257" s="17"/>
      <c r="W3257" s="29"/>
      <c r="AB3257" s="29"/>
    </row>
    <row r="3258" spans="1:28" x14ac:dyDescent="0.25">
      <c r="A3258">
        <v>34</v>
      </c>
      <c r="B3258" t="s">
        <v>14</v>
      </c>
      <c r="C3258" t="s">
        <v>266</v>
      </c>
      <c r="D3258" t="s">
        <v>123</v>
      </c>
      <c r="E3258">
        <v>9</v>
      </c>
      <c r="F3258" t="s">
        <v>42</v>
      </c>
      <c r="G3258">
        <v>140000</v>
      </c>
      <c r="U3258" s="17"/>
      <c r="V3258" s="17"/>
      <c r="W3258" s="29"/>
      <c r="AB3258" s="29"/>
    </row>
    <row r="3259" spans="1:28" x14ac:dyDescent="0.25">
      <c r="A3259">
        <v>30</v>
      </c>
      <c r="B3259" t="s">
        <v>11</v>
      </c>
      <c r="C3259" t="s">
        <v>265</v>
      </c>
      <c r="D3259" t="s">
        <v>72</v>
      </c>
      <c r="E3259">
        <v>4</v>
      </c>
      <c r="F3259" t="s">
        <v>29</v>
      </c>
      <c r="G3259">
        <v>80000</v>
      </c>
      <c r="U3259" s="17"/>
      <c r="V3259" s="17"/>
      <c r="W3259" s="29"/>
      <c r="AB3259" s="29"/>
    </row>
    <row r="3260" spans="1:28" x14ac:dyDescent="0.25">
      <c r="A3260">
        <v>29</v>
      </c>
      <c r="B3260" t="s">
        <v>14</v>
      </c>
      <c r="C3260" t="s">
        <v>265</v>
      </c>
      <c r="D3260" t="s">
        <v>253</v>
      </c>
      <c r="E3260">
        <v>3</v>
      </c>
      <c r="F3260" t="s">
        <v>26</v>
      </c>
      <c r="G3260">
        <v>70000</v>
      </c>
      <c r="U3260" s="17"/>
      <c r="V3260" s="17"/>
      <c r="W3260" s="29"/>
      <c r="AB3260" s="29"/>
    </row>
    <row r="3261" spans="1:28" x14ac:dyDescent="0.25">
      <c r="A3261">
        <v>42</v>
      </c>
      <c r="B3261" t="s">
        <v>14</v>
      </c>
      <c r="C3261" t="s">
        <v>266</v>
      </c>
      <c r="D3261" t="s">
        <v>90</v>
      </c>
      <c r="E3261">
        <v>14</v>
      </c>
      <c r="F3261" t="s">
        <v>54</v>
      </c>
      <c r="G3261">
        <v>180000</v>
      </c>
      <c r="U3261" s="17"/>
      <c r="V3261" s="17"/>
      <c r="W3261" s="29"/>
      <c r="AB3261" s="29"/>
    </row>
    <row r="3262" spans="1:28" x14ac:dyDescent="0.25">
      <c r="A3262">
        <v>26</v>
      </c>
      <c r="B3262" t="s">
        <v>14</v>
      </c>
      <c r="C3262" t="s">
        <v>265</v>
      </c>
      <c r="D3262" t="s">
        <v>74</v>
      </c>
      <c r="E3262">
        <v>2</v>
      </c>
      <c r="F3262" t="s">
        <v>23</v>
      </c>
      <c r="G3262">
        <v>60000</v>
      </c>
      <c r="U3262" s="17"/>
      <c r="V3262" s="17"/>
      <c r="W3262" s="29"/>
      <c r="AB3262" s="29"/>
    </row>
    <row r="3263" spans="1:28" x14ac:dyDescent="0.25">
      <c r="A3263">
        <v>35</v>
      </c>
      <c r="B3263" t="s">
        <v>11</v>
      </c>
      <c r="C3263" t="s">
        <v>266</v>
      </c>
      <c r="D3263" t="s">
        <v>66</v>
      </c>
      <c r="E3263">
        <v>9</v>
      </c>
      <c r="F3263" t="s">
        <v>42</v>
      </c>
      <c r="G3263">
        <v>120000</v>
      </c>
      <c r="U3263" s="17"/>
      <c r="V3263" s="17"/>
      <c r="W3263" s="29"/>
      <c r="AB3263" s="29"/>
    </row>
    <row r="3264" spans="1:28" x14ac:dyDescent="0.25">
      <c r="A3264">
        <v>27</v>
      </c>
      <c r="B3264" t="s">
        <v>11</v>
      </c>
      <c r="C3264" t="s">
        <v>265</v>
      </c>
      <c r="D3264" t="s">
        <v>72</v>
      </c>
      <c r="E3264">
        <v>3</v>
      </c>
      <c r="F3264" t="s">
        <v>26</v>
      </c>
      <c r="G3264">
        <v>70000</v>
      </c>
      <c r="U3264" s="17"/>
      <c r="V3264" s="17"/>
      <c r="W3264" s="29"/>
      <c r="AB3264" s="29"/>
    </row>
    <row r="3265" spans="1:28" x14ac:dyDescent="0.25">
      <c r="A3265">
        <v>48</v>
      </c>
      <c r="B3265" t="s">
        <v>14</v>
      </c>
      <c r="C3265" t="s">
        <v>22</v>
      </c>
      <c r="D3265" t="s">
        <v>209</v>
      </c>
      <c r="E3265">
        <v>18</v>
      </c>
      <c r="F3265" t="s">
        <v>63</v>
      </c>
      <c r="G3265">
        <v>210000</v>
      </c>
      <c r="U3265" s="17"/>
      <c r="V3265" s="17"/>
      <c r="W3265" s="29"/>
      <c r="AB3265" s="29"/>
    </row>
    <row r="3266" spans="1:28" x14ac:dyDescent="0.25">
      <c r="A3266">
        <v>34</v>
      </c>
      <c r="B3266" t="s">
        <v>14</v>
      </c>
      <c r="C3266" t="s">
        <v>266</v>
      </c>
      <c r="D3266" t="s">
        <v>123</v>
      </c>
      <c r="E3266">
        <v>9</v>
      </c>
      <c r="F3266" t="s">
        <v>42</v>
      </c>
      <c r="G3266">
        <v>140000</v>
      </c>
      <c r="U3266" s="17"/>
      <c r="V3266" s="17"/>
      <c r="W3266" s="29"/>
      <c r="AB3266" s="29"/>
    </row>
    <row r="3267" spans="1:28" x14ac:dyDescent="0.25">
      <c r="A3267">
        <v>23</v>
      </c>
      <c r="B3267" t="s">
        <v>11</v>
      </c>
      <c r="C3267" t="s">
        <v>265</v>
      </c>
      <c r="D3267" t="s">
        <v>72</v>
      </c>
      <c r="E3267">
        <v>1</v>
      </c>
      <c r="F3267" t="s">
        <v>18</v>
      </c>
      <c r="G3267">
        <v>50000</v>
      </c>
      <c r="U3267" s="17"/>
      <c r="V3267" s="17"/>
      <c r="W3267" s="29"/>
      <c r="AB3267" s="29"/>
    </row>
    <row r="3268" spans="1:28" x14ac:dyDescent="0.25">
      <c r="A3268">
        <v>32</v>
      </c>
      <c r="B3268" t="s">
        <v>14</v>
      </c>
      <c r="C3268" t="s">
        <v>266</v>
      </c>
      <c r="D3268" t="s">
        <v>90</v>
      </c>
      <c r="E3268">
        <v>7</v>
      </c>
      <c r="F3268" t="s">
        <v>38</v>
      </c>
      <c r="G3268">
        <v>110000</v>
      </c>
      <c r="U3268" s="17"/>
      <c r="V3268" s="17"/>
      <c r="W3268" s="29"/>
      <c r="AB3268" s="29"/>
    </row>
    <row r="3269" spans="1:28" x14ac:dyDescent="0.25">
      <c r="A3269">
        <v>25</v>
      </c>
      <c r="B3269" t="s">
        <v>11</v>
      </c>
      <c r="C3269" t="s">
        <v>266</v>
      </c>
      <c r="D3269" t="s">
        <v>72</v>
      </c>
      <c r="E3269">
        <v>2</v>
      </c>
      <c r="F3269" t="s">
        <v>23</v>
      </c>
      <c r="G3269">
        <v>60000</v>
      </c>
      <c r="U3269" s="17"/>
      <c r="V3269" s="17"/>
      <c r="W3269" s="29"/>
      <c r="AB3269" s="29"/>
    </row>
    <row r="3270" spans="1:28" x14ac:dyDescent="0.25">
      <c r="A3270">
        <v>37</v>
      </c>
      <c r="B3270" t="s">
        <v>14</v>
      </c>
      <c r="C3270" t="s">
        <v>265</v>
      </c>
      <c r="D3270" t="s">
        <v>66</v>
      </c>
      <c r="E3270">
        <v>11</v>
      </c>
      <c r="F3270" t="s">
        <v>48</v>
      </c>
      <c r="G3270">
        <v>160000</v>
      </c>
      <c r="U3270" s="17"/>
      <c r="V3270" s="17"/>
      <c r="W3270" s="29"/>
      <c r="AB3270" s="29"/>
    </row>
    <row r="3271" spans="1:28" x14ac:dyDescent="0.25">
      <c r="A3271">
        <v>28</v>
      </c>
      <c r="B3271" t="s">
        <v>14</v>
      </c>
      <c r="C3271" t="s">
        <v>265</v>
      </c>
      <c r="D3271" t="s">
        <v>72</v>
      </c>
      <c r="E3271">
        <v>4</v>
      </c>
      <c r="F3271" t="s">
        <v>29</v>
      </c>
      <c r="G3271">
        <v>75000</v>
      </c>
      <c r="U3271" s="17"/>
      <c r="V3271" s="17"/>
      <c r="W3271" s="29"/>
      <c r="AB3271" s="29"/>
    </row>
    <row r="3272" spans="1:28" x14ac:dyDescent="0.25">
      <c r="A3272">
        <v>41</v>
      </c>
      <c r="B3272" t="s">
        <v>11</v>
      </c>
      <c r="C3272" t="s">
        <v>22</v>
      </c>
      <c r="D3272" t="s">
        <v>209</v>
      </c>
      <c r="E3272">
        <v>16</v>
      </c>
      <c r="F3272" t="s">
        <v>59</v>
      </c>
      <c r="G3272">
        <v>200000</v>
      </c>
      <c r="U3272" s="17"/>
      <c r="V3272" s="17"/>
      <c r="W3272" s="29"/>
      <c r="AB3272" s="29"/>
    </row>
    <row r="3273" spans="1:28" x14ac:dyDescent="0.25">
      <c r="A3273">
        <v>34</v>
      </c>
      <c r="B3273" t="s">
        <v>14</v>
      </c>
      <c r="C3273" t="s">
        <v>266</v>
      </c>
      <c r="D3273" t="s">
        <v>66</v>
      </c>
      <c r="E3273">
        <v>8</v>
      </c>
      <c r="F3273" t="s">
        <v>40</v>
      </c>
      <c r="G3273">
        <v>100000</v>
      </c>
      <c r="U3273" s="17"/>
      <c r="V3273" s="17"/>
      <c r="W3273" s="29"/>
      <c r="AB3273" s="29"/>
    </row>
    <row r="3274" spans="1:28" x14ac:dyDescent="0.25">
      <c r="A3274">
        <v>24</v>
      </c>
      <c r="B3274" t="s">
        <v>11</v>
      </c>
      <c r="C3274" t="s">
        <v>265</v>
      </c>
      <c r="D3274" t="s">
        <v>74</v>
      </c>
      <c r="E3274">
        <v>2</v>
      </c>
      <c r="F3274" t="s">
        <v>23</v>
      </c>
      <c r="G3274">
        <v>55000</v>
      </c>
      <c r="U3274" s="17"/>
      <c r="V3274" s="17"/>
      <c r="W3274" s="29"/>
      <c r="AB3274" s="29"/>
    </row>
    <row r="3275" spans="1:28" x14ac:dyDescent="0.25">
      <c r="A3275">
        <v>36</v>
      </c>
      <c r="B3275" t="s">
        <v>14</v>
      </c>
      <c r="C3275" t="s">
        <v>22</v>
      </c>
      <c r="D3275" t="s">
        <v>183</v>
      </c>
      <c r="E3275">
        <v>12</v>
      </c>
      <c r="F3275" t="s">
        <v>50</v>
      </c>
      <c r="G3275">
        <v>170000</v>
      </c>
      <c r="U3275" s="17"/>
      <c r="V3275" s="17"/>
      <c r="W3275" s="29"/>
      <c r="AB3275" s="29"/>
    </row>
    <row r="3276" spans="1:28" x14ac:dyDescent="0.25">
      <c r="A3276">
        <v>30</v>
      </c>
      <c r="B3276" t="s">
        <v>11</v>
      </c>
      <c r="C3276" t="s">
        <v>265</v>
      </c>
      <c r="D3276" t="s">
        <v>72</v>
      </c>
      <c r="E3276">
        <v>5</v>
      </c>
      <c r="F3276" t="s">
        <v>32</v>
      </c>
      <c r="G3276">
        <v>90000</v>
      </c>
      <c r="U3276" s="17"/>
      <c r="V3276" s="17"/>
      <c r="W3276" s="29"/>
      <c r="AB3276" s="29"/>
    </row>
    <row r="3277" spans="1:28" x14ac:dyDescent="0.25">
      <c r="A3277">
        <v>29</v>
      </c>
      <c r="B3277" t="s">
        <v>14</v>
      </c>
      <c r="C3277" t="s">
        <v>265</v>
      </c>
      <c r="D3277" t="s">
        <v>253</v>
      </c>
      <c r="E3277">
        <v>4</v>
      </c>
      <c r="F3277" t="s">
        <v>29</v>
      </c>
      <c r="G3277">
        <v>80000</v>
      </c>
      <c r="U3277" s="17"/>
      <c r="V3277" s="17"/>
      <c r="W3277" s="29"/>
      <c r="AB3277" s="29"/>
    </row>
    <row r="3278" spans="1:28" x14ac:dyDescent="0.25">
      <c r="A3278">
        <v>42</v>
      </c>
      <c r="B3278" t="s">
        <v>14</v>
      </c>
      <c r="C3278" t="s">
        <v>266</v>
      </c>
      <c r="D3278" t="s">
        <v>90</v>
      </c>
      <c r="E3278">
        <v>14</v>
      </c>
      <c r="F3278" t="s">
        <v>54</v>
      </c>
      <c r="G3278">
        <v>180000</v>
      </c>
      <c r="U3278" s="17"/>
      <c r="V3278" s="17"/>
      <c r="W3278" s="29"/>
      <c r="AB3278" s="29"/>
    </row>
    <row r="3279" spans="1:28" x14ac:dyDescent="0.25">
      <c r="A3279">
        <v>26</v>
      </c>
      <c r="B3279" t="s">
        <v>14</v>
      </c>
      <c r="C3279" t="s">
        <v>265</v>
      </c>
      <c r="D3279" t="s">
        <v>74</v>
      </c>
      <c r="E3279">
        <v>2</v>
      </c>
      <c r="F3279" t="s">
        <v>23</v>
      </c>
      <c r="G3279">
        <v>60000</v>
      </c>
      <c r="U3279" s="17"/>
      <c r="V3279" s="17"/>
      <c r="W3279" s="29"/>
      <c r="AB3279" s="29"/>
    </row>
    <row r="3280" spans="1:28" x14ac:dyDescent="0.25">
      <c r="A3280">
        <v>35</v>
      </c>
      <c r="B3280" t="s">
        <v>11</v>
      </c>
      <c r="C3280" t="s">
        <v>266</v>
      </c>
      <c r="D3280" t="s">
        <v>66</v>
      </c>
      <c r="E3280">
        <v>9</v>
      </c>
      <c r="F3280" t="s">
        <v>42</v>
      </c>
      <c r="G3280">
        <v>120000</v>
      </c>
      <c r="U3280" s="17"/>
      <c r="V3280" s="17"/>
      <c r="W3280" s="29"/>
      <c r="AB3280" s="29"/>
    </row>
    <row r="3281" spans="1:28" x14ac:dyDescent="0.25">
      <c r="A3281">
        <v>27</v>
      </c>
      <c r="B3281" t="s">
        <v>11</v>
      </c>
      <c r="C3281" t="s">
        <v>265</v>
      </c>
      <c r="D3281" t="s">
        <v>72</v>
      </c>
      <c r="E3281">
        <v>3</v>
      </c>
      <c r="F3281" t="s">
        <v>26</v>
      </c>
      <c r="G3281">
        <v>70000</v>
      </c>
      <c r="U3281" s="17"/>
      <c r="V3281" s="17"/>
      <c r="W3281" s="29"/>
      <c r="AB3281" s="29"/>
    </row>
    <row r="3282" spans="1:28" x14ac:dyDescent="0.25">
      <c r="A3282">
        <v>48</v>
      </c>
      <c r="B3282" t="s">
        <v>14</v>
      </c>
      <c r="C3282" t="s">
        <v>22</v>
      </c>
      <c r="D3282" t="s">
        <v>209</v>
      </c>
      <c r="E3282">
        <v>18</v>
      </c>
      <c r="F3282" t="s">
        <v>63</v>
      </c>
      <c r="G3282">
        <v>210000</v>
      </c>
      <c r="U3282" s="17"/>
      <c r="V3282" s="17"/>
      <c r="W3282" s="29"/>
      <c r="AB3282" s="29"/>
    </row>
    <row r="3283" spans="1:28" x14ac:dyDescent="0.25">
      <c r="A3283">
        <v>34</v>
      </c>
      <c r="B3283" t="s">
        <v>14</v>
      </c>
      <c r="C3283" t="s">
        <v>266</v>
      </c>
      <c r="D3283" t="s">
        <v>123</v>
      </c>
      <c r="E3283">
        <v>9</v>
      </c>
      <c r="F3283" t="s">
        <v>42</v>
      </c>
      <c r="G3283">
        <v>140000</v>
      </c>
      <c r="U3283" s="17"/>
      <c r="V3283" s="17"/>
      <c r="W3283" s="29"/>
      <c r="AB3283" s="29"/>
    </row>
    <row r="3284" spans="1:28" x14ac:dyDescent="0.25">
      <c r="A3284">
        <v>23</v>
      </c>
      <c r="B3284" t="s">
        <v>11</v>
      </c>
      <c r="C3284" t="s">
        <v>265</v>
      </c>
      <c r="D3284" t="s">
        <v>72</v>
      </c>
      <c r="E3284">
        <v>1</v>
      </c>
      <c r="F3284" t="s">
        <v>18</v>
      </c>
      <c r="G3284">
        <v>50000</v>
      </c>
      <c r="U3284" s="17"/>
      <c r="V3284" s="17"/>
      <c r="W3284" s="29"/>
      <c r="AB3284" s="29"/>
    </row>
    <row r="3285" spans="1:28" x14ac:dyDescent="0.25">
      <c r="A3285">
        <v>32</v>
      </c>
      <c r="B3285" t="s">
        <v>14</v>
      </c>
      <c r="C3285" t="s">
        <v>266</v>
      </c>
      <c r="D3285" t="s">
        <v>90</v>
      </c>
      <c r="E3285">
        <v>7</v>
      </c>
      <c r="F3285" t="s">
        <v>38</v>
      </c>
      <c r="G3285">
        <v>110000</v>
      </c>
      <c r="U3285" s="17"/>
      <c r="V3285" s="17"/>
      <c r="W3285" s="29"/>
      <c r="AB3285" s="29"/>
    </row>
    <row r="3286" spans="1:28" x14ac:dyDescent="0.25">
      <c r="A3286">
        <v>25</v>
      </c>
      <c r="B3286" t="s">
        <v>11</v>
      </c>
      <c r="C3286" t="s">
        <v>266</v>
      </c>
      <c r="D3286" t="s">
        <v>72</v>
      </c>
      <c r="E3286">
        <v>2</v>
      </c>
      <c r="F3286" t="s">
        <v>23</v>
      </c>
      <c r="G3286">
        <v>60000</v>
      </c>
      <c r="U3286" s="17"/>
      <c r="V3286" s="17"/>
      <c r="W3286" s="29"/>
      <c r="AB3286" s="29"/>
    </row>
    <row r="3287" spans="1:28" x14ac:dyDescent="0.25">
      <c r="A3287">
        <v>37</v>
      </c>
      <c r="B3287" t="s">
        <v>14</v>
      </c>
      <c r="C3287" t="s">
        <v>265</v>
      </c>
      <c r="D3287" t="s">
        <v>66</v>
      </c>
      <c r="E3287">
        <v>11</v>
      </c>
      <c r="F3287" t="s">
        <v>48</v>
      </c>
      <c r="G3287">
        <v>160000</v>
      </c>
      <c r="U3287" s="17"/>
      <c r="V3287" s="17"/>
      <c r="W3287" s="29"/>
      <c r="AB3287" s="29"/>
    </row>
    <row r="3288" spans="1:28" x14ac:dyDescent="0.25">
      <c r="A3288">
        <v>28</v>
      </c>
      <c r="B3288" t="s">
        <v>14</v>
      </c>
      <c r="C3288" t="s">
        <v>265</v>
      </c>
      <c r="D3288" t="s">
        <v>72</v>
      </c>
      <c r="E3288">
        <v>4</v>
      </c>
      <c r="F3288" t="s">
        <v>29</v>
      </c>
      <c r="G3288">
        <v>75000</v>
      </c>
      <c r="U3288" s="17"/>
      <c r="V3288" s="17"/>
      <c r="W3288" s="29"/>
      <c r="AB3288" s="29"/>
    </row>
    <row r="3289" spans="1:28" x14ac:dyDescent="0.25">
      <c r="A3289">
        <v>41</v>
      </c>
      <c r="B3289" t="s">
        <v>11</v>
      </c>
      <c r="C3289" t="s">
        <v>22</v>
      </c>
      <c r="D3289" t="s">
        <v>209</v>
      </c>
      <c r="E3289">
        <v>16</v>
      </c>
      <c r="F3289" t="s">
        <v>59</v>
      </c>
      <c r="G3289">
        <v>200000</v>
      </c>
      <c r="U3289" s="17"/>
      <c r="V3289" s="17"/>
      <c r="W3289" s="29"/>
      <c r="AB3289" s="29"/>
    </row>
    <row r="3290" spans="1:28" x14ac:dyDescent="0.25">
      <c r="A3290">
        <v>34</v>
      </c>
      <c r="B3290" t="s">
        <v>14</v>
      </c>
      <c r="C3290" t="s">
        <v>266</v>
      </c>
      <c r="D3290" t="s">
        <v>66</v>
      </c>
      <c r="E3290">
        <v>8</v>
      </c>
      <c r="F3290" t="s">
        <v>40</v>
      </c>
      <c r="G3290">
        <v>100000</v>
      </c>
      <c r="U3290" s="17"/>
      <c r="V3290" s="17"/>
      <c r="W3290" s="29"/>
      <c r="AB3290" s="29"/>
    </row>
    <row r="3291" spans="1:28" x14ac:dyDescent="0.25">
      <c r="A3291">
        <v>24</v>
      </c>
      <c r="B3291" t="s">
        <v>11</v>
      </c>
      <c r="C3291" t="s">
        <v>265</v>
      </c>
      <c r="D3291" t="s">
        <v>74</v>
      </c>
      <c r="E3291">
        <v>2</v>
      </c>
      <c r="F3291" t="s">
        <v>23</v>
      </c>
      <c r="G3291">
        <v>55000</v>
      </c>
      <c r="U3291" s="17"/>
      <c r="V3291" s="17"/>
      <c r="W3291" s="29"/>
      <c r="AB3291" s="29"/>
    </row>
    <row r="3292" spans="1:28" x14ac:dyDescent="0.25">
      <c r="A3292">
        <v>36</v>
      </c>
      <c r="B3292" t="s">
        <v>14</v>
      </c>
      <c r="C3292" t="s">
        <v>22</v>
      </c>
      <c r="D3292" t="s">
        <v>183</v>
      </c>
      <c r="E3292">
        <v>12</v>
      </c>
      <c r="F3292" t="s">
        <v>50</v>
      </c>
      <c r="G3292">
        <v>170000</v>
      </c>
      <c r="U3292" s="17"/>
      <c r="V3292" s="17"/>
      <c r="W3292" s="29"/>
      <c r="AB3292" s="29"/>
    </row>
    <row r="3293" spans="1:28" x14ac:dyDescent="0.25">
      <c r="A3293">
        <v>30</v>
      </c>
      <c r="B3293" t="s">
        <v>11</v>
      </c>
      <c r="C3293" t="s">
        <v>265</v>
      </c>
      <c r="D3293" t="s">
        <v>72</v>
      </c>
      <c r="E3293">
        <v>5</v>
      </c>
      <c r="F3293" t="s">
        <v>32</v>
      </c>
      <c r="G3293">
        <v>90000</v>
      </c>
      <c r="U3293" s="17"/>
      <c r="V3293" s="17"/>
      <c r="W3293" s="29"/>
      <c r="AB3293" s="29"/>
    </row>
    <row r="3294" spans="1:28" x14ac:dyDescent="0.25">
      <c r="A3294">
        <v>29</v>
      </c>
      <c r="B3294" t="s">
        <v>14</v>
      </c>
      <c r="C3294" t="s">
        <v>265</v>
      </c>
      <c r="D3294" t="s">
        <v>253</v>
      </c>
      <c r="E3294">
        <v>4</v>
      </c>
      <c r="F3294" t="s">
        <v>29</v>
      </c>
      <c r="G3294">
        <v>80000</v>
      </c>
      <c r="U3294" s="17"/>
      <c r="V3294" s="17"/>
      <c r="W3294" s="29"/>
      <c r="AB3294" s="29"/>
    </row>
    <row r="3295" spans="1:28" x14ac:dyDescent="0.25">
      <c r="A3295">
        <v>42</v>
      </c>
      <c r="B3295" t="s">
        <v>14</v>
      </c>
      <c r="C3295" t="s">
        <v>266</v>
      </c>
      <c r="D3295" t="s">
        <v>90</v>
      </c>
      <c r="E3295">
        <v>14</v>
      </c>
      <c r="F3295" t="s">
        <v>54</v>
      </c>
      <c r="G3295">
        <v>180000</v>
      </c>
      <c r="U3295" s="17"/>
      <c r="V3295" s="17"/>
      <c r="W3295" s="29"/>
      <c r="AB3295" s="29"/>
    </row>
    <row r="3296" spans="1:28" x14ac:dyDescent="0.25">
      <c r="A3296">
        <v>26</v>
      </c>
      <c r="B3296" t="s">
        <v>14</v>
      </c>
      <c r="C3296" t="s">
        <v>265</v>
      </c>
      <c r="D3296" t="s">
        <v>74</v>
      </c>
      <c r="E3296">
        <v>2</v>
      </c>
      <c r="F3296" t="s">
        <v>23</v>
      </c>
      <c r="G3296">
        <v>60000</v>
      </c>
      <c r="U3296" s="17"/>
      <c r="V3296" s="17"/>
      <c r="W3296" s="29"/>
      <c r="AB3296" s="29"/>
    </row>
    <row r="3297" spans="1:28" x14ac:dyDescent="0.25">
      <c r="A3297">
        <v>35</v>
      </c>
      <c r="B3297" t="s">
        <v>11</v>
      </c>
      <c r="C3297" t="s">
        <v>266</v>
      </c>
      <c r="D3297" t="s">
        <v>66</v>
      </c>
      <c r="E3297">
        <v>9</v>
      </c>
      <c r="F3297" t="s">
        <v>42</v>
      </c>
      <c r="G3297">
        <v>120000</v>
      </c>
      <c r="U3297" s="17"/>
      <c r="V3297" s="17"/>
      <c r="W3297" s="29"/>
      <c r="AB3297" s="29"/>
    </row>
    <row r="3298" spans="1:28" x14ac:dyDescent="0.25">
      <c r="A3298">
        <v>27</v>
      </c>
      <c r="B3298" t="s">
        <v>11</v>
      </c>
      <c r="C3298" t="s">
        <v>265</v>
      </c>
      <c r="D3298" t="s">
        <v>72</v>
      </c>
      <c r="E3298">
        <v>3</v>
      </c>
      <c r="F3298" t="s">
        <v>26</v>
      </c>
      <c r="G3298">
        <v>70000</v>
      </c>
      <c r="U3298" s="17"/>
      <c r="V3298" s="17"/>
      <c r="W3298" s="29"/>
      <c r="AB3298" s="29"/>
    </row>
    <row r="3299" spans="1:28" x14ac:dyDescent="0.25">
      <c r="A3299">
        <v>48</v>
      </c>
      <c r="B3299" t="s">
        <v>14</v>
      </c>
      <c r="C3299" t="s">
        <v>22</v>
      </c>
      <c r="D3299" t="s">
        <v>209</v>
      </c>
      <c r="E3299">
        <v>18</v>
      </c>
      <c r="F3299" t="s">
        <v>63</v>
      </c>
      <c r="G3299">
        <v>210000</v>
      </c>
      <c r="U3299" s="17"/>
      <c r="V3299" s="17"/>
      <c r="W3299" s="29"/>
      <c r="AB3299" s="29"/>
    </row>
    <row r="3300" spans="1:28" x14ac:dyDescent="0.25">
      <c r="A3300">
        <v>34</v>
      </c>
      <c r="B3300" t="s">
        <v>14</v>
      </c>
      <c r="C3300" t="s">
        <v>266</v>
      </c>
      <c r="D3300" t="s">
        <v>123</v>
      </c>
      <c r="E3300">
        <v>9</v>
      </c>
      <c r="F3300" t="s">
        <v>42</v>
      </c>
      <c r="G3300">
        <v>140000</v>
      </c>
      <c r="U3300" s="17"/>
      <c r="V3300" s="17"/>
      <c r="W3300" s="29"/>
      <c r="AB3300" s="29"/>
    </row>
    <row r="3301" spans="1:28" x14ac:dyDescent="0.25">
      <c r="A3301">
        <v>23</v>
      </c>
      <c r="B3301" t="s">
        <v>11</v>
      </c>
      <c r="C3301" t="s">
        <v>265</v>
      </c>
      <c r="D3301" t="s">
        <v>72</v>
      </c>
      <c r="E3301">
        <v>1</v>
      </c>
      <c r="F3301" t="s">
        <v>18</v>
      </c>
      <c r="G3301">
        <v>50000</v>
      </c>
      <c r="U3301" s="17"/>
      <c r="V3301" s="17"/>
      <c r="W3301" s="29"/>
      <c r="AB3301" s="29"/>
    </row>
    <row r="3302" spans="1:28" x14ac:dyDescent="0.25">
      <c r="A3302">
        <v>32</v>
      </c>
      <c r="B3302" t="s">
        <v>14</v>
      </c>
      <c r="C3302" t="s">
        <v>266</v>
      </c>
      <c r="D3302" t="s">
        <v>90</v>
      </c>
      <c r="E3302">
        <v>7</v>
      </c>
      <c r="F3302" t="s">
        <v>38</v>
      </c>
      <c r="G3302">
        <v>110000</v>
      </c>
      <c r="U3302" s="17"/>
      <c r="V3302" s="17"/>
      <c r="W3302" s="29"/>
      <c r="AB3302" s="29"/>
    </row>
    <row r="3303" spans="1:28" x14ac:dyDescent="0.25">
      <c r="A3303">
        <v>25</v>
      </c>
      <c r="B3303" t="s">
        <v>11</v>
      </c>
      <c r="C3303" t="s">
        <v>266</v>
      </c>
      <c r="D3303" t="s">
        <v>72</v>
      </c>
      <c r="E3303">
        <v>2</v>
      </c>
      <c r="F3303" t="s">
        <v>23</v>
      </c>
      <c r="G3303">
        <v>60000</v>
      </c>
      <c r="U3303" s="17"/>
      <c r="V3303" s="17"/>
      <c r="W3303" s="29"/>
      <c r="AB3303" s="29"/>
    </row>
    <row r="3304" spans="1:28" x14ac:dyDescent="0.25">
      <c r="A3304">
        <v>37</v>
      </c>
      <c r="B3304" t="s">
        <v>14</v>
      </c>
      <c r="C3304" t="s">
        <v>265</v>
      </c>
      <c r="D3304" t="s">
        <v>66</v>
      </c>
      <c r="E3304">
        <v>11</v>
      </c>
      <c r="F3304" t="s">
        <v>48</v>
      </c>
      <c r="G3304">
        <v>160000</v>
      </c>
      <c r="U3304" s="17"/>
      <c r="V3304" s="17"/>
      <c r="W3304" s="29"/>
      <c r="AB3304" s="29"/>
    </row>
    <row r="3305" spans="1:28" x14ac:dyDescent="0.25">
      <c r="A3305">
        <v>28</v>
      </c>
      <c r="B3305" t="s">
        <v>14</v>
      </c>
      <c r="C3305" t="s">
        <v>265</v>
      </c>
      <c r="D3305" t="s">
        <v>72</v>
      </c>
      <c r="E3305">
        <v>4</v>
      </c>
      <c r="F3305" t="s">
        <v>29</v>
      </c>
      <c r="G3305">
        <v>75000</v>
      </c>
      <c r="U3305" s="17"/>
      <c r="V3305" s="17"/>
      <c r="W3305" s="29"/>
      <c r="AB3305" s="29"/>
    </row>
    <row r="3306" spans="1:28" x14ac:dyDescent="0.25">
      <c r="A3306">
        <v>41</v>
      </c>
      <c r="B3306" t="s">
        <v>11</v>
      </c>
      <c r="C3306" t="s">
        <v>22</v>
      </c>
      <c r="D3306" t="s">
        <v>209</v>
      </c>
      <c r="E3306">
        <v>16</v>
      </c>
      <c r="F3306" t="s">
        <v>59</v>
      </c>
      <c r="G3306">
        <v>200000</v>
      </c>
      <c r="U3306" s="17"/>
      <c r="V3306" s="17"/>
      <c r="W3306" s="29"/>
      <c r="AB3306" s="29"/>
    </row>
    <row r="3307" spans="1:28" x14ac:dyDescent="0.25">
      <c r="A3307">
        <v>34</v>
      </c>
      <c r="B3307" t="s">
        <v>14</v>
      </c>
      <c r="C3307" t="s">
        <v>266</v>
      </c>
      <c r="D3307" t="s">
        <v>66</v>
      </c>
      <c r="E3307">
        <v>8</v>
      </c>
      <c r="F3307" t="s">
        <v>40</v>
      </c>
      <c r="G3307">
        <v>100000</v>
      </c>
      <c r="U3307" s="17"/>
      <c r="V3307" s="17"/>
      <c r="W3307" s="29"/>
      <c r="AB3307" s="29"/>
    </row>
    <row r="3308" spans="1:28" x14ac:dyDescent="0.25">
      <c r="A3308">
        <v>24</v>
      </c>
      <c r="B3308" t="s">
        <v>11</v>
      </c>
      <c r="C3308" t="s">
        <v>265</v>
      </c>
      <c r="D3308" t="s">
        <v>74</v>
      </c>
      <c r="E3308">
        <v>2</v>
      </c>
      <c r="F3308" t="s">
        <v>23</v>
      </c>
      <c r="G3308">
        <v>55000</v>
      </c>
      <c r="U3308" s="17"/>
      <c r="V3308" s="17"/>
      <c r="W3308" s="29"/>
      <c r="AB3308" s="29"/>
    </row>
    <row r="3309" spans="1:28" x14ac:dyDescent="0.25">
      <c r="A3309">
        <v>36</v>
      </c>
      <c r="B3309" t="s">
        <v>14</v>
      </c>
      <c r="C3309" t="s">
        <v>22</v>
      </c>
      <c r="D3309" t="s">
        <v>183</v>
      </c>
      <c r="E3309">
        <v>12</v>
      </c>
      <c r="F3309" t="s">
        <v>50</v>
      </c>
      <c r="G3309">
        <v>170000</v>
      </c>
      <c r="U3309" s="17"/>
      <c r="V3309" s="17"/>
      <c r="W3309" s="29"/>
      <c r="AB3309" s="29"/>
    </row>
    <row r="3310" spans="1:28" x14ac:dyDescent="0.25">
      <c r="A3310">
        <v>30</v>
      </c>
      <c r="B3310" t="s">
        <v>11</v>
      </c>
      <c r="C3310" t="s">
        <v>265</v>
      </c>
      <c r="D3310" t="s">
        <v>72</v>
      </c>
      <c r="E3310">
        <v>5</v>
      </c>
      <c r="F3310" t="s">
        <v>32</v>
      </c>
      <c r="G3310">
        <v>90000</v>
      </c>
      <c r="U3310" s="17"/>
      <c r="V3310" s="17"/>
      <c r="W3310" s="29"/>
      <c r="AB3310" s="29"/>
    </row>
    <row r="3311" spans="1:28" x14ac:dyDescent="0.25">
      <c r="A3311">
        <v>29</v>
      </c>
      <c r="B3311" t="s">
        <v>14</v>
      </c>
      <c r="C3311" t="s">
        <v>265</v>
      </c>
      <c r="D3311" t="s">
        <v>253</v>
      </c>
      <c r="E3311">
        <v>4</v>
      </c>
      <c r="F3311" t="s">
        <v>29</v>
      </c>
      <c r="G3311">
        <v>80000</v>
      </c>
      <c r="U3311" s="17"/>
      <c r="V3311" s="17"/>
      <c r="W3311" s="29"/>
      <c r="AB3311" s="29"/>
    </row>
    <row r="3312" spans="1:28" x14ac:dyDescent="0.25">
      <c r="A3312">
        <v>42</v>
      </c>
      <c r="B3312" t="s">
        <v>14</v>
      </c>
      <c r="C3312" t="s">
        <v>266</v>
      </c>
      <c r="D3312" t="s">
        <v>90</v>
      </c>
      <c r="E3312">
        <v>14</v>
      </c>
      <c r="F3312" t="s">
        <v>54</v>
      </c>
      <c r="G3312">
        <v>180000</v>
      </c>
      <c r="U3312" s="17"/>
      <c r="V3312" s="17"/>
      <c r="W3312" s="29"/>
      <c r="AB3312" s="29"/>
    </row>
    <row r="3313" spans="1:28" x14ac:dyDescent="0.25">
      <c r="A3313">
        <v>26</v>
      </c>
      <c r="B3313" t="s">
        <v>14</v>
      </c>
      <c r="C3313" t="s">
        <v>265</v>
      </c>
      <c r="D3313" t="s">
        <v>74</v>
      </c>
      <c r="E3313">
        <v>2</v>
      </c>
      <c r="F3313" t="s">
        <v>23</v>
      </c>
      <c r="G3313">
        <v>60000</v>
      </c>
      <c r="U3313" s="17"/>
      <c r="V3313" s="17"/>
      <c r="W3313" s="29"/>
      <c r="AB3313" s="29"/>
    </row>
    <row r="3314" spans="1:28" x14ac:dyDescent="0.25">
      <c r="A3314">
        <v>35</v>
      </c>
      <c r="B3314" t="s">
        <v>11</v>
      </c>
      <c r="C3314" t="s">
        <v>266</v>
      </c>
      <c r="D3314" t="s">
        <v>66</v>
      </c>
      <c r="E3314">
        <v>9</v>
      </c>
      <c r="F3314" t="s">
        <v>42</v>
      </c>
      <c r="G3314">
        <v>120000</v>
      </c>
      <c r="U3314" s="17"/>
      <c r="V3314" s="17"/>
      <c r="W3314" s="29"/>
      <c r="AB3314" s="29"/>
    </row>
    <row r="3315" spans="1:28" x14ac:dyDescent="0.25">
      <c r="A3315">
        <v>27</v>
      </c>
      <c r="B3315" t="s">
        <v>11</v>
      </c>
      <c r="C3315" t="s">
        <v>265</v>
      </c>
      <c r="D3315" t="s">
        <v>72</v>
      </c>
      <c r="E3315">
        <v>3</v>
      </c>
      <c r="F3315" t="s">
        <v>26</v>
      </c>
      <c r="G3315">
        <v>70000</v>
      </c>
      <c r="U3315" s="17"/>
      <c r="V3315" s="17"/>
      <c r="W3315" s="29"/>
      <c r="AB3315" s="29"/>
    </row>
    <row r="3316" spans="1:28" x14ac:dyDescent="0.25">
      <c r="A3316">
        <v>48</v>
      </c>
      <c r="B3316" t="s">
        <v>14</v>
      </c>
      <c r="C3316" t="s">
        <v>22</v>
      </c>
      <c r="D3316" t="s">
        <v>209</v>
      </c>
      <c r="E3316">
        <v>18</v>
      </c>
      <c r="F3316" t="s">
        <v>63</v>
      </c>
      <c r="G3316">
        <v>210000</v>
      </c>
      <c r="U3316" s="17"/>
      <c r="V3316" s="17"/>
      <c r="W3316" s="29"/>
      <c r="AB3316" s="29"/>
    </row>
    <row r="3317" spans="1:28" x14ac:dyDescent="0.25">
      <c r="A3317">
        <v>34</v>
      </c>
      <c r="B3317" t="s">
        <v>14</v>
      </c>
      <c r="C3317" t="s">
        <v>266</v>
      </c>
      <c r="D3317" t="s">
        <v>123</v>
      </c>
      <c r="E3317">
        <v>9</v>
      </c>
      <c r="F3317" t="s">
        <v>42</v>
      </c>
      <c r="G3317">
        <v>140000</v>
      </c>
      <c r="U3317" s="17"/>
      <c r="V3317" s="17"/>
      <c r="W3317" s="29"/>
      <c r="AB3317" s="29"/>
    </row>
    <row r="3318" spans="1:28" x14ac:dyDescent="0.25">
      <c r="A3318">
        <v>23</v>
      </c>
      <c r="B3318" t="s">
        <v>11</v>
      </c>
      <c r="C3318" t="s">
        <v>265</v>
      </c>
      <c r="D3318" t="s">
        <v>72</v>
      </c>
      <c r="E3318">
        <v>1</v>
      </c>
      <c r="F3318" t="s">
        <v>18</v>
      </c>
      <c r="G3318">
        <v>50000</v>
      </c>
      <c r="U3318" s="17"/>
      <c r="V3318" s="17"/>
      <c r="W3318" s="29"/>
      <c r="AB3318" s="29"/>
    </row>
    <row r="3319" spans="1:28" x14ac:dyDescent="0.25">
      <c r="A3319">
        <v>32</v>
      </c>
      <c r="B3319" t="s">
        <v>14</v>
      </c>
      <c r="C3319" t="s">
        <v>266</v>
      </c>
      <c r="D3319" t="s">
        <v>90</v>
      </c>
      <c r="E3319">
        <v>7</v>
      </c>
      <c r="F3319" t="s">
        <v>38</v>
      </c>
      <c r="G3319">
        <v>110000</v>
      </c>
      <c r="U3319" s="17"/>
      <c r="V3319" s="17"/>
      <c r="W3319" s="29"/>
      <c r="AB3319" s="29"/>
    </row>
    <row r="3320" spans="1:28" x14ac:dyDescent="0.25">
      <c r="A3320">
        <v>25</v>
      </c>
      <c r="B3320" t="s">
        <v>11</v>
      </c>
      <c r="C3320" t="s">
        <v>266</v>
      </c>
      <c r="D3320" t="s">
        <v>72</v>
      </c>
      <c r="E3320">
        <v>2</v>
      </c>
      <c r="F3320" t="s">
        <v>23</v>
      </c>
      <c r="G3320">
        <v>60000</v>
      </c>
      <c r="U3320" s="17"/>
      <c r="V3320" s="17"/>
      <c r="W3320" s="29"/>
      <c r="AB3320" s="29"/>
    </row>
    <row r="3321" spans="1:28" x14ac:dyDescent="0.25">
      <c r="A3321">
        <v>37</v>
      </c>
      <c r="B3321" t="s">
        <v>14</v>
      </c>
      <c r="C3321" t="s">
        <v>265</v>
      </c>
      <c r="D3321" t="s">
        <v>66</v>
      </c>
      <c r="E3321">
        <v>11</v>
      </c>
      <c r="F3321" t="s">
        <v>48</v>
      </c>
      <c r="G3321">
        <v>160000</v>
      </c>
      <c r="U3321" s="17"/>
      <c r="V3321" s="17"/>
      <c r="W3321" s="29"/>
      <c r="AB3321" s="29"/>
    </row>
    <row r="3322" spans="1:28" x14ac:dyDescent="0.25">
      <c r="A3322">
        <v>28</v>
      </c>
      <c r="B3322" t="s">
        <v>14</v>
      </c>
      <c r="C3322" t="s">
        <v>265</v>
      </c>
      <c r="D3322" t="s">
        <v>72</v>
      </c>
      <c r="E3322">
        <v>4</v>
      </c>
      <c r="F3322" t="s">
        <v>29</v>
      </c>
      <c r="G3322">
        <v>75000</v>
      </c>
      <c r="U3322" s="17"/>
      <c r="V3322" s="17"/>
      <c r="W3322" s="29"/>
      <c r="AB3322" s="29"/>
    </row>
    <row r="3323" spans="1:28" x14ac:dyDescent="0.25">
      <c r="A3323">
        <v>41</v>
      </c>
      <c r="B3323" t="s">
        <v>11</v>
      </c>
      <c r="C3323" t="s">
        <v>22</v>
      </c>
      <c r="D3323" t="s">
        <v>209</v>
      </c>
      <c r="E3323">
        <v>16</v>
      </c>
      <c r="F3323" t="s">
        <v>59</v>
      </c>
      <c r="G3323">
        <v>200000</v>
      </c>
      <c r="U3323" s="17"/>
      <c r="V3323" s="17"/>
      <c r="W3323" s="29"/>
      <c r="AB3323" s="29"/>
    </row>
    <row r="3324" spans="1:28" x14ac:dyDescent="0.25">
      <c r="A3324">
        <v>34</v>
      </c>
      <c r="B3324" t="s">
        <v>14</v>
      </c>
      <c r="C3324" t="s">
        <v>266</v>
      </c>
      <c r="D3324" t="s">
        <v>66</v>
      </c>
      <c r="E3324">
        <v>8</v>
      </c>
      <c r="F3324" t="s">
        <v>40</v>
      </c>
      <c r="G3324">
        <v>100000</v>
      </c>
      <c r="U3324" s="17"/>
      <c r="V3324" s="17"/>
      <c r="W3324" s="29"/>
      <c r="AB3324" s="29"/>
    </row>
    <row r="3325" spans="1:28" x14ac:dyDescent="0.25">
      <c r="A3325">
        <v>24</v>
      </c>
      <c r="B3325" t="s">
        <v>11</v>
      </c>
      <c r="C3325" t="s">
        <v>265</v>
      </c>
      <c r="D3325" t="s">
        <v>74</v>
      </c>
      <c r="E3325">
        <v>2</v>
      </c>
      <c r="F3325" t="s">
        <v>23</v>
      </c>
      <c r="G3325">
        <v>55000</v>
      </c>
      <c r="U3325" s="17"/>
      <c r="V3325" s="17"/>
      <c r="W3325" s="29"/>
      <c r="AB3325" s="29"/>
    </row>
    <row r="3326" spans="1:28" x14ac:dyDescent="0.25">
      <c r="A3326">
        <v>36</v>
      </c>
      <c r="B3326" t="s">
        <v>14</v>
      </c>
      <c r="C3326" t="s">
        <v>22</v>
      </c>
      <c r="D3326" t="s">
        <v>183</v>
      </c>
      <c r="E3326">
        <v>12</v>
      </c>
      <c r="F3326" t="s">
        <v>50</v>
      </c>
      <c r="G3326">
        <v>170000</v>
      </c>
      <c r="U3326" s="17"/>
      <c r="V3326" s="17"/>
      <c r="W3326" s="29"/>
      <c r="AB3326" s="29"/>
    </row>
    <row r="3327" spans="1:28" x14ac:dyDescent="0.25">
      <c r="A3327">
        <v>30</v>
      </c>
      <c r="B3327" t="s">
        <v>11</v>
      </c>
      <c r="C3327" t="s">
        <v>265</v>
      </c>
      <c r="D3327" t="s">
        <v>72</v>
      </c>
      <c r="E3327">
        <v>5</v>
      </c>
      <c r="F3327" t="s">
        <v>32</v>
      </c>
      <c r="G3327">
        <v>90000</v>
      </c>
      <c r="U3327" s="17"/>
      <c r="V3327" s="17"/>
      <c r="W3327" s="29"/>
      <c r="AB3327" s="29"/>
    </row>
    <row r="3328" spans="1:28" x14ac:dyDescent="0.25">
      <c r="A3328">
        <v>29</v>
      </c>
      <c r="B3328" t="s">
        <v>14</v>
      </c>
      <c r="C3328" t="s">
        <v>265</v>
      </c>
      <c r="D3328" t="s">
        <v>253</v>
      </c>
      <c r="E3328">
        <v>4</v>
      </c>
      <c r="F3328" t="s">
        <v>29</v>
      </c>
      <c r="G3328">
        <v>80000</v>
      </c>
      <c r="U3328" s="17"/>
      <c r="V3328" s="17"/>
      <c r="W3328" s="29"/>
      <c r="AB3328" s="29"/>
    </row>
    <row r="3329" spans="1:28" x14ac:dyDescent="0.25">
      <c r="A3329">
        <v>42</v>
      </c>
      <c r="B3329" t="s">
        <v>14</v>
      </c>
      <c r="C3329" t="s">
        <v>266</v>
      </c>
      <c r="D3329" t="s">
        <v>90</v>
      </c>
      <c r="E3329">
        <v>14</v>
      </c>
      <c r="F3329" t="s">
        <v>54</v>
      </c>
      <c r="G3329">
        <v>180000</v>
      </c>
      <c r="U3329" s="17"/>
      <c r="V3329" s="17"/>
      <c r="W3329" s="29"/>
      <c r="AB3329" s="29"/>
    </row>
    <row r="3330" spans="1:28" x14ac:dyDescent="0.25">
      <c r="A3330">
        <v>26</v>
      </c>
      <c r="B3330" t="s">
        <v>14</v>
      </c>
      <c r="C3330" t="s">
        <v>265</v>
      </c>
      <c r="D3330" t="s">
        <v>74</v>
      </c>
      <c r="E3330">
        <v>2</v>
      </c>
      <c r="F3330" t="s">
        <v>23</v>
      </c>
      <c r="G3330">
        <v>60000</v>
      </c>
      <c r="U3330" s="17"/>
      <c r="V3330" s="17"/>
      <c r="W3330" s="29"/>
      <c r="AB3330" s="29"/>
    </row>
    <row r="3331" spans="1:28" x14ac:dyDescent="0.25">
      <c r="A3331">
        <v>35</v>
      </c>
      <c r="B3331" t="s">
        <v>11</v>
      </c>
      <c r="C3331" t="s">
        <v>266</v>
      </c>
      <c r="D3331" t="s">
        <v>66</v>
      </c>
      <c r="E3331">
        <v>9</v>
      </c>
      <c r="F3331" t="s">
        <v>42</v>
      </c>
      <c r="G3331">
        <v>120000</v>
      </c>
      <c r="U3331" s="17"/>
      <c r="V3331" s="17"/>
      <c r="W3331" s="29"/>
      <c r="AB3331" s="29"/>
    </row>
    <row r="3332" spans="1:28" x14ac:dyDescent="0.25">
      <c r="A3332">
        <v>27</v>
      </c>
      <c r="B3332" t="s">
        <v>11</v>
      </c>
      <c r="C3332" t="s">
        <v>265</v>
      </c>
      <c r="D3332" t="s">
        <v>72</v>
      </c>
      <c r="E3332">
        <v>3</v>
      </c>
      <c r="F3332" t="s">
        <v>26</v>
      </c>
      <c r="G3332">
        <v>70000</v>
      </c>
      <c r="U3332" s="17"/>
      <c r="V3332" s="17"/>
      <c r="W3332" s="29"/>
      <c r="AB3332" s="29"/>
    </row>
    <row r="3333" spans="1:28" x14ac:dyDescent="0.25">
      <c r="A3333">
        <v>48</v>
      </c>
      <c r="B3333" t="s">
        <v>14</v>
      </c>
      <c r="C3333" t="s">
        <v>22</v>
      </c>
      <c r="D3333" t="s">
        <v>209</v>
      </c>
      <c r="E3333">
        <v>18</v>
      </c>
      <c r="F3333" t="s">
        <v>63</v>
      </c>
      <c r="G3333">
        <v>210000</v>
      </c>
      <c r="U3333" s="17"/>
      <c r="V3333" s="17"/>
      <c r="W3333" s="29"/>
      <c r="AB3333" s="29"/>
    </row>
    <row r="3334" spans="1:28" x14ac:dyDescent="0.25">
      <c r="A3334">
        <v>34</v>
      </c>
      <c r="B3334" t="s">
        <v>14</v>
      </c>
      <c r="C3334" t="s">
        <v>266</v>
      </c>
      <c r="D3334" t="s">
        <v>123</v>
      </c>
      <c r="E3334">
        <v>9</v>
      </c>
      <c r="F3334" t="s">
        <v>42</v>
      </c>
      <c r="G3334">
        <v>140000</v>
      </c>
      <c r="U3334" s="17"/>
      <c r="V3334" s="17"/>
      <c r="W3334" s="29"/>
      <c r="AB3334" s="29"/>
    </row>
    <row r="3335" spans="1:28" x14ac:dyDescent="0.25">
      <c r="A3335">
        <v>23</v>
      </c>
      <c r="B3335" t="s">
        <v>11</v>
      </c>
      <c r="C3335" t="s">
        <v>265</v>
      </c>
      <c r="D3335" t="s">
        <v>72</v>
      </c>
      <c r="E3335">
        <v>1</v>
      </c>
      <c r="F3335" t="s">
        <v>18</v>
      </c>
      <c r="G3335">
        <v>50000</v>
      </c>
      <c r="U3335" s="17"/>
      <c r="V3335" s="17"/>
      <c r="W3335" s="29"/>
      <c r="AB3335" s="29"/>
    </row>
    <row r="3336" spans="1:28" x14ac:dyDescent="0.25">
      <c r="A3336">
        <v>32</v>
      </c>
      <c r="B3336" t="s">
        <v>14</v>
      </c>
      <c r="C3336" t="s">
        <v>266</v>
      </c>
      <c r="D3336" t="s">
        <v>90</v>
      </c>
      <c r="E3336">
        <v>7</v>
      </c>
      <c r="F3336" t="s">
        <v>38</v>
      </c>
      <c r="G3336">
        <v>110000</v>
      </c>
      <c r="U3336" s="17"/>
      <c r="V3336" s="17"/>
      <c r="W3336" s="29"/>
      <c r="AB3336" s="29"/>
    </row>
    <row r="3337" spans="1:28" x14ac:dyDescent="0.25">
      <c r="A3337">
        <v>25</v>
      </c>
      <c r="B3337" t="s">
        <v>11</v>
      </c>
      <c r="C3337" t="s">
        <v>266</v>
      </c>
      <c r="D3337" t="s">
        <v>72</v>
      </c>
      <c r="E3337">
        <v>2</v>
      </c>
      <c r="F3337" t="s">
        <v>23</v>
      </c>
      <c r="G3337">
        <v>60000</v>
      </c>
      <c r="U3337" s="17"/>
      <c r="V3337" s="17"/>
      <c r="W3337" s="29"/>
      <c r="AB3337" s="29"/>
    </row>
    <row r="3338" spans="1:28" x14ac:dyDescent="0.25">
      <c r="A3338">
        <v>37</v>
      </c>
      <c r="B3338" t="s">
        <v>14</v>
      </c>
      <c r="C3338" t="s">
        <v>265</v>
      </c>
      <c r="D3338" t="s">
        <v>66</v>
      </c>
      <c r="E3338">
        <v>11</v>
      </c>
      <c r="F3338" t="s">
        <v>48</v>
      </c>
      <c r="G3338">
        <v>160000</v>
      </c>
      <c r="U3338" s="17"/>
      <c r="V3338" s="17"/>
      <c r="W3338" s="29"/>
      <c r="AB3338" s="29"/>
    </row>
    <row r="3339" spans="1:28" x14ac:dyDescent="0.25">
      <c r="A3339">
        <v>28</v>
      </c>
      <c r="B3339" t="s">
        <v>14</v>
      </c>
      <c r="C3339" t="s">
        <v>265</v>
      </c>
      <c r="D3339" t="s">
        <v>72</v>
      </c>
      <c r="E3339">
        <v>4</v>
      </c>
      <c r="F3339" t="s">
        <v>29</v>
      </c>
      <c r="G3339">
        <v>75000</v>
      </c>
      <c r="U3339" s="17"/>
      <c r="V3339" s="17"/>
      <c r="W3339" s="29"/>
      <c r="AB3339" s="29"/>
    </row>
    <row r="3340" spans="1:28" x14ac:dyDescent="0.25">
      <c r="A3340">
        <v>41</v>
      </c>
      <c r="B3340" t="s">
        <v>11</v>
      </c>
      <c r="C3340" t="s">
        <v>22</v>
      </c>
      <c r="D3340" t="s">
        <v>209</v>
      </c>
      <c r="E3340">
        <v>16</v>
      </c>
      <c r="F3340" t="s">
        <v>59</v>
      </c>
      <c r="G3340">
        <v>200000</v>
      </c>
      <c r="U3340" s="17"/>
      <c r="V3340" s="17"/>
      <c r="W3340" s="29"/>
      <c r="AB3340" s="29"/>
    </row>
    <row r="3341" spans="1:28" x14ac:dyDescent="0.25">
      <c r="A3341">
        <v>34</v>
      </c>
      <c r="B3341" t="s">
        <v>14</v>
      </c>
      <c r="C3341" t="s">
        <v>266</v>
      </c>
      <c r="D3341" t="s">
        <v>66</v>
      </c>
      <c r="E3341">
        <v>8</v>
      </c>
      <c r="F3341" t="s">
        <v>40</v>
      </c>
      <c r="G3341">
        <v>100000</v>
      </c>
      <c r="U3341" s="17"/>
      <c r="V3341" s="17"/>
      <c r="W3341" s="29"/>
      <c r="AB3341" s="29"/>
    </row>
    <row r="3342" spans="1:28" x14ac:dyDescent="0.25">
      <c r="A3342">
        <v>24</v>
      </c>
      <c r="B3342" t="s">
        <v>11</v>
      </c>
      <c r="C3342" t="s">
        <v>265</v>
      </c>
      <c r="D3342" t="s">
        <v>74</v>
      </c>
      <c r="E3342">
        <v>2</v>
      </c>
      <c r="F3342" t="s">
        <v>23</v>
      </c>
      <c r="G3342">
        <v>55000</v>
      </c>
      <c r="U3342" s="17"/>
      <c r="V3342" s="17"/>
      <c r="W3342" s="29"/>
      <c r="AB3342" s="29"/>
    </row>
    <row r="3343" spans="1:28" x14ac:dyDescent="0.25">
      <c r="A3343">
        <v>36</v>
      </c>
      <c r="B3343" t="s">
        <v>14</v>
      </c>
      <c r="C3343" t="s">
        <v>22</v>
      </c>
      <c r="D3343" t="s">
        <v>183</v>
      </c>
      <c r="E3343">
        <v>12</v>
      </c>
      <c r="F3343" t="s">
        <v>50</v>
      </c>
      <c r="G3343">
        <v>170000</v>
      </c>
      <c r="U3343" s="17"/>
      <c r="V3343" s="17"/>
      <c r="W3343" s="29"/>
      <c r="AB3343" s="29"/>
    </row>
    <row r="3344" spans="1:28" x14ac:dyDescent="0.25">
      <c r="A3344">
        <v>30</v>
      </c>
      <c r="B3344" t="s">
        <v>11</v>
      </c>
      <c r="C3344" t="s">
        <v>265</v>
      </c>
      <c r="D3344" t="s">
        <v>72</v>
      </c>
      <c r="E3344">
        <v>5</v>
      </c>
      <c r="F3344" t="s">
        <v>32</v>
      </c>
      <c r="G3344">
        <v>90000</v>
      </c>
      <c r="U3344" s="17"/>
      <c r="V3344" s="17"/>
      <c r="W3344" s="29"/>
      <c r="AB3344" s="29"/>
    </row>
    <row r="3345" spans="1:28" x14ac:dyDescent="0.25">
      <c r="A3345">
        <v>29</v>
      </c>
      <c r="B3345" t="s">
        <v>14</v>
      </c>
      <c r="C3345" t="s">
        <v>265</v>
      </c>
      <c r="D3345" t="s">
        <v>253</v>
      </c>
      <c r="E3345">
        <v>4</v>
      </c>
      <c r="F3345" t="s">
        <v>29</v>
      </c>
      <c r="G3345">
        <v>80000</v>
      </c>
      <c r="U3345" s="17"/>
      <c r="V3345" s="17"/>
      <c r="W3345" s="29"/>
      <c r="AB3345" s="29"/>
    </row>
    <row r="3346" spans="1:28" x14ac:dyDescent="0.25">
      <c r="A3346">
        <v>42</v>
      </c>
      <c r="B3346" t="s">
        <v>14</v>
      </c>
      <c r="C3346" t="s">
        <v>266</v>
      </c>
      <c r="D3346" t="s">
        <v>90</v>
      </c>
      <c r="E3346">
        <v>14</v>
      </c>
      <c r="F3346" t="s">
        <v>54</v>
      </c>
      <c r="G3346">
        <v>180000</v>
      </c>
      <c r="U3346" s="17"/>
      <c r="V3346" s="17"/>
      <c r="W3346" s="29"/>
      <c r="AB3346" s="29"/>
    </row>
    <row r="3347" spans="1:28" x14ac:dyDescent="0.25">
      <c r="A3347">
        <v>26</v>
      </c>
      <c r="B3347" t="s">
        <v>14</v>
      </c>
      <c r="C3347" t="s">
        <v>265</v>
      </c>
      <c r="D3347" t="s">
        <v>74</v>
      </c>
      <c r="E3347">
        <v>2</v>
      </c>
      <c r="F3347" t="s">
        <v>23</v>
      </c>
      <c r="G3347">
        <v>60000</v>
      </c>
      <c r="U3347" s="17"/>
      <c r="V3347" s="17"/>
      <c r="W3347" s="29"/>
      <c r="AB3347" s="29"/>
    </row>
    <row r="3348" spans="1:28" x14ac:dyDescent="0.25">
      <c r="A3348">
        <v>35</v>
      </c>
      <c r="B3348" t="s">
        <v>11</v>
      </c>
      <c r="C3348" t="s">
        <v>266</v>
      </c>
      <c r="D3348" t="s">
        <v>66</v>
      </c>
      <c r="E3348">
        <v>9</v>
      </c>
      <c r="F3348" t="s">
        <v>42</v>
      </c>
      <c r="G3348">
        <v>120000</v>
      </c>
      <c r="U3348" s="17"/>
      <c r="V3348" s="17"/>
      <c r="W3348" s="29"/>
      <c r="AB3348" s="29"/>
    </row>
    <row r="3349" spans="1:28" x14ac:dyDescent="0.25">
      <c r="A3349">
        <v>27</v>
      </c>
      <c r="B3349" t="s">
        <v>11</v>
      </c>
      <c r="C3349" t="s">
        <v>265</v>
      </c>
      <c r="D3349" t="s">
        <v>72</v>
      </c>
      <c r="E3349">
        <v>3</v>
      </c>
      <c r="F3349" t="s">
        <v>26</v>
      </c>
      <c r="G3349">
        <v>70000</v>
      </c>
      <c r="U3349" s="17"/>
      <c r="V3349" s="17"/>
      <c r="W3349" s="29"/>
      <c r="AB3349" s="29"/>
    </row>
    <row r="3350" spans="1:28" x14ac:dyDescent="0.25">
      <c r="A3350">
        <v>48</v>
      </c>
      <c r="B3350" t="s">
        <v>14</v>
      </c>
      <c r="C3350" t="s">
        <v>22</v>
      </c>
      <c r="D3350" t="s">
        <v>209</v>
      </c>
      <c r="E3350">
        <v>18</v>
      </c>
      <c r="F3350" t="s">
        <v>63</v>
      </c>
      <c r="G3350">
        <v>210000</v>
      </c>
      <c r="U3350" s="17"/>
      <c r="V3350" s="17"/>
      <c r="W3350" s="29"/>
      <c r="AB3350" s="29"/>
    </row>
    <row r="3351" spans="1:28" x14ac:dyDescent="0.25">
      <c r="A3351">
        <v>34</v>
      </c>
      <c r="B3351" t="s">
        <v>14</v>
      </c>
      <c r="C3351" t="s">
        <v>266</v>
      </c>
      <c r="D3351" t="s">
        <v>123</v>
      </c>
      <c r="E3351">
        <v>9</v>
      </c>
      <c r="F3351" t="s">
        <v>42</v>
      </c>
      <c r="G3351">
        <v>140000</v>
      </c>
      <c r="U3351" s="17"/>
      <c r="V3351" s="17"/>
      <c r="W3351" s="29"/>
      <c r="AB3351" s="29"/>
    </row>
    <row r="3352" spans="1:28" x14ac:dyDescent="0.25">
      <c r="A3352">
        <v>23</v>
      </c>
      <c r="B3352" t="s">
        <v>11</v>
      </c>
      <c r="C3352" t="s">
        <v>265</v>
      </c>
      <c r="D3352" t="s">
        <v>72</v>
      </c>
      <c r="E3352">
        <v>1</v>
      </c>
      <c r="F3352" t="s">
        <v>18</v>
      </c>
      <c r="G3352">
        <v>50000</v>
      </c>
      <c r="U3352" s="17"/>
      <c r="V3352" s="17"/>
      <c r="W3352" s="29"/>
      <c r="AB3352" s="29"/>
    </row>
    <row r="3353" spans="1:28" x14ac:dyDescent="0.25">
      <c r="A3353">
        <v>32</v>
      </c>
      <c r="B3353" t="s">
        <v>14</v>
      </c>
      <c r="C3353" t="s">
        <v>266</v>
      </c>
      <c r="D3353" t="s">
        <v>90</v>
      </c>
      <c r="E3353">
        <v>7</v>
      </c>
      <c r="F3353" t="s">
        <v>38</v>
      </c>
      <c r="G3353">
        <v>110000</v>
      </c>
      <c r="U3353" s="17"/>
      <c r="V3353" s="17"/>
      <c r="W3353" s="29"/>
      <c r="AB3353" s="29"/>
    </row>
    <row r="3354" spans="1:28" x14ac:dyDescent="0.25">
      <c r="A3354">
        <v>25</v>
      </c>
      <c r="B3354" t="s">
        <v>11</v>
      </c>
      <c r="C3354" t="s">
        <v>266</v>
      </c>
      <c r="D3354" t="s">
        <v>72</v>
      </c>
      <c r="E3354">
        <v>2</v>
      </c>
      <c r="F3354" t="s">
        <v>23</v>
      </c>
      <c r="G3354">
        <v>60000</v>
      </c>
      <c r="U3354" s="17"/>
      <c r="V3354" s="17"/>
      <c r="W3354" s="29"/>
      <c r="AB3354" s="29"/>
    </row>
    <row r="3355" spans="1:28" x14ac:dyDescent="0.25">
      <c r="A3355">
        <v>37</v>
      </c>
      <c r="B3355" t="s">
        <v>14</v>
      </c>
      <c r="C3355" t="s">
        <v>265</v>
      </c>
      <c r="D3355" t="s">
        <v>66</v>
      </c>
      <c r="E3355">
        <v>11</v>
      </c>
      <c r="F3355" t="s">
        <v>48</v>
      </c>
      <c r="G3355">
        <v>160000</v>
      </c>
      <c r="U3355" s="17"/>
      <c r="V3355" s="17"/>
      <c r="W3355" s="29"/>
      <c r="AB3355" s="29"/>
    </row>
    <row r="3356" spans="1:28" x14ac:dyDescent="0.25">
      <c r="A3356">
        <v>28</v>
      </c>
      <c r="B3356" t="s">
        <v>14</v>
      </c>
      <c r="C3356" t="s">
        <v>265</v>
      </c>
      <c r="D3356" t="s">
        <v>72</v>
      </c>
      <c r="E3356">
        <v>4</v>
      </c>
      <c r="F3356" t="s">
        <v>29</v>
      </c>
      <c r="G3356">
        <v>75000</v>
      </c>
      <c r="U3356" s="17"/>
      <c r="V3356" s="17"/>
      <c r="W3356" s="29"/>
      <c r="AB3356" s="29"/>
    </row>
    <row r="3357" spans="1:28" x14ac:dyDescent="0.25">
      <c r="A3357">
        <v>41</v>
      </c>
      <c r="B3357" t="s">
        <v>11</v>
      </c>
      <c r="C3357" t="s">
        <v>22</v>
      </c>
      <c r="D3357" t="s">
        <v>209</v>
      </c>
      <c r="E3357">
        <v>16</v>
      </c>
      <c r="F3357" t="s">
        <v>59</v>
      </c>
      <c r="G3357">
        <v>200000</v>
      </c>
      <c r="U3357" s="17"/>
      <c r="V3357" s="17"/>
      <c r="W3357" s="29"/>
      <c r="AB3357" s="29"/>
    </row>
    <row r="3358" spans="1:28" x14ac:dyDescent="0.25">
      <c r="A3358">
        <v>34</v>
      </c>
      <c r="B3358" t="s">
        <v>14</v>
      </c>
      <c r="C3358" t="s">
        <v>266</v>
      </c>
      <c r="D3358" t="s">
        <v>66</v>
      </c>
      <c r="E3358">
        <v>8</v>
      </c>
      <c r="F3358" t="s">
        <v>40</v>
      </c>
      <c r="G3358">
        <v>100000</v>
      </c>
      <c r="U3358" s="17"/>
      <c r="V3358" s="17"/>
      <c r="W3358" s="29"/>
      <c r="AB3358" s="29"/>
    </row>
    <row r="3359" spans="1:28" x14ac:dyDescent="0.25">
      <c r="A3359">
        <v>24</v>
      </c>
      <c r="B3359" t="s">
        <v>11</v>
      </c>
      <c r="C3359" t="s">
        <v>265</v>
      </c>
      <c r="D3359" t="s">
        <v>74</v>
      </c>
      <c r="E3359">
        <v>2</v>
      </c>
      <c r="F3359" t="s">
        <v>23</v>
      </c>
      <c r="G3359">
        <v>55000</v>
      </c>
      <c r="U3359" s="17"/>
      <c r="V3359" s="17"/>
      <c r="W3359" s="29"/>
      <c r="AB3359" s="29"/>
    </row>
    <row r="3360" spans="1:28" x14ac:dyDescent="0.25">
      <c r="A3360">
        <v>36</v>
      </c>
      <c r="B3360" t="s">
        <v>14</v>
      </c>
      <c r="C3360" t="s">
        <v>22</v>
      </c>
      <c r="D3360" t="s">
        <v>183</v>
      </c>
      <c r="E3360">
        <v>12</v>
      </c>
      <c r="F3360" t="s">
        <v>50</v>
      </c>
      <c r="G3360">
        <v>170000</v>
      </c>
      <c r="U3360" s="17"/>
      <c r="V3360" s="17"/>
      <c r="W3360" s="29"/>
      <c r="AB3360" s="29"/>
    </row>
    <row r="3361" spans="1:28" x14ac:dyDescent="0.25">
      <c r="A3361">
        <v>30</v>
      </c>
      <c r="B3361" t="s">
        <v>11</v>
      </c>
      <c r="C3361" t="s">
        <v>265</v>
      </c>
      <c r="D3361" t="s">
        <v>72</v>
      </c>
      <c r="E3361">
        <v>5</v>
      </c>
      <c r="F3361" t="s">
        <v>32</v>
      </c>
      <c r="G3361">
        <v>90000</v>
      </c>
      <c r="U3361" s="17"/>
      <c r="V3361" s="17"/>
      <c r="W3361" s="29"/>
      <c r="AB3361" s="29"/>
    </row>
    <row r="3362" spans="1:28" x14ac:dyDescent="0.25">
      <c r="A3362">
        <v>29</v>
      </c>
      <c r="B3362" t="s">
        <v>14</v>
      </c>
      <c r="C3362" t="s">
        <v>265</v>
      </c>
      <c r="D3362" t="s">
        <v>253</v>
      </c>
      <c r="E3362">
        <v>4</v>
      </c>
      <c r="F3362" t="s">
        <v>29</v>
      </c>
      <c r="G3362">
        <v>80000</v>
      </c>
      <c r="U3362" s="17"/>
      <c r="V3362" s="17"/>
      <c r="W3362" s="29"/>
      <c r="AB3362" s="29"/>
    </row>
    <row r="3363" spans="1:28" x14ac:dyDescent="0.25">
      <c r="A3363">
        <v>42</v>
      </c>
      <c r="B3363" t="s">
        <v>14</v>
      </c>
      <c r="C3363" t="s">
        <v>266</v>
      </c>
      <c r="D3363" t="s">
        <v>90</v>
      </c>
      <c r="E3363">
        <v>14</v>
      </c>
      <c r="F3363" t="s">
        <v>54</v>
      </c>
      <c r="G3363">
        <v>180000</v>
      </c>
      <c r="U3363" s="17"/>
      <c r="V3363" s="17"/>
      <c r="W3363" s="29"/>
      <c r="AB3363" s="29"/>
    </row>
    <row r="3364" spans="1:28" x14ac:dyDescent="0.25">
      <c r="A3364">
        <v>26</v>
      </c>
      <c r="B3364" t="s">
        <v>14</v>
      </c>
      <c r="C3364" t="s">
        <v>265</v>
      </c>
      <c r="D3364" t="s">
        <v>74</v>
      </c>
      <c r="E3364">
        <v>2</v>
      </c>
      <c r="F3364" t="s">
        <v>23</v>
      </c>
      <c r="G3364">
        <v>60000</v>
      </c>
      <c r="U3364" s="17"/>
      <c r="V3364" s="17"/>
      <c r="W3364" s="29"/>
      <c r="AB3364" s="29"/>
    </row>
    <row r="3365" spans="1:28" x14ac:dyDescent="0.25">
      <c r="A3365">
        <v>35</v>
      </c>
      <c r="B3365" t="s">
        <v>11</v>
      </c>
      <c r="C3365" t="s">
        <v>266</v>
      </c>
      <c r="D3365" t="s">
        <v>66</v>
      </c>
      <c r="E3365">
        <v>9</v>
      </c>
      <c r="F3365" t="s">
        <v>42</v>
      </c>
      <c r="G3365">
        <v>120000</v>
      </c>
      <c r="U3365" s="17"/>
      <c r="V3365" s="17"/>
      <c r="W3365" s="29"/>
      <c r="AB3365" s="29"/>
    </row>
    <row r="3366" spans="1:28" x14ac:dyDescent="0.25">
      <c r="A3366">
        <v>27</v>
      </c>
      <c r="B3366" t="s">
        <v>11</v>
      </c>
      <c r="C3366" t="s">
        <v>265</v>
      </c>
      <c r="D3366" t="s">
        <v>72</v>
      </c>
      <c r="E3366">
        <v>3</v>
      </c>
      <c r="F3366" t="s">
        <v>26</v>
      </c>
      <c r="G3366">
        <v>70000</v>
      </c>
      <c r="U3366" s="17"/>
      <c r="V3366" s="17"/>
      <c r="W3366" s="29"/>
      <c r="AB3366" s="29"/>
    </row>
    <row r="3367" spans="1:28" x14ac:dyDescent="0.25">
      <c r="A3367">
        <v>48</v>
      </c>
      <c r="B3367" t="s">
        <v>14</v>
      </c>
      <c r="C3367" t="s">
        <v>22</v>
      </c>
      <c r="D3367" t="s">
        <v>209</v>
      </c>
      <c r="E3367">
        <v>18</v>
      </c>
      <c r="F3367" t="s">
        <v>63</v>
      </c>
      <c r="G3367">
        <v>210000</v>
      </c>
      <c r="U3367" s="17"/>
      <c r="V3367" s="17"/>
      <c r="W3367" s="29"/>
      <c r="AB3367" s="29"/>
    </row>
    <row r="3368" spans="1:28" x14ac:dyDescent="0.25">
      <c r="A3368">
        <v>34</v>
      </c>
      <c r="B3368" t="s">
        <v>14</v>
      </c>
      <c r="C3368" t="s">
        <v>266</v>
      </c>
      <c r="D3368" t="s">
        <v>123</v>
      </c>
      <c r="E3368">
        <v>9</v>
      </c>
      <c r="F3368" t="s">
        <v>42</v>
      </c>
      <c r="G3368">
        <v>140000</v>
      </c>
      <c r="U3368" s="17"/>
      <c r="V3368" s="17"/>
      <c r="W3368" s="29"/>
      <c r="AB3368" s="29"/>
    </row>
    <row r="3369" spans="1:28" x14ac:dyDescent="0.25">
      <c r="A3369">
        <v>23</v>
      </c>
      <c r="B3369" t="s">
        <v>11</v>
      </c>
      <c r="C3369" t="s">
        <v>265</v>
      </c>
      <c r="D3369" t="s">
        <v>72</v>
      </c>
      <c r="E3369">
        <v>1</v>
      </c>
      <c r="F3369" t="s">
        <v>18</v>
      </c>
      <c r="G3369">
        <v>50000</v>
      </c>
      <c r="U3369" s="17"/>
      <c r="V3369" s="17"/>
      <c r="W3369" s="29"/>
      <c r="AB3369" s="29"/>
    </row>
    <row r="3370" spans="1:28" x14ac:dyDescent="0.25">
      <c r="A3370">
        <v>32</v>
      </c>
      <c r="B3370" t="s">
        <v>14</v>
      </c>
      <c r="C3370" t="s">
        <v>266</v>
      </c>
      <c r="D3370" t="s">
        <v>90</v>
      </c>
      <c r="E3370">
        <v>7</v>
      </c>
      <c r="F3370" t="s">
        <v>38</v>
      </c>
      <c r="G3370">
        <v>110000</v>
      </c>
      <c r="U3370" s="17"/>
      <c r="V3370" s="17"/>
      <c r="W3370" s="29"/>
      <c r="AB3370" s="29"/>
    </row>
    <row r="3371" spans="1:28" x14ac:dyDescent="0.25">
      <c r="A3371">
        <v>25</v>
      </c>
      <c r="B3371" t="s">
        <v>11</v>
      </c>
      <c r="C3371" t="s">
        <v>266</v>
      </c>
      <c r="D3371" t="s">
        <v>72</v>
      </c>
      <c r="E3371">
        <v>2</v>
      </c>
      <c r="F3371" t="s">
        <v>23</v>
      </c>
      <c r="G3371">
        <v>60000</v>
      </c>
      <c r="U3371" s="17"/>
      <c r="V3371" s="17"/>
      <c r="W3371" s="29"/>
      <c r="AB3371" s="29"/>
    </row>
    <row r="3372" spans="1:28" x14ac:dyDescent="0.25">
      <c r="A3372">
        <v>37</v>
      </c>
      <c r="B3372" t="s">
        <v>14</v>
      </c>
      <c r="C3372" t="s">
        <v>265</v>
      </c>
      <c r="D3372" t="s">
        <v>66</v>
      </c>
      <c r="E3372">
        <v>11</v>
      </c>
      <c r="F3372" t="s">
        <v>48</v>
      </c>
      <c r="G3372">
        <v>160000</v>
      </c>
      <c r="U3372" s="17"/>
      <c r="V3372" s="17"/>
      <c r="W3372" s="29"/>
      <c r="AB3372" s="29"/>
    </row>
    <row r="3373" spans="1:28" x14ac:dyDescent="0.25">
      <c r="A3373">
        <v>28</v>
      </c>
      <c r="B3373" t="s">
        <v>14</v>
      </c>
      <c r="C3373" t="s">
        <v>265</v>
      </c>
      <c r="D3373" t="s">
        <v>72</v>
      </c>
      <c r="E3373">
        <v>4</v>
      </c>
      <c r="F3373" t="s">
        <v>29</v>
      </c>
      <c r="G3373">
        <v>75000</v>
      </c>
      <c r="U3373" s="17"/>
      <c r="V3373" s="17"/>
      <c r="W3373" s="29"/>
      <c r="AB3373" s="29"/>
    </row>
    <row r="3374" spans="1:28" x14ac:dyDescent="0.25">
      <c r="A3374">
        <v>41</v>
      </c>
      <c r="B3374" t="s">
        <v>11</v>
      </c>
      <c r="C3374" t="s">
        <v>22</v>
      </c>
      <c r="D3374" t="s">
        <v>209</v>
      </c>
      <c r="E3374">
        <v>16</v>
      </c>
      <c r="F3374" t="s">
        <v>59</v>
      </c>
      <c r="G3374">
        <v>200000</v>
      </c>
      <c r="U3374" s="17"/>
      <c r="V3374" s="17"/>
      <c r="W3374" s="29"/>
      <c r="AB3374" s="29"/>
    </row>
    <row r="3375" spans="1:28" x14ac:dyDescent="0.25">
      <c r="A3375">
        <v>34</v>
      </c>
      <c r="B3375" t="s">
        <v>14</v>
      </c>
      <c r="C3375" t="s">
        <v>266</v>
      </c>
      <c r="D3375" t="s">
        <v>66</v>
      </c>
      <c r="E3375">
        <v>8</v>
      </c>
      <c r="F3375" t="s">
        <v>40</v>
      </c>
      <c r="G3375">
        <v>100000</v>
      </c>
      <c r="U3375" s="17"/>
      <c r="V3375" s="17"/>
      <c r="W3375" s="29"/>
      <c r="AB3375" s="29"/>
    </row>
    <row r="3376" spans="1:28" x14ac:dyDescent="0.25">
      <c r="A3376">
        <v>24</v>
      </c>
      <c r="B3376" t="s">
        <v>11</v>
      </c>
      <c r="C3376" t="s">
        <v>265</v>
      </c>
      <c r="D3376" t="s">
        <v>74</v>
      </c>
      <c r="E3376">
        <v>2</v>
      </c>
      <c r="F3376" t="s">
        <v>23</v>
      </c>
      <c r="G3376">
        <v>55000</v>
      </c>
      <c r="U3376" s="17"/>
      <c r="V3376" s="17"/>
      <c r="W3376" s="29"/>
      <c r="AB3376" s="29"/>
    </row>
    <row r="3377" spans="1:28" x14ac:dyDescent="0.25">
      <c r="A3377">
        <v>36</v>
      </c>
      <c r="B3377" t="s">
        <v>14</v>
      </c>
      <c r="C3377" t="s">
        <v>22</v>
      </c>
      <c r="D3377" t="s">
        <v>183</v>
      </c>
      <c r="E3377">
        <v>12</v>
      </c>
      <c r="F3377" t="s">
        <v>50</v>
      </c>
      <c r="G3377">
        <v>170000</v>
      </c>
      <c r="U3377" s="17"/>
      <c r="V3377" s="17"/>
      <c r="W3377" s="29"/>
      <c r="AB3377" s="29"/>
    </row>
    <row r="3378" spans="1:28" x14ac:dyDescent="0.25">
      <c r="A3378">
        <v>30</v>
      </c>
      <c r="B3378" t="s">
        <v>11</v>
      </c>
      <c r="C3378" t="s">
        <v>265</v>
      </c>
      <c r="D3378" t="s">
        <v>72</v>
      </c>
      <c r="E3378">
        <v>5</v>
      </c>
      <c r="F3378" t="s">
        <v>32</v>
      </c>
      <c r="G3378">
        <v>90000</v>
      </c>
      <c r="U3378" s="17"/>
      <c r="V3378" s="17"/>
      <c r="W3378" s="29"/>
      <c r="AB3378" s="29"/>
    </row>
    <row r="3379" spans="1:28" x14ac:dyDescent="0.25">
      <c r="A3379">
        <v>29</v>
      </c>
      <c r="B3379" t="s">
        <v>14</v>
      </c>
      <c r="C3379" t="s">
        <v>265</v>
      </c>
      <c r="D3379" t="s">
        <v>253</v>
      </c>
      <c r="E3379">
        <v>4</v>
      </c>
      <c r="F3379" t="s">
        <v>29</v>
      </c>
      <c r="G3379">
        <v>80000</v>
      </c>
      <c r="U3379" s="17"/>
      <c r="V3379" s="17"/>
      <c r="W3379" s="29"/>
      <c r="AB3379" s="29"/>
    </row>
    <row r="3380" spans="1:28" x14ac:dyDescent="0.25">
      <c r="A3380">
        <v>42</v>
      </c>
      <c r="B3380" t="s">
        <v>14</v>
      </c>
      <c r="C3380" t="s">
        <v>266</v>
      </c>
      <c r="D3380" t="s">
        <v>90</v>
      </c>
      <c r="E3380">
        <v>14</v>
      </c>
      <c r="F3380" t="s">
        <v>54</v>
      </c>
      <c r="G3380">
        <v>180000</v>
      </c>
      <c r="U3380" s="17"/>
      <c r="V3380" s="17"/>
      <c r="W3380" s="29"/>
      <c r="AB3380" s="29"/>
    </row>
    <row r="3381" spans="1:28" x14ac:dyDescent="0.25">
      <c r="A3381">
        <v>26</v>
      </c>
      <c r="B3381" t="s">
        <v>14</v>
      </c>
      <c r="C3381" t="s">
        <v>265</v>
      </c>
      <c r="D3381" t="s">
        <v>74</v>
      </c>
      <c r="E3381">
        <v>2</v>
      </c>
      <c r="F3381" t="s">
        <v>23</v>
      </c>
      <c r="G3381">
        <v>60000</v>
      </c>
      <c r="U3381" s="17"/>
      <c r="V3381" s="17"/>
      <c r="W3381" s="29"/>
      <c r="AB3381" s="29"/>
    </row>
    <row r="3382" spans="1:28" x14ac:dyDescent="0.25">
      <c r="A3382">
        <v>35</v>
      </c>
      <c r="B3382" t="s">
        <v>11</v>
      </c>
      <c r="C3382" t="s">
        <v>266</v>
      </c>
      <c r="D3382" t="s">
        <v>66</v>
      </c>
      <c r="E3382">
        <v>9</v>
      </c>
      <c r="F3382" t="s">
        <v>42</v>
      </c>
      <c r="G3382">
        <v>120000</v>
      </c>
      <c r="U3382" s="17"/>
      <c r="V3382" s="17"/>
      <c r="W3382" s="29"/>
      <c r="AB3382" s="29"/>
    </row>
    <row r="3383" spans="1:28" x14ac:dyDescent="0.25">
      <c r="A3383">
        <v>28</v>
      </c>
      <c r="B3383" t="s">
        <v>14</v>
      </c>
      <c r="C3383" t="s">
        <v>266</v>
      </c>
      <c r="D3383" t="s">
        <v>76</v>
      </c>
      <c r="E3383">
        <v>5</v>
      </c>
      <c r="F3383" t="s">
        <v>32</v>
      </c>
      <c r="G3383">
        <v>80000</v>
      </c>
      <c r="U3383" s="17"/>
      <c r="V3383" s="17"/>
      <c r="W3383" s="29"/>
      <c r="AB3383" s="29"/>
    </row>
    <row r="3384" spans="1:28" x14ac:dyDescent="0.25">
      <c r="A3384">
        <v>30</v>
      </c>
      <c r="B3384" t="s">
        <v>11</v>
      </c>
      <c r="C3384" t="s">
        <v>265</v>
      </c>
      <c r="D3384" t="s">
        <v>80</v>
      </c>
      <c r="E3384">
        <v>4</v>
      </c>
      <c r="F3384" t="s">
        <v>29</v>
      </c>
      <c r="G3384">
        <v>60000</v>
      </c>
      <c r="U3384" s="17"/>
      <c r="V3384" s="17"/>
      <c r="W3384" s="29"/>
      <c r="AB3384" s="29"/>
    </row>
    <row r="3385" spans="1:28" x14ac:dyDescent="0.25">
      <c r="A3385">
        <v>25</v>
      </c>
      <c r="B3385" t="s">
        <v>14</v>
      </c>
      <c r="C3385" t="s">
        <v>265</v>
      </c>
      <c r="D3385" t="s">
        <v>78</v>
      </c>
      <c r="E3385">
        <v>2</v>
      </c>
      <c r="F3385" t="s">
        <v>23</v>
      </c>
      <c r="G3385">
        <v>50000</v>
      </c>
      <c r="U3385" s="17"/>
      <c r="V3385" s="17"/>
      <c r="W3385" s="29"/>
      <c r="AB3385" s="29"/>
    </row>
    <row r="3386" spans="1:28" x14ac:dyDescent="0.25">
      <c r="A3386">
        <v>45</v>
      </c>
      <c r="B3386" t="s">
        <v>11</v>
      </c>
      <c r="C3386" t="s">
        <v>266</v>
      </c>
      <c r="D3386" t="s">
        <v>145</v>
      </c>
      <c r="E3386">
        <v>18</v>
      </c>
      <c r="F3386" t="s">
        <v>63</v>
      </c>
      <c r="G3386">
        <v>160000</v>
      </c>
      <c r="U3386" s="17"/>
      <c r="V3386" s="17"/>
      <c r="W3386" s="29"/>
      <c r="AB3386" s="29"/>
    </row>
    <row r="3387" spans="1:28" x14ac:dyDescent="0.25">
      <c r="A3387">
        <v>33</v>
      </c>
      <c r="B3387" t="s">
        <v>14</v>
      </c>
      <c r="C3387" t="s">
        <v>22</v>
      </c>
      <c r="D3387" t="s">
        <v>151</v>
      </c>
      <c r="E3387">
        <v>9</v>
      </c>
      <c r="F3387" t="s">
        <v>42</v>
      </c>
      <c r="G3387">
        <v>120000</v>
      </c>
      <c r="U3387" s="17"/>
      <c r="V3387" s="17"/>
      <c r="W3387" s="29"/>
      <c r="AB3387" s="29"/>
    </row>
    <row r="3388" spans="1:28" x14ac:dyDescent="0.25">
      <c r="A3388">
        <v>22</v>
      </c>
      <c r="B3388" t="s">
        <v>11</v>
      </c>
      <c r="C3388" t="s">
        <v>20</v>
      </c>
      <c r="D3388" t="s">
        <v>33</v>
      </c>
      <c r="E3388">
        <v>0</v>
      </c>
      <c r="F3388" t="s">
        <v>13</v>
      </c>
      <c r="G3388">
        <v>40000</v>
      </c>
      <c r="U3388" s="17"/>
      <c r="V3388" s="17"/>
      <c r="W3388" s="29"/>
      <c r="AB3388" s="29"/>
    </row>
    <row r="3389" spans="1:28" x14ac:dyDescent="0.25">
      <c r="A3389">
        <v>36</v>
      </c>
      <c r="B3389" t="s">
        <v>14</v>
      </c>
      <c r="C3389" t="s">
        <v>265</v>
      </c>
      <c r="D3389" t="s">
        <v>76</v>
      </c>
      <c r="E3389">
        <v>10</v>
      </c>
      <c r="F3389" t="s">
        <v>46</v>
      </c>
      <c r="G3389">
        <v>100000</v>
      </c>
      <c r="U3389" s="17"/>
      <c r="V3389" s="17"/>
      <c r="W3389" s="29"/>
      <c r="AB3389" s="29"/>
    </row>
    <row r="3390" spans="1:28" x14ac:dyDescent="0.25">
      <c r="A3390">
        <v>29</v>
      </c>
      <c r="B3390" t="s">
        <v>11</v>
      </c>
      <c r="C3390" t="s">
        <v>266</v>
      </c>
      <c r="D3390" t="s">
        <v>126</v>
      </c>
      <c r="E3390">
        <v>4</v>
      </c>
      <c r="F3390" t="s">
        <v>29</v>
      </c>
      <c r="G3390">
        <v>75000</v>
      </c>
      <c r="U3390" s="17"/>
      <c r="V3390" s="17"/>
      <c r="W3390" s="29"/>
      <c r="AB3390" s="29"/>
    </row>
    <row r="3391" spans="1:28" x14ac:dyDescent="0.25">
      <c r="A3391">
        <v>42</v>
      </c>
      <c r="B3391" t="s">
        <v>14</v>
      </c>
      <c r="C3391" t="s">
        <v>22</v>
      </c>
      <c r="D3391" t="s">
        <v>151</v>
      </c>
      <c r="E3391">
        <v>16</v>
      </c>
      <c r="F3391" t="s">
        <v>59</v>
      </c>
      <c r="G3391">
        <v>140000</v>
      </c>
      <c r="U3391" s="17"/>
      <c r="V3391" s="17"/>
      <c r="W3391" s="29"/>
      <c r="AB3391" s="29"/>
    </row>
    <row r="3392" spans="1:28" x14ac:dyDescent="0.25">
      <c r="A3392">
        <v>27</v>
      </c>
      <c r="B3392" t="s">
        <v>11</v>
      </c>
      <c r="C3392" t="s">
        <v>265</v>
      </c>
      <c r="D3392" t="s">
        <v>80</v>
      </c>
      <c r="E3392">
        <v>2</v>
      </c>
      <c r="F3392" t="s">
        <v>23</v>
      </c>
      <c r="G3392">
        <v>50000</v>
      </c>
      <c r="U3392" s="17"/>
      <c r="V3392" s="17"/>
      <c r="W3392" s="29"/>
      <c r="AB3392" s="29"/>
    </row>
    <row r="3393" spans="1:28" x14ac:dyDescent="0.25">
      <c r="A3393">
        <v>38</v>
      </c>
      <c r="B3393" t="s">
        <v>14</v>
      </c>
      <c r="C3393" t="s">
        <v>266</v>
      </c>
      <c r="D3393" t="s">
        <v>145</v>
      </c>
      <c r="E3393">
        <v>11</v>
      </c>
      <c r="F3393" t="s">
        <v>48</v>
      </c>
      <c r="G3393">
        <v>110000</v>
      </c>
      <c r="U3393" s="17"/>
      <c r="V3393" s="17"/>
      <c r="W3393" s="29"/>
      <c r="AB3393" s="29"/>
    </row>
    <row r="3394" spans="1:28" x14ac:dyDescent="0.25">
      <c r="A3394">
        <v>24</v>
      </c>
      <c r="B3394" t="s">
        <v>11</v>
      </c>
      <c r="C3394" t="s">
        <v>265</v>
      </c>
      <c r="D3394" t="s">
        <v>76</v>
      </c>
      <c r="E3394">
        <v>1</v>
      </c>
      <c r="F3394" t="s">
        <v>18</v>
      </c>
      <c r="G3394">
        <v>45000</v>
      </c>
      <c r="U3394" s="17"/>
      <c r="V3394" s="17"/>
      <c r="W3394" s="29"/>
      <c r="AB3394" s="29"/>
    </row>
    <row r="3395" spans="1:28" x14ac:dyDescent="0.25">
      <c r="A3395">
        <v>31</v>
      </c>
      <c r="B3395" t="s">
        <v>14</v>
      </c>
      <c r="C3395" t="s">
        <v>20</v>
      </c>
      <c r="D3395" t="s">
        <v>78</v>
      </c>
      <c r="E3395">
        <v>4</v>
      </c>
      <c r="F3395" t="s">
        <v>29</v>
      </c>
      <c r="G3395">
        <v>55000</v>
      </c>
      <c r="U3395" s="17"/>
      <c r="V3395" s="17"/>
      <c r="W3395" s="29"/>
      <c r="AB3395" s="29"/>
    </row>
    <row r="3396" spans="1:28" x14ac:dyDescent="0.25">
      <c r="A3396">
        <v>39</v>
      </c>
      <c r="B3396" t="s">
        <v>11</v>
      </c>
      <c r="C3396" t="s">
        <v>22</v>
      </c>
      <c r="D3396" t="s">
        <v>151</v>
      </c>
      <c r="E3396">
        <v>13</v>
      </c>
      <c r="F3396" t="s">
        <v>52</v>
      </c>
      <c r="G3396">
        <v>130000</v>
      </c>
      <c r="U3396" s="17"/>
      <c r="V3396" s="17"/>
      <c r="W3396" s="29"/>
      <c r="AB3396" s="29"/>
    </row>
    <row r="3397" spans="1:28" x14ac:dyDescent="0.25">
      <c r="A3397">
        <v>26</v>
      </c>
      <c r="B3397" t="s">
        <v>14</v>
      </c>
      <c r="C3397" t="s">
        <v>265</v>
      </c>
      <c r="D3397" t="s">
        <v>33</v>
      </c>
      <c r="E3397">
        <v>2</v>
      </c>
      <c r="F3397" t="s">
        <v>23</v>
      </c>
      <c r="G3397">
        <v>50000</v>
      </c>
      <c r="U3397" s="17"/>
      <c r="V3397" s="17"/>
      <c r="W3397" s="29"/>
      <c r="AB3397" s="29"/>
    </row>
    <row r="3398" spans="1:28" x14ac:dyDescent="0.25">
      <c r="A3398">
        <v>32</v>
      </c>
      <c r="B3398" t="s">
        <v>11</v>
      </c>
      <c r="C3398" t="s">
        <v>266</v>
      </c>
      <c r="D3398" t="s">
        <v>126</v>
      </c>
      <c r="E3398">
        <v>7</v>
      </c>
      <c r="F3398" t="s">
        <v>38</v>
      </c>
      <c r="G3398">
        <v>80000</v>
      </c>
      <c r="U3398" s="17"/>
      <c r="V3398" s="17"/>
      <c r="W3398" s="29"/>
      <c r="AB3398" s="29"/>
    </row>
    <row r="3399" spans="1:28" x14ac:dyDescent="0.25">
      <c r="A3399">
        <v>32</v>
      </c>
      <c r="B3399" t="s">
        <v>14</v>
      </c>
      <c r="C3399" t="s">
        <v>265</v>
      </c>
      <c r="D3399" t="s">
        <v>78</v>
      </c>
      <c r="E3399">
        <v>2</v>
      </c>
      <c r="F3399" t="s">
        <v>23</v>
      </c>
      <c r="G3399">
        <v>45000</v>
      </c>
      <c r="U3399" s="17"/>
      <c r="V3399" s="17"/>
      <c r="W3399" s="29"/>
      <c r="AB3399" s="29"/>
    </row>
    <row r="3400" spans="1:28" x14ac:dyDescent="0.25">
      <c r="A3400">
        <v>24</v>
      </c>
      <c r="B3400" t="s">
        <v>11</v>
      </c>
      <c r="C3400" t="s">
        <v>20</v>
      </c>
      <c r="D3400" t="s">
        <v>33</v>
      </c>
      <c r="E3400">
        <v>1</v>
      </c>
      <c r="F3400" t="s">
        <v>18</v>
      </c>
      <c r="G3400">
        <v>32000</v>
      </c>
      <c r="U3400" s="17"/>
      <c r="V3400" s="17"/>
      <c r="W3400" s="29"/>
      <c r="AB3400" s="29"/>
    </row>
    <row r="3401" spans="1:28" x14ac:dyDescent="0.25">
      <c r="A3401">
        <v>45</v>
      </c>
      <c r="B3401" t="s">
        <v>14</v>
      </c>
      <c r="C3401" t="s">
        <v>22</v>
      </c>
      <c r="D3401" t="s">
        <v>145</v>
      </c>
      <c r="E3401">
        <v>12</v>
      </c>
      <c r="F3401" t="s">
        <v>50</v>
      </c>
      <c r="G3401">
        <v>120000</v>
      </c>
      <c r="U3401" s="17"/>
      <c r="V3401" s="17"/>
      <c r="W3401" s="29"/>
      <c r="AB3401" s="29"/>
    </row>
    <row r="3402" spans="1:28" x14ac:dyDescent="0.25">
      <c r="A3402">
        <v>29</v>
      </c>
      <c r="B3402" t="s">
        <v>11</v>
      </c>
      <c r="C3402" t="s">
        <v>266</v>
      </c>
      <c r="D3402" t="s">
        <v>76</v>
      </c>
      <c r="E3402">
        <v>4</v>
      </c>
      <c r="F3402" t="s">
        <v>29</v>
      </c>
      <c r="G3402">
        <v>65000</v>
      </c>
      <c r="U3402" s="17"/>
      <c r="V3402" s="17"/>
      <c r="W3402" s="29"/>
      <c r="AB3402" s="29"/>
    </row>
    <row r="3403" spans="1:28" x14ac:dyDescent="0.25">
      <c r="A3403">
        <v>38</v>
      </c>
      <c r="B3403" t="s">
        <v>14</v>
      </c>
      <c r="C3403" t="s">
        <v>265</v>
      </c>
      <c r="D3403" t="s">
        <v>126</v>
      </c>
      <c r="E3403">
        <v>8</v>
      </c>
      <c r="F3403" t="s">
        <v>40</v>
      </c>
      <c r="G3403">
        <v>95000</v>
      </c>
      <c r="U3403" s="17"/>
      <c r="V3403" s="17"/>
      <c r="W3403" s="29"/>
      <c r="AB3403" s="29"/>
    </row>
    <row r="3404" spans="1:28" x14ac:dyDescent="0.25">
      <c r="A3404">
        <v>27</v>
      </c>
      <c r="B3404" t="s">
        <v>11</v>
      </c>
      <c r="C3404" t="s">
        <v>266</v>
      </c>
      <c r="D3404" t="s">
        <v>151</v>
      </c>
      <c r="E3404">
        <v>5</v>
      </c>
      <c r="F3404" t="s">
        <v>32</v>
      </c>
      <c r="G3404">
        <v>80000</v>
      </c>
      <c r="U3404" s="17"/>
      <c r="V3404" s="17"/>
      <c r="W3404" s="29"/>
      <c r="AB3404" s="29"/>
    </row>
    <row r="3405" spans="1:28" x14ac:dyDescent="0.25">
      <c r="A3405">
        <v>31</v>
      </c>
      <c r="B3405" t="s">
        <v>11</v>
      </c>
      <c r="C3405" t="s">
        <v>20</v>
      </c>
      <c r="D3405" t="s">
        <v>80</v>
      </c>
      <c r="E3405">
        <v>3</v>
      </c>
      <c r="F3405" t="s">
        <v>26</v>
      </c>
      <c r="G3405">
        <v>38000</v>
      </c>
      <c r="U3405" s="17"/>
      <c r="V3405" s="17"/>
      <c r="W3405" s="29"/>
      <c r="AB3405" s="29"/>
    </row>
    <row r="3406" spans="1:28" x14ac:dyDescent="0.25">
      <c r="A3406">
        <v>42</v>
      </c>
      <c r="B3406" t="s">
        <v>14</v>
      </c>
      <c r="C3406" t="s">
        <v>266</v>
      </c>
      <c r="D3406" t="s">
        <v>76</v>
      </c>
      <c r="E3406">
        <v>10</v>
      </c>
      <c r="F3406" t="s">
        <v>46</v>
      </c>
      <c r="G3406">
        <v>110000</v>
      </c>
      <c r="U3406" s="17"/>
      <c r="V3406" s="17"/>
      <c r="W3406" s="29"/>
      <c r="AB3406" s="29"/>
    </row>
    <row r="3407" spans="1:28" x14ac:dyDescent="0.25">
      <c r="A3407">
        <v>26</v>
      </c>
      <c r="B3407" t="s">
        <v>11</v>
      </c>
      <c r="C3407" t="s">
        <v>265</v>
      </c>
      <c r="D3407" t="s">
        <v>78</v>
      </c>
      <c r="E3407">
        <v>2</v>
      </c>
      <c r="F3407" t="s">
        <v>23</v>
      </c>
      <c r="G3407">
        <v>45000</v>
      </c>
      <c r="U3407" s="17"/>
      <c r="V3407" s="17"/>
      <c r="W3407" s="29"/>
      <c r="AB3407" s="29"/>
    </row>
    <row r="3408" spans="1:28" x14ac:dyDescent="0.25">
      <c r="A3408">
        <v>36</v>
      </c>
      <c r="B3408" t="s">
        <v>14</v>
      </c>
      <c r="C3408" t="s">
        <v>266</v>
      </c>
      <c r="D3408" t="s">
        <v>126</v>
      </c>
      <c r="E3408">
        <v>7</v>
      </c>
      <c r="F3408" t="s">
        <v>38</v>
      </c>
      <c r="G3408">
        <v>89000</v>
      </c>
      <c r="U3408" s="17"/>
      <c r="V3408" s="17"/>
      <c r="W3408" s="29"/>
      <c r="AB3408" s="29"/>
    </row>
    <row r="3409" spans="1:28" x14ac:dyDescent="0.25">
      <c r="A3409">
        <v>28</v>
      </c>
      <c r="B3409" t="s">
        <v>14</v>
      </c>
      <c r="C3409" t="s">
        <v>20</v>
      </c>
      <c r="D3409" t="s">
        <v>33</v>
      </c>
      <c r="E3409">
        <v>1</v>
      </c>
      <c r="F3409" t="s">
        <v>18</v>
      </c>
      <c r="G3409">
        <v>32000</v>
      </c>
      <c r="U3409" s="17"/>
      <c r="V3409" s="17"/>
      <c r="W3409" s="29"/>
      <c r="AB3409" s="29"/>
    </row>
    <row r="3410" spans="1:28" x14ac:dyDescent="0.25">
      <c r="A3410">
        <v>33</v>
      </c>
      <c r="B3410" t="s">
        <v>11</v>
      </c>
      <c r="C3410" t="s">
        <v>265</v>
      </c>
      <c r="D3410" t="s">
        <v>76</v>
      </c>
      <c r="E3410">
        <v>5</v>
      </c>
      <c r="F3410" t="s">
        <v>32</v>
      </c>
      <c r="G3410">
        <v>70000</v>
      </c>
      <c r="U3410" s="17"/>
      <c r="V3410" s="17"/>
      <c r="W3410" s="29"/>
      <c r="AB3410" s="29"/>
    </row>
    <row r="3411" spans="1:28" x14ac:dyDescent="0.25">
      <c r="A3411">
        <v>46</v>
      </c>
      <c r="B3411" t="s">
        <v>14</v>
      </c>
      <c r="C3411" t="s">
        <v>22</v>
      </c>
      <c r="D3411" t="s">
        <v>151</v>
      </c>
      <c r="E3411">
        <v>15</v>
      </c>
      <c r="F3411" t="s">
        <v>56</v>
      </c>
      <c r="G3411">
        <v>150000</v>
      </c>
      <c r="U3411" s="17"/>
      <c r="V3411" s="17"/>
      <c r="W3411" s="29"/>
      <c r="AB3411" s="29"/>
    </row>
    <row r="3412" spans="1:28" x14ac:dyDescent="0.25">
      <c r="A3412">
        <v>25</v>
      </c>
      <c r="B3412" t="s">
        <v>11</v>
      </c>
      <c r="C3412" t="s">
        <v>265</v>
      </c>
      <c r="D3412" t="s">
        <v>78</v>
      </c>
      <c r="E3412">
        <v>1</v>
      </c>
      <c r="F3412" t="s">
        <v>18</v>
      </c>
      <c r="G3412">
        <v>40000</v>
      </c>
      <c r="U3412" s="17"/>
      <c r="V3412" s="17"/>
      <c r="W3412" s="29"/>
      <c r="AB3412" s="29"/>
    </row>
    <row r="3413" spans="1:28" x14ac:dyDescent="0.25">
      <c r="A3413">
        <v>37</v>
      </c>
      <c r="B3413" t="s">
        <v>11</v>
      </c>
      <c r="C3413" t="s">
        <v>266</v>
      </c>
      <c r="D3413" t="s">
        <v>145</v>
      </c>
      <c r="E3413">
        <v>9</v>
      </c>
      <c r="F3413" t="s">
        <v>42</v>
      </c>
      <c r="G3413">
        <v>105000</v>
      </c>
      <c r="U3413" s="17"/>
      <c r="V3413" s="17"/>
      <c r="W3413" s="29"/>
      <c r="AB3413" s="29"/>
    </row>
    <row r="3414" spans="1:28" x14ac:dyDescent="0.25">
      <c r="A3414">
        <v>30</v>
      </c>
      <c r="B3414" t="s">
        <v>14</v>
      </c>
      <c r="C3414" t="s">
        <v>266</v>
      </c>
      <c r="D3414" t="s">
        <v>76</v>
      </c>
      <c r="E3414">
        <v>4</v>
      </c>
      <c r="F3414" t="s">
        <v>29</v>
      </c>
      <c r="G3414">
        <v>65000</v>
      </c>
      <c r="U3414" s="17"/>
      <c r="V3414" s="17"/>
      <c r="W3414" s="29"/>
      <c r="AB3414" s="29"/>
    </row>
    <row r="3415" spans="1:28" x14ac:dyDescent="0.25">
      <c r="A3415">
        <v>43</v>
      </c>
      <c r="B3415" t="s">
        <v>11</v>
      </c>
      <c r="C3415" t="s">
        <v>22</v>
      </c>
      <c r="D3415" t="s">
        <v>151</v>
      </c>
      <c r="E3415">
        <v>14</v>
      </c>
      <c r="F3415" t="s">
        <v>54</v>
      </c>
      <c r="G3415">
        <v>140000</v>
      </c>
      <c r="U3415" s="17"/>
      <c r="V3415" s="17"/>
      <c r="W3415" s="29"/>
      <c r="AB3415" s="29"/>
    </row>
    <row r="3416" spans="1:28" x14ac:dyDescent="0.25">
      <c r="A3416">
        <v>34</v>
      </c>
      <c r="B3416" t="s">
        <v>14</v>
      </c>
      <c r="C3416" t="s">
        <v>265</v>
      </c>
      <c r="D3416" t="s">
        <v>78</v>
      </c>
      <c r="E3416">
        <v>3</v>
      </c>
      <c r="F3416" t="s">
        <v>26</v>
      </c>
      <c r="G3416">
        <v>50000</v>
      </c>
      <c r="U3416" s="17"/>
      <c r="V3416" s="17"/>
      <c r="W3416" s="29"/>
      <c r="AB3416" s="29"/>
    </row>
    <row r="3417" spans="1:28" x14ac:dyDescent="0.25">
      <c r="A3417">
        <v>26</v>
      </c>
      <c r="B3417" t="s">
        <v>11</v>
      </c>
      <c r="C3417" t="s">
        <v>20</v>
      </c>
      <c r="D3417" t="s">
        <v>33</v>
      </c>
      <c r="E3417">
        <v>2</v>
      </c>
      <c r="F3417" t="s">
        <v>23</v>
      </c>
      <c r="G3417">
        <v>35000</v>
      </c>
      <c r="U3417" s="17"/>
      <c r="V3417" s="17"/>
      <c r="W3417" s="29"/>
      <c r="AB3417" s="29"/>
    </row>
    <row r="3418" spans="1:28" x14ac:dyDescent="0.25">
      <c r="A3418">
        <v>41</v>
      </c>
      <c r="B3418" t="s">
        <v>14</v>
      </c>
      <c r="C3418" t="s">
        <v>266</v>
      </c>
      <c r="D3418" t="s">
        <v>126</v>
      </c>
      <c r="E3418">
        <v>11</v>
      </c>
      <c r="F3418" t="s">
        <v>48</v>
      </c>
      <c r="G3418">
        <v>115000</v>
      </c>
      <c r="U3418" s="17"/>
      <c r="V3418" s="17"/>
      <c r="W3418" s="29"/>
      <c r="AB3418" s="29"/>
    </row>
    <row r="3419" spans="1:28" x14ac:dyDescent="0.25">
      <c r="A3419">
        <v>29</v>
      </c>
      <c r="B3419" t="s">
        <v>11</v>
      </c>
      <c r="C3419" t="s">
        <v>266</v>
      </c>
      <c r="D3419" t="s">
        <v>76</v>
      </c>
      <c r="E3419">
        <v>5</v>
      </c>
      <c r="F3419" t="s">
        <v>32</v>
      </c>
      <c r="G3419">
        <v>70000</v>
      </c>
      <c r="U3419" s="17"/>
      <c r="V3419" s="17"/>
      <c r="W3419" s="29"/>
      <c r="AB3419" s="29"/>
    </row>
    <row r="3420" spans="1:28" x14ac:dyDescent="0.25">
      <c r="A3420">
        <v>35</v>
      </c>
      <c r="B3420" t="s">
        <v>14</v>
      </c>
      <c r="C3420" t="s">
        <v>265</v>
      </c>
      <c r="D3420" t="s">
        <v>76</v>
      </c>
      <c r="E3420">
        <v>6</v>
      </c>
      <c r="F3420" t="s">
        <v>35</v>
      </c>
      <c r="G3420">
        <v>80000</v>
      </c>
      <c r="U3420" s="17"/>
      <c r="V3420" s="17"/>
      <c r="W3420" s="29"/>
      <c r="AB3420" s="29"/>
    </row>
    <row r="3421" spans="1:28" x14ac:dyDescent="0.25">
      <c r="A3421">
        <v>27</v>
      </c>
      <c r="B3421" t="s">
        <v>11</v>
      </c>
      <c r="C3421" t="s">
        <v>20</v>
      </c>
      <c r="D3421" t="s">
        <v>80</v>
      </c>
      <c r="E3421">
        <v>1</v>
      </c>
      <c r="F3421" t="s">
        <v>18</v>
      </c>
      <c r="G3421">
        <v>30000</v>
      </c>
      <c r="U3421" s="17"/>
      <c r="V3421" s="17"/>
      <c r="W3421" s="29"/>
      <c r="AB3421" s="29"/>
    </row>
    <row r="3422" spans="1:28" x14ac:dyDescent="0.25">
      <c r="A3422">
        <v>40</v>
      </c>
      <c r="B3422" t="s">
        <v>14</v>
      </c>
      <c r="C3422" t="s">
        <v>22</v>
      </c>
      <c r="D3422" t="s">
        <v>151</v>
      </c>
      <c r="E3422">
        <v>13</v>
      </c>
      <c r="F3422" t="s">
        <v>52</v>
      </c>
      <c r="G3422">
        <v>135000</v>
      </c>
      <c r="U3422" s="17"/>
      <c r="V3422" s="17"/>
      <c r="W3422" s="29"/>
      <c r="AB3422" s="29"/>
    </row>
    <row r="3423" spans="1:28" x14ac:dyDescent="0.25">
      <c r="A3423">
        <v>23</v>
      </c>
      <c r="B3423" t="s">
        <v>11</v>
      </c>
      <c r="C3423" t="s">
        <v>265</v>
      </c>
      <c r="D3423" t="s">
        <v>78</v>
      </c>
      <c r="E3423">
        <v>1</v>
      </c>
      <c r="F3423" t="s">
        <v>18</v>
      </c>
      <c r="G3423">
        <v>40000</v>
      </c>
      <c r="U3423" s="17"/>
      <c r="V3423" s="17"/>
      <c r="W3423" s="29"/>
      <c r="AB3423" s="29"/>
    </row>
    <row r="3424" spans="1:28" x14ac:dyDescent="0.25">
      <c r="A3424">
        <v>39</v>
      </c>
      <c r="B3424" t="s">
        <v>14</v>
      </c>
      <c r="C3424" t="s">
        <v>266</v>
      </c>
      <c r="D3424" t="s">
        <v>126</v>
      </c>
      <c r="E3424">
        <v>10</v>
      </c>
      <c r="F3424" t="s">
        <v>46</v>
      </c>
      <c r="G3424">
        <v>105000</v>
      </c>
      <c r="U3424" s="17"/>
      <c r="V3424" s="17"/>
      <c r="W3424" s="29"/>
      <c r="AB3424" s="29"/>
    </row>
    <row r="3425" spans="1:28" x14ac:dyDescent="0.25">
      <c r="A3425">
        <v>31</v>
      </c>
      <c r="B3425" t="s">
        <v>14</v>
      </c>
      <c r="C3425" t="s">
        <v>20</v>
      </c>
      <c r="D3425" t="s">
        <v>33</v>
      </c>
      <c r="E3425">
        <v>2</v>
      </c>
      <c r="F3425" t="s">
        <v>23</v>
      </c>
      <c r="G3425">
        <v>35000</v>
      </c>
      <c r="U3425" s="17"/>
      <c r="V3425" s="17"/>
      <c r="W3425" s="29"/>
      <c r="AB3425" s="29"/>
    </row>
    <row r="3426" spans="1:28" x14ac:dyDescent="0.25">
      <c r="A3426">
        <v>44</v>
      </c>
      <c r="B3426" t="s">
        <v>11</v>
      </c>
      <c r="C3426" t="s">
        <v>22</v>
      </c>
      <c r="D3426" t="s">
        <v>145</v>
      </c>
      <c r="E3426">
        <v>12</v>
      </c>
      <c r="F3426" t="s">
        <v>50</v>
      </c>
      <c r="G3426">
        <v>120000</v>
      </c>
      <c r="U3426" s="17"/>
      <c r="V3426" s="17"/>
      <c r="W3426" s="29"/>
      <c r="AB3426" s="29"/>
    </row>
    <row r="3427" spans="1:28" x14ac:dyDescent="0.25">
      <c r="A3427">
        <v>28</v>
      </c>
      <c r="B3427" t="s">
        <v>14</v>
      </c>
      <c r="C3427" t="s">
        <v>266</v>
      </c>
      <c r="D3427" t="s">
        <v>76</v>
      </c>
      <c r="E3427">
        <v>3</v>
      </c>
      <c r="F3427" t="s">
        <v>26</v>
      </c>
      <c r="G3427">
        <v>55000</v>
      </c>
      <c r="U3427" s="17"/>
      <c r="V3427" s="17"/>
      <c r="W3427" s="29"/>
      <c r="AB3427" s="29"/>
    </row>
    <row r="3428" spans="1:28" x14ac:dyDescent="0.25">
      <c r="A3428">
        <v>32</v>
      </c>
      <c r="B3428" t="s">
        <v>11</v>
      </c>
      <c r="C3428" t="s">
        <v>265</v>
      </c>
      <c r="D3428" t="s">
        <v>78</v>
      </c>
      <c r="E3428">
        <v>2</v>
      </c>
      <c r="F3428" t="s">
        <v>23</v>
      </c>
      <c r="G3428">
        <v>45000</v>
      </c>
      <c r="U3428" s="17"/>
      <c r="V3428" s="17"/>
      <c r="W3428" s="29"/>
      <c r="AB3428" s="29"/>
    </row>
    <row r="3429" spans="1:28" x14ac:dyDescent="0.25">
      <c r="A3429">
        <v>45</v>
      </c>
      <c r="B3429" t="s">
        <v>14</v>
      </c>
      <c r="C3429" t="s">
        <v>266</v>
      </c>
      <c r="D3429" t="s">
        <v>151</v>
      </c>
      <c r="E3429">
        <v>14</v>
      </c>
      <c r="F3429" t="s">
        <v>54</v>
      </c>
      <c r="G3429">
        <v>140000</v>
      </c>
      <c r="U3429" s="17"/>
      <c r="V3429" s="17"/>
      <c r="W3429" s="29"/>
      <c r="AB3429" s="29"/>
    </row>
    <row r="3430" spans="1:28" x14ac:dyDescent="0.25">
      <c r="A3430">
        <v>26</v>
      </c>
      <c r="B3430" t="s">
        <v>11</v>
      </c>
      <c r="C3430" t="s">
        <v>265</v>
      </c>
      <c r="D3430" t="s">
        <v>76</v>
      </c>
      <c r="E3430">
        <v>3</v>
      </c>
      <c r="F3430" t="s">
        <v>26</v>
      </c>
      <c r="G3430">
        <v>55000</v>
      </c>
      <c r="U3430" s="17"/>
      <c r="V3430" s="17"/>
      <c r="W3430" s="29"/>
      <c r="AB3430" s="29"/>
    </row>
    <row r="3431" spans="1:28" x14ac:dyDescent="0.25">
      <c r="A3431">
        <v>38</v>
      </c>
      <c r="B3431" t="s">
        <v>14</v>
      </c>
      <c r="C3431" t="s">
        <v>22</v>
      </c>
      <c r="D3431" t="s">
        <v>145</v>
      </c>
      <c r="E3431">
        <v>11</v>
      </c>
      <c r="F3431" t="s">
        <v>48</v>
      </c>
      <c r="G3431">
        <v>115000</v>
      </c>
      <c r="U3431" s="17"/>
      <c r="V3431" s="17"/>
      <c r="W3431" s="29"/>
      <c r="AB3431" s="29"/>
    </row>
    <row r="3432" spans="1:28" x14ac:dyDescent="0.25">
      <c r="A3432">
        <v>27</v>
      </c>
      <c r="B3432" t="s">
        <v>11</v>
      </c>
      <c r="C3432" t="s">
        <v>266</v>
      </c>
      <c r="D3432" t="s">
        <v>126</v>
      </c>
      <c r="E3432">
        <v>4</v>
      </c>
      <c r="F3432" t="s">
        <v>29</v>
      </c>
      <c r="G3432">
        <v>70000</v>
      </c>
      <c r="U3432" s="17"/>
      <c r="V3432" s="17"/>
      <c r="W3432" s="29"/>
      <c r="AB3432" s="29"/>
    </row>
    <row r="3433" spans="1:28" x14ac:dyDescent="0.25">
      <c r="A3433">
        <v>33</v>
      </c>
      <c r="B3433" t="s">
        <v>14</v>
      </c>
      <c r="C3433" t="s">
        <v>20</v>
      </c>
      <c r="D3433" t="s">
        <v>80</v>
      </c>
      <c r="E3433">
        <v>3</v>
      </c>
      <c r="F3433" t="s">
        <v>26</v>
      </c>
      <c r="G3433">
        <v>38000</v>
      </c>
      <c r="U3433" s="17"/>
      <c r="V3433" s="17"/>
      <c r="W3433" s="29"/>
      <c r="AB3433" s="29"/>
    </row>
    <row r="3434" spans="1:28" x14ac:dyDescent="0.25">
      <c r="A3434">
        <v>42</v>
      </c>
      <c r="B3434" t="s">
        <v>11</v>
      </c>
      <c r="C3434" t="s">
        <v>266</v>
      </c>
      <c r="D3434" t="s">
        <v>151</v>
      </c>
      <c r="E3434">
        <v>13</v>
      </c>
      <c r="F3434" t="s">
        <v>52</v>
      </c>
      <c r="G3434">
        <v>135000</v>
      </c>
      <c r="U3434" s="17"/>
      <c r="V3434" s="17"/>
      <c r="W3434" s="29"/>
      <c r="AB3434" s="29"/>
    </row>
    <row r="3435" spans="1:28" x14ac:dyDescent="0.25">
      <c r="A3435">
        <v>29</v>
      </c>
      <c r="B3435" t="s">
        <v>14</v>
      </c>
      <c r="C3435" t="s">
        <v>265</v>
      </c>
      <c r="D3435" t="s">
        <v>78</v>
      </c>
      <c r="E3435">
        <v>2</v>
      </c>
      <c r="F3435" t="s">
        <v>23</v>
      </c>
      <c r="G3435">
        <v>45000</v>
      </c>
      <c r="U3435" s="17"/>
      <c r="V3435" s="17"/>
      <c r="W3435" s="29"/>
      <c r="AB3435" s="29"/>
    </row>
    <row r="3436" spans="1:28" x14ac:dyDescent="0.25">
      <c r="A3436">
        <v>36</v>
      </c>
      <c r="B3436" t="s">
        <v>11</v>
      </c>
      <c r="C3436" t="s">
        <v>266</v>
      </c>
      <c r="D3436" t="s">
        <v>76</v>
      </c>
      <c r="E3436">
        <v>7</v>
      </c>
      <c r="F3436" t="s">
        <v>38</v>
      </c>
      <c r="G3436">
        <v>85000</v>
      </c>
      <c r="U3436" s="17"/>
      <c r="V3436" s="17"/>
      <c r="W3436" s="29"/>
      <c r="AB3436" s="29"/>
    </row>
    <row r="3437" spans="1:28" x14ac:dyDescent="0.25">
      <c r="A3437">
        <v>30</v>
      </c>
      <c r="B3437" t="s">
        <v>14</v>
      </c>
      <c r="C3437" t="s">
        <v>20</v>
      </c>
      <c r="D3437" t="s">
        <v>33</v>
      </c>
      <c r="E3437">
        <v>1</v>
      </c>
      <c r="F3437" t="s">
        <v>18</v>
      </c>
      <c r="G3437">
        <v>32000</v>
      </c>
      <c r="U3437" s="17"/>
      <c r="V3437" s="17"/>
      <c r="W3437" s="29"/>
      <c r="AB3437" s="29"/>
    </row>
    <row r="3438" spans="1:28" x14ac:dyDescent="0.25">
      <c r="A3438">
        <v>43</v>
      </c>
      <c r="B3438" t="s">
        <v>11</v>
      </c>
      <c r="C3438" t="s">
        <v>22</v>
      </c>
      <c r="D3438" t="s">
        <v>145</v>
      </c>
      <c r="E3438">
        <v>15</v>
      </c>
      <c r="F3438" t="s">
        <v>56</v>
      </c>
      <c r="G3438">
        <v>150000</v>
      </c>
      <c r="U3438" s="17"/>
      <c r="V3438" s="17"/>
      <c r="W3438" s="29"/>
      <c r="AB3438" s="29"/>
    </row>
    <row r="3439" spans="1:28" x14ac:dyDescent="0.25">
      <c r="A3439">
        <v>34</v>
      </c>
      <c r="B3439" t="s">
        <v>14</v>
      </c>
      <c r="C3439" t="s">
        <v>265</v>
      </c>
      <c r="D3439" t="s">
        <v>76</v>
      </c>
      <c r="E3439">
        <v>4</v>
      </c>
      <c r="F3439" t="s">
        <v>29</v>
      </c>
      <c r="G3439">
        <v>65000</v>
      </c>
      <c r="U3439" s="17"/>
      <c r="V3439" s="17"/>
      <c r="W3439" s="29"/>
      <c r="AB3439" s="29"/>
    </row>
    <row r="3440" spans="1:28" x14ac:dyDescent="0.25">
      <c r="A3440">
        <v>25</v>
      </c>
      <c r="B3440" t="s">
        <v>11</v>
      </c>
      <c r="C3440" t="s">
        <v>266</v>
      </c>
      <c r="D3440" t="s">
        <v>33</v>
      </c>
      <c r="E3440">
        <v>1</v>
      </c>
      <c r="F3440" t="s">
        <v>18</v>
      </c>
      <c r="G3440">
        <v>32000</v>
      </c>
      <c r="U3440" s="17"/>
      <c r="V3440" s="17"/>
      <c r="W3440" s="29"/>
      <c r="AB3440" s="29"/>
    </row>
    <row r="3441" spans="1:28" x14ac:dyDescent="0.25">
      <c r="A3441">
        <v>37</v>
      </c>
      <c r="B3441" t="s">
        <v>14</v>
      </c>
      <c r="C3441" t="s">
        <v>22</v>
      </c>
      <c r="D3441" t="s">
        <v>151</v>
      </c>
      <c r="E3441">
        <v>12</v>
      </c>
      <c r="F3441" t="s">
        <v>50</v>
      </c>
      <c r="G3441">
        <v>120000</v>
      </c>
      <c r="U3441" s="17"/>
      <c r="V3441" s="17"/>
      <c r="W3441" s="29"/>
      <c r="AB3441" s="29"/>
    </row>
    <row r="3442" spans="1:28" x14ac:dyDescent="0.25">
      <c r="A3442">
        <v>24</v>
      </c>
      <c r="B3442" t="s">
        <v>11</v>
      </c>
      <c r="C3442" t="s">
        <v>265</v>
      </c>
      <c r="D3442" t="s">
        <v>78</v>
      </c>
      <c r="E3442">
        <v>1</v>
      </c>
      <c r="F3442" t="s">
        <v>18</v>
      </c>
      <c r="G3442">
        <v>40000</v>
      </c>
      <c r="U3442" s="17"/>
      <c r="V3442" s="17"/>
      <c r="W3442" s="29"/>
      <c r="AB3442" s="29"/>
    </row>
    <row r="3443" spans="1:28" x14ac:dyDescent="0.25">
      <c r="A3443">
        <v>39</v>
      </c>
      <c r="B3443" t="s">
        <v>14</v>
      </c>
      <c r="C3443" t="s">
        <v>266</v>
      </c>
      <c r="D3443" t="s">
        <v>126</v>
      </c>
      <c r="E3443">
        <v>9</v>
      </c>
      <c r="F3443" t="s">
        <v>42</v>
      </c>
      <c r="G3443">
        <v>95000</v>
      </c>
      <c r="U3443" s="17"/>
      <c r="V3443" s="17"/>
      <c r="W3443" s="29"/>
      <c r="AB3443" s="29"/>
    </row>
    <row r="3444" spans="1:28" x14ac:dyDescent="0.25">
      <c r="A3444">
        <v>31</v>
      </c>
      <c r="B3444" t="s">
        <v>14</v>
      </c>
      <c r="C3444" t="s">
        <v>20</v>
      </c>
      <c r="D3444" t="s">
        <v>33</v>
      </c>
      <c r="E3444">
        <v>2</v>
      </c>
      <c r="F3444" t="s">
        <v>23</v>
      </c>
      <c r="G3444">
        <v>35000</v>
      </c>
      <c r="U3444" s="17"/>
      <c r="V3444" s="17"/>
      <c r="W3444" s="29"/>
      <c r="AB3444" s="29"/>
    </row>
    <row r="3445" spans="1:28" x14ac:dyDescent="0.25">
      <c r="A3445">
        <v>44</v>
      </c>
      <c r="B3445" t="s">
        <v>11</v>
      </c>
      <c r="C3445" t="s">
        <v>22</v>
      </c>
      <c r="D3445" t="s">
        <v>151</v>
      </c>
      <c r="E3445">
        <v>14</v>
      </c>
      <c r="F3445" t="s">
        <v>54</v>
      </c>
      <c r="G3445">
        <v>140000</v>
      </c>
      <c r="U3445" s="17"/>
      <c r="V3445" s="17"/>
      <c r="W3445" s="29"/>
      <c r="AB3445" s="29"/>
    </row>
    <row r="3446" spans="1:28" x14ac:dyDescent="0.25">
      <c r="A3446">
        <v>28</v>
      </c>
      <c r="B3446" t="s">
        <v>14</v>
      </c>
      <c r="C3446" t="s">
        <v>265</v>
      </c>
      <c r="D3446" t="s">
        <v>76</v>
      </c>
      <c r="E3446">
        <v>3</v>
      </c>
      <c r="F3446" t="s">
        <v>26</v>
      </c>
      <c r="G3446">
        <v>55000</v>
      </c>
      <c r="U3446" s="17"/>
      <c r="V3446" s="17"/>
      <c r="W3446" s="29"/>
      <c r="AB3446" s="29"/>
    </row>
    <row r="3447" spans="1:28" x14ac:dyDescent="0.25">
      <c r="A3447">
        <v>32</v>
      </c>
      <c r="B3447" t="s">
        <v>11</v>
      </c>
      <c r="C3447" t="s">
        <v>266</v>
      </c>
      <c r="D3447" t="s">
        <v>145</v>
      </c>
      <c r="E3447">
        <v>6</v>
      </c>
      <c r="F3447" t="s">
        <v>35</v>
      </c>
      <c r="G3447">
        <v>80000</v>
      </c>
      <c r="U3447" s="17"/>
      <c r="V3447" s="17"/>
      <c r="W3447" s="29"/>
      <c r="AB3447" s="29"/>
    </row>
    <row r="3448" spans="1:28" x14ac:dyDescent="0.25">
      <c r="A3448">
        <v>45</v>
      </c>
      <c r="B3448" t="s">
        <v>14</v>
      </c>
      <c r="C3448" t="s">
        <v>22</v>
      </c>
      <c r="D3448" t="s">
        <v>151</v>
      </c>
      <c r="E3448">
        <v>13</v>
      </c>
      <c r="F3448" t="s">
        <v>52</v>
      </c>
      <c r="G3448">
        <v>135000</v>
      </c>
      <c r="U3448" s="17"/>
      <c r="V3448" s="17"/>
      <c r="W3448" s="29"/>
      <c r="AB3448" s="29"/>
    </row>
    <row r="3449" spans="1:28" x14ac:dyDescent="0.25">
      <c r="A3449">
        <v>26</v>
      </c>
      <c r="B3449" t="s">
        <v>11</v>
      </c>
      <c r="C3449" t="s">
        <v>265</v>
      </c>
      <c r="D3449" t="s">
        <v>78</v>
      </c>
      <c r="E3449">
        <v>2</v>
      </c>
      <c r="F3449" t="s">
        <v>23</v>
      </c>
      <c r="G3449">
        <v>45000</v>
      </c>
      <c r="U3449" s="17"/>
      <c r="V3449" s="17"/>
      <c r="W3449" s="29"/>
      <c r="AB3449" s="29"/>
    </row>
    <row r="3450" spans="1:28" x14ac:dyDescent="0.25">
      <c r="A3450">
        <v>38</v>
      </c>
      <c r="B3450" t="s">
        <v>14</v>
      </c>
      <c r="C3450" t="s">
        <v>266</v>
      </c>
      <c r="D3450" t="s">
        <v>126</v>
      </c>
      <c r="E3450">
        <v>8</v>
      </c>
      <c r="F3450" t="s">
        <v>40</v>
      </c>
      <c r="G3450">
        <v>95000</v>
      </c>
      <c r="U3450" s="17"/>
      <c r="V3450" s="17"/>
      <c r="W3450" s="29"/>
      <c r="AB3450" s="29"/>
    </row>
    <row r="3451" spans="1:28" x14ac:dyDescent="0.25">
      <c r="A3451">
        <v>27</v>
      </c>
      <c r="B3451" t="s">
        <v>11</v>
      </c>
      <c r="C3451" t="s">
        <v>20</v>
      </c>
      <c r="D3451" t="s">
        <v>33</v>
      </c>
      <c r="E3451">
        <v>1</v>
      </c>
      <c r="F3451" t="s">
        <v>18</v>
      </c>
      <c r="G3451">
        <v>32000</v>
      </c>
      <c r="U3451" s="17"/>
      <c r="V3451" s="17"/>
      <c r="W3451" s="29"/>
      <c r="AB3451" s="29"/>
    </row>
    <row r="3452" spans="1:28" x14ac:dyDescent="0.25">
      <c r="A3452">
        <v>33</v>
      </c>
      <c r="B3452" t="s">
        <v>14</v>
      </c>
      <c r="C3452" t="s">
        <v>265</v>
      </c>
      <c r="D3452" t="s">
        <v>76</v>
      </c>
      <c r="E3452">
        <v>5</v>
      </c>
      <c r="F3452" t="s">
        <v>32</v>
      </c>
      <c r="G3452">
        <v>70000</v>
      </c>
      <c r="U3452" s="17"/>
      <c r="V3452" s="17"/>
      <c r="W3452" s="29"/>
      <c r="AB3452" s="29"/>
    </row>
    <row r="3453" spans="1:28" x14ac:dyDescent="0.25">
      <c r="A3453">
        <v>42</v>
      </c>
      <c r="B3453" t="s">
        <v>11</v>
      </c>
      <c r="C3453" t="s">
        <v>266</v>
      </c>
      <c r="D3453" t="s">
        <v>151</v>
      </c>
      <c r="E3453">
        <v>12</v>
      </c>
      <c r="F3453" t="s">
        <v>50</v>
      </c>
      <c r="G3453">
        <v>120000</v>
      </c>
      <c r="U3453" s="17"/>
      <c r="V3453" s="17"/>
      <c r="W3453" s="29"/>
      <c r="AB3453" s="29"/>
    </row>
    <row r="3454" spans="1:28" x14ac:dyDescent="0.25">
      <c r="A3454">
        <v>29</v>
      </c>
      <c r="B3454" t="s">
        <v>14</v>
      </c>
      <c r="C3454" t="s">
        <v>266</v>
      </c>
      <c r="D3454" t="s">
        <v>145</v>
      </c>
      <c r="E3454">
        <v>4</v>
      </c>
      <c r="F3454" t="s">
        <v>29</v>
      </c>
      <c r="G3454">
        <v>70000</v>
      </c>
      <c r="U3454" s="17"/>
      <c r="V3454" s="17"/>
      <c r="W3454" s="29"/>
      <c r="AB3454" s="29"/>
    </row>
    <row r="3455" spans="1:28" x14ac:dyDescent="0.25">
      <c r="A3455">
        <v>36</v>
      </c>
      <c r="B3455" t="s">
        <v>11</v>
      </c>
      <c r="C3455" t="s">
        <v>266</v>
      </c>
      <c r="D3455" t="s">
        <v>76</v>
      </c>
      <c r="E3455">
        <v>7</v>
      </c>
      <c r="F3455" t="s">
        <v>38</v>
      </c>
      <c r="G3455">
        <v>85000</v>
      </c>
      <c r="U3455" s="17"/>
      <c r="V3455" s="17"/>
      <c r="W3455" s="29"/>
      <c r="AB3455" s="29"/>
    </row>
    <row r="3456" spans="1:28" x14ac:dyDescent="0.25">
      <c r="A3456">
        <v>30</v>
      </c>
      <c r="B3456" t="s">
        <v>14</v>
      </c>
      <c r="C3456" t="s">
        <v>20</v>
      </c>
      <c r="D3456" t="s">
        <v>80</v>
      </c>
      <c r="E3456">
        <v>2</v>
      </c>
      <c r="F3456" t="s">
        <v>23</v>
      </c>
      <c r="G3456">
        <v>33000</v>
      </c>
      <c r="U3456" s="17"/>
      <c r="V3456" s="17"/>
      <c r="W3456" s="29"/>
      <c r="AB3456" s="29"/>
    </row>
    <row r="3457" spans="1:28" x14ac:dyDescent="0.25">
      <c r="A3457">
        <v>43</v>
      </c>
      <c r="B3457" t="s">
        <v>11</v>
      </c>
      <c r="C3457" t="s">
        <v>22</v>
      </c>
      <c r="D3457" t="s">
        <v>145</v>
      </c>
      <c r="E3457">
        <v>15</v>
      </c>
      <c r="F3457" t="s">
        <v>56</v>
      </c>
      <c r="G3457">
        <v>150000</v>
      </c>
      <c r="U3457" s="17"/>
      <c r="V3457" s="17"/>
      <c r="W3457" s="29"/>
      <c r="AB3457" s="29"/>
    </row>
    <row r="3458" spans="1:28" x14ac:dyDescent="0.25">
      <c r="A3458">
        <v>34</v>
      </c>
      <c r="B3458" t="s">
        <v>14</v>
      </c>
      <c r="C3458" t="s">
        <v>265</v>
      </c>
      <c r="D3458" t="s">
        <v>78</v>
      </c>
      <c r="E3458">
        <v>3</v>
      </c>
      <c r="F3458" t="s">
        <v>26</v>
      </c>
      <c r="G3458">
        <v>50000</v>
      </c>
      <c r="U3458" s="17"/>
      <c r="V3458" s="17"/>
      <c r="W3458" s="29"/>
      <c r="AB3458" s="29"/>
    </row>
    <row r="3459" spans="1:28" x14ac:dyDescent="0.25">
      <c r="A3459">
        <v>25</v>
      </c>
      <c r="B3459" t="s">
        <v>11</v>
      </c>
      <c r="C3459" t="s">
        <v>266</v>
      </c>
      <c r="D3459" t="s">
        <v>33</v>
      </c>
      <c r="E3459">
        <v>1</v>
      </c>
      <c r="F3459" t="s">
        <v>18</v>
      </c>
      <c r="G3459">
        <v>32000</v>
      </c>
      <c r="U3459" s="17"/>
      <c r="V3459" s="17"/>
      <c r="W3459" s="29"/>
      <c r="AB3459" s="29"/>
    </row>
    <row r="3460" spans="1:28" x14ac:dyDescent="0.25">
      <c r="A3460">
        <v>37</v>
      </c>
      <c r="B3460" t="s">
        <v>14</v>
      </c>
      <c r="C3460" t="s">
        <v>22</v>
      </c>
      <c r="D3460" t="s">
        <v>151</v>
      </c>
      <c r="E3460">
        <v>11</v>
      </c>
      <c r="F3460" t="s">
        <v>48</v>
      </c>
      <c r="G3460">
        <v>115000</v>
      </c>
      <c r="U3460" s="17"/>
      <c r="V3460" s="17"/>
      <c r="W3460" s="29"/>
      <c r="AB3460" s="29"/>
    </row>
    <row r="3461" spans="1:28" x14ac:dyDescent="0.25">
      <c r="A3461">
        <v>24</v>
      </c>
      <c r="B3461" t="s">
        <v>11</v>
      </c>
      <c r="C3461" t="s">
        <v>265</v>
      </c>
      <c r="D3461" t="s">
        <v>76</v>
      </c>
      <c r="E3461">
        <v>1</v>
      </c>
      <c r="F3461" t="s">
        <v>18</v>
      </c>
      <c r="G3461">
        <v>40000</v>
      </c>
      <c r="U3461" s="17"/>
      <c r="V3461" s="17"/>
      <c r="W3461" s="29"/>
      <c r="AB3461" s="29"/>
    </row>
    <row r="3462" spans="1:28" x14ac:dyDescent="0.25">
      <c r="A3462">
        <v>39</v>
      </c>
      <c r="B3462" t="s">
        <v>14</v>
      </c>
      <c r="C3462" t="s">
        <v>266</v>
      </c>
      <c r="D3462" t="s">
        <v>126</v>
      </c>
      <c r="E3462">
        <v>10</v>
      </c>
      <c r="F3462" t="s">
        <v>46</v>
      </c>
      <c r="G3462">
        <v>105000</v>
      </c>
      <c r="U3462" s="17"/>
      <c r="V3462" s="17"/>
      <c r="W3462" s="29"/>
      <c r="AB3462" s="29"/>
    </row>
    <row r="3463" spans="1:28" x14ac:dyDescent="0.25">
      <c r="A3463">
        <v>31</v>
      </c>
      <c r="B3463" t="s">
        <v>14</v>
      </c>
      <c r="C3463" t="s">
        <v>20</v>
      </c>
      <c r="D3463" t="s">
        <v>33</v>
      </c>
      <c r="E3463">
        <v>2</v>
      </c>
      <c r="F3463" t="s">
        <v>23</v>
      </c>
      <c r="G3463">
        <v>35000</v>
      </c>
      <c r="U3463" s="17"/>
      <c r="V3463" s="17"/>
      <c r="W3463" s="29"/>
      <c r="AB3463" s="29"/>
    </row>
    <row r="3464" spans="1:28" x14ac:dyDescent="0.25">
      <c r="A3464">
        <v>44</v>
      </c>
      <c r="B3464" t="s">
        <v>11</v>
      </c>
      <c r="C3464" t="s">
        <v>22</v>
      </c>
      <c r="D3464" t="s">
        <v>151</v>
      </c>
      <c r="E3464">
        <v>13</v>
      </c>
      <c r="F3464" t="s">
        <v>52</v>
      </c>
      <c r="G3464">
        <v>135000</v>
      </c>
      <c r="U3464" s="17"/>
      <c r="V3464" s="17"/>
      <c r="W3464" s="29"/>
      <c r="AB3464" s="29"/>
    </row>
    <row r="3465" spans="1:28" x14ac:dyDescent="0.25">
      <c r="A3465">
        <v>28</v>
      </c>
      <c r="B3465" t="s">
        <v>14</v>
      </c>
      <c r="C3465" t="s">
        <v>265</v>
      </c>
      <c r="D3465" t="s">
        <v>76</v>
      </c>
      <c r="E3465">
        <v>4</v>
      </c>
      <c r="F3465" t="s">
        <v>29</v>
      </c>
      <c r="G3465">
        <v>65000</v>
      </c>
      <c r="U3465" s="17"/>
      <c r="V3465" s="17"/>
      <c r="W3465" s="29"/>
      <c r="AB3465" s="29"/>
    </row>
    <row r="3466" spans="1:28" x14ac:dyDescent="0.25">
      <c r="A3466">
        <v>32</v>
      </c>
      <c r="B3466" t="s">
        <v>11</v>
      </c>
      <c r="C3466" t="s">
        <v>266</v>
      </c>
      <c r="D3466" t="s">
        <v>145</v>
      </c>
      <c r="E3466">
        <v>6</v>
      </c>
      <c r="F3466" t="s">
        <v>35</v>
      </c>
      <c r="G3466">
        <v>80000</v>
      </c>
      <c r="U3466" s="17"/>
      <c r="V3466" s="17"/>
      <c r="W3466" s="29"/>
      <c r="AB3466" s="29"/>
    </row>
    <row r="3467" spans="1:28" x14ac:dyDescent="0.25">
      <c r="A3467">
        <v>45</v>
      </c>
      <c r="B3467" t="s">
        <v>14</v>
      </c>
      <c r="C3467" t="s">
        <v>22</v>
      </c>
      <c r="D3467" t="s">
        <v>151</v>
      </c>
      <c r="E3467">
        <v>14</v>
      </c>
      <c r="F3467" t="s">
        <v>54</v>
      </c>
      <c r="G3467">
        <v>140000</v>
      </c>
      <c r="U3467" s="17"/>
      <c r="V3467" s="17"/>
      <c r="W3467" s="29"/>
      <c r="AB3467" s="29"/>
    </row>
    <row r="3468" spans="1:28" x14ac:dyDescent="0.25">
      <c r="A3468">
        <v>26</v>
      </c>
      <c r="B3468" t="s">
        <v>11</v>
      </c>
      <c r="C3468" t="s">
        <v>265</v>
      </c>
      <c r="D3468" t="s">
        <v>78</v>
      </c>
      <c r="E3468">
        <v>2</v>
      </c>
      <c r="F3468" t="s">
        <v>23</v>
      </c>
      <c r="G3468">
        <v>45000</v>
      </c>
      <c r="U3468" s="17"/>
      <c r="V3468" s="17"/>
      <c r="W3468" s="29"/>
      <c r="AB3468" s="29"/>
    </row>
    <row r="3469" spans="1:28" x14ac:dyDescent="0.25">
      <c r="A3469">
        <v>38</v>
      </c>
      <c r="B3469" t="s">
        <v>14</v>
      </c>
      <c r="C3469" t="s">
        <v>266</v>
      </c>
      <c r="D3469" t="s">
        <v>126</v>
      </c>
      <c r="E3469">
        <v>8</v>
      </c>
      <c r="F3469" t="s">
        <v>40</v>
      </c>
      <c r="G3469">
        <v>95000</v>
      </c>
      <c r="U3469" s="17"/>
      <c r="V3469" s="17"/>
      <c r="W3469" s="29"/>
      <c r="AB3469" s="29"/>
    </row>
    <row r="3470" spans="1:28" x14ac:dyDescent="0.25">
      <c r="A3470">
        <v>27</v>
      </c>
      <c r="B3470" t="s">
        <v>11</v>
      </c>
      <c r="C3470" t="s">
        <v>20</v>
      </c>
      <c r="D3470" t="s">
        <v>33</v>
      </c>
      <c r="E3470">
        <v>1</v>
      </c>
      <c r="F3470" t="s">
        <v>18</v>
      </c>
      <c r="G3470">
        <v>32000</v>
      </c>
      <c r="U3470" s="17"/>
      <c r="V3470" s="17"/>
      <c r="W3470" s="29"/>
      <c r="AB3470" s="29"/>
    </row>
    <row r="3471" spans="1:28" x14ac:dyDescent="0.25">
      <c r="A3471">
        <v>33</v>
      </c>
      <c r="B3471" t="s">
        <v>14</v>
      </c>
      <c r="C3471" t="s">
        <v>265</v>
      </c>
      <c r="D3471" t="s">
        <v>76</v>
      </c>
      <c r="E3471">
        <v>5</v>
      </c>
      <c r="F3471" t="s">
        <v>32</v>
      </c>
      <c r="G3471">
        <v>70000</v>
      </c>
      <c r="U3471" s="17"/>
      <c r="V3471" s="17"/>
      <c r="W3471" s="29"/>
      <c r="AB3471" s="29"/>
    </row>
    <row r="3472" spans="1:28" x14ac:dyDescent="0.25">
      <c r="A3472">
        <v>42</v>
      </c>
      <c r="B3472" t="s">
        <v>11</v>
      </c>
      <c r="C3472" t="s">
        <v>266</v>
      </c>
      <c r="D3472" t="s">
        <v>151</v>
      </c>
      <c r="E3472">
        <v>12</v>
      </c>
      <c r="F3472" t="s">
        <v>50</v>
      </c>
      <c r="G3472">
        <v>120000</v>
      </c>
      <c r="U3472" s="17"/>
      <c r="V3472" s="17"/>
      <c r="W3472" s="29"/>
      <c r="AB3472" s="29"/>
    </row>
    <row r="3473" spans="1:28" x14ac:dyDescent="0.25">
      <c r="A3473">
        <v>29</v>
      </c>
      <c r="B3473" t="s">
        <v>14</v>
      </c>
      <c r="C3473" t="s">
        <v>266</v>
      </c>
      <c r="D3473" t="s">
        <v>145</v>
      </c>
      <c r="E3473">
        <v>4</v>
      </c>
      <c r="F3473" t="s">
        <v>29</v>
      </c>
      <c r="G3473">
        <v>70000</v>
      </c>
      <c r="U3473" s="17"/>
      <c r="V3473" s="17"/>
      <c r="W3473" s="29"/>
      <c r="AB3473" s="29"/>
    </row>
    <row r="3474" spans="1:28" x14ac:dyDescent="0.25">
      <c r="A3474">
        <v>36</v>
      </c>
      <c r="B3474" t="s">
        <v>11</v>
      </c>
      <c r="C3474" t="s">
        <v>266</v>
      </c>
      <c r="D3474" t="s">
        <v>76</v>
      </c>
      <c r="E3474">
        <v>7</v>
      </c>
      <c r="F3474" t="s">
        <v>38</v>
      </c>
      <c r="G3474">
        <v>85000</v>
      </c>
      <c r="U3474" s="17"/>
      <c r="V3474" s="17"/>
      <c r="W3474" s="29"/>
      <c r="AB3474" s="29"/>
    </row>
    <row r="3475" spans="1:28" x14ac:dyDescent="0.25">
      <c r="A3475">
        <v>30</v>
      </c>
      <c r="B3475" t="s">
        <v>14</v>
      </c>
      <c r="C3475" t="s">
        <v>20</v>
      </c>
      <c r="D3475" t="s">
        <v>80</v>
      </c>
      <c r="E3475">
        <v>2</v>
      </c>
      <c r="F3475" t="s">
        <v>23</v>
      </c>
      <c r="G3475">
        <v>33000</v>
      </c>
      <c r="U3475" s="17"/>
      <c r="V3475" s="17"/>
      <c r="W3475" s="29"/>
      <c r="AB3475" s="29"/>
    </row>
    <row r="3476" spans="1:28" x14ac:dyDescent="0.25">
      <c r="A3476">
        <v>43</v>
      </c>
      <c r="B3476" t="s">
        <v>11</v>
      </c>
      <c r="C3476" t="s">
        <v>22</v>
      </c>
      <c r="D3476" t="s">
        <v>145</v>
      </c>
      <c r="E3476">
        <v>15</v>
      </c>
      <c r="F3476" t="s">
        <v>56</v>
      </c>
      <c r="G3476">
        <v>150000</v>
      </c>
      <c r="U3476" s="17"/>
      <c r="V3476" s="17"/>
      <c r="W3476" s="29"/>
      <c r="AB3476" s="29"/>
    </row>
    <row r="3477" spans="1:28" x14ac:dyDescent="0.25">
      <c r="A3477">
        <v>34</v>
      </c>
      <c r="B3477" t="s">
        <v>14</v>
      </c>
      <c r="C3477" t="s">
        <v>265</v>
      </c>
      <c r="D3477" t="s">
        <v>78</v>
      </c>
      <c r="E3477">
        <v>3</v>
      </c>
      <c r="F3477" t="s">
        <v>26</v>
      </c>
      <c r="G3477">
        <v>50000</v>
      </c>
      <c r="U3477" s="17"/>
      <c r="V3477" s="17"/>
      <c r="W3477" s="29"/>
      <c r="AB3477" s="29"/>
    </row>
    <row r="3478" spans="1:28" x14ac:dyDescent="0.25">
      <c r="A3478">
        <v>25</v>
      </c>
      <c r="B3478" t="s">
        <v>11</v>
      </c>
      <c r="C3478" t="s">
        <v>266</v>
      </c>
      <c r="D3478" t="s">
        <v>33</v>
      </c>
      <c r="E3478">
        <v>1</v>
      </c>
      <c r="F3478" t="s">
        <v>18</v>
      </c>
      <c r="G3478">
        <v>32000</v>
      </c>
      <c r="U3478" s="17"/>
      <c r="V3478" s="17"/>
      <c r="W3478" s="29"/>
      <c r="AB3478" s="29"/>
    </row>
    <row r="3479" spans="1:28" x14ac:dyDescent="0.25">
      <c r="A3479">
        <v>37</v>
      </c>
      <c r="B3479" t="s">
        <v>14</v>
      </c>
      <c r="C3479" t="s">
        <v>22</v>
      </c>
      <c r="D3479" t="s">
        <v>151</v>
      </c>
      <c r="E3479">
        <v>11</v>
      </c>
      <c r="F3479" t="s">
        <v>48</v>
      </c>
      <c r="G3479">
        <v>115000</v>
      </c>
      <c r="U3479" s="17"/>
      <c r="V3479" s="17"/>
      <c r="W3479" s="29"/>
      <c r="AB3479" s="29"/>
    </row>
    <row r="3480" spans="1:28" x14ac:dyDescent="0.25">
      <c r="A3480">
        <v>24</v>
      </c>
      <c r="B3480" t="s">
        <v>11</v>
      </c>
      <c r="C3480" t="s">
        <v>265</v>
      </c>
      <c r="D3480" t="s">
        <v>76</v>
      </c>
      <c r="E3480">
        <v>1</v>
      </c>
      <c r="F3480" t="s">
        <v>18</v>
      </c>
      <c r="G3480">
        <v>40000</v>
      </c>
      <c r="U3480" s="17"/>
      <c r="V3480" s="17"/>
      <c r="W3480" s="29"/>
      <c r="AB3480" s="29"/>
    </row>
    <row r="3481" spans="1:28" x14ac:dyDescent="0.25">
      <c r="A3481">
        <v>39</v>
      </c>
      <c r="B3481" t="s">
        <v>14</v>
      </c>
      <c r="C3481" t="s">
        <v>266</v>
      </c>
      <c r="D3481" t="s">
        <v>126</v>
      </c>
      <c r="E3481">
        <v>10</v>
      </c>
      <c r="F3481" t="s">
        <v>46</v>
      </c>
      <c r="G3481">
        <v>105000</v>
      </c>
      <c r="U3481" s="17"/>
      <c r="V3481" s="17"/>
      <c r="W3481" s="29"/>
      <c r="AB3481" s="29"/>
    </row>
    <row r="3482" spans="1:28" x14ac:dyDescent="0.25">
      <c r="A3482">
        <v>31</v>
      </c>
      <c r="B3482" t="s">
        <v>14</v>
      </c>
      <c r="C3482" t="s">
        <v>20</v>
      </c>
      <c r="D3482" t="s">
        <v>33</v>
      </c>
      <c r="E3482">
        <v>2</v>
      </c>
      <c r="F3482" t="s">
        <v>23</v>
      </c>
      <c r="G3482">
        <v>35000</v>
      </c>
      <c r="U3482" s="17"/>
      <c r="V3482" s="17"/>
      <c r="W3482" s="29"/>
      <c r="AB3482" s="29"/>
    </row>
    <row r="3483" spans="1:28" x14ac:dyDescent="0.25">
      <c r="A3483">
        <v>44</v>
      </c>
      <c r="B3483" t="s">
        <v>11</v>
      </c>
      <c r="C3483" t="s">
        <v>22</v>
      </c>
      <c r="D3483" t="s">
        <v>151</v>
      </c>
      <c r="E3483">
        <v>13</v>
      </c>
      <c r="F3483" t="s">
        <v>52</v>
      </c>
      <c r="G3483">
        <v>135000</v>
      </c>
      <c r="U3483" s="17"/>
      <c r="V3483" s="17"/>
      <c r="W3483" s="29"/>
      <c r="AB3483" s="29"/>
    </row>
    <row r="3484" spans="1:28" x14ac:dyDescent="0.25">
      <c r="A3484">
        <v>28</v>
      </c>
      <c r="B3484" t="s">
        <v>14</v>
      </c>
      <c r="C3484" t="s">
        <v>265</v>
      </c>
      <c r="D3484" t="s">
        <v>76</v>
      </c>
      <c r="E3484">
        <v>4</v>
      </c>
      <c r="F3484" t="s">
        <v>29</v>
      </c>
      <c r="G3484">
        <v>65000</v>
      </c>
      <c r="U3484" s="17"/>
      <c r="V3484" s="17"/>
      <c r="W3484" s="29"/>
      <c r="AB3484" s="29"/>
    </row>
    <row r="3485" spans="1:28" x14ac:dyDescent="0.25">
      <c r="A3485">
        <v>32</v>
      </c>
      <c r="B3485" t="s">
        <v>11</v>
      </c>
      <c r="C3485" t="s">
        <v>266</v>
      </c>
      <c r="D3485" t="s">
        <v>145</v>
      </c>
      <c r="E3485">
        <v>6</v>
      </c>
      <c r="F3485" t="s">
        <v>35</v>
      </c>
      <c r="G3485">
        <v>80000</v>
      </c>
      <c r="U3485" s="17"/>
      <c r="V3485" s="17"/>
      <c r="W3485" s="29"/>
      <c r="AB3485" s="29"/>
    </row>
    <row r="3486" spans="1:28" x14ac:dyDescent="0.25">
      <c r="A3486">
        <v>45</v>
      </c>
      <c r="B3486" t="s">
        <v>14</v>
      </c>
      <c r="C3486" t="s">
        <v>22</v>
      </c>
      <c r="D3486" t="s">
        <v>151</v>
      </c>
      <c r="E3486">
        <v>14</v>
      </c>
      <c r="F3486" t="s">
        <v>54</v>
      </c>
      <c r="G3486">
        <v>140000</v>
      </c>
      <c r="U3486" s="17"/>
      <c r="V3486" s="17"/>
      <c r="W3486" s="29"/>
      <c r="AB3486" s="29"/>
    </row>
    <row r="3487" spans="1:28" x14ac:dyDescent="0.25">
      <c r="A3487">
        <v>26</v>
      </c>
      <c r="B3487" t="s">
        <v>11</v>
      </c>
      <c r="C3487" t="s">
        <v>265</v>
      </c>
      <c r="D3487" t="s">
        <v>78</v>
      </c>
      <c r="E3487">
        <v>2</v>
      </c>
      <c r="F3487" t="s">
        <v>23</v>
      </c>
      <c r="G3487">
        <v>45000</v>
      </c>
      <c r="U3487" s="17"/>
      <c r="V3487" s="17"/>
      <c r="W3487" s="29"/>
      <c r="AB3487" s="29"/>
    </row>
    <row r="3488" spans="1:28" x14ac:dyDescent="0.25">
      <c r="A3488">
        <v>38</v>
      </c>
      <c r="B3488" t="s">
        <v>14</v>
      </c>
      <c r="C3488" t="s">
        <v>266</v>
      </c>
      <c r="D3488" t="s">
        <v>126</v>
      </c>
      <c r="E3488">
        <v>8</v>
      </c>
      <c r="F3488" t="s">
        <v>40</v>
      </c>
      <c r="G3488">
        <v>95000</v>
      </c>
      <c r="U3488" s="17"/>
      <c r="V3488" s="17"/>
      <c r="W3488" s="29"/>
      <c r="AB3488" s="29"/>
    </row>
    <row r="3489" spans="1:28" x14ac:dyDescent="0.25">
      <c r="A3489">
        <v>27</v>
      </c>
      <c r="B3489" t="s">
        <v>11</v>
      </c>
      <c r="C3489" t="s">
        <v>20</v>
      </c>
      <c r="D3489" t="s">
        <v>33</v>
      </c>
      <c r="E3489">
        <v>1</v>
      </c>
      <c r="F3489" t="s">
        <v>18</v>
      </c>
      <c r="G3489">
        <v>32000</v>
      </c>
      <c r="U3489" s="17"/>
      <c r="V3489" s="17"/>
      <c r="W3489" s="29"/>
      <c r="AB3489" s="29"/>
    </row>
    <row r="3490" spans="1:28" x14ac:dyDescent="0.25">
      <c r="A3490">
        <v>33</v>
      </c>
      <c r="B3490" t="s">
        <v>14</v>
      </c>
      <c r="C3490" t="s">
        <v>265</v>
      </c>
      <c r="D3490" t="s">
        <v>76</v>
      </c>
      <c r="E3490">
        <v>5</v>
      </c>
      <c r="F3490" t="s">
        <v>32</v>
      </c>
      <c r="G3490">
        <v>70000</v>
      </c>
      <c r="U3490" s="17"/>
      <c r="V3490" s="17"/>
      <c r="W3490" s="29"/>
      <c r="AB3490" s="29"/>
    </row>
    <row r="3491" spans="1:28" x14ac:dyDescent="0.25">
      <c r="A3491">
        <v>42</v>
      </c>
      <c r="B3491" t="s">
        <v>11</v>
      </c>
      <c r="C3491" t="s">
        <v>266</v>
      </c>
      <c r="D3491" t="s">
        <v>151</v>
      </c>
      <c r="E3491">
        <v>12</v>
      </c>
      <c r="F3491" t="s">
        <v>50</v>
      </c>
      <c r="G3491">
        <v>120000</v>
      </c>
      <c r="U3491" s="17"/>
      <c r="V3491" s="17"/>
      <c r="W3491" s="29"/>
      <c r="AB3491" s="29"/>
    </row>
    <row r="3492" spans="1:28" x14ac:dyDescent="0.25">
      <c r="A3492">
        <v>29</v>
      </c>
      <c r="B3492" t="s">
        <v>14</v>
      </c>
      <c r="C3492" t="s">
        <v>266</v>
      </c>
      <c r="D3492" t="s">
        <v>145</v>
      </c>
      <c r="E3492">
        <v>4</v>
      </c>
      <c r="F3492" t="s">
        <v>29</v>
      </c>
      <c r="G3492">
        <v>70000</v>
      </c>
      <c r="U3492" s="17"/>
      <c r="V3492" s="17"/>
      <c r="W3492" s="29"/>
      <c r="AB3492" s="29"/>
    </row>
    <row r="3493" spans="1:28" x14ac:dyDescent="0.25">
      <c r="A3493">
        <v>36</v>
      </c>
      <c r="B3493" t="s">
        <v>11</v>
      </c>
      <c r="C3493" t="s">
        <v>266</v>
      </c>
      <c r="D3493" t="s">
        <v>76</v>
      </c>
      <c r="E3493">
        <v>7</v>
      </c>
      <c r="F3493" t="s">
        <v>38</v>
      </c>
      <c r="G3493">
        <v>85000</v>
      </c>
      <c r="U3493" s="17"/>
      <c r="V3493" s="17"/>
      <c r="W3493" s="29"/>
      <c r="AB3493" s="29"/>
    </row>
    <row r="3494" spans="1:28" x14ac:dyDescent="0.25">
      <c r="A3494">
        <v>30</v>
      </c>
      <c r="B3494" t="s">
        <v>14</v>
      </c>
      <c r="C3494" t="s">
        <v>20</v>
      </c>
      <c r="D3494" t="s">
        <v>80</v>
      </c>
      <c r="E3494">
        <v>2</v>
      </c>
      <c r="F3494" t="s">
        <v>23</v>
      </c>
      <c r="G3494">
        <v>33000</v>
      </c>
      <c r="U3494" s="17"/>
      <c r="V3494" s="17"/>
      <c r="W3494" s="29"/>
      <c r="AB3494" s="29"/>
    </row>
    <row r="3495" spans="1:28" x14ac:dyDescent="0.25">
      <c r="A3495">
        <v>43</v>
      </c>
      <c r="B3495" t="s">
        <v>11</v>
      </c>
      <c r="C3495" t="s">
        <v>22</v>
      </c>
      <c r="D3495" t="s">
        <v>145</v>
      </c>
      <c r="E3495">
        <v>15</v>
      </c>
      <c r="F3495" t="s">
        <v>56</v>
      </c>
      <c r="G3495">
        <v>150000</v>
      </c>
      <c r="U3495" s="17"/>
      <c r="V3495" s="17"/>
      <c r="W3495" s="29"/>
      <c r="AB3495" s="29"/>
    </row>
    <row r="3496" spans="1:28" x14ac:dyDescent="0.25">
      <c r="A3496">
        <v>34</v>
      </c>
      <c r="B3496" t="s">
        <v>14</v>
      </c>
      <c r="C3496" t="s">
        <v>265</v>
      </c>
      <c r="D3496" t="s">
        <v>78</v>
      </c>
      <c r="E3496">
        <v>3</v>
      </c>
      <c r="F3496" t="s">
        <v>26</v>
      </c>
      <c r="G3496">
        <v>50000</v>
      </c>
      <c r="U3496" s="17"/>
      <c r="V3496" s="17"/>
      <c r="W3496" s="29"/>
      <c r="AB3496" s="29"/>
    </row>
    <row r="3497" spans="1:28" x14ac:dyDescent="0.25">
      <c r="A3497">
        <v>25</v>
      </c>
      <c r="B3497" t="s">
        <v>11</v>
      </c>
      <c r="C3497" t="s">
        <v>266</v>
      </c>
      <c r="D3497" t="s">
        <v>33</v>
      </c>
      <c r="E3497">
        <v>1</v>
      </c>
      <c r="F3497" t="s">
        <v>18</v>
      </c>
      <c r="G3497">
        <v>32000</v>
      </c>
      <c r="U3497" s="17"/>
      <c r="V3497" s="17"/>
      <c r="W3497" s="29"/>
      <c r="AB3497" s="29"/>
    </row>
    <row r="3498" spans="1:28" x14ac:dyDescent="0.25">
      <c r="A3498">
        <v>37</v>
      </c>
      <c r="B3498" t="s">
        <v>14</v>
      </c>
      <c r="C3498" t="s">
        <v>22</v>
      </c>
      <c r="D3498" t="s">
        <v>151</v>
      </c>
      <c r="E3498">
        <v>11</v>
      </c>
      <c r="F3498" t="s">
        <v>48</v>
      </c>
      <c r="G3498">
        <v>115000</v>
      </c>
      <c r="U3498" s="17"/>
      <c r="V3498" s="17"/>
      <c r="W3498" s="29"/>
      <c r="AB3498" s="29"/>
    </row>
    <row r="3499" spans="1:28" x14ac:dyDescent="0.25">
      <c r="A3499">
        <v>24</v>
      </c>
      <c r="B3499" t="s">
        <v>11</v>
      </c>
      <c r="C3499" t="s">
        <v>265</v>
      </c>
      <c r="D3499" t="s">
        <v>76</v>
      </c>
      <c r="E3499">
        <v>1</v>
      </c>
      <c r="F3499" t="s">
        <v>18</v>
      </c>
      <c r="G3499">
        <v>40000</v>
      </c>
      <c r="U3499" s="17"/>
      <c r="V3499" s="17"/>
      <c r="W3499" s="29"/>
      <c r="AB3499" s="29"/>
    </row>
    <row r="3500" spans="1:28" x14ac:dyDescent="0.25">
      <c r="A3500">
        <v>39</v>
      </c>
      <c r="B3500" t="s">
        <v>14</v>
      </c>
      <c r="C3500" t="s">
        <v>266</v>
      </c>
      <c r="D3500" t="s">
        <v>126</v>
      </c>
      <c r="E3500">
        <v>10</v>
      </c>
      <c r="F3500" t="s">
        <v>46</v>
      </c>
      <c r="G3500">
        <v>105000</v>
      </c>
      <c r="U3500" s="17"/>
      <c r="V3500" s="17"/>
      <c r="W3500" s="29"/>
      <c r="AB3500" s="29"/>
    </row>
    <row r="3501" spans="1:28" x14ac:dyDescent="0.25">
      <c r="A3501">
        <v>31</v>
      </c>
      <c r="B3501" t="s">
        <v>14</v>
      </c>
      <c r="C3501" t="s">
        <v>20</v>
      </c>
      <c r="D3501" t="s">
        <v>33</v>
      </c>
      <c r="E3501">
        <v>2</v>
      </c>
      <c r="F3501" t="s">
        <v>23</v>
      </c>
      <c r="G3501">
        <v>35000</v>
      </c>
      <c r="U3501" s="17"/>
      <c r="V3501" s="17"/>
      <c r="W3501" s="29"/>
      <c r="AB3501" s="29"/>
    </row>
    <row r="3502" spans="1:28" x14ac:dyDescent="0.25">
      <c r="A3502">
        <v>44</v>
      </c>
      <c r="B3502" t="s">
        <v>11</v>
      </c>
      <c r="C3502" t="s">
        <v>22</v>
      </c>
      <c r="D3502" t="s">
        <v>151</v>
      </c>
      <c r="E3502">
        <v>13</v>
      </c>
      <c r="F3502" t="s">
        <v>52</v>
      </c>
      <c r="G3502">
        <v>135000</v>
      </c>
      <c r="U3502" s="17"/>
      <c r="V3502" s="17"/>
      <c r="W3502" s="29"/>
      <c r="AB3502" s="29"/>
    </row>
    <row r="3503" spans="1:28" x14ac:dyDescent="0.25">
      <c r="A3503">
        <v>28</v>
      </c>
      <c r="B3503" t="s">
        <v>14</v>
      </c>
      <c r="C3503" t="s">
        <v>265</v>
      </c>
      <c r="D3503" t="s">
        <v>76</v>
      </c>
      <c r="E3503">
        <v>4</v>
      </c>
      <c r="F3503" t="s">
        <v>29</v>
      </c>
      <c r="G3503">
        <v>65000</v>
      </c>
      <c r="U3503" s="17"/>
      <c r="V3503" s="17"/>
      <c r="W3503" s="29"/>
      <c r="AB3503" s="29"/>
    </row>
    <row r="3504" spans="1:28" x14ac:dyDescent="0.25">
      <c r="A3504">
        <v>32</v>
      </c>
      <c r="B3504" t="s">
        <v>11</v>
      </c>
      <c r="C3504" t="s">
        <v>266</v>
      </c>
      <c r="D3504" t="s">
        <v>145</v>
      </c>
      <c r="E3504">
        <v>6</v>
      </c>
      <c r="F3504" t="s">
        <v>35</v>
      </c>
      <c r="G3504">
        <v>80000</v>
      </c>
      <c r="U3504" s="17"/>
      <c r="V3504" s="17"/>
      <c r="W3504" s="29"/>
      <c r="AB3504" s="29"/>
    </row>
    <row r="3505" spans="1:28" x14ac:dyDescent="0.25">
      <c r="A3505">
        <v>45</v>
      </c>
      <c r="B3505" t="s">
        <v>14</v>
      </c>
      <c r="C3505" t="s">
        <v>22</v>
      </c>
      <c r="D3505" t="s">
        <v>151</v>
      </c>
      <c r="E3505">
        <v>14</v>
      </c>
      <c r="F3505" t="s">
        <v>54</v>
      </c>
      <c r="G3505">
        <v>140000</v>
      </c>
      <c r="U3505" s="17"/>
      <c r="V3505" s="17"/>
      <c r="W3505" s="29"/>
      <c r="AB3505" s="29"/>
    </row>
    <row r="3506" spans="1:28" x14ac:dyDescent="0.25">
      <c r="A3506">
        <v>26</v>
      </c>
      <c r="B3506" t="s">
        <v>11</v>
      </c>
      <c r="C3506" t="s">
        <v>265</v>
      </c>
      <c r="D3506" t="s">
        <v>78</v>
      </c>
      <c r="E3506">
        <v>2</v>
      </c>
      <c r="F3506" t="s">
        <v>23</v>
      </c>
      <c r="G3506">
        <v>45000</v>
      </c>
      <c r="U3506" s="17"/>
      <c r="V3506" s="17"/>
      <c r="W3506" s="29"/>
      <c r="AB3506" s="29"/>
    </row>
    <row r="3507" spans="1:28" x14ac:dyDescent="0.25">
      <c r="A3507">
        <v>38</v>
      </c>
      <c r="B3507" t="s">
        <v>14</v>
      </c>
      <c r="C3507" t="s">
        <v>266</v>
      </c>
      <c r="D3507" t="s">
        <v>126</v>
      </c>
      <c r="E3507">
        <v>8</v>
      </c>
      <c r="F3507" t="s">
        <v>40</v>
      </c>
      <c r="G3507">
        <v>95000</v>
      </c>
      <c r="U3507" s="17"/>
      <c r="V3507" s="17"/>
      <c r="W3507" s="29"/>
      <c r="AB3507" s="29"/>
    </row>
    <row r="3508" spans="1:28" x14ac:dyDescent="0.25">
      <c r="A3508">
        <v>27</v>
      </c>
      <c r="B3508" t="s">
        <v>11</v>
      </c>
      <c r="C3508" t="s">
        <v>20</v>
      </c>
      <c r="D3508" t="s">
        <v>33</v>
      </c>
      <c r="E3508">
        <v>1</v>
      </c>
      <c r="F3508" t="s">
        <v>18</v>
      </c>
      <c r="G3508">
        <v>32000</v>
      </c>
      <c r="U3508" s="17"/>
      <c r="V3508" s="17"/>
      <c r="W3508" s="29"/>
      <c r="AB3508" s="29"/>
    </row>
    <row r="3509" spans="1:28" x14ac:dyDescent="0.25">
      <c r="A3509">
        <v>33</v>
      </c>
      <c r="B3509" t="s">
        <v>14</v>
      </c>
      <c r="C3509" t="s">
        <v>265</v>
      </c>
      <c r="D3509" t="s">
        <v>76</v>
      </c>
      <c r="E3509">
        <v>5</v>
      </c>
      <c r="F3509" t="s">
        <v>32</v>
      </c>
      <c r="G3509">
        <v>70000</v>
      </c>
      <c r="U3509" s="17"/>
      <c r="V3509" s="17"/>
      <c r="W3509" s="29"/>
      <c r="AB3509" s="29"/>
    </row>
    <row r="3510" spans="1:28" x14ac:dyDescent="0.25">
      <c r="A3510">
        <v>42</v>
      </c>
      <c r="B3510" t="s">
        <v>11</v>
      </c>
      <c r="C3510" t="s">
        <v>266</v>
      </c>
      <c r="D3510" t="s">
        <v>151</v>
      </c>
      <c r="E3510">
        <v>12</v>
      </c>
      <c r="F3510" t="s">
        <v>50</v>
      </c>
      <c r="G3510">
        <v>120000</v>
      </c>
      <c r="U3510" s="17"/>
      <c r="V3510" s="17"/>
      <c r="W3510" s="29"/>
      <c r="AB3510" s="29"/>
    </row>
    <row r="3511" spans="1:28" x14ac:dyDescent="0.25">
      <c r="A3511">
        <v>29</v>
      </c>
      <c r="B3511" t="s">
        <v>14</v>
      </c>
      <c r="C3511" t="s">
        <v>266</v>
      </c>
      <c r="D3511" t="s">
        <v>145</v>
      </c>
      <c r="E3511">
        <v>4</v>
      </c>
      <c r="F3511" t="s">
        <v>29</v>
      </c>
      <c r="G3511">
        <v>70000</v>
      </c>
      <c r="U3511" s="17"/>
      <c r="V3511" s="17"/>
      <c r="W3511" s="29"/>
      <c r="AB3511" s="29"/>
    </row>
    <row r="3512" spans="1:28" x14ac:dyDescent="0.25">
      <c r="A3512">
        <v>36</v>
      </c>
      <c r="B3512" t="s">
        <v>11</v>
      </c>
      <c r="C3512" t="s">
        <v>266</v>
      </c>
      <c r="D3512" t="s">
        <v>76</v>
      </c>
      <c r="E3512">
        <v>7</v>
      </c>
      <c r="F3512" t="s">
        <v>38</v>
      </c>
      <c r="G3512">
        <v>85000</v>
      </c>
      <c r="U3512" s="17"/>
      <c r="V3512" s="17"/>
      <c r="W3512" s="29"/>
      <c r="AB3512" s="29"/>
    </row>
    <row r="3513" spans="1:28" x14ac:dyDescent="0.25">
      <c r="A3513">
        <v>30</v>
      </c>
      <c r="B3513" t="s">
        <v>14</v>
      </c>
      <c r="C3513" t="s">
        <v>20</v>
      </c>
      <c r="D3513" t="s">
        <v>80</v>
      </c>
      <c r="E3513">
        <v>2</v>
      </c>
      <c r="F3513" t="s">
        <v>23</v>
      </c>
      <c r="G3513">
        <v>33000</v>
      </c>
      <c r="U3513" s="17"/>
      <c r="V3513" s="17"/>
      <c r="W3513" s="29"/>
      <c r="AB3513" s="29"/>
    </row>
    <row r="3514" spans="1:28" x14ac:dyDescent="0.25">
      <c r="A3514">
        <v>43</v>
      </c>
      <c r="B3514" t="s">
        <v>11</v>
      </c>
      <c r="C3514" t="s">
        <v>22</v>
      </c>
      <c r="D3514" t="s">
        <v>145</v>
      </c>
      <c r="E3514">
        <v>15</v>
      </c>
      <c r="F3514" t="s">
        <v>56</v>
      </c>
      <c r="G3514">
        <v>150000</v>
      </c>
      <c r="U3514" s="17"/>
      <c r="V3514" s="17"/>
      <c r="W3514" s="29"/>
      <c r="AB3514" s="29"/>
    </row>
    <row r="3515" spans="1:28" x14ac:dyDescent="0.25">
      <c r="A3515">
        <v>34</v>
      </c>
      <c r="B3515" t="s">
        <v>14</v>
      </c>
      <c r="C3515" t="s">
        <v>265</v>
      </c>
      <c r="D3515" t="s">
        <v>78</v>
      </c>
      <c r="E3515">
        <v>3</v>
      </c>
      <c r="F3515" t="s">
        <v>26</v>
      </c>
      <c r="G3515">
        <v>50000</v>
      </c>
      <c r="U3515" s="17"/>
      <c r="V3515" s="17"/>
      <c r="W3515" s="29"/>
      <c r="AB3515" s="29"/>
    </row>
    <row r="3516" spans="1:28" x14ac:dyDescent="0.25">
      <c r="A3516">
        <v>25</v>
      </c>
      <c r="B3516" t="s">
        <v>11</v>
      </c>
      <c r="C3516" t="s">
        <v>266</v>
      </c>
      <c r="D3516" t="s">
        <v>33</v>
      </c>
      <c r="E3516">
        <v>1</v>
      </c>
      <c r="F3516" t="s">
        <v>18</v>
      </c>
      <c r="G3516">
        <v>32000</v>
      </c>
      <c r="U3516" s="17"/>
      <c r="V3516" s="17"/>
      <c r="W3516" s="29"/>
      <c r="AB3516" s="29"/>
    </row>
    <row r="3517" spans="1:28" x14ac:dyDescent="0.25">
      <c r="A3517">
        <v>37</v>
      </c>
      <c r="B3517" t="s">
        <v>14</v>
      </c>
      <c r="C3517" t="s">
        <v>22</v>
      </c>
      <c r="D3517" t="s">
        <v>151</v>
      </c>
      <c r="E3517">
        <v>11</v>
      </c>
      <c r="F3517" t="s">
        <v>48</v>
      </c>
      <c r="G3517">
        <v>115000</v>
      </c>
      <c r="U3517" s="17"/>
      <c r="V3517" s="17"/>
      <c r="W3517" s="29"/>
      <c r="AB3517" s="29"/>
    </row>
    <row r="3518" spans="1:28" x14ac:dyDescent="0.25">
      <c r="A3518">
        <v>32</v>
      </c>
      <c r="B3518" t="s">
        <v>14</v>
      </c>
      <c r="C3518" t="s">
        <v>265</v>
      </c>
      <c r="D3518" t="s">
        <v>78</v>
      </c>
      <c r="E3518">
        <v>2</v>
      </c>
      <c r="F3518" t="s">
        <v>23</v>
      </c>
      <c r="G3518">
        <v>45000</v>
      </c>
      <c r="U3518" s="17"/>
      <c r="V3518" s="17"/>
      <c r="W3518" s="29"/>
      <c r="AB3518" s="29"/>
    </row>
    <row r="3519" spans="1:28" x14ac:dyDescent="0.25">
      <c r="A3519">
        <v>24</v>
      </c>
      <c r="B3519" t="s">
        <v>11</v>
      </c>
      <c r="C3519" t="s">
        <v>20</v>
      </c>
      <c r="D3519" t="s">
        <v>33</v>
      </c>
      <c r="E3519">
        <v>1</v>
      </c>
      <c r="F3519" t="s">
        <v>18</v>
      </c>
      <c r="G3519">
        <v>32000</v>
      </c>
      <c r="U3519" s="17"/>
      <c r="V3519" s="17"/>
      <c r="W3519" s="29"/>
      <c r="AB3519" s="29"/>
    </row>
    <row r="3520" spans="1:28" x14ac:dyDescent="0.25">
      <c r="A3520">
        <v>45</v>
      </c>
      <c r="B3520" t="s">
        <v>14</v>
      </c>
      <c r="C3520" t="s">
        <v>22</v>
      </c>
      <c r="D3520" t="s">
        <v>145</v>
      </c>
      <c r="E3520">
        <v>12</v>
      </c>
      <c r="F3520" t="s">
        <v>50</v>
      </c>
      <c r="G3520">
        <v>120000</v>
      </c>
      <c r="U3520" s="17"/>
      <c r="V3520" s="17"/>
      <c r="W3520" s="29"/>
      <c r="AB3520" s="29"/>
    </row>
    <row r="3521" spans="1:28" x14ac:dyDescent="0.25">
      <c r="A3521">
        <v>29</v>
      </c>
      <c r="B3521" t="s">
        <v>11</v>
      </c>
      <c r="C3521" t="s">
        <v>266</v>
      </c>
      <c r="D3521" t="s">
        <v>76</v>
      </c>
      <c r="E3521">
        <v>4</v>
      </c>
      <c r="F3521" t="s">
        <v>29</v>
      </c>
      <c r="G3521">
        <v>65000</v>
      </c>
      <c r="U3521" s="17"/>
      <c r="V3521" s="17"/>
      <c r="W3521" s="29"/>
      <c r="AB3521" s="29"/>
    </row>
    <row r="3522" spans="1:28" x14ac:dyDescent="0.25">
      <c r="A3522">
        <v>38</v>
      </c>
      <c r="B3522" t="s">
        <v>14</v>
      </c>
      <c r="C3522" t="s">
        <v>265</v>
      </c>
      <c r="D3522" t="s">
        <v>126</v>
      </c>
      <c r="E3522">
        <v>8</v>
      </c>
      <c r="F3522" t="s">
        <v>40</v>
      </c>
      <c r="G3522">
        <v>95000</v>
      </c>
      <c r="U3522" s="17"/>
      <c r="V3522" s="17"/>
      <c r="W3522" s="29"/>
      <c r="AB3522" s="29"/>
    </row>
    <row r="3523" spans="1:28" x14ac:dyDescent="0.25">
      <c r="A3523">
        <v>27</v>
      </c>
      <c r="B3523" t="s">
        <v>11</v>
      </c>
      <c r="C3523" t="s">
        <v>266</v>
      </c>
      <c r="D3523" t="s">
        <v>151</v>
      </c>
      <c r="E3523">
        <v>5</v>
      </c>
      <c r="F3523" t="s">
        <v>32</v>
      </c>
      <c r="G3523">
        <v>80000</v>
      </c>
      <c r="U3523" s="17"/>
      <c r="V3523" s="17"/>
      <c r="W3523" s="29"/>
      <c r="AB3523" s="29"/>
    </row>
    <row r="3524" spans="1:28" x14ac:dyDescent="0.25">
      <c r="A3524">
        <v>31</v>
      </c>
      <c r="B3524" t="s">
        <v>11</v>
      </c>
      <c r="C3524" t="s">
        <v>20</v>
      </c>
      <c r="D3524" t="s">
        <v>80</v>
      </c>
      <c r="E3524">
        <v>3</v>
      </c>
      <c r="F3524" t="s">
        <v>26</v>
      </c>
      <c r="G3524">
        <v>38000</v>
      </c>
      <c r="U3524" s="17"/>
      <c r="V3524" s="17"/>
      <c r="W3524" s="29"/>
      <c r="AB3524" s="29"/>
    </row>
    <row r="3525" spans="1:28" x14ac:dyDescent="0.25">
      <c r="A3525">
        <v>42</v>
      </c>
      <c r="B3525" t="s">
        <v>14</v>
      </c>
      <c r="C3525" t="s">
        <v>266</v>
      </c>
      <c r="D3525" t="s">
        <v>76</v>
      </c>
      <c r="E3525">
        <v>10</v>
      </c>
      <c r="F3525" t="s">
        <v>46</v>
      </c>
      <c r="G3525">
        <v>110000</v>
      </c>
      <c r="U3525" s="17"/>
      <c r="V3525" s="17"/>
      <c r="W3525" s="29"/>
      <c r="AB3525" s="29"/>
    </row>
    <row r="3526" spans="1:28" x14ac:dyDescent="0.25">
      <c r="A3526">
        <v>26</v>
      </c>
      <c r="B3526" t="s">
        <v>11</v>
      </c>
      <c r="C3526" t="s">
        <v>265</v>
      </c>
      <c r="D3526" t="s">
        <v>78</v>
      </c>
      <c r="E3526">
        <v>2</v>
      </c>
      <c r="F3526" t="s">
        <v>23</v>
      </c>
      <c r="G3526">
        <v>45000</v>
      </c>
      <c r="U3526" s="17"/>
      <c r="V3526" s="17"/>
      <c r="W3526" s="29"/>
      <c r="AB3526" s="29"/>
    </row>
    <row r="3527" spans="1:28" x14ac:dyDescent="0.25">
      <c r="A3527">
        <v>36</v>
      </c>
      <c r="B3527" t="s">
        <v>14</v>
      </c>
      <c r="C3527" t="s">
        <v>266</v>
      </c>
      <c r="D3527" t="s">
        <v>126</v>
      </c>
      <c r="E3527">
        <v>7</v>
      </c>
      <c r="F3527" t="s">
        <v>38</v>
      </c>
      <c r="G3527">
        <v>89000</v>
      </c>
      <c r="U3527" s="17"/>
      <c r="V3527" s="17"/>
      <c r="W3527" s="29"/>
      <c r="AB3527" s="29"/>
    </row>
    <row r="3528" spans="1:28" x14ac:dyDescent="0.25">
      <c r="A3528">
        <v>28</v>
      </c>
      <c r="B3528" t="s">
        <v>14</v>
      </c>
      <c r="C3528" t="s">
        <v>20</v>
      </c>
      <c r="D3528" t="s">
        <v>33</v>
      </c>
      <c r="E3528">
        <v>1</v>
      </c>
      <c r="F3528" t="s">
        <v>18</v>
      </c>
      <c r="G3528">
        <v>32000</v>
      </c>
      <c r="U3528" s="17"/>
      <c r="V3528" s="17"/>
      <c r="W3528" s="29"/>
      <c r="AB3528" s="29"/>
    </row>
    <row r="3529" spans="1:28" x14ac:dyDescent="0.25">
      <c r="A3529">
        <v>33</v>
      </c>
      <c r="B3529" t="s">
        <v>11</v>
      </c>
      <c r="C3529" t="s">
        <v>265</v>
      </c>
      <c r="D3529" t="s">
        <v>76</v>
      </c>
      <c r="E3529">
        <v>5</v>
      </c>
      <c r="F3529" t="s">
        <v>32</v>
      </c>
      <c r="G3529">
        <v>70000</v>
      </c>
      <c r="U3529" s="17"/>
      <c r="V3529" s="17"/>
      <c r="W3529" s="29"/>
      <c r="AB3529" s="29"/>
    </row>
    <row r="3530" spans="1:28" x14ac:dyDescent="0.25">
      <c r="A3530">
        <v>46</v>
      </c>
      <c r="B3530" t="s">
        <v>14</v>
      </c>
      <c r="C3530" t="s">
        <v>22</v>
      </c>
      <c r="D3530" t="s">
        <v>151</v>
      </c>
      <c r="E3530">
        <v>15</v>
      </c>
      <c r="F3530" t="s">
        <v>56</v>
      </c>
      <c r="G3530">
        <v>150000</v>
      </c>
      <c r="U3530" s="17"/>
      <c r="V3530" s="17"/>
      <c r="W3530" s="29"/>
      <c r="AB3530" s="29"/>
    </row>
    <row r="3531" spans="1:28" x14ac:dyDescent="0.25">
      <c r="A3531">
        <v>25</v>
      </c>
      <c r="B3531" t="s">
        <v>11</v>
      </c>
      <c r="C3531" t="s">
        <v>265</v>
      </c>
      <c r="D3531" t="s">
        <v>78</v>
      </c>
      <c r="E3531">
        <v>1</v>
      </c>
      <c r="F3531" t="s">
        <v>18</v>
      </c>
      <c r="G3531">
        <v>40000</v>
      </c>
      <c r="U3531" s="17"/>
      <c r="V3531" s="17"/>
      <c r="W3531" s="29"/>
      <c r="AB3531" s="29"/>
    </row>
    <row r="3532" spans="1:28" x14ac:dyDescent="0.25">
      <c r="A3532">
        <v>37</v>
      </c>
      <c r="B3532" t="s">
        <v>11</v>
      </c>
      <c r="C3532" t="s">
        <v>266</v>
      </c>
      <c r="D3532" t="s">
        <v>145</v>
      </c>
      <c r="E3532">
        <v>9</v>
      </c>
      <c r="F3532" t="s">
        <v>42</v>
      </c>
      <c r="G3532">
        <v>105000</v>
      </c>
      <c r="U3532" s="17"/>
      <c r="V3532" s="17"/>
      <c r="W3532" s="29"/>
      <c r="AB3532" s="29"/>
    </row>
    <row r="3533" spans="1:28" x14ac:dyDescent="0.25">
      <c r="A3533">
        <v>30</v>
      </c>
      <c r="B3533" t="s">
        <v>14</v>
      </c>
      <c r="C3533" t="s">
        <v>266</v>
      </c>
      <c r="D3533" t="s">
        <v>76</v>
      </c>
      <c r="E3533">
        <v>4</v>
      </c>
      <c r="F3533" t="s">
        <v>29</v>
      </c>
      <c r="G3533">
        <v>65000</v>
      </c>
      <c r="U3533" s="17"/>
      <c r="V3533" s="17"/>
      <c r="W3533" s="29"/>
      <c r="AB3533" s="29"/>
    </row>
    <row r="3534" spans="1:28" x14ac:dyDescent="0.25">
      <c r="A3534">
        <v>43</v>
      </c>
      <c r="B3534" t="s">
        <v>11</v>
      </c>
      <c r="C3534" t="s">
        <v>22</v>
      </c>
      <c r="D3534" t="s">
        <v>151</v>
      </c>
      <c r="E3534">
        <v>14</v>
      </c>
      <c r="F3534" t="s">
        <v>54</v>
      </c>
      <c r="G3534">
        <v>140000</v>
      </c>
      <c r="U3534" s="17"/>
      <c r="V3534" s="17"/>
      <c r="W3534" s="29"/>
      <c r="AB3534" s="29"/>
    </row>
    <row r="3535" spans="1:28" x14ac:dyDescent="0.25">
      <c r="A3535">
        <v>34</v>
      </c>
      <c r="B3535" t="s">
        <v>14</v>
      </c>
      <c r="C3535" t="s">
        <v>265</v>
      </c>
      <c r="D3535" t="s">
        <v>78</v>
      </c>
      <c r="E3535">
        <v>3</v>
      </c>
      <c r="F3535" t="s">
        <v>26</v>
      </c>
      <c r="G3535">
        <v>50000</v>
      </c>
      <c r="U3535" s="17"/>
      <c r="V3535" s="17"/>
      <c r="W3535" s="29"/>
      <c r="AB3535" s="29"/>
    </row>
    <row r="3536" spans="1:28" x14ac:dyDescent="0.25">
      <c r="A3536">
        <v>26</v>
      </c>
      <c r="B3536" t="s">
        <v>11</v>
      </c>
      <c r="C3536" t="s">
        <v>20</v>
      </c>
      <c r="D3536" t="s">
        <v>33</v>
      </c>
      <c r="E3536">
        <v>2</v>
      </c>
      <c r="F3536" t="s">
        <v>23</v>
      </c>
      <c r="G3536">
        <v>35000</v>
      </c>
      <c r="U3536" s="17"/>
      <c r="V3536" s="17"/>
      <c r="W3536" s="29"/>
      <c r="AB3536" s="29"/>
    </row>
    <row r="3537" spans="1:28" x14ac:dyDescent="0.25">
      <c r="A3537">
        <v>41</v>
      </c>
      <c r="B3537" t="s">
        <v>14</v>
      </c>
      <c r="C3537" t="s">
        <v>266</v>
      </c>
      <c r="D3537" t="s">
        <v>126</v>
      </c>
      <c r="E3537">
        <v>11</v>
      </c>
      <c r="F3537" t="s">
        <v>48</v>
      </c>
      <c r="G3537">
        <v>115000</v>
      </c>
      <c r="U3537" s="17"/>
      <c r="V3537" s="17"/>
      <c r="W3537" s="29"/>
      <c r="AB3537" s="29"/>
    </row>
    <row r="3538" spans="1:28" x14ac:dyDescent="0.25">
      <c r="A3538">
        <v>29</v>
      </c>
      <c r="B3538" t="s">
        <v>11</v>
      </c>
      <c r="C3538" t="s">
        <v>266</v>
      </c>
      <c r="D3538" t="s">
        <v>76</v>
      </c>
      <c r="E3538">
        <v>5</v>
      </c>
      <c r="F3538" t="s">
        <v>32</v>
      </c>
      <c r="G3538">
        <v>70000</v>
      </c>
      <c r="U3538" s="17"/>
      <c r="V3538" s="17"/>
      <c r="W3538" s="29"/>
      <c r="AB3538" s="29"/>
    </row>
    <row r="3539" spans="1:28" x14ac:dyDescent="0.25">
      <c r="A3539">
        <v>35</v>
      </c>
      <c r="B3539" t="s">
        <v>14</v>
      </c>
      <c r="C3539" t="s">
        <v>265</v>
      </c>
      <c r="D3539" t="s">
        <v>76</v>
      </c>
      <c r="E3539">
        <v>6</v>
      </c>
      <c r="F3539" t="s">
        <v>35</v>
      </c>
      <c r="G3539">
        <v>80000</v>
      </c>
      <c r="U3539" s="17"/>
      <c r="V3539" s="17"/>
      <c r="W3539" s="29"/>
      <c r="AB3539" s="29"/>
    </row>
    <row r="3540" spans="1:28" x14ac:dyDescent="0.25">
      <c r="A3540">
        <v>27</v>
      </c>
      <c r="B3540" t="s">
        <v>11</v>
      </c>
      <c r="C3540" t="s">
        <v>20</v>
      </c>
      <c r="D3540" t="s">
        <v>80</v>
      </c>
      <c r="E3540">
        <v>1</v>
      </c>
      <c r="F3540" t="s">
        <v>18</v>
      </c>
      <c r="G3540">
        <v>30000</v>
      </c>
      <c r="U3540" s="17"/>
      <c r="V3540" s="17"/>
      <c r="W3540" s="29"/>
      <c r="AB3540" s="29"/>
    </row>
    <row r="3541" spans="1:28" x14ac:dyDescent="0.25">
      <c r="A3541">
        <v>40</v>
      </c>
      <c r="B3541" t="s">
        <v>14</v>
      </c>
      <c r="C3541" t="s">
        <v>22</v>
      </c>
      <c r="D3541" t="s">
        <v>151</v>
      </c>
      <c r="E3541">
        <v>13</v>
      </c>
      <c r="F3541" t="s">
        <v>52</v>
      </c>
      <c r="G3541">
        <v>135000</v>
      </c>
      <c r="U3541" s="17"/>
      <c r="V3541" s="17"/>
      <c r="W3541" s="29"/>
      <c r="AB3541" s="29"/>
    </row>
    <row r="3542" spans="1:28" x14ac:dyDescent="0.25">
      <c r="A3542">
        <v>23</v>
      </c>
      <c r="B3542" t="s">
        <v>11</v>
      </c>
      <c r="C3542" t="s">
        <v>265</v>
      </c>
      <c r="D3542" t="s">
        <v>78</v>
      </c>
      <c r="E3542">
        <v>1</v>
      </c>
      <c r="F3542" t="s">
        <v>18</v>
      </c>
      <c r="G3542">
        <v>40000</v>
      </c>
      <c r="U3542" s="17"/>
      <c r="V3542" s="17"/>
      <c r="W3542" s="29"/>
      <c r="AB3542" s="29"/>
    </row>
    <row r="3543" spans="1:28" x14ac:dyDescent="0.25">
      <c r="A3543">
        <v>39</v>
      </c>
      <c r="B3543" t="s">
        <v>14</v>
      </c>
      <c r="C3543" t="s">
        <v>266</v>
      </c>
      <c r="D3543" t="s">
        <v>126</v>
      </c>
      <c r="E3543">
        <v>10</v>
      </c>
      <c r="F3543" t="s">
        <v>46</v>
      </c>
      <c r="G3543">
        <v>105000</v>
      </c>
      <c r="U3543" s="17"/>
      <c r="V3543" s="17"/>
      <c r="W3543" s="29"/>
      <c r="AB3543" s="29"/>
    </row>
    <row r="3544" spans="1:28" x14ac:dyDescent="0.25">
      <c r="A3544">
        <v>31</v>
      </c>
      <c r="B3544" t="s">
        <v>14</v>
      </c>
      <c r="C3544" t="s">
        <v>20</v>
      </c>
      <c r="D3544" t="s">
        <v>33</v>
      </c>
      <c r="E3544">
        <v>2</v>
      </c>
      <c r="F3544" t="s">
        <v>23</v>
      </c>
      <c r="G3544">
        <v>35000</v>
      </c>
      <c r="U3544" s="17"/>
      <c r="V3544" s="17"/>
      <c r="W3544" s="29"/>
      <c r="AB3544" s="29"/>
    </row>
    <row r="3545" spans="1:28" x14ac:dyDescent="0.25">
      <c r="A3545">
        <v>44</v>
      </c>
      <c r="B3545" t="s">
        <v>11</v>
      </c>
      <c r="C3545" t="s">
        <v>22</v>
      </c>
      <c r="D3545" t="s">
        <v>145</v>
      </c>
      <c r="E3545">
        <v>12</v>
      </c>
      <c r="F3545" t="s">
        <v>50</v>
      </c>
      <c r="G3545">
        <v>120000</v>
      </c>
      <c r="U3545" s="17"/>
      <c r="V3545" s="17"/>
      <c r="W3545" s="29"/>
      <c r="AB3545" s="29"/>
    </row>
    <row r="3546" spans="1:28" x14ac:dyDescent="0.25">
      <c r="A3546">
        <v>28</v>
      </c>
      <c r="B3546" t="s">
        <v>14</v>
      </c>
      <c r="C3546" t="s">
        <v>266</v>
      </c>
      <c r="D3546" t="s">
        <v>76</v>
      </c>
      <c r="E3546">
        <v>3</v>
      </c>
      <c r="F3546" t="s">
        <v>26</v>
      </c>
      <c r="G3546">
        <v>55000</v>
      </c>
      <c r="U3546" s="17"/>
      <c r="V3546" s="17"/>
      <c r="W3546" s="29"/>
      <c r="AB3546" s="29"/>
    </row>
    <row r="3547" spans="1:28" x14ac:dyDescent="0.25">
      <c r="A3547">
        <v>32</v>
      </c>
      <c r="B3547" t="s">
        <v>11</v>
      </c>
      <c r="C3547" t="s">
        <v>265</v>
      </c>
      <c r="D3547" t="s">
        <v>78</v>
      </c>
      <c r="E3547">
        <v>2</v>
      </c>
      <c r="F3547" t="s">
        <v>23</v>
      </c>
      <c r="G3547">
        <v>45000</v>
      </c>
      <c r="U3547" s="17"/>
      <c r="V3547" s="17"/>
      <c r="W3547" s="29"/>
      <c r="AB3547" s="29"/>
    </row>
    <row r="3548" spans="1:28" x14ac:dyDescent="0.25">
      <c r="A3548">
        <v>45</v>
      </c>
      <c r="B3548" t="s">
        <v>14</v>
      </c>
      <c r="C3548" t="s">
        <v>266</v>
      </c>
      <c r="D3548" t="s">
        <v>151</v>
      </c>
      <c r="E3548">
        <v>14</v>
      </c>
      <c r="F3548" t="s">
        <v>54</v>
      </c>
      <c r="G3548">
        <v>140000</v>
      </c>
      <c r="U3548" s="17"/>
      <c r="V3548" s="17"/>
      <c r="W3548" s="29"/>
      <c r="AB3548" s="29"/>
    </row>
    <row r="3549" spans="1:28" x14ac:dyDescent="0.25">
      <c r="A3549">
        <v>26</v>
      </c>
      <c r="B3549" t="s">
        <v>11</v>
      </c>
      <c r="C3549" t="s">
        <v>265</v>
      </c>
      <c r="D3549" t="s">
        <v>76</v>
      </c>
      <c r="E3549">
        <v>3</v>
      </c>
      <c r="F3549" t="s">
        <v>26</v>
      </c>
      <c r="G3549">
        <v>55000</v>
      </c>
      <c r="U3549" s="17"/>
      <c r="V3549" s="17"/>
      <c r="W3549" s="29"/>
      <c r="AB3549" s="29"/>
    </row>
    <row r="3550" spans="1:28" x14ac:dyDescent="0.25">
      <c r="A3550">
        <v>38</v>
      </c>
      <c r="B3550" t="s">
        <v>14</v>
      </c>
      <c r="C3550" t="s">
        <v>22</v>
      </c>
      <c r="D3550" t="s">
        <v>145</v>
      </c>
      <c r="E3550">
        <v>11</v>
      </c>
      <c r="F3550" t="s">
        <v>48</v>
      </c>
      <c r="G3550">
        <v>115000</v>
      </c>
      <c r="U3550" s="17"/>
      <c r="V3550" s="17"/>
      <c r="W3550" s="29"/>
      <c r="AB3550" s="29"/>
    </row>
    <row r="3551" spans="1:28" x14ac:dyDescent="0.25">
      <c r="A3551">
        <v>27</v>
      </c>
      <c r="B3551" t="s">
        <v>11</v>
      </c>
      <c r="C3551" t="s">
        <v>266</v>
      </c>
      <c r="D3551" t="s">
        <v>126</v>
      </c>
      <c r="E3551">
        <v>4</v>
      </c>
      <c r="F3551" t="s">
        <v>29</v>
      </c>
      <c r="G3551">
        <v>70000</v>
      </c>
      <c r="U3551" s="17"/>
      <c r="V3551" s="17"/>
      <c r="W3551" s="29"/>
      <c r="AB3551" s="29"/>
    </row>
    <row r="3552" spans="1:28" x14ac:dyDescent="0.25">
      <c r="A3552">
        <v>33</v>
      </c>
      <c r="B3552" t="s">
        <v>14</v>
      </c>
      <c r="C3552" t="s">
        <v>20</v>
      </c>
      <c r="D3552" t="s">
        <v>80</v>
      </c>
      <c r="E3552">
        <v>3</v>
      </c>
      <c r="F3552" t="s">
        <v>26</v>
      </c>
      <c r="G3552">
        <v>38000</v>
      </c>
      <c r="U3552" s="17"/>
      <c r="V3552" s="17"/>
      <c r="W3552" s="29"/>
      <c r="AB3552" s="29"/>
    </row>
    <row r="3553" spans="1:28" x14ac:dyDescent="0.25">
      <c r="A3553">
        <v>42</v>
      </c>
      <c r="B3553" t="s">
        <v>11</v>
      </c>
      <c r="C3553" t="s">
        <v>266</v>
      </c>
      <c r="D3553" t="s">
        <v>151</v>
      </c>
      <c r="E3553">
        <v>13</v>
      </c>
      <c r="F3553" t="s">
        <v>52</v>
      </c>
      <c r="G3553">
        <v>135000</v>
      </c>
      <c r="U3553" s="17"/>
      <c r="V3553" s="17"/>
      <c r="W3553" s="29"/>
      <c r="AB3553" s="29"/>
    </row>
    <row r="3554" spans="1:28" x14ac:dyDescent="0.25">
      <c r="A3554">
        <v>29</v>
      </c>
      <c r="B3554" t="s">
        <v>14</v>
      </c>
      <c r="C3554" t="s">
        <v>265</v>
      </c>
      <c r="D3554" t="s">
        <v>78</v>
      </c>
      <c r="E3554">
        <v>2</v>
      </c>
      <c r="F3554" t="s">
        <v>23</v>
      </c>
      <c r="G3554">
        <v>45000</v>
      </c>
      <c r="U3554" s="17"/>
      <c r="V3554" s="17"/>
      <c r="W3554" s="29"/>
      <c r="AB3554" s="29"/>
    </row>
    <row r="3555" spans="1:28" x14ac:dyDescent="0.25">
      <c r="A3555">
        <v>36</v>
      </c>
      <c r="B3555" t="s">
        <v>11</v>
      </c>
      <c r="C3555" t="s">
        <v>266</v>
      </c>
      <c r="D3555" t="s">
        <v>76</v>
      </c>
      <c r="E3555">
        <v>7</v>
      </c>
      <c r="F3555" t="s">
        <v>38</v>
      </c>
      <c r="G3555">
        <v>85000</v>
      </c>
      <c r="U3555" s="17"/>
      <c r="V3555" s="17"/>
      <c r="W3555" s="29"/>
      <c r="AB3555" s="29"/>
    </row>
    <row r="3556" spans="1:28" x14ac:dyDescent="0.25">
      <c r="A3556">
        <v>30</v>
      </c>
      <c r="B3556" t="s">
        <v>14</v>
      </c>
      <c r="C3556" t="s">
        <v>20</v>
      </c>
      <c r="D3556" t="s">
        <v>33</v>
      </c>
      <c r="E3556">
        <v>1</v>
      </c>
      <c r="F3556" t="s">
        <v>18</v>
      </c>
      <c r="G3556">
        <v>32000</v>
      </c>
      <c r="U3556" s="17"/>
      <c r="V3556" s="17"/>
      <c r="W3556" s="29"/>
      <c r="AB3556" s="29"/>
    </row>
    <row r="3557" spans="1:28" x14ac:dyDescent="0.25">
      <c r="A3557">
        <v>43</v>
      </c>
      <c r="B3557" t="s">
        <v>11</v>
      </c>
      <c r="C3557" t="s">
        <v>22</v>
      </c>
      <c r="D3557" t="s">
        <v>145</v>
      </c>
      <c r="E3557">
        <v>15</v>
      </c>
      <c r="F3557" t="s">
        <v>56</v>
      </c>
      <c r="G3557">
        <v>150000</v>
      </c>
      <c r="U3557" s="17"/>
      <c r="V3557" s="17"/>
      <c r="W3557" s="29"/>
      <c r="AB3557" s="29"/>
    </row>
    <row r="3558" spans="1:28" x14ac:dyDescent="0.25">
      <c r="A3558">
        <v>34</v>
      </c>
      <c r="B3558" t="s">
        <v>14</v>
      </c>
      <c r="C3558" t="s">
        <v>265</v>
      </c>
      <c r="D3558" t="s">
        <v>76</v>
      </c>
      <c r="E3558">
        <v>4</v>
      </c>
      <c r="F3558" t="s">
        <v>29</v>
      </c>
      <c r="G3558">
        <v>65000</v>
      </c>
      <c r="U3558" s="17"/>
      <c r="V3558" s="17"/>
      <c r="W3558" s="29"/>
      <c r="AB3558" s="29"/>
    </row>
    <row r="3559" spans="1:28" x14ac:dyDescent="0.25">
      <c r="A3559">
        <v>25</v>
      </c>
      <c r="B3559" t="s">
        <v>11</v>
      </c>
      <c r="C3559" t="s">
        <v>266</v>
      </c>
      <c r="D3559" t="s">
        <v>33</v>
      </c>
      <c r="E3559">
        <v>1</v>
      </c>
      <c r="F3559" t="s">
        <v>18</v>
      </c>
      <c r="G3559">
        <v>32000</v>
      </c>
      <c r="U3559" s="17"/>
      <c r="V3559" s="17"/>
      <c r="W3559" s="29"/>
      <c r="AB3559" s="29"/>
    </row>
    <row r="3560" spans="1:28" x14ac:dyDescent="0.25">
      <c r="A3560">
        <v>37</v>
      </c>
      <c r="B3560" t="s">
        <v>14</v>
      </c>
      <c r="C3560" t="s">
        <v>22</v>
      </c>
      <c r="D3560" t="s">
        <v>151</v>
      </c>
      <c r="E3560">
        <v>12</v>
      </c>
      <c r="F3560" t="s">
        <v>50</v>
      </c>
      <c r="G3560">
        <v>120000</v>
      </c>
      <c r="U3560" s="17"/>
      <c r="V3560" s="17"/>
      <c r="W3560" s="29"/>
      <c r="AB3560" s="29"/>
    </row>
    <row r="3561" spans="1:28" x14ac:dyDescent="0.25">
      <c r="A3561">
        <v>24</v>
      </c>
      <c r="B3561" t="s">
        <v>11</v>
      </c>
      <c r="C3561" t="s">
        <v>265</v>
      </c>
      <c r="D3561" t="s">
        <v>78</v>
      </c>
      <c r="E3561">
        <v>1</v>
      </c>
      <c r="F3561" t="s">
        <v>18</v>
      </c>
      <c r="G3561">
        <v>40000</v>
      </c>
      <c r="U3561" s="17"/>
      <c r="V3561" s="17"/>
      <c r="W3561" s="29"/>
      <c r="AB3561" s="29"/>
    </row>
    <row r="3562" spans="1:28" x14ac:dyDescent="0.25">
      <c r="A3562">
        <v>39</v>
      </c>
      <c r="B3562" t="s">
        <v>14</v>
      </c>
      <c r="C3562" t="s">
        <v>266</v>
      </c>
      <c r="D3562" t="s">
        <v>126</v>
      </c>
      <c r="E3562">
        <v>9</v>
      </c>
      <c r="F3562" t="s">
        <v>42</v>
      </c>
      <c r="G3562">
        <v>95000</v>
      </c>
      <c r="U3562" s="17"/>
      <c r="V3562" s="17"/>
      <c r="W3562" s="29"/>
      <c r="AB3562" s="29"/>
    </row>
    <row r="3563" spans="1:28" x14ac:dyDescent="0.25">
      <c r="A3563">
        <v>31</v>
      </c>
      <c r="B3563" t="s">
        <v>14</v>
      </c>
      <c r="C3563" t="s">
        <v>20</v>
      </c>
      <c r="D3563" t="s">
        <v>33</v>
      </c>
      <c r="E3563">
        <v>2</v>
      </c>
      <c r="F3563" t="s">
        <v>23</v>
      </c>
      <c r="G3563">
        <v>35000</v>
      </c>
      <c r="U3563" s="17"/>
      <c r="V3563" s="17"/>
      <c r="W3563" s="29"/>
      <c r="AB3563" s="29"/>
    </row>
    <row r="3564" spans="1:28" x14ac:dyDescent="0.25">
      <c r="A3564">
        <v>44</v>
      </c>
      <c r="B3564" t="s">
        <v>11</v>
      </c>
      <c r="C3564" t="s">
        <v>22</v>
      </c>
      <c r="D3564" t="s">
        <v>151</v>
      </c>
      <c r="E3564">
        <v>14</v>
      </c>
      <c r="F3564" t="s">
        <v>54</v>
      </c>
      <c r="G3564">
        <v>140000</v>
      </c>
      <c r="U3564" s="17"/>
      <c r="V3564" s="17"/>
      <c r="W3564" s="29"/>
      <c r="AB3564" s="29"/>
    </row>
    <row r="3565" spans="1:28" x14ac:dyDescent="0.25">
      <c r="A3565">
        <v>28</v>
      </c>
      <c r="B3565" t="s">
        <v>14</v>
      </c>
      <c r="C3565" t="s">
        <v>265</v>
      </c>
      <c r="D3565" t="s">
        <v>76</v>
      </c>
      <c r="E3565">
        <v>3</v>
      </c>
      <c r="F3565" t="s">
        <v>26</v>
      </c>
      <c r="G3565">
        <v>55000</v>
      </c>
      <c r="U3565" s="17"/>
      <c r="V3565" s="17"/>
      <c r="W3565" s="29"/>
      <c r="AB3565" s="29"/>
    </row>
    <row r="3566" spans="1:28" x14ac:dyDescent="0.25">
      <c r="A3566">
        <v>32</v>
      </c>
      <c r="B3566" t="s">
        <v>11</v>
      </c>
      <c r="C3566" t="s">
        <v>266</v>
      </c>
      <c r="D3566" t="s">
        <v>145</v>
      </c>
      <c r="E3566">
        <v>6</v>
      </c>
      <c r="F3566" t="s">
        <v>35</v>
      </c>
      <c r="G3566">
        <v>80000</v>
      </c>
      <c r="U3566" s="17"/>
      <c r="V3566" s="17"/>
      <c r="W3566" s="29"/>
      <c r="AB3566" s="29"/>
    </row>
    <row r="3567" spans="1:28" x14ac:dyDescent="0.25">
      <c r="A3567">
        <v>45</v>
      </c>
      <c r="B3567" t="s">
        <v>14</v>
      </c>
      <c r="C3567" t="s">
        <v>22</v>
      </c>
      <c r="D3567" t="s">
        <v>151</v>
      </c>
      <c r="E3567">
        <v>13</v>
      </c>
      <c r="F3567" t="s">
        <v>52</v>
      </c>
      <c r="G3567">
        <v>135000</v>
      </c>
      <c r="U3567" s="17"/>
      <c r="V3567" s="17"/>
      <c r="W3567" s="29"/>
      <c r="AB3567" s="29"/>
    </row>
    <row r="3568" spans="1:28" x14ac:dyDescent="0.25">
      <c r="A3568">
        <v>26</v>
      </c>
      <c r="B3568" t="s">
        <v>11</v>
      </c>
      <c r="C3568" t="s">
        <v>265</v>
      </c>
      <c r="D3568" t="s">
        <v>78</v>
      </c>
      <c r="E3568">
        <v>2</v>
      </c>
      <c r="F3568" t="s">
        <v>23</v>
      </c>
      <c r="G3568">
        <v>45000</v>
      </c>
      <c r="U3568" s="17"/>
      <c r="V3568" s="17"/>
      <c r="W3568" s="29"/>
      <c r="AB3568" s="29"/>
    </row>
    <row r="3569" spans="1:28" x14ac:dyDescent="0.25">
      <c r="A3569">
        <v>38</v>
      </c>
      <c r="B3569" t="s">
        <v>14</v>
      </c>
      <c r="C3569" t="s">
        <v>266</v>
      </c>
      <c r="D3569" t="s">
        <v>126</v>
      </c>
      <c r="E3569">
        <v>8</v>
      </c>
      <c r="F3569" t="s">
        <v>40</v>
      </c>
      <c r="G3569">
        <v>95000</v>
      </c>
      <c r="U3569" s="17"/>
      <c r="V3569" s="17"/>
      <c r="W3569" s="29"/>
      <c r="AB3569" s="29"/>
    </row>
    <row r="3570" spans="1:28" x14ac:dyDescent="0.25">
      <c r="A3570">
        <v>27</v>
      </c>
      <c r="B3570" t="s">
        <v>11</v>
      </c>
      <c r="C3570" t="s">
        <v>20</v>
      </c>
      <c r="D3570" t="s">
        <v>33</v>
      </c>
      <c r="E3570">
        <v>1</v>
      </c>
      <c r="F3570" t="s">
        <v>18</v>
      </c>
      <c r="G3570">
        <v>32000</v>
      </c>
      <c r="U3570" s="17"/>
      <c r="V3570" s="17"/>
      <c r="W3570" s="29"/>
      <c r="AB3570" s="29"/>
    </row>
    <row r="3571" spans="1:28" x14ac:dyDescent="0.25">
      <c r="A3571">
        <v>33</v>
      </c>
      <c r="B3571" t="s">
        <v>14</v>
      </c>
      <c r="C3571" t="s">
        <v>265</v>
      </c>
      <c r="D3571" t="s">
        <v>76</v>
      </c>
      <c r="E3571">
        <v>5</v>
      </c>
      <c r="F3571" t="s">
        <v>32</v>
      </c>
      <c r="G3571">
        <v>70000</v>
      </c>
      <c r="U3571" s="17"/>
      <c r="V3571" s="17"/>
      <c r="W3571" s="29"/>
      <c r="AB3571" s="29"/>
    </row>
    <row r="3572" spans="1:28" x14ac:dyDescent="0.25">
      <c r="A3572">
        <v>42</v>
      </c>
      <c r="B3572" t="s">
        <v>11</v>
      </c>
      <c r="C3572" t="s">
        <v>266</v>
      </c>
      <c r="D3572" t="s">
        <v>151</v>
      </c>
      <c r="E3572">
        <v>12</v>
      </c>
      <c r="F3572" t="s">
        <v>50</v>
      </c>
      <c r="G3572">
        <v>120000</v>
      </c>
      <c r="U3572" s="17"/>
      <c r="V3572" s="17"/>
      <c r="W3572" s="29"/>
      <c r="AB3572" s="29"/>
    </row>
    <row r="3573" spans="1:28" x14ac:dyDescent="0.25">
      <c r="A3573">
        <v>29</v>
      </c>
      <c r="B3573" t="s">
        <v>14</v>
      </c>
      <c r="C3573" t="s">
        <v>266</v>
      </c>
      <c r="D3573" t="s">
        <v>145</v>
      </c>
      <c r="E3573">
        <v>4</v>
      </c>
      <c r="F3573" t="s">
        <v>29</v>
      </c>
      <c r="G3573">
        <v>70000</v>
      </c>
      <c r="U3573" s="17"/>
      <c r="V3573" s="17"/>
      <c r="W3573" s="29"/>
      <c r="AB3573" s="29"/>
    </row>
    <row r="3574" spans="1:28" x14ac:dyDescent="0.25">
      <c r="A3574">
        <v>36</v>
      </c>
      <c r="B3574" t="s">
        <v>11</v>
      </c>
      <c r="C3574" t="s">
        <v>266</v>
      </c>
      <c r="D3574" t="s">
        <v>76</v>
      </c>
      <c r="E3574">
        <v>7</v>
      </c>
      <c r="F3574" t="s">
        <v>38</v>
      </c>
      <c r="G3574">
        <v>85000</v>
      </c>
      <c r="U3574" s="17"/>
      <c r="V3574" s="17"/>
      <c r="W3574" s="29"/>
      <c r="AB3574" s="29"/>
    </row>
    <row r="3575" spans="1:28" x14ac:dyDescent="0.25">
      <c r="A3575">
        <v>30</v>
      </c>
      <c r="B3575" t="s">
        <v>14</v>
      </c>
      <c r="C3575" t="s">
        <v>20</v>
      </c>
      <c r="D3575" t="s">
        <v>80</v>
      </c>
      <c r="E3575">
        <v>2</v>
      </c>
      <c r="F3575" t="s">
        <v>23</v>
      </c>
      <c r="G3575">
        <v>33000</v>
      </c>
      <c r="U3575" s="17"/>
      <c r="V3575" s="17"/>
      <c r="W3575" s="29"/>
      <c r="AB3575" s="29"/>
    </row>
    <row r="3576" spans="1:28" x14ac:dyDescent="0.25">
      <c r="A3576">
        <v>43</v>
      </c>
      <c r="B3576" t="s">
        <v>11</v>
      </c>
      <c r="C3576" t="s">
        <v>22</v>
      </c>
      <c r="D3576" t="s">
        <v>145</v>
      </c>
      <c r="E3576">
        <v>15</v>
      </c>
      <c r="F3576" t="s">
        <v>56</v>
      </c>
      <c r="G3576">
        <v>150000</v>
      </c>
      <c r="U3576" s="17"/>
      <c r="V3576" s="17"/>
      <c r="W3576" s="29"/>
      <c r="AB3576" s="29"/>
    </row>
    <row r="3577" spans="1:28" x14ac:dyDescent="0.25">
      <c r="A3577">
        <v>34</v>
      </c>
      <c r="B3577" t="s">
        <v>14</v>
      </c>
      <c r="C3577" t="s">
        <v>265</v>
      </c>
      <c r="D3577" t="s">
        <v>78</v>
      </c>
      <c r="E3577">
        <v>3</v>
      </c>
      <c r="F3577" t="s">
        <v>26</v>
      </c>
      <c r="G3577">
        <v>50000</v>
      </c>
      <c r="U3577" s="17"/>
      <c r="V3577" s="17"/>
      <c r="W3577" s="29"/>
      <c r="AB3577" s="29"/>
    </row>
    <row r="3578" spans="1:28" x14ac:dyDescent="0.25">
      <c r="A3578">
        <v>25</v>
      </c>
      <c r="B3578" t="s">
        <v>11</v>
      </c>
      <c r="C3578" t="s">
        <v>266</v>
      </c>
      <c r="D3578" t="s">
        <v>33</v>
      </c>
      <c r="E3578">
        <v>1</v>
      </c>
      <c r="F3578" t="s">
        <v>18</v>
      </c>
      <c r="G3578">
        <v>32000</v>
      </c>
      <c r="U3578" s="17"/>
      <c r="V3578" s="17"/>
      <c r="W3578" s="29"/>
      <c r="AB3578" s="29"/>
    </row>
    <row r="3579" spans="1:28" x14ac:dyDescent="0.25">
      <c r="A3579">
        <v>37</v>
      </c>
      <c r="B3579" t="s">
        <v>14</v>
      </c>
      <c r="C3579" t="s">
        <v>22</v>
      </c>
      <c r="D3579" t="s">
        <v>151</v>
      </c>
      <c r="E3579">
        <v>11</v>
      </c>
      <c r="F3579" t="s">
        <v>48</v>
      </c>
      <c r="G3579">
        <v>115000</v>
      </c>
      <c r="U3579" s="17"/>
      <c r="V3579" s="17"/>
      <c r="W3579" s="29"/>
      <c r="AB3579" s="29"/>
    </row>
    <row r="3580" spans="1:28" x14ac:dyDescent="0.25">
      <c r="A3580">
        <v>24</v>
      </c>
      <c r="B3580" t="s">
        <v>11</v>
      </c>
      <c r="C3580" t="s">
        <v>265</v>
      </c>
      <c r="D3580" t="s">
        <v>76</v>
      </c>
      <c r="E3580">
        <v>1</v>
      </c>
      <c r="F3580" t="s">
        <v>18</v>
      </c>
      <c r="G3580">
        <v>40000</v>
      </c>
      <c r="U3580" s="17"/>
      <c r="V3580" s="17"/>
      <c r="W3580" s="29"/>
      <c r="AB3580" s="29"/>
    </row>
    <row r="3581" spans="1:28" x14ac:dyDescent="0.25">
      <c r="A3581">
        <v>39</v>
      </c>
      <c r="B3581" t="s">
        <v>14</v>
      </c>
      <c r="C3581" t="s">
        <v>266</v>
      </c>
      <c r="D3581" t="s">
        <v>126</v>
      </c>
      <c r="E3581">
        <v>10</v>
      </c>
      <c r="F3581" t="s">
        <v>46</v>
      </c>
      <c r="G3581">
        <v>105000</v>
      </c>
      <c r="U3581" s="17"/>
      <c r="V3581" s="17"/>
      <c r="W3581" s="29"/>
      <c r="AB3581" s="29"/>
    </row>
    <row r="3582" spans="1:28" x14ac:dyDescent="0.25">
      <c r="A3582">
        <v>31</v>
      </c>
      <c r="B3582" t="s">
        <v>14</v>
      </c>
      <c r="C3582" t="s">
        <v>20</v>
      </c>
      <c r="D3582" t="s">
        <v>33</v>
      </c>
      <c r="E3582">
        <v>2</v>
      </c>
      <c r="F3582" t="s">
        <v>23</v>
      </c>
      <c r="G3582">
        <v>35000</v>
      </c>
      <c r="U3582" s="17"/>
      <c r="V3582" s="17"/>
      <c r="W3582" s="29"/>
      <c r="AB3582" s="29"/>
    </row>
    <row r="3583" spans="1:28" x14ac:dyDescent="0.25">
      <c r="A3583">
        <v>44</v>
      </c>
      <c r="B3583" t="s">
        <v>11</v>
      </c>
      <c r="C3583" t="s">
        <v>22</v>
      </c>
      <c r="D3583" t="s">
        <v>151</v>
      </c>
      <c r="E3583">
        <v>13</v>
      </c>
      <c r="F3583" t="s">
        <v>52</v>
      </c>
      <c r="G3583">
        <v>135000</v>
      </c>
      <c r="U3583" s="17"/>
      <c r="V3583" s="17"/>
      <c r="W3583" s="29"/>
      <c r="AB3583" s="29"/>
    </row>
    <row r="3584" spans="1:28" x14ac:dyDescent="0.25">
      <c r="A3584">
        <v>28</v>
      </c>
      <c r="B3584" t="s">
        <v>14</v>
      </c>
      <c r="C3584" t="s">
        <v>265</v>
      </c>
      <c r="D3584" t="s">
        <v>76</v>
      </c>
      <c r="E3584">
        <v>4</v>
      </c>
      <c r="F3584" t="s">
        <v>29</v>
      </c>
      <c r="G3584">
        <v>65000</v>
      </c>
      <c r="U3584" s="17"/>
      <c r="V3584" s="17"/>
      <c r="W3584" s="29"/>
      <c r="AB3584" s="29"/>
    </row>
    <row r="3585" spans="1:28" x14ac:dyDescent="0.25">
      <c r="A3585">
        <v>32</v>
      </c>
      <c r="B3585" t="s">
        <v>11</v>
      </c>
      <c r="C3585" t="s">
        <v>266</v>
      </c>
      <c r="D3585" t="s">
        <v>145</v>
      </c>
      <c r="E3585">
        <v>6</v>
      </c>
      <c r="F3585" t="s">
        <v>35</v>
      </c>
      <c r="G3585">
        <v>80000</v>
      </c>
      <c r="U3585" s="17"/>
      <c r="V3585" s="17"/>
      <c r="W3585" s="29"/>
      <c r="AB3585" s="29"/>
    </row>
    <row r="3586" spans="1:28" x14ac:dyDescent="0.25">
      <c r="A3586">
        <v>45</v>
      </c>
      <c r="B3586" t="s">
        <v>14</v>
      </c>
      <c r="C3586" t="s">
        <v>22</v>
      </c>
      <c r="D3586" t="s">
        <v>151</v>
      </c>
      <c r="E3586">
        <v>14</v>
      </c>
      <c r="F3586" t="s">
        <v>54</v>
      </c>
      <c r="G3586">
        <v>140000</v>
      </c>
      <c r="U3586" s="17"/>
      <c r="V3586" s="17"/>
      <c r="W3586" s="29"/>
      <c r="AB3586" s="29"/>
    </row>
    <row r="3587" spans="1:28" x14ac:dyDescent="0.25">
      <c r="A3587">
        <v>26</v>
      </c>
      <c r="B3587" t="s">
        <v>11</v>
      </c>
      <c r="C3587" t="s">
        <v>265</v>
      </c>
      <c r="D3587" t="s">
        <v>78</v>
      </c>
      <c r="E3587">
        <v>2</v>
      </c>
      <c r="F3587" t="s">
        <v>23</v>
      </c>
      <c r="G3587">
        <v>45000</v>
      </c>
      <c r="U3587" s="17"/>
      <c r="V3587" s="17"/>
      <c r="W3587" s="29"/>
      <c r="AB3587" s="29"/>
    </row>
    <row r="3588" spans="1:28" x14ac:dyDescent="0.25">
      <c r="A3588">
        <v>38</v>
      </c>
      <c r="B3588" t="s">
        <v>14</v>
      </c>
      <c r="C3588" t="s">
        <v>266</v>
      </c>
      <c r="D3588" t="s">
        <v>126</v>
      </c>
      <c r="E3588">
        <v>8</v>
      </c>
      <c r="F3588" t="s">
        <v>40</v>
      </c>
      <c r="G3588">
        <v>95000</v>
      </c>
      <c r="U3588" s="17"/>
      <c r="V3588" s="17"/>
      <c r="W3588" s="29"/>
      <c r="AB3588" s="29"/>
    </row>
    <row r="3589" spans="1:28" x14ac:dyDescent="0.25">
      <c r="A3589">
        <v>27</v>
      </c>
      <c r="B3589" t="s">
        <v>11</v>
      </c>
      <c r="C3589" t="s">
        <v>20</v>
      </c>
      <c r="D3589" t="s">
        <v>33</v>
      </c>
      <c r="E3589">
        <v>1</v>
      </c>
      <c r="F3589" t="s">
        <v>18</v>
      </c>
      <c r="G3589">
        <v>32000</v>
      </c>
      <c r="U3589" s="17"/>
      <c r="V3589" s="17"/>
      <c r="W3589" s="29"/>
      <c r="AB3589" s="29"/>
    </row>
    <row r="3590" spans="1:28" x14ac:dyDescent="0.25">
      <c r="A3590">
        <v>33</v>
      </c>
      <c r="B3590" t="s">
        <v>14</v>
      </c>
      <c r="C3590" t="s">
        <v>265</v>
      </c>
      <c r="D3590" t="s">
        <v>76</v>
      </c>
      <c r="E3590">
        <v>5</v>
      </c>
      <c r="F3590" t="s">
        <v>32</v>
      </c>
      <c r="G3590">
        <v>70000</v>
      </c>
      <c r="U3590" s="17"/>
      <c r="V3590" s="17"/>
      <c r="W3590" s="29"/>
      <c r="AB3590" s="29"/>
    </row>
    <row r="3591" spans="1:28" x14ac:dyDescent="0.25">
      <c r="A3591">
        <v>42</v>
      </c>
      <c r="B3591" t="s">
        <v>11</v>
      </c>
      <c r="C3591" t="s">
        <v>266</v>
      </c>
      <c r="D3591" t="s">
        <v>151</v>
      </c>
      <c r="E3591">
        <v>12</v>
      </c>
      <c r="F3591" t="s">
        <v>50</v>
      </c>
      <c r="G3591">
        <v>120000</v>
      </c>
      <c r="U3591" s="17"/>
      <c r="V3591" s="17"/>
      <c r="W3591" s="29"/>
      <c r="AB3591" s="29"/>
    </row>
    <row r="3592" spans="1:28" x14ac:dyDescent="0.25">
      <c r="A3592">
        <v>29</v>
      </c>
      <c r="B3592" t="s">
        <v>14</v>
      </c>
      <c r="C3592" t="s">
        <v>266</v>
      </c>
      <c r="D3592" t="s">
        <v>145</v>
      </c>
      <c r="E3592">
        <v>4</v>
      </c>
      <c r="F3592" t="s">
        <v>29</v>
      </c>
      <c r="G3592">
        <v>70000</v>
      </c>
      <c r="U3592" s="17"/>
      <c r="V3592" s="17"/>
      <c r="W3592" s="29"/>
      <c r="AB3592" s="29"/>
    </row>
    <row r="3593" spans="1:28" x14ac:dyDescent="0.25">
      <c r="A3593">
        <v>36</v>
      </c>
      <c r="B3593" t="s">
        <v>11</v>
      </c>
      <c r="C3593" t="s">
        <v>266</v>
      </c>
      <c r="D3593" t="s">
        <v>76</v>
      </c>
      <c r="E3593">
        <v>7</v>
      </c>
      <c r="F3593" t="s">
        <v>38</v>
      </c>
      <c r="G3593">
        <v>85000</v>
      </c>
      <c r="U3593" s="17"/>
      <c r="V3593" s="17"/>
      <c r="W3593" s="29"/>
      <c r="AB3593" s="29"/>
    </row>
    <row r="3594" spans="1:28" x14ac:dyDescent="0.25">
      <c r="A3594">
        <v>30</v>
      </c>
      <c r="B3594" t="s">
        <v>14</v>
      </c>
      <c r="C3594" t="s">
        <v>20</v>
      </c>
      <c r="D3594" t="s">
        <v>80</v>
      </c>
      <c r="E3594">
        <v>2</v>
      </c>
      <c r="F3594" t="s">
        <v>23</v>
      </c>
      <c r="G3594">
        <v>33000</v>
      </c>
      <c r="U3594" s="17"/>
      <c r="V3594" s="17"/>
      <c r="W3594" s="29"/>
      <c r="AB3594" s="29"/>
    </row>
    <row r="3595" spans="1:28" x14ac:dyDescent="0.25">
      <c r="A3595">
        <v>43</v>
      </c>
      <c r="B3595" t="s">
        <v>11</v>
      </c>
      <c r="C3595" t="s">
        <v>22</v>
      </c>
      <c r="D3595" t="s">
        <v>145</v>
      </c>
      <c r="E3595">
        <v>15</v>
      </c>
      <c r="F3595" t="s">
        <v>56</v>
      </c>
      <c r="G3595">
        <v>150000</v>
      </c>
      <c r="U3595" s="17"/>
      <c r="V3595" s="17"/>
      <c r="W3595" s="29"/>
      <c r="AB3595" s="29"/>
    </row>
    <row r="3596" spans="1:28" x14ac:dyDescent="0.25">
      <c r="A3596">
        <v>34</v>
      </c>
      <c r="B3596" t="s">
        <v>14</v>
      </c>
      <c r="C3596" t="s">
        <v>265</v>
      </c>
      <c r="D3596" t="s">
        <v>78</v>
      </c>
      <c r="E3596">
        <v>3</v>
      </c>
      <c r="F3596" t="s">
        <v>26</v>
      </c>
      <c r="G3596">
        <v>50000</v>
      </c>
      <c r="U3596" s="17"/>
      <c r="V3596" s="17"/>
      <c r="W3596" s="29"/>
      <c r="AB3596" s="29"/>
    </row>
    <row r="3597" spans="1:28" x14ac:dyDescent="0.25">
      <c r="A3597">
        <v>25</v>
      </c>
      <c r="B3597" t="s">
        <v>11</v>
      </c>
      <c r="C3597" t="s">
        <v>266</v>
      </c>
      <c r="D3597" t="s">
        <v>33</v>
      </c>
      <c r="E3597">
        <v>1</v>
      </c>
      <c r="F3597" t="s">
        <v>18</v>
      </c>
      <c r="G3597">
        <v>32000</v>
      </c>
      <c r="U3597" s="17"/>
      <c r="V3597" s="17"/>
      <c r="W3597" s="29"/>
      <c r="AB3597" s="29"/>
    </row>
    <row r="3598" spans="1:28" x14ac:dyDescent="0.25">
      <c r="A3598">
        <v>37</v>
      </c>
      <c r="B3598" t="s">
        <v>14</v>
      </c>
      <c r="C3598" t="s">
        <v>22</v>
      </c>
      <c r="D3598" t="s">
        <v>151</v>
      </c>
      <c r="E3598">
        <v>11</v>
      </c>
      <c r="F3598" t="s">
        <v>48</v>
      </c>
      <c r="G3598">
        <v>115000</v>
      </c>
      <c r="U3598" s="17"/>
      <c r="V3598" s="17"/>
      <c r="W3598" s="29"/>
      <c r="AB3598" s="29"/>
    </row>
    <row r="3599" spans="1:28" x14ac:dyDescent="0.25">
      <c r="A3599">
        <v>24</v>
      </c>
      <c r="B3599" t="s">
        <v>11</v>
      </c>
      <c r="C3599" t="s">
        <v>265</v>
      </c>
      <c r="D3599" t="s">
        <v>76</v>
      </c>
      <c r="E3599">
        <v>1</v>
      </c>
      <c r="F3599" t="s">
        <v>18</v>
      </c>
      <c r="G3599">
        <v>40000</v>
      </c>
      <c r="U3599" s="17"/>
      <c r="V3599" s="17"/>
      <c r="W3599" s="29"/>
      <c r="AB3599" s="29"/>
    </row>
    <row r="3600" spans="1:28" x14ac:dyDescent="0.25">
      <c r="A3600">
        <v>39</v>
      </c>
      <c r="B3600" t="s">
        <v>14</v>
      </c>
      <c r="C3600" t="s">
        <v>266</v>
      </c>
      <c r="D3600" t="s">
        <v>126</v>
      </c>
      <c r="E3600">
        <v>10</v>
      </c>
      <c r="F3600" t="s">
        <v>46</v>
      </c>
      <c r="G3600">
        <v>105000</v>
      </c>
      <c r="U3600" s="17"/>
      <c r="V3600" s="17"/>
      <c r="W3600" s="29"/>
      <c r="AB3600" s="29"/>
    </row>
    <row r="3601" spans="1:28" x14ac:dyDescent="0.25">
      <c r="A3601">
        <v>31</v>
      </c>
      <c r="B3601" t="s">
        <v>14</v>
      </c>
      <c r="C3601" t="s">
        <v>20</v>
      </c>
      <c r="D3601" t="s">
        <v>33</v>
      </c>
      <c r="E3601">
        <v>2</v>
      </c>
      <c r="F3601" t="s">
        <v>23</v>
      </c>
      <c r="G3601">
        <v>35000</v>
      </c>
      <c r="U3601" s="17"/>
      <c r="V3601" s="17"/>
      <c r="W3601" s="29"/>
      <c r="AB3601" s="29"/>
    </row>
    <row r="3602" spans="1:28" x14ac:dyDescent="0.25">
      <c r="A3602">
        <v>44</v>
      </c>
      <c r="B3602" t="s">
        <v>11</v>
      </c>
      <c r="C3602" t="s">
        <v>22</v>
      </c>
      <c r="D3602" t="s">
        <v>151</v>
      </c>
      <c r="E3602">
        <v>13</v>
      </c>
      <c r="F3602" t="s">
        <v>52</v>
      </c>
      <c r="G3602">
        <v>135000</v>
      </c>
      <c r="U3602" s="17"/>
      <c r="V3602" s="17"/>
      <c r="W3602" s="29"/>
      <c r="AB3602" s="29"/>
    </row>
    <row r="3603" spans="1:28" x14ac:dyDescent="0.25">
      <c r="A3603">
        <v>28</v>
      </c>
      <c r="B3603" t="s">
        <v>14</v>
      </c>
      <c r="C3603" t="s">
        <v>265</v>
      </c>
      <c r="D3603" t="s">
        <v>76</v>
      </c>
      <c r="E3603">
        <v>4</v>
      </c>
      <c r="F3603" t="s">
        <v>29</v>
      </c>
      <c r="G3603">
        <v>65000</v>
      </c>
      <c r="U3603" s="17"/>
      <c r="V3603" s="17"/>
      <c r="W3603" s="29"/>
      <c r="AB3603" s="29"/>
    </row>
    <row r="3604" spans="1:28" x14ac:dyDescent="0.25">
      <c r="A3604">
        <v>32</v>
      </c>
      <c r="B3604" t="s">
        <v>11</v>
      </c>
      <c r="C3604" t="s">
        <v>266</v>
      </c>
      <c r="D3604" t="s">
        <v>145</v>
      </c>
      <c r="E3604">
        <v>6</v>
      </c>
      <c r="F3604" t="s">
        <v>35</v>
      </c>
      <c r="G3604">
        <v>80000</v>
      </c>
      <c r="U3604" s="17"/>
      <c r="V3604" s="17"/>
      <c r="W3604" s="29"/>
      <c r="AB3604" s="29"/>
    </row>
    <row r="3605" spans="1:28" x14ac:dyDescent="0.25">
      <c r="A3605">
        <v>45</v>
      </c>
      <c r="B3605" t="s">
        <v>14</v>
      </c>
      <c r="C3605" t="s">
        <v>22</v>
      </c>
      <c r="D3605" t="s">
        <v>151</v>
      </c>
      <c r="E3605">
        <v>14</v>
      </c>
      <c r="F3605" t="s">
        <v>54</v>
      </c>
      <c r="G3605">
        <v>140000</v>
      </c>
      <c r="U3605" s="17"/>
      <c r="V3605" s="17"/>
      <c r="W3605" s="29"/>
      <c r="AB3605" s="29"/>
    </row>
    <row r="3606" spans="1:28" x14ac:dyDescent="0.25">
      <c r="A3606">
        <v>26</v>
      </c>
      <c r="B3606" t="s">
        <v>11</v>
      </c>
      <c r="C3606" t="s">
        <v>265</v>
      </c>
      <c r="D3606" t="s">
        <v>78</v>
      </c>
      <c r="E3606">
        <v>2</v>
      </c>
      <c r="F3606" t="s">
        <v>23</v>
      </c>
      <c r="G3606">
        <v>45000</v>
      </c>
      <c r="U3606" s="17"/>
      <c r="V3606" s="17"/>
      <c r="W3606" s="29"/>
      <c r="AB3606" s="29"/>
    </row>
    <row r="3607" spans="1:28" x14ac:dyDescent="0.25">
      <c r="A3607">
        <v>38</v>
      </c>
      <c r="B3607" t="s">
        <v>14</v>
      </c>
      <c r="C3607" t="s">
        <v>266</v>
      </c>
      <c r="D3607" t="s">
        <v>126</v>
      </c>
      <c r="E3607">
        <v>8</v>
      </c>
      <c r="F3607" t="s">
        <v>40</v>
      </c>
      <c r="G3607">
        <v>95000</v>
      </c>
      <c r="U3607" s="17"/>
      <c r="V3607" s="17"/>
      <c r="W3607" s="29"/>
      <c r="AB3607" s="29"/>
    </row>
    <row r="3608" spans="1:28" x14ac:dyDescent="0.25">
      <c r="A3608">
        <v>27</v>
      </c>
      <c r="B3608" t="s">
        <v>11</v>
      </c>
      <c r="C3608" t="s">
        <v>20</v>
      </c>
      <c r="D3608" t="s">
        <v>33</v>
      </c>
      <c r="E3608">
        <v>1</v>
      </c>
      <c r="F3608" t="s">
        <v>18</v>
      </c>
      <c r="G3608">
        <v>32000</v>
      </c>
      <c r="U3608" s="17"/>
      <c r="V3608" s="17"/>
      <c r="W3608" s="29"/>
      <c r="AB3608" s="29"/>
    </row>
    <row r="3609" spans="1:28" x14ac:dyDescent="0.25">
      <c r="A3609">
        <v>33</v>
      </c>
      <c r="B3609" t="s">
        <v>14</v>
      </c>
      <c r="C3609" t="s">
        <v>265</v>
      </c>
      <c r="D3609" t="s">
        <v>76</v>
      </c>
      <c r="E3609">
        <v>5</v>
      </c>
      <c r="F3609" t="s">
        <v>32</v>
      </c>
      <c r="G3609">
        <v>70000</v>
      </c>
      <c r="U3609" s="17"/>
      <c r="V3609" s="17"/>
      <c r="W3609" s="29"/>
      <c r="AB3609" s="29"/>
    </row>
    <row r="3610" spans="1:28" x14ac:dyDescent="0.25">
      <c r="A3610">
        <v>42</v>
      </c>
      <c r="B3610" t="s">
        <v>11</v>
      </c>
      <c r="C3610" t="s">
        <v>266</v>
      </c>
      <c r="D3610" t="s">
        <v>151</v>
      </c>
      <c r="E3610">
        <v>12</v>
      </c>
      <c r="F3610" t="s">
        <v>50</v>
      </c>
      <c r="G3610">
        <v>120000</v>
      </c>
      <c r="U3610" s="17"/>
      <c r="V3610" s="17"/>
      <c r="W3610" s="29"/>
      <c r="AB3610" s="29"/>
    </row>
    <row r="3611" spans="1:28" x14ac:dyDescent="0.25">
      <c r="A3611">
        <v>29</v>
      </c>
      <c r="B3611" t="s">
        <v>14</v>
      </c>
      <c r="C3611" t="s">
        <v>266</v>
      </c>
      <c r="D3611" t="s">
        <v>145</v>
      </c>
      <c r="E3611">
        <v>4</v>
      </c>
      <c r="F3611" t="s">
        <v>29</v>
      </c>
      <c r="G3611">
        <v>70000</v>
      </c>
      <c r="U3611" s="17"/>
      <c r="V3611" s="17"/>
      <c r="W3611" s="29"/>
      <c r="AB3611" s="29"/>
    </row>
    <row r="3612" spans="1:28" x14ac:dyDescent="0.25">
      <c r="A3612">
        <v>36</v>
      </c>
      <c r="B3612" t="s">
        <v>11</v>
      </c>
      <c r="C3612" t="s">
        <v>266</v>
      </c>
      <c r="D3612" t="s">
        <v>76</v>
      </c>
      <c r="E3612">
        <v>7</v>
      </c>
      <c r="F3612" t="s">
        <v>38</v>
      </c>
      <c r="G3612">
        <v>85000</v>
      </c>
      <c r="U3612" s="17"/>
      <c r="V3612" s="17"/>
      <c r="W3612" s="29"/>
      <c r="AB3612" s="29"/>
    </row>
    <row r="3613" spans="1:28" x14ac:dyDescent="0.25">
      <c r="A3613">
        <v>30</v>
      </c>
      <c r="B3613" t="s">
        <v>14</v>
      </c>
      <c r="C3613" t="s">
        <v>20</v>
      </c>
      <c r="D3613" t="s">
        <v>80</v>
      </c>
      <c r="E3613">
        <v>2</v>
      </c>
      <c r="F3613" t="s">
        <v>23</v>
      </c>
      <c r="G3613">
        <v>33000</v>
      </c>
      <c r="U3613" s="17"/>
      <c r="V3613" s="17"/>
      <c r="W3613" s="29"/>
      <c r="AB3613" s="29"/>
    </row>
    <row r="3614" spans="1:28" x14ac:dyDescent="0.25">
      <c r="A3614">
        <v>43</v>
      </c>
      <c r="B3614" t="s">
        <v>11</v>
      </c>
      <c r="C3614" t="s">
        <v>22</v>
      </c>
      <c r="D3614" t="s">
        <v>145</v>
      </c>
      <c r="E3614">
        <v>15</v>
      </c>
      <c r="F3614" t="s">
        <v>56</v>
      </c>
      <c r="G3614">
        <v>150000</v>
      </c>
      <c r="U3614" s="17"/>
      <c r="V3614" s="17"/>
      <c r="W3614" s="29"/>
      <c r="AB3614" s="29"/>
    </row>
    <row r="3615" spans="1:28" x14ac:dyDescent="0.25">
      <c r="A3615">
        <v>34</v>
      </c>
      <c r="B3615" t="s">
        <v>14</v>
      </c>
      <c r="C3615" t="s">
        <v>265</v>
      </c>
      <c r="D3615" t="s">
        <v>78</v>
      </c>
      <c r="E3615">
        <v>3</v>
      </c>
      <c r="F3615" t="s">
        <v>26</v>
      </c>
      <c r="G3615">
        <v>50000</v>
      </c>
      <c r="U3615" s="17"/>
      <c r="V3615" s="17"/>
      <c r="W3615" s="29"/>
      <c r="AB3615" s="29"/>
    </row>
    <row r="3616" spans="1:28" x14ac:dyDescent="0.25">
      <c r="A3616">
        <v>25</v>
      </c>
      <c r="B3616" t="s">
        <v>11</v>
      </c>
      <c r="C3616" t="s">
        <v>266</v>
      </c>
      <c r="D3616" t="s">
        <v>33</v>
      </c>
      <c r="E3616">
        <v>1</v>
      </c>
      <c r="F3616" t="s">
        <v>18</v>
      </c>
      <c r="G3616">
        <v>32000</v>
      </c>
      <c r="U3616" s="17"/>
      <c r="V3616" s="17"/>
      <c r="W3616" s="29"/>
      <c r="AB3616" s="29"/>
    </row>
    <row r="3617" spans="1:28" x14ac:dyDescent="0.25">
      <c r="A3617">
        <v>37</v>
      </c>
      <c r="B3617" t="s">
        <v>14</v>
      </c>
      <c r="C3617" t="s">
        <v>22</v>
      </c>
      <c r="D3617" t="s">
        <v>151</v>
      </c>
      <c r="E3617">
        <v>11</v>
      </c>
      <c r="F3617" t="s">
        <v>48</v>
      </c>
      <c r="G3617">
        <v>115000</v>
      </c>
      <c r="U3617" s="17"/>
      <c r="V3617" s="17"/>
      <c r="W3617" s="29"/>
      <c r="AB3617" s="29"/>
    </row>
    <row r="3618" spans="1:28" x14ac:dyDescent="0.25">
      <c r="A3618">
        <v>24</v>
      </c>
      <c r="B3618" t="s">
        <v>11</v>
      </c>
      <c r="C3618" t="s">
        <v>265</v>
      </c>
      <c r="D3618" t="s">
        <v>76</v>
      </c>
      <c r="E3618">
        <v>1</v>
      </c>
      <c r="F3618" t="s">
        <v>18</v>
      </c>
      <c r="G3618">
        <v>40000</v>
      </c>
      <c r="U3618" s="17"/>
      <c r="V3618" s="17"/>
      <c r="W3618" s="29"/>
      <c r="AB3618" s="29"/>
    </row>
    <row r="3619" spans="1:28" x14ac:dyDescent="0.25">
      <c r="A3619">
        <v>39</v>
      </c>
      <c r="B3619" t="s">
        <v>14</v>
      </c>
      <c r="C3619" t="s">
        <v>266</v>
      </c>
      <c r="D3619" t="s">
        <v>126</v>
      </c>
      <c r="E3619">
        <v>10</v>
      </c>
      <c r="F3619" t="s">
        <v>46</v>
      </c>
      <c r="G3619">
        <v>105000</v>
      </c>
      <c r="U3619" s="17"/>
      <c r="V3619" s="17"/>
      <c r="W3619" s="29"/>
      <c r="AB3619" s="29"/>
    </row>
    <row r="3620" spans="1:28" x14ac:dyDescent="0.25">
      <c r="A3620">
        <v>31</v>
      </c>
      <c r="B3620" t="s">
        <v>14</v>
      </c>
      <c r="C3620" t="s">
        <v>20</v>
      </c>
      <c r="D3620" t="s">
        <v>33</v>
      </c>
      <c r="E3620">
        <v>2</v>
      </c>
      <c r="F3620" t="s">
        <v>23</v>
      </c>
      <c r="G3620">
        <v>35000</v>
      </c>
      <c r="U3620" s="17"/>
      <c r="V3620" s="17"/>
      <c r="W3620" s="29"/>
      <c r="AB3620" s="29"/>
    </row>
    <row r="3621" spans="1:28" x14ac:dyDescent="0.25">
      <c r="A3621">
        <v>44</v>
      </c>
      <c r="B3621" t="s">
        <v>11</v>
      </c>
      <c r="C3621" t="s">
        <v>22</v>
      </c>
      <c r="D3621" t="s">
        <v>151</v>
      </c>
      <c r="E3621">
        <v>13</v>
      </c>
      <c r="F3621" t="s">
        <v>52</v>
      </c>
      <c r="G3621">
        <v>135000</v>
      </c>
      <c r="U3621" s="17"/>
      <c r="V3621" s="17"/>
      <c r="W3621" s="29"/>
      <c r="AB3621" s="29"/>
    </row>
    <row r="3622" spans="1:28" x14ac:dyDescent="0.25">
      <c r="A3622">
        <v>28</v>
      </c>
      <c r="B3622" t="s">
        <v>14</v>
      </c>
      <c r="C3622" t="s">
        <v>265</v>
      </c>
      <c r="D3622" t="s">
        <v>76</v>
      </c>
      <c r="E3622">
        <v>4</v>
      </c>
      <c r="F3622" t="s">
        <v>29</v>
      </c>
      <c r="G3622">
        <v>65000</v>
      </c>
      <c r="U3622" s="17"/>
      <c r="V3622" s="17"/>
      <c r="W3622" s="29"/>
      <c r="AB3622" s="29"/>
    </row>
    <row r="3623" spans="1:28" x14ac:dyDescent="0.25">
      <c r="A3623">
        <v>32</v>
      </c>
      <c r="B3623" t="s">
        <v>11</v>
      </c>
      <c r="C3623" t="s">
        <v>266</v>
      </c>
      <c r="D3623" t="s">
        <v>145</v>
      </c>
      <c r="E3623">
        <v>6</v>
      </c>
      <c r="F3623" t="s">
        <v>35</v>
      </c>
      <c r="G3623">
        <v>80000</v>
      </c>
      <c r="U3623" s="17"/>
      <c r="V3623" s="17"/>
      <c r="W3623" s="29"/>
      <c r="AB3623" s="29"/>
    </row>
    <row r="3624" spans="1:28" x14ac:dyDescent="0.25">
      <c r="A3624">
        <v>45</v>
      </c>
      <c r="B3624" t="s">
        <v>14</v>
      </c>
      <c r="C3624" t="s">
        <v>22</v>
      </c>
      <c r="D3624" t="s">
        <v>151</v>
      </c>
      <c r="E3624">
        <v>14</v>
      </c>
      <c r="F3624" t="s">
        <v>54</v>
      </c>
      <c r="G3624">
        <v>140000</v>
      </c>
      <c r="U3624" s="17"/>
      <c r="V3624" s="17"/>
      <c r="W3624" s="29"/>
      <c r="AB3624" s="29"/>
    </row>
    <row r="3625" spans="1:28" x14ac:dyDescent="0.25">
      <c r="A3625">
        <v>26</v>
      </c>
      <c r="B3625" t="s">
        <v>11</v>
      </c>
      <c r="C3625" t="s">
        <v>265</v>
      </c>
      <c r="D3625" t="s">
        <v>78</v>
      </c>
      <c r="E3625">
        <v>2</v>
      </c>
      <c r="F3625" t="s">
        <v>23</v>
      </c>
      <c r="G3625">
        <v>45000</v>
      </c>
      <c r="U3625" s="17"/>
      <c r="V3625" s="17"/>
      <c r="W3625" s="29"/>
      <c r="AB3625" s="29"/>
    </row>
    <row r="3626" spans="1:28" x14ac:dyDescent="0.25">
      <c r="A3626">
        <v>38</v>
      </c>
      <c r="B3626" t="s">
        <v>14</v>
      </c>
      <c r="C3626" t="s">
        <v>266</v>
      </c>
      <c r="D3626" t="s">
        <v>126</v>
      </c>
      <c r="E3626">
        <v>8</v>
      </c>
      <c r="F3626" t="s">
        <v>40</v>
      </c>
      <c r="G3626">
        <v>95000</v>
      </c>
      <c r="U3626" s="17"/>
      <c r="V3626" s="17"/>
      <c r="W3626" s="29"/>
      <c r="AB3626" s="29"/>
    </row>
    <row r="3627" spans="1:28" x14ac:dyDescent="0.25">
      <c r="A3627">
        <v>27</v>
      </c>
      <c r="B3627" t="s">
        <v>11</v>
      </c>
      <c r="C3627" t="s">
        <v>20</v>
      </c>
      <c r="D3627" t="s">
        <v>33</v>
      </c>
      <c r="E3627">
        <v>1</v>
      </c>
      <c r="F3627" t="s">
        <v>18</v>
      </c>
      <c r="G3627">
        <v>32000</v>
      </c>
      <c r="U3627" s="17"/>
      <c r="V3627" s="17"/>
      <c r="W3627" s="29"/>
      <c r="AB3627" s="29"/>
    </row>
    <row r="3628" spans="1:28" x14ac:dyDescent="0.25">
      <c r="A3628">
        <v>33</v>
      </c>
      <c r="B3628" t="s">
        <v>14</v>
      </c>
      <c r="C3628" t="s">
        <v>265</v>
      </c>
      <c r="D3628" t="s">
        <v>76</v>
      </c>
      <c r="E3628">
        <v>5</v>
      </c>
      <c r="F3628" t="s">
        <v>32</v>
      </c>
      <c r="G3628">
        <v>70000</v>
      </c>
      <c r="U3628" s="17"/>
      <c r="V3628" s="17"/>
      <c r="W3628" s="29"/>
      <c r="AB3628" s="29"/>
    </row>
    <row r="3629" spans="1:28" x14ac:dyDescent="0.25">
      <c r="A3629">
        <v>42</v>
      </c>
      <c r="B3629" t="s">
        <v>11</v>
      </c>
      <c r="C3629" t="s">
        <v>266</v>
      </c>
      <c r="D3629" t="s">
        <v>151</v>
      </c>
      <c r="E3629">
        <v>12</v>
      </c>
      <c r="F3629" t="s">
        <v>50</v>
      </c>
      <c r="G3629">
        <v>120000</v>
      </c>
      <c r="U3629" s="17"/>
      <c r="V3629" s="17"/>
      <c r="W3629" s="29"/>
      <c r="AB3629" s="29"/>
    </row>
    <row r="3630" spans="1:28" x14ac:dyDescent="0.25">
      <c r="A3630">
        <v>29</v>
      </c>
      <c r="B3630" t="s">
        <v>14</v>
      </c>
      <c r="C3630" t="s">
        <v>266</v>
      </c>
      <c r="D3630" t="s">
        <v>145</v>
      </c>
      <c r="E3630">
        <v>4</v>
      </c>
      <c r="F3630" t="s">
        <v>29</v>
      </c>
      <c r="G3630">
        <v>70000</v>
      </c>
      <c r="U3630" s="17"/>
      <c r="V3630" s="17"/>
      <c r="W3630" s="29"/>
      <c r="AB3630" s="29"/>
    </row>
    <row r="3631" spans="1:28" x14ac:dyDescent="0.25">
      <c r="A3631">
        <v>36</v>
      </c>
      <c r="B3631" t="s">
        <v>11</v>
      </c>
      <c r="C3631" t="s">
        <v>266</v>
      </c>
      <c r="D3631" t="s">
        <v>76</v>
      </c>
      <c r="E3631">
        <v>7</v>
      </c>
      <c r="F3631" t="s">
        <v>38</v>
      </c>
      <c r="G3631">
        <v>85000</v>
      </c>
      <c r="U3631" s="17"/>
      <c r="V3631" s="17"/>
      <c r="W3631" s="29"/>
      <c r="AB3631" s="29"/>
    </row>
    <row r="3632" spans="1:28" x14ac:dyDescent="0.25">
      <c r="A3632">
        <v>30</v>
      </c>
      <c r="B3632" t="s">
        <v>14</v>
      </c>
      <c r="C3632" t="s">
        <v>20</v>
      </c>
      <c r="D3632" t="s">
        <v>80</v>
      </c>
      <c r="E3632">
        <v>2</v>
      </c>
      <c r="F3632" t="s">
        <v>23</v>
      </c>
      <c r="G3632">
        <v>33000</v>
      </c>
      <c r="U3632" s="17"/>
      <c r="V3632" s="17"/>
      <c r="W3632" s="29"/>
      <c r="AB3632" s="29"/>
    </row>
    <row r="3633" spans="1:28" x14ac:dyDescent="0.25">
      <c r="A3633">
        <v>43</v>
      </c>
      <c r="B3633" t="s">
        <v>11</v>
      </c>
      <c r="C3633" t="s">
        <v>22</v>
      </c>
      <c r="D3633" t="s">
        <v>145</v>
      </c>
      <c r="E3633">
        <v>15</v>
      </c>
      <c r="F3633" t="s">
        <v>56</v>
      </c>
      <c r="G3633">
        <v>150000</v>
      </c>
      <c r="U3633" s="17"/>
      <c r="V3633" s="17"/>
      <c r="W3633" s="29"/>
      <c r="AB3633" s="29"/>
    </row>
    <row r="3634" spans="1:28" x14ac:dyDescent="0.25">
      <c r="A3634">
        <v>34</v>
      </c>
      <c r="B3634" t="s">
        <v>14</v>
      </c>
      <c r="C3634" t="s">
        <v>265</v>
      </c>
      <c r="D3634" t="s">
        <v>78</v>
      </c>
      <c r="E3634">
        <v>3</v>
      </c>
      <c r="F3634" t="s">
        <v>26</v>
      </c>
      <c r="G3634">
        <v>50000</v>
      </c>
      <c r="U3634" s="17"/>
      <c r="V3634" s="17"/>
      <c r="W3634" s="29"/>
      <c r="AB3634" s="29"/>
    </row>
    <row r="3635" spans="1:28" x14ac:dyDescent="0.25">
      <c r="A3635">
        <v>25</v>
      </c>
      <c r="B3635" t="s">
        <v>11</v>
      </c>
      <c r="C3635" t="s">
        <v>266</v>
      </c>
      <c r="D3635" t="s">
        <v>33</v>
      </c>
      <c r="E3635">
        <v>1</v>
      </c>
      <c r="F3635" t="s">
        <v>18</v>
      </c>
      <c r="G3635">
        <v>32000</v>
      </c>
      <c r="U3635" s="17"/>
      <c r="V3635" s="17"/>
      <c r="W3635" s="29"/>
      <c r="AB3635" s="29"/>
    </row>
    <row r="3636" spans="1:28" x14ac:dyDescent="0.25">
      <c r="A3636">
        <v>37</v>
      </c>
      <c r="B3636" t="s">
        <v>14</v>
      </c>
      <c r="C3636" t="s">
        <v>22</v>
      </c>
      <c r="D3636" t="s">
        <v>151</v>
      </c>
      <c r="E3636">
        <v>11</v>
      </c>
      <c r="F3636" t="s">
        <v>48</v>
      </c>
      <c r="G3636">
        <v>115000</v>
      </c>
      <c r="U3636" s="17"/>
      <c r="V3636" s="17"/>
      <c r="W3636" s="29"/>
      <c r="AB3636" s="29"/>
    </row>
    <row r="3637" spans="1:28" x14ac:dyDescent="0.25">
      <c r="A3637">
        <v>28</v>
      </c>
      <c r="B3637" t="s">
        <v>14</v>
      </c>
      <c r="C3637" t="s">
        <v>265</v>
      </c>
      <c r="D3637" t="s">
        <v>72</v>
      </c>
      <c r="E3637">
        <v>3</v>
      </c>
      <c r="F3637" t="s">
        <v>26</v>
      </c>
      <c r="G3637">
        <v>60000</v>
      </c>
      <c r="U3637" s="17"/>
      <c r="V3637" s="17"/>
      <c r="W3637" s="29"/>
      <c r="AB3637" s="29"/>
    </row>
    <row r="3638" spans="1:28" x14ac:dyDescent="0.25">
      <c r="A3638">
        <v>37</v>
      </c>
      <c r="B3638" t="s">
        <v>11</v>
      </c>
      <c r="C3638" t="s">
        <v>266</v>
      </c>
      <c r="D3638" t="s">
        <v>128</v>
      </c>
      <c r="E3638">
        <v>9</v>
      </c>
      <c r="F3638" t="s">
        <v>42</v>
      </c>
      <c r="G3638">
        <v>100000</v>
      </c>
      <c r="U3638" s="17"/>
      <c r="V3638" s="17"/>
      <c r="W3638" s="29"/>
      <c r="AB3638" s="29"/>
    </row>
    <row r="3639" spans="1:28" x14ac:dyDescent="0.25">
      <c r="A3639">
        <v>43</v>
      </c>
      <c r="B3639" t="s">
        <v>14</v>
      </c>
      <c r="C3639" t="s">
        <v>22</v>
      </c>
      <c r="D3639" t="s">
        <v>123</v>
      </c>
      <c r="E3639">
        <v>15</v>
      </c>
      <c r="F3639" t="s">
        <v>56</v>
      </c>
      <c r="G3639">
        <v>150000</v>
      </c>
      <c r="U3639" s="17"/>
      <c r="V3639" s="17"/>
      <c r="W3639" s="29"/>
      <c r="AB3639" s="29"/>
    </row>
    <row r="3640" spans="1:28" x14ac:dyDescent="0.25">
      <c r="A3640">
        <v>31</v>
      </c>
      <c r="B3640" t="s">
        <v>11</v>
      </c>
      <c r="C3640" t="s">
        <v>265</v>
      </c>
      <c r="D3640" t="s">
        <v>124</v>
      </c>
      <c r="E3640">
        <v>4</v>
      </c>
      <c r="F3640" t="s">
        <v>29</v>
      </c>
      <c r="G3640">
        <v>55000</v>
      </c>
      <c r="U3640" s="17"/>
      <c r="V3640" s="17"/>
      <c r="W3640" s="29"/>
      <c r="AB3640" s="29"/>
    </row>
    <row r="3641" spans="1:28" x14ac:dyDescent="0.25">
      <c r="A3641">
        <v>24</v>
      </c>
      <c r="B3641" t="s">
        <v>14</v>
      </c>
      <c r="C3641" t="s">
        <v>20</v>
      </c>
      <c r="D3641" t="s">
        <v>82</v>
      </c>
      <c r="E3641">
        <v>1</v>
      </c>
      <c r="F3641" t="s">
        <v>18</v>
      </c>
      <c r="G3641">
        <v>30000</v>
      </c>
      <c r="U3641" s="17"/>
      <c r="V3641" s="17"/>
      <c r="W3641" s="29"/>
      <c r="AB3641" s="29"/>
    </row>
    <row r="3642" spans="1:28" x14ac:dyDescent="0.25">
      <c r="A3642">
        <v>29</v>
      </c>
      <c r="B3642" t="s">
        <v>11</v>
      </c>
      <c r="C3642" t="s">
        <v>266</v>
      </c>
      <c r="D3642" t="s">
        <v>74</v>
      </c>
      <c r="E3642">
        <v>5</v>
      </c>
      <c r="F3642" t="s">
        <v>32</v>
      </c>
      <c r="G3642">
        <v>70000</v>
      </c>
      <c r="U3642" s="17"/>
      <c r="V3642" s="17"/>
      <c r="W3642" s="29"/>
      <c r="AB3642" s="29"/>
    </row>
    <row r="3643" spans="1:28" x14ac:dyDescent="0.25">
      <c r="A3643">
        <v>35</v>
      </c>
      <c r="B3643" t="s">
        <v>14</v>
      </c>
      <c r="C3643" t="s">
        <v>265</v>
      </c>
      <c r="D3643" t="s">
        <v>152</v>
      </c>
      <c r="E3643">
        <v>8</v>
      </c>
      <c r="F3643" t="s">
        <v>40</v>
      </c>
      <c r="G3643">
        <v>90000</v>
      </c>
      <c r="U3643" s="17"/>
      <c r="V3643" s="17"/>
      <c r="W3643" s="29"/>
      <c r="AB3643" s="29"/>
    </row>
    <row r="3644" spans="1:28" x14ac:dyDescent="0.25">
      <c r="A3644">
        <v>26</v>
      </c>
      <c r="B3644" t="s">
        <v>11</v>
      </c>
      <c r="C3644" t="s">
        <v>266</v>
      </c>
      <c r="D3644" t="s">
        <v>53</v>
      </c>
      <c r="E3644">
        <v>2</v>
      </c>
      <c r="F3644" t="s">
        <v>23</v>
      </c>
      <c r="G3644">
        <v>40000</v>
      </c>
      <c r="U3644" s="17"/>
      <c r="V3644" s="17"/>
      <c r="W3644" s="29"/>
      <c r="AB3644" s="29"/>
    </row>
    <row r="3645" spans="1:28" x14ac:dyDescent="0.25">
      <c r="A3645">
        <v>42</v>
      </c>
      <c r="B3645" t="s">
        <v>14</v>
      </c>
      <c r="C3645" t="s">
        <v>22</v>
      </c>
      <c r="D3645" t="s">
        <v>123</v>
      </c>
      <c r="E3645">
        <v>12</v>
      </c>
      <c r="F3645" t="s">
        <v>50</v>
      </c>
      <c r="G3645">
        <v>130000</v>
      </c>
      <c r="U3645" s="17"/>
      <c r="V3645" s="17"/>
      <c r="W3645" s="29"/>
      <c r="AB3645" s="29"/>
    </row>
    <row r="3646" spans="1:28" x14ac:dyDescent="0.25">
      <c r="A3646">
        <v>34</v>
      </c>
      <c r="B3646" t="s">
        <v>11</v>
      </c>
      <c r="C3646" t="s">
        <v>265</v>
      </c>
      <c r="D3646" t="s">
        <v>158</v>
      </c>
      <c r="E3646">
        <v>6</v>
      </c>
      <c r="F3646" t="s">
        <v>35</v>
      </c>
      <c r="G3646">
        <v>75000</v>
      </c>
      <c r="U3646" s="17"/>
      <c r="V3646" s="17"/>
      <c r="W3646" s="29"/>
      <c r="AB3646" s="29"/>
    </row>
    <row r="3647" spans="1:28" x14ac:dyDescent="0.25">
      <c r="A3647">
        <v>27</v>
      </c>
      <c r="B3647" t="s">
        <v>14</v>
      </c>
      <c r="C3647" t="s">
        <v>20</v>
      </c>
      <c r="D3647" t="s">
        <v>82</v>
      </c>
      <c r="E3647">
        <v>2</v>
      </c>
      <c r="F3647" t="s">
        <v>23</v>
      </c>
      <c r="G3647">
        <v>35000</v>
      </c>
      <c r="U3647" s="17"/>
      <c r="V3647" s="17"/>
      <c r="W3647" s="29"/>
      <c r="AB3647" s="29"/>
    </row>
    <row r="3648" spans="1:28" x14ac:dyDescent="0.25">
      <c r="A3648">
        <v>38</v>
      </c>
      <c r="B3648" t="s">
        <v>11</v>
      </c>
      <c r="C3648" t="s">
        <v>266</v>
      </c>
      <c r="D3648" t="s">
        <v>128</v>
      </c>
      <c r="E3648">
        <v>10</v>
      </c>
      <c r="F3648" t="s">
        <v>46</v>
      </c>
      <c r="G3648">
        <v>110000</v>
      </c>
      <c r="U3648" s="17"/>
      <c r="V3648" s="17"/>
      <c r="W3648" s="29"/>
      <c r="AB3648" s="29"/>
    </row>
    <row r="3649" spans="1:28" x14ac:dyDescent="0.25">
      <c r="A3649">
        <v>30</v>
      </c>
      <c r="B3649" t="s">
        <v>14</v>
      </c>
      <c r="C3649" t="s">
        <v>265</v>
      </c>
      <c r="D3649" t="s">
        <v>72</v>
      </c>
      <c r="E3649">
        <v>4</v>
      </c>
      <c r="F3649" t="s">
        <v>29</v>
      </c>
      <c r="G3649">
        <v>65000</v>
      </c>
      <c r="U3649" s="17"/>
      <c r="V3649" s="17"/>
      <c r="W3649" s="29"/>
      <c r="AB3649" s="29"/>
    </row>
    <row r="3650" spans="1:28" x14ac:dyDescent="0.25">
      <c r="A3650">
        <v>45</v>
      </c>
      <c r="B3650" t="s">
        <v>14</v>
      </c>
      <c r="C3650" t="s">
        <v>22</v>
      </c>
      <c r="D3650" t="s">
        <v>123</v>
      </c>
      <c r="E3650">
        <v>18</v>
      </c>
      <c r="F3650" t="s">
        <v>63</v>
      </c>
      <c r="G3650">
        <v>180000</v>
      </c>
      <c r="U3650" s="17"/>
      <c r="V3650" s="17"/>
      <c r="W3650" s="29"/>
      <c r="AB3650" s="29"/>
    </row>
    <row r="3651" spans="1:28" x14ac:dyDescent="0.25">
      <c r="A3651">
        <v>25</v>
      </c>
      <c r="B3651" t="s">
        <v>11</v>
      </c>
      <c r="C3651" t="s">
        <v>265</v>
      </c>
      <c r="D3651" t="s">
        <v>62</v>
      </c>
      <c r="E3651">
        <v>1</v>
      </c>
      <c r="F3651" t="s">
        <v>18</v>
      </c>
      <c r="G3651">
        <v>35000</v>
      </c>
      <c r="U3651" s="17"/>
      <c r="V3651" s="17"/>
      <c r="W3651" s="29"/>
      <c r="AB3651" s="29"/>
    </row>
    <row r="3652" spans="1:28" x14ac:dyDescent="0.25">
      <c r="A3652">
        <v>40</v>
      </c>
      <c r="B3652" t="s">
        <v>11</v>
      </c>
      <c r="C3652" t="s">
        <v>266</v>
      </c>
      <c r="D3652" t="s">
        <v>158</v>
      </c>
      <c r="E3652">
        <v>11</v>
      </c>
      <c r="F3652" t="s">
        <v>48</v>
      </c>
      <c r="G3652">
        <v>120000</v>
      </c>
      <c r="U3652" s="17"/>
      <c r="V3652" s="17"/>
      <c r="W3652" s="29"/>
      <c r="AB3652" s="29"/>
    </row>
    <row r="3653" spans="1:28" x14ac:dyDescent="0.25">
      <c r="A3653">
        <v>33</v>
      </c>
      <c r="B3653" t="s">
        <v>14</v>
      </c>
      <c r="C3653" t="s">
        <v>265</v>
      </c>
      <c r="D3653" t="s">
        <v>152</v>
      </c>
      <c r="E3653">
        <v>6</v>
      </c>
      <c r="F3653" t="s">
        <v>35</v>
      </c>
      <c r="G3653">
        <v>75000</v>
      </c>
      <c r="U3653" s="17"/>
      <c r="V3653" s="17"/>
      <c r="W3653" s="29"/>
      <c r="AB3653" s="29"/>
    </row>
    <row r="3654" spans="1:28" x14ac:dyDescent="0.25">
      <c r="A3654">
        <v>29</v>
      </c>
      <c r="B3654" t="s">
        <v>11</v>
      </c>
      <c r="C3654" t="s">
        <v>20</v>
      </c>
      <c r="D3654" t="s">
        <v>82</v>
      </c>
      <c r="E3654">
        <v>1</v>
      </c>
      <c r="F3654" t="s">
        <v>18</v>
      </c>
      <c r="G3654">
        <v>30000</v>
      </c>
      <c r="U3654" s="17"/>
      <c r="V3654" s="17"/>
      <c r="W3654" s="29"/>
      <c r="AB3654" s="29"/>
    </row>
    <row r="3655" spans="1:28" x14ac:dyDescent="0.25">
      <c r="A3655">
        <v>44</v>
      </c>
      <c r="B3655" t="s">
        <v>14</v>
      </c>
      <c r="C3655" t="s">
        <v>22</v>
      </c>
      <c r="D3655" t="s">
        <v>123</v>
      </c>
      <c r="E3655">
        <v>16</v>
      </c>
      <c r="F3655" t="s">
        <v>59</v>
      </c>
      <c r="G3655">
        <v>160000</v>
      </c>
      <c r="U3655" s="17"/>
      <c r="V3655" s="17"/>
      <c r="W3655" s="29"/>
      <c r="AB3655" s="29"/>
    </row>
    <row r="3656" spans="1:28" x14ac:dyDescent="0.25">
      <c r="A3656">
        <v>26</v>
      </c>
      <c r="B3656" t="s">
        <v>14</v>
      </c>
      <c r="C3656" t="s">
        <v>265</v>
      </c>
      <c r="D3656" t="s">
        <v>74</v>
      </c>
      <c r="E3656">
        <v>3</v>
      </c>
      <c r="F3656" t="s">
        <v>26</v>
      </c>
      <c r="G3656">
        <v>60000</v>
      </c>
      <c r="U3656" s="17"/>
      <c r="V3656" s="17"/>
      <c r="W3656" s="29"/>
      <c r="AB3656" s="29"/>
    </row>
    <row r="3657" spans="1:28" x14ac:dyDescent="0.25">
      <c r="A3657">
        <v>36</v>
      </c>
      <c r="B3657" t="s">
        <v>11</v>
      </c>
      <c r="C3657" t="s">
        <v>266</v>
      </c>
      <c r="D3657" t="s">
        <v>53</v>
      </c>
      <c r="E3657">
        <v>8</v>
      </c>
      <c r="F3657" t="s">
        <v>40</v>
      </c>
      <c r="G3657">
        <v>85000</v>
      </c>
      <c r="U3657" s="17"/>
      <c r="V3657" s="17"/>
      <c r="W3657" s="29"/>
      <c r="AB3657" s="29"/>
    </row>
    <row r="3658" spans="1:28" x14ac:dyDescent="0.25">
      <c r="A3658">
        <v>31</v>
      </c>
      <c r="B3658" t="s">
        <v>14</v>
      </c>
      <c r="C3658" t="s">
        <v>265</v>
      </c>
      <c r="D3658" t="s">
        <v>152</v>
      </c>
      <c r="E3658">
        <v>5</v>
      </c>
      <c r="F3658" t="s">
        <v>32</v>
      </c>
      <c r="G3658">
        <v>70000</v>
      </c>
      <c r="U3658" s="17"/>
      <c r="V3658" s="17"/>
      <c r="W3658" s="29"/>
      <c r="AB3658" s="29"/>
    </row>
    <row r="3659" spans="1:28" x14ac:dyDescent="0.25">
      <c r="A3659">
        <v>27</v>
      </c>
      <c r="B3659" t="s">
        <v>11</v>
      </c>
      <c r="C3659" t="s">
        <v>266</v>
      </c>
      <c r="D3659" t="s">
        <v>124</v>
      </c>
      <c r="E3659">
        <v>3</v>
      </c>
      <c r="F3659" t="s">
        <v>26</v>
      </c>
      <c r="G3659">
        <v>50000</v>
      </c>
      <c r="U3659" s="17"/>
      <c r="V3659" s="17"/>
      <c r="W3659" s="29"/>
      <c r="AB3659" s="29"/>
    </row>
    <row r="3660" spans="1:28" x14ac:dyDescent="0.25">
      <c r="A3660">
        <v>42</v>
      </c>
      <c r="B3660" t="s">
        <v>14</v>
      </c>
      <c r="C3660" t="s">
        <v>22</v>
      </c>
      <c r="D3660" t="s">
        <v>123</v>
      </c>
      <c r="E3660">
        <v>13</v>
      </c>
      <c r="F3660" t="s">
        <v>52</v>
      </c>
      <c r="G3660">
        <v>140000</v>
      </c>
      <c r="U3660" s="17"/>
      <c r="V3660" s="17"/>
      <c r="W3660" s="29"/>
      <c r="AB3660" s="29"/>
    </row>
    <row r="3661" spans="1:28" x14ac:dyDescent="0.25">
      <c r="A3661">
        <v>34</v>
      </c>
      <c r="B3661" t="s">
        <v>11</v>
      </c>
      <c r="C3661" t="s">
        <v>265</v>
      </c>
      <c r="D3661" t="s">
        <v>158</v>
      </c>
      <c r="E3661">
        <v>6</v>
      </c>
      <c r="F3661" t="s">
        <v>35</v>
      </c>
      <c r="G3661">
        <v>75000</v>
      </c>
      <c r="U3661" s="17"/>
      <c r="V3661" s="17"/>
      <c r="W3661" s="29"/>
      <c r="AB3661" s="29"/>
    </row>
    <row r="3662" spans="1:28" x14ac:dyDescent="0.25">
      <c r="A3662">
        <v>28</v>
      </c>
      <c r="B3662" t="s">
        <v>14</v>
      </c>
      <c r="C3662" t="s">
        <v>20</v>
      </c>
      <c r="D3662" t="s">
        <v>82</v>
      </c>
      <c r="E3662">
        <v>2</v>
      </c>
      <c r="F3662" t="s">
        <v>23</v>
      </c>
      <c r="G3662">
        <v>35000</v>
      </c>
      <c r="U3662" s="17"/>
      <c r="V3662" s="17"/>
      <c r="W3662" s="29"/>
      <c r="AB3662" s="29"/>
    </row>
    <row r="3663" spans="1:28" x14ac:dyDescent="0.25">
      <c r="A3663">
        <v>39</v>
      </c>
      <c r="B3663" t="s">
        <v>11</v>
      </c>
      <c r="C3663" t="s">
        <v>266</v>
      </c>
      <c r="D3663" t="s">
        <v>128</v>
      </c>
      <c r="E3663">
        <v>10</v>
      </c>
      <c r="F3663" t="s">
        <v>46</v>
      </c>
      <c r="G3663">
        <v>110000</v>
      </c>
      <c r="U3663" s="17"/>
      <c r="V3663" s="17"/>
      <c r="W3663" s="29"/>
      <c r="AB3663" s="29"/>
    </row>
    <row r="3664" spans="1:28" x14ac:dyDescent="0.25">
      <c r="A3664">
        <v>31</v>
      </c>
      <c r="B3664" t="s">
        <v>14</v>
      </c>
      <c r="C3664" t="s">
        <v>265</v>
      </c>
      <c r="D3664" t="s">
        <v>72</v>
      </c>
      <c r="E3664">
        <v>4</v>
      </c>
      <c r="F3664" t="s">
        <v>29</v>
      </c>
      <c r="G3664">
        <v>65000</v>
      </c>
      <c r="U3664" s="17"/>
      <c r="V3664" s="17"/>
      <c r="W3664" s="29"/>
      <c r="AB3664" s="29"/>
    </row>
    <row r="3665" spans="1:28" x14ac:dyDescent="0.25">
      <c r="A3665">
        <v>45</v>
      </c>
      <c r="B3665" t="s">
        <v>14</v>
      </c>
      <c r="C3665" t="s">
        <v>22</v>
      </c>
      <c r="D3665" t="s">
        <v>123</v>
      </c>
      <c r="E3665">
        <v>18</v>
      </c>
      <c r="F3665" t="s">
        <v>63</v>
      </c>
      <c r="G3665">
        <v>180000</v>
      </c>
      <c r="U3665" s="17"/>
      <c r="V3665" s="17"/>
      <c r="W3665" s="29"/>
      <c r="AB3665" s="29"/>
    </row>
    <row r="3666" spans="1:28" x14ac:dyDescent="0.25">
      <c r="A3666">
        <v>25</v>
      </c>
      <c r="B3666" t="s">
        <v>11</v>
      </c>
      <c r="C3666" t="s">
        <v>265</v>
      </c>
      <c r="D3666" t="s">
        <v>62</v>
      </c>
      <c r="E3666">
        <v>1</v>
      </c>
      <c r="F3666" t="s">
        <v>18</v>
      </c>
      <c r="G3666">
        <v>35000</v>
      </c>
      <c r="U3666" s="17"/>
      <c r="V3666" s="17"/>
      <c r="W3666" s="29"/>
      <c r="AB3666" s="29"/>
    </row>
    <row r="3667" spans="1:28" x14ac:dyDescent="0.25">
      <c r="A3667">
        <v>40</v>
      </c>
      <c r="B3667" t="s">
        <v>11</v>
      </c>
      <c r="C3667" t="s">
        <v>266</v>
      </c>
      <c r="D3667" t="s">
        <v>158</v>
      </c>
      <c r="E3667">
        <v>11</v>
      </c>
      <c r="F3667" t="s">
        <v>48</v>
      </c>
      <c r="G3667">
        <v>120000</v>
      </c>
      <c r="U3667" s="17"/>
      <c r="V3667" s="17"/>
      <c r="W3667" s="29"/>
      <c r="AB3667" s="29"/>
    </row>
    <row r="3668" spans="1:28" x14ac:dyDescent="0.25">
      <c r="A3668">
        <v>33</v>
      </c>
      <c r="B3668" t="s">
        <v>14</v>
      </c>
      <c r="C3668" t="s">
        <v>265</v>
      </c>
      <c r="D3668" t="s">
        <v>152</v>
      </c>
      <c r="E3668">
        <v>6</v>
      </c>
      <c r="F3668" t="s">
        <v>35</v>
      </c>
      <c r="G3668">
        <v>75000</v>
      </c>
      <c r="U3668" s="17"/>
      <c r="V3668" s="17"/>
      <c r="W3668" s="29"/>
      <c r="AB3668" s="29"/>
    </row>
    <row r="3669" spans="1:28" x14ac:dyDescent="0.25">
      <c r="A3669">
        <v>29</v>
      </c>
      <c r="B3669" t="s">
        <v>11</v>
      </c>
      <c r="C3669" t="s">
        <v>20</v>
      </c>
      <c r="D3669" t="s">
        <v>82</v>
      </c>
      <c r="E3669">
        <v>1</v>
      </c>
      <c r="F3669" t="s">
        <v>18</v>
      </c>
      <c r="G3669">
        <v>30000</v>
      </c>
      <c r="U3669" s="17"/>
      <c r="V3669" s="17"/>
      <c r="W3669" s="29"/>
      <c r="AB3669" s="29"/>
    </row>
    <row r="3670" spans="1:28" x14ac:dyDescent="0.25">
      <c r="A3670">
        <v>44</v>
      </c>
      <c r="B3670" t="s">
        <v>14</v>
      </c>
      <c r="C3670" t="s">
        <v>22</v>
      </c>
      <c r="D3670" t="s">
        <v>123</v>
      </c>
      <c r="E3670">
        <v>16</v>
      </c>
      <c r="F3670" t="s">
        <v>59</v>
      </c>
      <c r="G3670">
        <v>160000</v>
      </c>
      <c r="U3670" s="17"/>
      <c r="V3670" s="17"/>
      <c r="W3670" s="29"/>
      <c r="AB3670" s="29"/>
    </row>
    <row r="3671" spans="1:28" x14ac:dyDescent="0.25">
      <c r="A3671">
        <v>26</v>
      </c>
      <c r="B3671" t="s">
        <v>14</v>
      </c>
      <c r="C3671" t="s">
        <v>265</v>
      </c>
      <c r="D3671" t="s">
        <v>74</v>
      </c>
      <c r="E3671">
        <v>3</v>
      </c>
      <c r="F3671" t="s">
        <v>26</v>
      </c>
      <c r="G3671">
        <v>60000</v>
      </c>
      <c r="U3671" s="17"/>
      <c r="V3671" s="17"/>
      <c r="W3671" s="29"/>
      <c r="AB3671" s="29"/>
    </row>
    <row r="3672" spans="1:28" x14ac:dyDescent="0.25">
      <c r="A3672">
        <v>36</v>
      </c>
      <c r="B3672" t="s">
        <v>11</v>
      </c>
      <c r="C3672" t="s">
        <v>266</v>
      </c>
      <c r="D3672" t="s">
        <v>53</v>
      </c>
      <c r="E3672">
        <v>8</v>
      </c>
      <c r="F3672" t="s">
        <v>40</v>
      </c>
      <c r="G3672">
        <v>85000</v>
      </c>
      <c r="U3672" s="17"/>
      <c r="V3672" s="17"/>
      <c r="W3672" s="29"/>
      <c r="AB3672" s="29"/>
    </row>
    <row r="3673" spans="1:28" x14ac:dyDescent="0.25">
      <c r="A3673">
        <v>31</v>
      </c>
      <c r="B3673" t="s">
        <v>14</v>
      </c>
      <c r="C3673" t="s">
        <v>265</v>
      </c>
      <c r="D3673" t="s">
        <v>152</v>
      </c>
      <c r="E3673">
        <v>5</v>
      </c>
      <c r="F3673" t="s">
        <v>32</v>
      </c>
      <c r="G3673">
        <v>70000</v>
      </c>
      <c r="U3673" s="17"/>
      <c r="V3673" s="17"/>
      <c r="W3673" s="29"/>
      <c r="AB3673" s="29"/>
    </row>
    <row r="3674" spans="1:28" x14ac:dyDescent="0.25">
      <c r="A3674">
        <v>27</v>
      </c>
      <c r="B3674" t="s">
        <v>11</v>
      </c>
      <c r="C3674" t="s">
        <v>266</v>
      </c>
      <c r="D3674" t="s">
        <v>124</v>
      </c>
      <c r="E3674">
        <v>3</v>
      </c>
      <c r="F3674" t="s">
        <v>26</v>
      </c>
      <c r="G3674">
        <v>50000</v>
      </c>
      <c r="U3674" s="17"/>
      <c r="V3674" s="17"/>
      <c r="W3674" s="29"/>
      <c r="AB3674" s="29"/>
    </row>
    <row r="3675" spans="1:28" x14ac:dyDescent="0.25">
      <c r="A3675">
        <v>42</v>
      </c>
      <c r="B3675" t="s">
        <v>14</v>
      </c>
      <c r="C3675" t="s">
        <v>22</v>
      </c>
      <c r="D3675" t="s">
        <v>123</v>
      </c>
      <c r="E3675">
        <v>13</v>
      </c>
      <c r="F3675" t="s">
        <v>52</v>
      </c>
      <c r="G3675">
        <v>140000</v>
      </c>
      <c r="U3675" s="17"/>
      <c r="V3675" s="17"/>
      <c r="W3675" s="29"/>
      <c r="AB3675" s="29"/>
    </row>
    <row r="3676" spans="1:28" x14ac:dyDescent="0.25">
      <c r="A3676">
        <v>34</v>
      </c>
      <c r="B3676" t="s">
        <v>11</v>
      </c>
      <c r="C3676" t="s">
        <v>265</v>
      </c>
      <c r="D3676" t="s">
        <v>158</v>
      </c>
      <c r="E3676">
        <v>6</v>
      </c>
      <c r="F3676" t="s">
        <v>35</v>
      </c>
      <c r="G3676">
        <v>75000</v>
      </c>
      <c r="U3676" s="17"/>
      <c r="V3676" s="17"/>
      <c r="W3676" s="29"/>
      <c r="AB3676" s="29"/>
    </row>
    <row r="3677" spans="1:28" x14ac:dyDescent="0.25">
      <c r="A3677">
        <v>28</v>
      </c>
      <c r="B3677" t="s">
        <v>14</v>
      </c>
      <c r="C3677" t="s">
        <v>20</v>
      </c>
      <c r="D3677" t="s">
        <v>82</v>
      </c>
      <c r="E3677">
        <v>2</v>
      </c>
      <c r="F3677" t="s">
        <v>23</v>
      </c>
      <c r="G3677">
        <v>35000</v>
      </c>
      <c r="U3677" s="17"/>
      <c r="V3677" s="17"/>
      <c r="W3677" s="29"/>
      <c r="AB3677" s="29"/>
    </row>
    <row r="3678" spans="1:28" x14ac:dyDescent="0.25">
      <c r="A3678">
        <v>39</v>
      </c>
      <c r="B3678" t="s">
        <v>11</v>
      </c>
      <c r="C3678" t="s">
        <v>266</v>
      </c>
      <c r="D3678" t="s">
        <v>128</v>
      </c>
      <c r="E3678">
        <v>10</v>
      </c>
      <c r="F3678" t="s">
        <v>46</v>
      </c>
      <c r="G3678">
        <v>110000</v>
      </c>
      <c r="U3678" s="17"/>
      <c r="V3678" s="17"/>
      <c r="W3678" s="29"/>
      <c r="AB3678" s="29"/>
    </row>
    <row r="3679" spans="1:28" x14ac:dyDescent="0.25">
      <c r="A3679">
        <v>31</v>
      </c>
      <c r="B3679" t="s">
        <v>14</v>
      </c>
      <c r="C3679" t="s">
        <v>265</v>
      </c>
      <c r="D3679" t="s">
        <v>72</v>
      </c>
      <c r="E3679">
        <v>4</v>
      </c>
      <c r="F3679" t="s">
        <v>29</v>
      </c>
      <c r="G3679">
        <v>65000</v>
      </c>
      <c r="U3679" s="17"/>
      <c r="V3679" s="17"/>
      <c r="W3679" s="29"/>
      <c r="AB3679" s="29"/>
    </row>
    <row r="3680" spans="1:28" x14ac:dyDescent="0.25">
      <c r="A3680">
        <v>45</v>
      </c>
      <c r="B3680" t="s">
        <v>14</v>
      </c>
      <c r="C3680" t="s">
        <v>22</v>
      </c>
      <c r="D3680" t="s">
        <v>123</v>
      </c>
      <c r="E3680">
        <v>18</v>
      </c>
      <c r="F3680" t="s">
        <v>63</v>
      </c>
      <c r="G3680">
        <v>180000</v>
      </c>
      <c r="U3680" s="17"/>
      <c r="V3680" s="17"/>
      <c r="W3680" s="29"/>
      <c r="AB3680" s="29"/>
    </row>
    <row r="3681" spans="1:28" x14ac:dyDescent="0.25">
      <c r="A3681">
        <v>25</v>
      </c>
      <c r="B3681" t="s">
        <v>11</v>
      </c>
      <c r="C3681" t="s">
        <v>265</v>
      </c>
      <c r="D3681" t="s">
        <v>62</v>
      </c>
      <c r="E3681">
        <v>1</v>
      </c>
      <c r="F3681" t="s">
        <v>18</v>
      </c>
      <c r="G3681">
        <v>35000</v>
      </c>
      <c r="U3681" s="17"/>
      <c r="V3681" s="17"/>
      <c r="W3681" s="29"/>
      <c r="AB3681" s="29"/>
    </row>
    <row r="3682" spans="1:28" x14ac:dyDescent="0.25">
      <c r="A3682">
        <v>40</v>
      </c>
      <c r="B3682" t="s">
        <v>11</v>
      </c>
      <c r="C3682" t="s">
        <v>266</v>
      </c>
      <c r="D3682" t="s">
        <v>158</v>
      </c>
      <c r="E3682">
        <v>11</v>
      </c>
      <c r="F3682" t="s">
        <v>48</v>
      </c>
      <c r="G3682">
        <v>120000</v>
      </c>
      <c r="U3682" s="17"/>
      <c r="V3682" s="17"/>
      <c r="W3682" s="29"/>
      <c r="AB3682" s="29"/>
    </row>
    <row r="3683" spans="1:28" x14ac:dyDescent="0.25">
      <c r="A3683">
        <v>33</v>
      </c>
      <c r="B3683" t="s">
        <v>14</v>
      </c>
      <c r="C3683" t="s">
        <v>265</v>
      </c>
      <c r="D3683" t="s">
        <v>152</v>
      </c>
      <c r="E3683">
        <v>6</v>
      </c>
      <c r="F3683" t="s">
        <v>35</v>
      </c>
      <c r="G3683">
        <v>75000</v>
      </c>
      <c r="U3683" s="17"/>
      <c r="V3683" s="17"/>
      <c r="W3683" s="29"/>
      <c r="AB3683" s="29"/>
    </row>
    <row r="3684" spans="1:28" x14ac:dyDescent="0.25">
      <c r="A3684">
        <v>29</v>
      </c>
      <c r="B3684" t="s">
        <v>11</v>
      </c>
      <c r="C3684" t="s">
        <v>20</v>
      </c>
      <c r="D3684" t="s">
        <v>82</v>
      </c>
      <c r="E3684">
        <v>1</v>
      </c>
      <c r="F3684" t="s">
        <v>18</v>
      </c>
      <c r="G3684">
        <v>30000</v>
      </c>
      <c r="U3684" s="17"/>
      <c r="V3684" s="17"/>
      <c r="W3684" s="29"/>
      <c r="AB3684" s="29"/>
    </row>
    <row r="3685" spans="1:28" x14ac:dyDescent="0.25">
      <c r="A3685">
        <v>44</v>
      </c>
      <c r="B3685" t="s">
        <v>14</v>
      </c>
      <c r="C3685" t="s">
        <v>22</v>
      </c>
      <c r="D3685" t="s">
        <v>123</v>
      </c>
      <c r="E3685">
        <v>16</v>
      </c>
      <c r="F3685" t="s">
        <v>59</v>
      </c>
      <c r="G3685">
        <v>160000</v>
      </c>
      <c r="U3685" s="17"/>
      <c r="V3685" s="17"/>
      <c r="W3685" s="29"/>
      <c r="AB3685" s="29"/>
    </row>
    <row r="3686" spans="1:28" x14ac:dyDescent="0.25">
      <c r="A3686">
        <v>26</v>
      </c>
      <c r="B3686" t="s">
        <v>14</v>
      </c>
      <c r="C3686" t="s">
        <v>265</v>
      </c>
      <c r="D3686" t="s">
        <v>74</v>
      </c>
      <c r="E3686">
        <v>3</v>
      </c>
      <c r="F3686" t="s">
        <v>26</v>
      </c>
      <c r="G3686">
        <v>60000</v>
      </c>
      <c r="U3686" s="17"/>
      <c r="V3686" s="17"/>
      <c r="W3686" s="29"/>
      <c r="AB3686" s="29"/>
    </row>
    <row r="3687" spans="1:28" x14ac:dyDescent="0.25">
      <c r="A3687">
        <v>36</v>
      </c>
      <c r="B3687" t="s">
        <v>11</v>
      </c>
      <c r="C3687" t="s">
        <v>266</v>
      </c>
      <c r="D3687" t="s">
        <v>53</v>
      </c>
      <c r="E3687">
        <v>8</v>
      </c>
      <c r="F3687" t="s">
        <v>40</v>
      </c>
      <c r="G3687">
        <v>85000</v>
      </c>
      <c r="U3687" s="17"/>
      <c r="V3687" s="17"/>
      <c r="W3687" s="29"/>
      <c r="AB3687" s="29"/>
    </row>
    <row r="3688" spans="1:28" x14ac:dyDescent="0.25">
      <c r="A3688">
        <v>31</v>
      </c>
      <c r="B3688" t="s">
        <v>14</v>
      </c>
      <c r="C3688" t="s">
        <v>265</v>
      </c>
      <c r="D3688" t="s">
        <v>152</v>
      </c>
      <c r="E3688">
        <v>5</v>
      </c>
      <c r="F3688" t="s">
        <v>32</v>
      </c>
      <c r="G3688">
        <v>70000</v>
      </c>
      <c r="U3688" s="17"/>
      <c r="V3688" s="17"/>
      <c r="W3688" s="29"/>
      <c r="AB3688" s="29"/>
    </row>
    <row r="3689" spans="1:28" x14ac:dyDescent="0.25">
      <c r="A3689">
        <v>27</v>
      </c>
      <c r="B3689" t="s">
        <v>11</v>
      </c>
      <c r="C3689" t="s">
        <v>266</v>
      </c>
      <c r="D3689" t="s">
        <v>124</v>
      </c>
      <c r="E3689">
        <v>3</v>
      </c>
      <c r="F3689" t="s">
        <v>26</v>
      </c>
      <c r="G3689">
        <v>50000</v>
      </c>
      <c r="U3689" s="17"/>
      <c r="V3689" s="17"/>
      <c r="W3689" s="29"/>
      <c r="AB3689" s="29"/>
    </row>
    <row r="3690" spans="1:28" x14ac:dyDescent="0.25">
      <c r="A3690">
        <v>42</v>
      </c>
      <c r="B3690" t="s">
        <v>14</v>
      </c>
      <c r="C3690" t="s">
        <v>22</v>
      </c>
      <c r="D3690" t="s">
        <v>123</v>
      </c>
      <c r="E3690">
        <v>13</v>
      </c>
      <c r="F3690" t="s">
        <v>52</v>
      </c>
      <c r="G3690">
        <v>140000</v>
      </c>
      <c r="U3690" s="17"/>
      <c r="V3690" s="17"/>
      <c r="W3690" s="29"/>
      <c r="AB3690" s="29"/>
    </row>
    <row r="3691" spans="1:28" x14ac:dyDescent="0.25">
      <c r="A3691">
        <v>34</v>
      </c>
      <c r="B3691" t="s">
        <v>11</v>
      </c>
      <c r="C3691" t="s">
        <v>265</v>
      </c>
      <c r="D3691" t="s">
        <v>158</v>
      </c>
      <c r="E3691">
        <v>6</v>
      </c>
      <c r="F3691" t="s">
        <v>35</v>
      </c>
      <c r="G3691">
        <v>75000</v>
      </c>
      <c r="U3691" s="17"/>
      <c r="V3691" s="17"/>
      <c r="W3691" s="29"/>
      <c r="AB3691" s="29"/>
    </row>
    <row r="3692" spans="1:28" x14ac:dyDescent="0.25">
      <c r="A3692">
        <v>28</v>
      </c>
      <c r="B3692" t="s">
        <v>14</v>
      </c>
      <c r="C3692" t="s">
        <v>20</v>
      </c>
      <c r="D3692" t="s">
        <v>82</v>
      </c>
      <c r="E3692">
        <v>2</v>
      </c>
      <c r="F3692" t="s">
        <v>23</v>
      </c>
      <c r="G3692">
        <v>35000</v>
      </c>
      <c r="U3692" s="17"/>
      <c r="V3692" s="17"/>
      <c r="W3692" s="29"/>
      <c r="AB3692" s="29"/>
    </row>
    <row r="3693" spans="1:28" x14ac:dyDescent="0.25">
      <c r="A3693">
        <v>39</v>
      </c>
      <c r="B3693" t="s">
        <v>11</v>
      </c>
      <c r="C3693" t="s">
        <v>266</v>
      </c>
      <c r="D3693" t="s">
        <v>128</v>
      </c>
      <c r="E3693">
        <v>10</v>
      </c>
      <c r="F3693" t="s">
        <v>46</v>
      </c>
      <c r="G3693">
        <v>110000</v>
      </c>
      <c r="U3693" s="17"/>
      <c r="V3693" s="17"/>
      <c r="W3693" s="29"/>
      <c r="AB3693" s="29"/>
    </row>
    <row r="3694" spans="1:28" x14ac:dyDescent="0.25">
      <c r="A3694">
        <v>31</v>
      </c>
      <c r="B3694" t="s">
        <v>14</v>
      </c>
      <c r="C3694" t="s">
        <v>265</v>
      </c>
      <c r="D3694" t="s">
        <v>72</v>
      </c>
      <c r="E3694">
        <v>4</v>
      </c>
      <c r="F3694" t="s">
        <v>29</v>
      </c>
      <c r="G3694">
        <v>65000</v>
      </c>
      <c r="U3694" s="17"/>
      <c r="V3694" s="17"/>
      <c r="W3694" s="29"/>
      <c r="AB3694" s="29"/>
    </row>
    <row r="3695" spans="1:28" x14ac:dyDescent="0.25">
      <c r="A3695">
        <v>45</v>
      </c>
      <c r="B3695" t="s">
        <v>14</v>
      </c>
      <c r="C3695" t="s">
        <v>22</v>
      </c>
      <c r="D3695" t="s">
        <v>123</v>
      </c>
      <c r="E3695">
        <v>18</v>
      </c>
      <c r="F3695" t="s">
        <v>63</v>
      </c>
      <c r="G3695">
        <v>180000</v>
      </c>
      <c r="U3695" s="17"/>
      <c r="V3695" s="17"/>
      <c r="W3695" s="29"/>
      <c r="AB3695" s="29"/>
    </row>
    <row r="3696" spans="1:28" x14ac:dyDescent="0.25">
      <c r="A3696">
        <v>25</v>
      </c>
      <c r="B3696" t="s">
        <v>11</v>
      </c>
      <c r="C3696" t="s">
        <v>265</v>
      </c>
      <c r="D3696" t="s">
        <v>62</v>
      </c>
      <c r="E3696">
        <v>1</v>
      </c>
      <c r="F3696" t="s">
        <v>18</v>
      </c>
      <c r="G3696">
        <v>35000</v>
      </c>
      <c r="U3696" s="17"/>
      <c r="V3696" s="17"/>
      <c r="W3696" s="29"/>
      <c r="AB3696" s="29"/>
    </row>
    <row r="3697" spans="1:28" x14ac:dyDescent="0.25">
      <c r="A3697">
        <v>40</v>
      </c>
      <c r="B3697" t="s">
        <v>11</v>
      </c>
      <c r="C3697" t="s">
        <v>266</v>
      </c>
      <c r="D3697" t="s">
        <v>158</v>
      </c>
      <c r="E3697">
        <v>11</v>
      </c>
      <c r="F3697" t="s">
        <v>48</v>
      </c>
      <c r="G3697">
        <v>120000</v>
      </c>
      <c r="U3697" s="17"/>
      <c r="V3697" s="17"/>
      <c r="W3697" s="29"/>
      <c r="AB3697" s="29"/>
    </row>
    <row r="3698" spans="1:28" x14ac:dyDescent="0.25">
      <c r="A3698">
        <v>33</v>
      </c>
      <c r="B3698" t="s">
        <v>14</v>
      </c>
      <c r="C3698" t="s">
        <v>265</v>
      </c>
      <c r="D3698" t="s">
        <v>152</v>
      </c>
      <c r="E3698">
        <v>6</v>
      </c>
      <c r="F3698" t="s">
        <v>35</v>
      </c>
      <c r="G3698">
        <v>75000</v>
      </c>
      <c r="U3698" s="17"/>
      <c r="V3698" s="17"/>
      <c r="W3698" s="29"/>
      <c r="AB3698" s="29"/>
    </row>
    <row r="3699" spans="1:28" x14ac:dyDescent="0.25">
      <c r="A3699">
        <v>29</v>
      </c>
      <c r="B3699" t="s">
        <v>11</v>
      </c>
      <c r="C3699" t="s">
        <v>20</v>
      </c>
      <c r="D3699" t="s">
        <v>82</v>
      </c>
      <c r="E3699">
        <v>1</v>
      </c>
      <c r="F3699" t="s">
        <v>18</v>
      </c>
      <c r="G3699">
        <v>30000</v>
      </c>
      <c r="U3699" s="17"/>
      <c r="V3699" s="17"/>
      <c r="W3699" s="29"/>
      <c r="AB3699" s="29"/>
    </row>
    <row r="3700" spans="1:28" x14ac:dyDescent="0.25">
      <c r="A3700">
        <v>44</v>
      </c>
      <c r="B3700" t="s">
        <v>14</v>
      </c>
      <c r="C3700" t="s">
        <v>22</v>
      </c>
      <c r="D3700" t="s">
        <v>123</v>
      </c>
      <c r="E3700">
        <v>16</v>
      </c>
      <c r="F3700" t="s">
        <v>59</v>
      </c>
      <c r="G3700">
        <v>160000</v>
      </c>
      <c r="U3700" s="17"/>
      <c r="V3700" s="17"/>
      <c r="W3700" s="29"/>
      <c r="AB3700" s="29"/>
    </row>
    <row r="3701" spans="1:28" x14ac:dyDescent="0.25">
      <c r="A3701">
        <v>26</v>
      </c>
      <c r="B3701" t="s">
        <v>14</v>
      </c>
      <c r="C3701" t="s">
        <v>265</v>
      </c>
      <c r="D3701" t="s">
        <v>74</v>
      </c>
      <c r="E3701">
        <v>3</v>
      </c>
      <c r="F3701" t="s">
        <v>26</v>
      </c>
      <c r="G3701">
        <v>60000</v>
      </c>
      <c r="U3701" s="17"/>
      <c r="V3701" s="17"/>
      <c r="W3701" s="29"/>
      <c r="AB3701" s="29"/>
    </row>
    <row r="3702" spans="1:28" x14ac:dyDescent="0.25">
      <c r="A3702">
        <v>36</v>
      </c>
      <c r="B3702" t="s">
        <v>11</v>
      </c>
      <c r="C3702" t="s">
        <v>266</v>
      </c>
      <c r="D3702" t="s">
        <v>53</v>
      </c>
      <c r="E3702">
        <v>8</v>
      </c>
      <c r="F3702" t="s">
        <v>40</v>
      </c>
      <c r="G3702">
        <v>85000</v>
      </c>
      <c r="U3702" s="17"/>
      <c r="V3702" s="17"/>
      <c r="W3702" s="29"/>
      <c r="AB3702" s="29"/>
    </row>
    <row r="3703" spans="1:28" x14ac:dyDescent="0.25">
      <c r="A3703">
        <v>31</v>
      </c>
      <c r="B3703" t="s">
        <v>14</v>
      </c>
      <c r="C3703" t="s">
        <v>265</v>
      </c>
      <c r="D3703" t="s">
        <v>152</v>
      </c>
      <c r="E3703">
        <v>5</v>
      </c>
      <c r="F3703" t="s">
        <v>32</v>
      </c>
      <c r="G3703">
        <v>70000</v>
      </c>
      <c r="U3703" s="17"/>
      <c r="V3703" s="17"/>
      <c r="W3703" s="29"/>
      <c r="AB3703" s="29"/>
    </row>
    <row r="3704" spans="1:28" x14ac:dyDescent="0.25">
      <c r="A3704">
        <v>27</v>
      </c>
      <c r="B3704" t="s">
        <v>11</v>
      </c>
      <c r="C3704" t="s">
        <v>266</v>
      </c>
      <c r="D3704" t="s">
        <v>124</v>
      </c>
      <c r="E3704">
        <v>3</v>
      </c>
      <c r="F3704" t="s">
        <v>26</v>
      </c>
      <c r="G3704">
        <v>50000</v>
      </c>
      <c r="U3704" s="17"/>
      <c r="V3704" s="17"/>
      <c r="W3704" s="29"/>
      <c r="AB3704" s="29"/>
    </row>
    <row r="3705" spans="1:28" x14ac:dyDescent="0.25">
      <c r="A3705">
        <v>42</v>
      </c>
      <c r="B3705" t="s">
        <v>14</v>
      </c>
      <c r="C3705" t="s">
        <v>22</v>
      </c>
      <c r="D3705" t="s">
        <v>123</v>
      </c>
      <c r="E3705">
        <v>13</v>
      </c>
      <c r="F3705" t="s">
        <v>52</v>
      </c>
      <c r="G3705">
        <v>140000</v>
      </c>
      <c r="U3705" s="17"/>
      <c r="V3705" s="17"/>
      <c r="W3705" s="29"/>
      <c r="AB3705" s="29"/>
    </row>
    <row r="3706" spans="1:28" x14ac:dyDescent="0.25">
      <c r="A3706">
        <v>34</v>
      </c>
      <c r="B3706" t="s">
        <v>11</v>
      </c>
      <c r="C3706" t="s">
        <v>265</v>
      </c>
      <c r="D3706" t="s">
        <v>158</v>
      </c>
      <c r="E3706">
        <v>6</v>
      </c>
      <c r="F3706" t="s">
        <v>35</v>
      </c>
      <c r="G3706">
        <v>75000</v>
      </c>
      <c r="U3706" s="17"/>
      <c r="V3706" s="17"/>
      <c r="W3706" s="29"/>
      <c r="AB3706" s="29"/>
    </row>
    <row r="3707" spans="1:28" x14ac:dyDescent="0.25">
      <c r="A3707">
        <v>28</v>
      </c>
      <c r="B3707" t="s">
        <v>14</v>
      </c>
      <c r="C3707" t="s">
        <v>20</v>
      </c>
      <c r="D3707" t="s">
        <v>82</v>
      </c>
      <c r="E3707">
        <v>2</v>
      </c>
      <c r="F3707" t="s">
        <v>23</v>
      </c>
      <c r="G3707">
        <v>35000</v>
      </c>
      <c r="U3707" s="17"/>
      <c r="V3707" s="17"/>
      <c r="W3707" s="29"/>
      <c r="AB3707" s="29"/>
    </row>
    <row r="3708" spans="1:28" x14ac:dyDescent="0.25">
      <c r="A3708">
        <v>39</v>
      </c>
      <c r="B3708" t="s">
        <v>11</v>
      </c>
      <c r="C3708" t="s">
        <v>266</v>
      </c>
      <c r="D3708" t="s">
        <v>128</v>
      </c>
      <c r="E3708">
        <v>10</v>
      </c>
      <c r="F3708" t="s">
        <v>46</v>
      </c>
      <c r="G3708">
        <v>110000</v>
      </c>
      <c r="U3708" s="17"/>
      <c r="V3708" s="17"/>
      <c r="W3708" s="29"/>
      <c r="AB3708" s="29"/>
    </row>
    <row r="3709" spans="1:28" x14ac:dyDescent="0.25">
      <c r="A3709">
        <v>31</v>
      </c>
      <c r="B3709" t="s">
        <v>14</v>
      </c>
      <c r="C3709" t="s">
        <v>265</v>
      </c>
      <c r="D3709" t="s">
        <v>72</v>
      </c>
      <c r="E3709">
        <v>4</v>
      </c>
      <c r="F3709" t="s">
        <v>29</v>
      </c>
      <c r="G3709">
        <v>65000</v>
      </c>
      <c r="U3709" s="17"/>
      <c r="V3709" s="17"/>
      <c r="W3709" s="29"/>
      <c r="AB3709" s="29"/>
    </row>
    <row r="3710" spans="1:28" x14ac:dyDescent="0.25">
      <c r="A3710">
        <v>45</v>
      </c>
      <c r="B3710" t="s">
        <v>14</v>
      </c>
      <c r="C3710" t="s">
        <v>22</v>
      </c>
      <c r="D3710" t="s">
        <v>123</v>
      </c>
      <c r="E3710">
        <v>18</v>
      </c>
      <c r="F3710" t="s">
        <v>63</v>
      </c>
      <c r="G3710">
        <v>180000</v>
      </c>
      <c r="U3710" s="17"/>
      <c r="V3710" s="17"/>
      <c r="W3710" s="29"/>
      <c r="AB3710" s="29"/>
    </row>
    <row r="3711" spans="1:28" x14ac:dyDescent="0.25">
      <c r="A3711">
        <v>25</v>
      </c>
      <c r="B3711" t="s">
        <v>11</v>
      </c>
      <c r="C3711" t="s">
        <v>265</v>
      </c>
      <c r="D3711" t="s">
        <v>62</v>
      </c>
      <c r="E3711">
        <v>1</v>
      </c>
      <c r="F3711" t="s">
        <v>18</v>
      </c>
      <c r="G3711">
        <v>35000</v>
      </c>
      <c r="U3711" s="17"/>
      <c r="V3711" s="17"/>
      <c r="W3711" s="29"/>
      <c r="AB3711" s="29"/>
    </row>
    <row r="3712" spans="1:28" x14ac:dyDescent="0.25">
      <c r="A3712">
        <v>40</v>
      </c>
      <c r="B3712" t="s">
        <v>11</v>
      </c>
      <c r="C3712" t="s">
        <v>266</v>
      </c>
      <c r="D3712" t="s">
        <v>158</v>
      </c>
      <c r="E3712">
        <v>11</v>
      </c>
      <c r="F3712" t="s">
        <v>48</v>
      </c>
      <c r="G3712">
        <v>120000</v>
      </c>
      <c r="U3712" s="17"/>
      <c r="V3712" s="17"/>
      <c r="W3712" s="29"/>
      <c r="AB3712" s="29"/>
    </row>
    <row r="3713" spans="1:28" x14ac:dyDescent="0.25">
      <c r="A3713">
        <v>33</v>
      </c>
      <c r="B3713" t="s">
        <v>14</v>
      </c>
      <c r="C3713" t="s">
        <v>265</v>
      </c>
      <c r="D3713" t="s">
        <v>152</v>
      </c>
      <c r="E3713">
        <v>6</v>
      </c>
      <c r="F3713" t="s">
        <v>35</v>
      </c>
      <c r="G3713">
        <v>75000</v>
      </c>
      <c r="U3713" s="17"/>
      <c r="V3713" s="17"/>
      <c r="W3713" s="29"/>
      <c r="AB3713" s="29"/>
    </row>
    <row r="3714" spans="1:28" x14ac:dyDescent="0.25">
      <c r="A3714">
        <v>29</v>
      </c>
      <c r="B3714" t="s">
        <v>11</v>
      </c>
      <c r="C3714" t="s">
        <v>20</v>
      </c>
      <c r="D3714" t="s">
        <v>82</v>
      </c>
      <c r="E3714">
        <v>1</v>
      </c>
      <c r="F3714" t="s">
        <v>18</v>
      </c>
      <c r="G3714">
        <v>30000</v>
      </c>
      <c r="U3714" s="17"/>
      <c r="V3714" s="17"/>
      <c r="W3714" s="29"/>
      <c r="AB3714" s="29"/>
    </row>
    <row r="3715" spans="1:28" x14ac:dyDescent="0.25">
      <c r="A3715">
        <v>44</v>
      </c>
      <c r="B3715" t="s">
        <v>14</v>
      </c>
      <c r="C3715" t="s">
        <v>22</v>
      </c>
      <c r="D3715" t="s">
        <v>123</v>
      </c>
      <c r="E3715">
        <v>16</v>
      </c>
      <c r="F3715" t="s">
        <v>59</v>
      </c>
      <c r="G3715">
        <v>160000</v>
      </c>
      <c r="U3715" s="17"/>
      <c r="V3715" s="17"/>
      <c r="W3715" s="29"/>
      <c r="AB3715" s="29"/>
    </row>
    <row r="3716" spans="1:28" x14ac:dyDescent="0.25">
      <c r="A3716">
        <v>26</v>
      </c>
      <c r="B3716" t="s">
        <v>14</v>
      </c>
      <c r="C3716" t="s">
        <v>265</v>
      </c>
      <c r="D3716" t="s">
        <v>74</v>
      </c>
      <c r="E3716">
        <v>3</v>
      </c>
      <c r="F3716" t="s">
        <v>26</v>
      </c>
      <c r="G3716">
        <v>60000</v>
      </c>
      <c r="U3716" s="17"/>
      <c r="V3716" s="17"/>
      <c r="W3716" s="29"/>
      <c r="AB3716" s="29"/>
    </row>
    <row r="3717" spans="1:28" x14ac:dyDescent="0.25">
      <c r="A3717">
        <v>36</v>
      </c>
      <c r="B3717" t="s">
        <v>11</v>
      </c>
      <c r="C3717" t="s">
        <v>266</v>
      </c>
      <c r="D3717" t="s">
        <v>53</v>
      </c>
      <c r="E3717">
        <v>8</v>
      </c>
      <c r="F3717" t="s">
        <v>40</v>
      </c>
      <c r="G3717">
        <v>85000</v>
      </c>
      <c r="U3717" s="17"/>
      <c r="V3717" s="17"/>
      <c r="W3717" s="29"/>
      <c r="AB3717" s="29"/>
    </row>
    <row r="3718" spans="1:28" x14ac:dyDescent="0.25">
      <c r="A3718">
        <v>31</v>
      </c>
      <c r="B3718" t="s">
        <v>14</v>
      </c>
      <c r="C3718" t="s">
        <v>265</v>
      </c>
      <c r="D3718" t="s">
        <v>152</v>
      </c>
      <c r="E3718">
        <v>5</v>
      </c>
      <c r="F3718" t="s">
        <v>32</v>
      </c>
      <c r="G3718">
        <v>70000</v>
      </c>
      <c r="U3718" s="17"/>
      <c r="V3718" s="17"/>
      <c r="W3718" s="29"/>
      <c r="AB3718" s="29"/>
    </row>
    <row r="3719" spans="1:28" x14ac:dyDescent="0.25">
      <c r="A3719">
        <v>27</v>
      </c>
      <c r="B3719" t="s">
        <v>11</v>
      </c>
      <c r="C3719" t="s">
        <v>266</v>
      </c>
      <c r="D3719" t="s">
        <v>124</v>
      </c>
      <c r="E3719">
        <v>3</v>
      </c>
      <c r="F3719" t="s">
        <v>26</v>
      </c>
      <c r="G3719">
        <v>50000</v>
      </c>
      <c r="U3719" s="17"/>
      <c r="V3719" s="17"/>
      <c r="W3719" s="29"/>
      <c r="AB3719" s="29"/>
    </row>
    <row r="3720" spans="1:28" x14ac:dyDescent="0.25">
      <c r="A3720">
        <v>42</v>
      </c>
      <c r="B3720" t="s">
        <v>14</v>
      </c>
      <c r="C3720" t="s">
        <v>22</v>
      </c>
      <c r="D3720" t="s">
        <v>123</v>
      </c>
      <c r="E3720">
        <v>13</v>
      </c>
      <c r="F3720" t="s">
        <v>52</v>
      </c>
      <c r="G3720">
        <v>140000</v>
      </c>
      <c r="U3720" s="17"/>
      <c r="V3720" s="17"/>
      <c r="W3720" s="29"/>
      <c r="AB3720" s="29"/>
    </row>
    <row r="3721" spans="1:28" x14ac:dyDescent="0.25">
      <c r="A3721">
        <v>34</v>
      </c>
      <c r="B3721" t="s">
        <v>11</v>
      </c>
      <c r="C3721" t="s">
        <v>265</v>
      </c>
      <c r="D3721" t="s">
        <v>158</v>
      </c>
      <c r="E3721">
        <v>6</v>
      </c>
      <c r="F3721" t="s">
        <v>35</v>
      </c>
      <c r="G3721">
        <v>75000</v>
      </c>
      <c r="U3721" s="17"/>
      <c r="V3721" s="17"/>
      <c r="W3721" s="29"/>
      <c r="AB3721" s="29"/>
    </row>
    <row r="3722" spans="1:28" x14ac:dyDescent="0.25">
      <c r="A3722">
        <v>28</v>
      </c>
      <c r="B3722" t="s">
        <v>14</v>
      </c>
      <c r="C3722" t="s">
        <v>20</v>
      </c>
      <c r="D3722" t="s">
        <v>82</v>
      </c>
      <c r="E3722">
        <v>2</v>
      </c>
      <c r="F3722" t="s">
        <v>23</v>
      </c>
      <c r="G3722">
        <v>35000</v>
      </c>
      <c r="U3722" s="17"/>
      <c r="V3722" s="17"/>
      <c r="W3722" s="29"/>
      <c r="AB3722" s="29"/>
    </row>
    <row r="3723" spans="1:28" x14ac:dyDescent="0.25">
      <c r="A3723">
        <v>39</v>
      </c>
      <c r="B3723" t="s">
        <v>11</v>
      </c>
      <c r="C3723" t="s">
        <v>266</v>
      </c>
      <c r="D3723" t="s">
        <v>128</v>
      </c>
      <c r="E3723">
        <v>10</v>
      </c>
      <c r="F3723" t="s">
        <v>46</v>
      </c>
      <c r="G3723">
        <v>110000</v>
      </c>
      <c r="U3723" s="17"/>
      <c r="V3723" s="17"/>
      <c r="W3723" s="29"/>
      <c r="AB3723" s="29"/>
    </row>
    <row r="3724" spans="1:28" x14ac:dyDescent="0.25">
      <c r="A3724">
        <v>31</v>
      </c>
      <c r="B3724" t="s">
        <v>14</v>
      </c>
      <c r="C3724" t="s">
        <v>265</v>
      </c>
      <c r="D3724" t="s">
        <v>72</v>
      </c>
      <c r="E3724">
        <v>4</v>
      </c>
      <c r="F3724" t="s">
        <v>29</v>
      </c>
      <c r="G3724">
        <v>65000</v>
      </c>
      <c r="U3724" s="17"/>
      <c r="V3724" s="17"/>
      <c r="W3724" s="29"/>
      <c r="AB3724" s="29"/>
    </row>
    <row r="3725" spans="1:28" x14ac:dyDescent="0.25">
      <c r="A3725">
        <v>45</v>
      </c>
      <c r="B3725" t="s">
        <v>14</v>
      </c>
      <c r="C3725" t="s">
        <v>22</v>
      </c>
      <c r="D3725" t="s">
        <v>123</v>
      </c>
      <c r="E3725">
        <v>18</v>
      </c>
      <c r="F3725" t="s">
        <v>63</v>
      </c>
      <c r="G3725">
        <v>180000</v>
      </c>
      <c r="U3725" s="17"/>
      <c r="V3725" s="17"/>
      <c r="W3725" s="29"/>
      <c r="AB3725" s="29"/>
    </row>
    <row r="3726" spans="1:28" x14ac:dyDescent="0.25">
      <c r="A3726">
        <v>25</v>
      </c>
      <c r="B3726" t="s">
        <v>11</v>
      </c>
      <c r="C3726" t="s">
        <v>265</v>
      </c>
      <c r="D3726" t="s">
        <v>62</v>
      </c>
      <c r="E3726">
        <v>1</v>
      </c>
      <c r="F3726" t="s">
        <v>18</v>
      </c>
      <c r="G3726">
        <v>35000</v>
      </c>
      <c r="U3726" s="17"/>
      <c r="V3726" s="17"/>
      <c r="W3726" s="29"/>
      <c r="AB3726" s="29"/>
    </row>
    <row r="3727" spans="1:28" x14ac:dyDescent="0.25">
      <c r="A3727">
        <v>40</v>
      </c>
      <c r="B3727" t="s">
        <v>11</v>
      </c>
      <c r="C3727" t="s">
        <v>266</v>
      </c>
      <c r="D3727" t="s">
        <v>158</v>
      </c>
      <c r="E3727">
        <v>11</v>
      </c>
      <c r="F3727" t="s">
        <v>48</v>
      </c>
      <c r="G3727">
        <v>120000</v>
      </c>
      <c r="U3727" s="17"/>
      <c r="V3727" s="17"/>
      <c r="W3727" s="29"/>
      <c r="AB3727" s="29"/>
    </row>
    <row r="3728" spans="1:28" x14ac:dyDescent="0.25">
      <c r="A3728">
        <v>33</v>
      </c>
      <c r="B3728" t="s">
        <v>14</v>
      </c>
      <c r="C3728" t="s">
        <v>265</v>
      </c>
      <c r="D3728" t="s">
        <v>152</v>
      </c>
      <c r="E3728">
        <v>6</v>
      </c>
      <c r="F3728" t="s">
        <v>35</v>
      </c>
      <c r="G3728">
        <v>75000</v>
      </c>
      <c r="U3728" s="17"/>
      <c r="V3728" s="17"/>
      <c r="W3728" s="29"/>
      <c r="AB3728" s="29"/>
    </row>
    <row r="3729" spans="1:28" x14ac:dyDescent="0.25">
      <c r="A3729">
        <v>29</v>
      </c>
      <c r="B3729" t="s">
        <v>11</v>
      </c>
      <c r="C3729" t="s">
        <v>20</v>
      </c>
      <c r="D3729" t="s">
        <v>82</v>
      </c>
      <c r="E3729">
        <v>1</v>
      </c>
      <c r="F3729" t="s">
        <v>18</v>
      </c>
      <c r="G3729">
        <v>30000</v>
      </c>
      <c r="U3729" s="17"/>
      <c r="V3729" s="17"/>
      <c r="W3729" s="29"/>
      <c r="AB3729" s="29"/>
    </row>
    <row r="3730" spans="1:28" x14ac:dyDescent="0.25">
      <c r="A3730">
        <v>44</v>
      </c>
      <c r="B3730" t="s">
        <v>14</v>
      </c>
      <c r="C3730" t="s">
        <v>22</v>
      </c>
      <c r="D3730" t="s">
        <v>123</v>
      </c>
      <c r="E3730">
        <v>16</v>
      </c>
      <c r="F3730" t="s">
        <v>59</v>
      </c>
      <c r="G3730">
        <v>160000</v>
      </c>
      <c r="U3730" s="17"/>
      <c r="V3730" s="17"/>
      <c r="W3730" s="29"/>
      <c r="AB3730" s="29"/>
    </row>
    <row r="3731" spans="1:28" x14ac:dyDescent="0.25">
      <c r="A3731">
        <v>26</v>
      </c>
      <c r="B3731" t="s">
        <v>14</v>
      </c>
      <c r="C3731" t="s">
        <v>265</v>
      </c>
      <c r="D3731" t="s">
        <v>74</v>
      </c>
      <c r="E3731">
        <v>3</v>
      </c>
      <c r="F3731" t="s">
        <v>26</v>
      </c>
      <c r="G3731">
        <v>60000</v>
      </c>
      <c r="U3731" s="17"/>
      <c r="V3731" s="17"/>
      <c r="W3731" s="29"/>
      <c r="AB3731" s="29"/>
    </row>
    <row r="3732" spans="1:28" x14ac:dyDescent="0.25">
      <c r="A3732">
        <v>36</v>
      </c>
      <c r="B3732" t="s">
        <v>11</v>
      </c>
      <c r="C3732" t="s">
        <v>266</v>
      </c>
      <c r="D3732" t="s">
        <v>53</v>
      </c>
      <c r="E3732">
        <v>8</v>
      </c>
      <c r="F3732" t="s">
        <v>40</v>
      </c>
      <c r="G3732">
        <v>85000</v>
      </c>
      <c r="U3732" s="17"/>
      <c r="V3732" s="17"/>
      <c r="W3732" s="29"/>
      <c r="AB3732" s="29"/>
    </row>
    <row r="3733" spans="1:28" x14ac:dyDescent="0.25">
      <c r="A3733">
        <v>31</v>
      </c>
      <c r="B3733" t="s">
        <v>14</v>
      </c>
      <c r="C3733" t="s">
        <v>265</v>
      </c>
      <c r="D3733" t="s">
        <v>152</v>
      </c>
      <c r="E3733">
        <v>5</v>
      </c>
      <c r="F3733" t="s">
        <v>32</v>
      </c>
      <c r="G3733">
        <v>70000</v>
      </c>
      <c r="U3733" s="17"/>
      <c r="V3733" s="17"/>
      <c r="W3733" s="29"/>
      <c r="AB3733" s="29"/>
    </row>
    <row r="3734" spans="1:28" x14ac:dyDescent="0.25">
      <c r="A3734">
        <v>27</v>
      </c>
      <c r="B3734" t="s">
        <v>11</v>
      </c>
      <c r="C3734" t="s">
        <v>266</v>
      </c>
      <c r="D3734" t="s">
        <v>124</v>
      </c>
      <c r="E3734">
        <v>3</v>
      </c>
      <c r="F3734" t="s">
        <v>26</v>
      </c>
      <c r="G3734">
        <v>50000</v>
      </c>
      <c r="U3734" s="17"/>
      <c r="V3734" s="17"/>
      <c r="W3734" s="29"/>
      <c r="AB3734" s="29"/>
    </row>
    <row r="3735" spans="1:28" x14ac:dyDescent="0.25">
      <c r="A3735">
        <v>42</v>
      </c>
      <c r="B3735" t="s">
        <v>14</v>
      </c>
      <c r="C3735" t="s">
        <v>22</v>
      </c>
      <c r="D3735" t="s">
        <v>123</v>
      </c>
      <c r="E3735">
        <v>13</v>
      </c>
      <c r="F3735" t="s">
        <v>52</v>
      </c>
      <c r="G3735">
        <v>140000</v>
      </c>
      <c r="U3735" s="17"/>
      <c r="V3735" s="17"/>
      <c r="W3735" s="29"/>
      <c r="AB3735" s="29"/>
    </row>
    <row r="3736" spans="1:28" x14ac:dyDescent="0.25">
      <c r="A3736">
        <v>34</v>
      </c>
      <c r="B3736" t="s">
        <v>11</v>
      </c>
      <c r="C3736" t="s">
        <v>265</v>
      </c>
      <c r="D3736" t="s">
        <v>158</v>
      </c>
      <c r="E3736">
        <v>6</v>
      </c>
      <c r="F3736" t="s">
        <v>35</v>
      </c>
      <c r="G3736">
        <v>75000</v>
      </c>
      <c r="U3736" s="17"/>
      <c r="V3736" s="17"/>
      <c r="W3736" s="29"/>
      <c r="AB3736" s="29"/>
    </row>
    <row r="3737" spans="1:28" x14ac:dyDescent="0.25">
      <c r="A3737">
        <v>28</v>
      </c>
      <c r="B3737" t="s">
        <v>14</v>
      </c>
      <c r="C3737" t="s">
        <v>20</v>
      </c>
      <c r="D3737" t="s">
        <v>82</v>
      </c>
      <c r="E3737">
        <v>2</v>
      </c>
      <c r="F3737" t="s">
        <v>23</v>
      </c>
      <c r="G3737">
        <v>35000</v>
      </c>
      <c r="U3737" s="17"/>
      <c r="V3737" s="17"/>
      <c r="W3737" s="29"/>
      <c r="AB3737" s="29"/>
    </row>
    <row r="3738" spans="1:28" x14ac:dyDescent="0.25">
      <c r="A3738">
        <v>39</v>
      </c>
      <c r="B3738" t="s">
        <v>11</v>
      </c>
      <c r="C3738" t="s">
        <v>266</v>
      </c>
      <c r="D3738" t="s">
        <v>128</v>
      </c>
      <c r="E3738">
        <v>10</v>
      </c>
      <c r="F3738" t="s">
        <v>46</v>
      </c>
      <c r="G3738">
        <v>110000</v>
      </c>
      <c r="U3738" s="17"/>
      <c r="V3738" s="17"/>
      <c r="W3738" s="29"/>
      <c r="AB3738" s="29"/>
    </row>
    <row r="3739" spans="1:28" x14ac:dyDescent="0.25">
      <c r="A3739">
        <v>31</v>
      </c>
      <c r="B3739" t="s">
        <v>14</v>
      </c>
      <c r="C3739" t="s">
        <v>265</v>
      </c>
      <c r="D3739" t="s">
        <v>72</v>
      </c>
      <c r="E3739">
        <v>4</v>
      </c>
      <c r="F3739" t="s">
        <v>29</v>
      </c>
      <c r="G3739">
        <v>65000</v>
      </c>
      <c r="U3739" s="17"/>
      <c r="V3739" s="17"/>
      <c r="W3739" s="29"/>
      <c r="AB3739" s="29"/>
    </row>
    <row r="3740" spans="1:28" x14ac:dyDescent="0.25">
      <c r="A3740">
        <v>45</v>
      </c>
      <c r="B3740" t="s">
        <v>14</v>
      </c>
      <c r="C3740" t="s">
        <v>22</v>
      </c>
      <c r="D3740" t="s">
        <v>123</v>
      </c>
      <c r="E3740">
        <v>18</v>
      </c>
      <c r="F3740" t="s">
        <v>63</v>
      </c>
      <c r="G3740">
        <v>180000</v>
      </c>
      <c r="U3740" s="17"/>
      <c r="V3740" s="17"/>
      <c r="W3740" s="29"/>
      <c r="AB3740" s="29"/>
    </row>
    <row r="3741" spans="1:28" x14ac:dyDescent="0.25">
      <c r="A3741">
        <v>25</v>
      </c>
      <c r="B3741" t="s">
        <v>11</v>
      </c>
      <c r="C3741" t="s">
        <v>265</v>
      </c>
      <c r="D3741" t="s">
        <v>62</v>
      </c>
      <c r="E3741">
        <v>1</v>
      </c>
      <c r="F3741" t="s">
        <v>18</v>
      </c>
      <c r="G3741">
        <v>35000</v>
      </c>
      <c r="U3741" s="17"/>
      <c r="V3741" s="17"/>
      <c r="W3741" s="29"/>
      <c r="AB3741" s="29"/>
    </row>
    <row r="3742" spans="1:28" x14ac:dyDescent="0.25">
      <c r="A3742">
        <v>40</v>
      </c>
      <c r="B3742" t="s">
        <v>11</v>
      </c>
      <c r="C3742" t="s">
        <v>266</v>
      </c>
      <c r="D3742" t="s">
        <v>158</v>
      </c>
      <c r="E3742">
        <v>11</v>
      </c>
      <c r="F3742" t="s">
        <v>48</v>
      </c>
      <c r="G3742">
        <v>120000</v>
      </c>
      <c r="U3742" s="17"/>
      <c r="V3742" s="17"/>
      <c r="W3742" s="29"/>
      <c r="AB3742" s="29"/>
    </row>
    <row r="3743" spans="1:28" x14ac:dyDescent="0.25">
      <c r="A3743">
        <v>33</v>
      </c>
      <c r="B3743" t="s">
        <v>14</v>
      </c>
      <c r="C3743" t="s">
        <v>265</v>
      </c>
      <c r="D3743" t="s">
        <v>152</v>
      </c>
      <c r="E3743">
        <v>6</v>
      </c>
      <c r="F3743" t="s">
        <v>35</v>
      </c>
      <c r="G3743">
        <v>75000</v>
      </c>
      <c r="U3743" s="17"/>
      <c r="V3743" s="17"/>
      <c r="W3743" s="29"/>
      <c r="AB3743" s="29"/>
    </row>
    <row r="3744" spans="1:28" x14ac:dyDescent="0.25">
      <c r="A3744">
        <v>29</v>
      </c>
      <c r="B3744" t="s">
        <v>11</v>
      </c>
      <c r="C3744" t="s">
        <v>20</v>
      </c>
      <c r="D3744" t="s">
        <v>82</v>
      </c>
      <c r="E3744">
        <v>1</v>
      </c>
      <c r="F3744" t="s">
        <v>18</v>
      </c>
      <c r="G3744">
        <v>30000</v>
      </c>
      <c r="U3744" s="17"/>
      <c r="V3744" s="17"/>
      <c r="W3744" s="29"/>
      <c r="AB3744" s="29"/>
    </row>
    <row r="3745" spans="1:28" x14ac:dyDescent="0.25">
      <c r="A3745">
        <v>44</v>
      </c>
      <c r="B3745" t="s">
        <v>14</v>
      </c>
      <c r="C3745" t="s">
        <v>22</v>
      </c>
      <c r="D3745" t="s">
        <v>123</v>
      </c>
      <c r="E3745">
        <v>16</v>
      </c>
      <c r="F3745" t="s">
        <v>59</v>
      </c>
      <c r="G3745">
        <v>160000</v>
      </c>
      <c r="U3745" s="17"/>
      <c r="V3745" s="17"/>
      <c r="W3745" s="29"/>
      <c r="AB3745" s="29"/>
    </row>
    <row r="3746" spans="1:28" x14ac:dyDescent="0.25">
      <c r="A3746">
        <v>26</v>
      </c>
      <c r="B3746" t="s">
        <v>14</v>
      </c>
      <c r="C3746" t="s">
        <v>265</v>
      </c>
      <c r="D3746" t="s">
        <v>74</v>
      </c>
      <c r="E3746">
        <v>3</v>
      </c>
      <c r="F3746" t="s">
        <v>26</v>
      </c>
      <c r="G3746">
        <v>60000</v>
      </c>
      <c r="U3746" s="17"/>
      <c r="V3746" s="17"/>
      <c r="W3746" s="29"/>
      <c r="AB3746" s="29"/>
    </row>
    <row r="3747" spans="1:28" x14ac:dyDescent="0.25">
      <c r="A3747">
        <v>36</v>
      </c>
      <c r="B3747" t="s">
        <v>11</v>
      </c>
      <c r="C3747" t="s">
        <v>266</v>
      </c>
      <c r="D3747" t="s">
        <v>53</v>
      </c>
      <c r="E3747">
        <v>8</v>
      </c>
      <c r="F3747" t="s">
        <v>40</v>
      </c>
      <c r="G3747">
        <v>85000</v>
      </c>
      <c r="U3747" s="17"/>
      <c r="V3747" s="17"/>
      <c r="W3747" s="29"/>
      <c r="AB3747" s="29"/>
    </row>
    <row r="3748" spans="1:28" x14ac:dyDescent="0.25">
      <c r="A3748">
        <v>31</v>
      </c>
      <c r="B3748" t="s">
        <v>14</v>
      </c>
      <c r="C3748" t="s">
        <v>265</v>
      </c>
      <c r="D3748" t="s">
        <v>152</v>
      </c>
      <c r="E3748">
        <v>5</v>
      </c>
      <c r="F3748" t="s">
        <v>32</v>
      </c>
      <c r="G3748">
        <v>70000</v>
      </c>
      <c r="U3748" s="17"/>
      <c r="V3748" s="17"/>
      <c r="W3748" s="29"/>
      <c r="AB3748" s="29"/>
    </row>
    <row r="3749" spans="1:28" x14ac:dyDescent="0.25">
      <c r="A3749">
        <v>27</v>
      </c>
      <c r="B3749" t="s">
        <v>11</v>
      </c>
      <c r="C3749" t="s">
        <v>266</v>
      </c>
      <c r="D3749" t="s">
        <v>124</v>
      </c>
      <c r="E3749">
        <v>3</v>
      </c>
      <c r="F3749" t="s">
        <v>26</v>
      </c>
      <c r="G3749">
        <v>50000</v>
      </c>
      <c r="U3749" s="17"/>
      <c r="V3749" s="17"/>
      <c r="W3749" s="29"/>
      <c r="AB3749" s="29"/>
    </row>
    <row r="3750" spans="1:28" x14ac:dyDescent="0.25">
      <c r="A3750">
        <v>42</v>
      </c>
      <c r="B3750" t="s">
        <v>14</v>
      </c>
      <c r="C3750" t="s">
        <v>22</v>
      </c>
      <c r="D3750" t="s">
        <v>123</v>
      </c>
      <c r="E3750">
        <v>13</v>
      </c>
      <c r="F3750" t="s">
        <v>52</v>
      </c>
      <c r="G3750">
        <v>140000</v>
      </c>
      <c r="U3750" s="17"/>
      <c r="V3750" s="17"/>
      <c r="W3750" s="29"/>
      <c r="AB3750" s="29"/>
    </row>
    <row r="3751" spans="1:28" x14ac:dyDescent="0.25">
      <c r="A3751">
        <v>34</v>
      </c>
      <c r="B3751" t="s">
        <v>11</v>
      </c>
      <c r="C3751" t="s">
        <v>265</v>
      </c>
      <c r="D3751" t="s">
        <v>158</v>
      </c>
      <c r="E3751">
        <v>6</v>
      </c>
      <c r="F3751" t="s">
        <v>35</v>
      </c>
      <c r="G3751">
        <v>75000</v>
      </c>
      <c r="U3751" s="17"/>
      <c r="V3751" s="17"/>
      <c r="W3751" s="29"/>
      <c r="AB3751" s="29"/>
    </row>
    <row r="3752" spans="1:28" x14ac:dyDescent="0.25">
      <c r="A3752">
        <v>28</v>
      </c>
      <c r="B3752" t="s">
        <v>14</v>
      </c>
      <c r="C3752" t="s">
        <v>20</v>
      </c>
      <c r="D3752" t="s">
        <v>82</v>
      </c>
      <c r="E3752">
        <v>2</v>
      </c>
      <c r="F3752" t="s">
        <v>23</v>
      </c>
      <c r="G3752">
        <v>35000</v>
      </c>
      <c r="U3752" s="17"/>
      <c r="V3752" s="17"/>
      <c r="W3752" s="29"/>
      <c r="AB3752" s="29"/>
    </row>
    <row r="3753" spans="1:28" x14ac:dyDescent="0.25">
      <c r="A3753">
        <v>39</v>
      </c>
      <c r="B3753" t="s">
        <v>11</v>
      </c>
      <c r="C3753" t="s">
        <v>266</v>
      </c>
      <c r="D3753" t="s">
        <v>128</v>
      </c>
      <c r="E3753">
        <v>10</v>
      </c>
      <c r="F3753" t="s">
        <v>46</v>
      </c>
      <c r="G3753">
        <v>110000</v>
      </c>
      <c r="U3753" s="17"/>
      <c r="V3753" s="17"/>
      <c r="W3753" s="29"/>
      <c r="AB3753" s="29"/>
    </row>
    <row r="3754" spans="1:28" x14ac:dyDescent="0.25">
      <c r="A3754">
        <v>31</v>
      </c>
      <c r="B3754" t="s">
        <v>14</v>
      </c>
      <c r="C3754" t="s">
        <v>265</v>
      </c>
      <c r="D3754" t="s">
        <v>72</v>
      </c>
      <c r="E3754">
        <v>4</v>
      </c>
      <c r="F3754" t="s">
        <v>29</v>
      </c>
      <c r="G3754">
        <v>65000</v>
      </c>
      <c r="U3754" s="17"/>
      <c r="V3754" s="17"/>
      <c r="W3754" s="29"/>
      <c r="AB3754" s="29"/>
    </row>
    <row r="3755" spans="1:28" x14ac:dyDescent="0.25">
      <c r="A3755">
        <v>45</v>
      </c>
      <c r="B3755" t="s">
        <v>14</v>
      </c>
      <c r="C3755" t="s">
        <v>22</v>
      </c>
      <c r="D3755" t="s">
        <v>123</v>
      </c>
      <c r="E3755">
        <v>18</v>
      </c>
      <c r="F3755" t="s">
        <v>63</v>
      </c>
      <c r="G3755">
        <v>180000</v>
      </c>
      <c r="U3755" s="17"/>
      <c r="V3755" s="17"/>
      <c r="W3755" s="29"/>
      <c r="AB3755" s="29"/>
    </row>
    <row r="3756" spans="1:28" x14ac:dyDescent="0.25">
      <c r="A3756">
        <v>25</v>
      </c>
      <c r="B3756" t="s">
        <v>11</v>
      </c>
      <c r="C3756" t="s">
        <v>265</v>
      </c>
      <c r="D3756" t="s">
        <v>62</v>
      </c>
      <c r="E3756">
        <v>1</v>
      </c>
      <c r="F3756" t="s">
        <v>18</v>
      </c>
      <c r="G3756">
        <v>35000</v>
      </c>
      <c r="U3756" s="17"/>
      <c r="V3756" s="17"/>
      <c r="W3756" s="29"/>
      <c r="AB3756" s="29"/>
    </row>
    <row r="3757" spans="1:28" x14ac:dyDescent="0.25">
      <c r="A3757">
        <v>40</v>
      </c>
      <c r="B3757" t="s">
        <v>11</v>
      </c>
      <c r="C3757" t="s">
        <v>266</v>
      </c>
      <c r="D3757" t="s">
        <v>158</v>
      </c>
      <c r="E3757">
        <v>11</v>
      </c>
      <c r="F3757" t="s">
        <v>48</v>
      </c>
      <c r="G3757">
        <v>120000</v>
      </c>
      <c r="U3757" s="17"/>
      <c r="V3757" s="17"/>
      <c r="W3757" s="29"/>
      <c r="AB3757" s="29"/>
    </row>
    <row r="3758" spans="1:28" x14ac:dyDescent="0.25">
      <c r="A3758">
        <v>33</v>
      </c>
      <c r="B3758" t="s">
        <v>14</v>
      </c>
      <c r="C3758" t="s">
        <v>265</v>
      </c>
      <c r="D3758" t="s">
        <v>152</v>
      </c>
      <c r="E3758">
        <v>6</v>
      </c>
      <c r="F3758" t="s">
        <v>35</v>
      </c>
      <c r="G3758">
        <v>75000</v>
      </c>
      <c r="U3758" s="17"/>
      <c r="V3758" s="17"/>
      <c r="W3758" s="29"/>
      <c r="AB3758" s="29"/>
    </row>
    <row r="3759" spans="1:28" x14ac:dyDescent="0.25">
      <c r="A3759">
        <v>29</v>
      </c>
      <c r="B3759" t="s">
        <v>11</v>
      </c>
      <c r="C3759" t="s">
        <v>20</v>
      </c>
      <c r="D3759" t="s">
        <v>82</v>
      </c>
      <c r="E3759">
        <v>1</v>
      </c>
      <c r="F3759" t="s">
        <v>18</v>
      </c>
      <c r="G3759">
        <v>30000</v>
      </c>
      <c r="U3759" s="17"/>
      <c r="V3759" s="17"/>
      <c r="W3759" s="29"/>
      <c r="AB3759" s="29"/>
    </row>
    <row r="3760" spans="1:28" x14ac:dyDescent="0.25">
      <c r="A3760">
        <v>44</v>
      </c>
      <c r="B3760" t="s">
        <v>14</v>
      </c>
      <c r="C3760" t="s">
        <v>22</v>
      </c>
      <c r="D3760" t="s">
        <v>123</v>
      </c>
      <c r="E3760">
        <v>16</v>
      </c>
      <c r="F3760" t="s">
        <v>59</v>
      </c>
      <c r="G3760">
        <v>160000</v>
      </c>
      <c r="U3760" s="17"/>
      <c r="V3760" s="17"/>
      <c r="W3760" s="29"/>
      <c r="AB3760" s="29"/>
    </row>
    <row r="3761" spans="1:28" x14ac:dyDescent="0.25">
      <c r="A3761">
        <v>26</v>
      </c>
      <c r="B3761" t="s">
        <v>14</v>
      </c>
      <c r="C3761" t="s">
        <v>265</v>
      </c>
      <c r="D3761" t="s">
        <v>74</v>
      </c>
      <c r="E3761">
        <v>3</v>
      </c>
      <c r="F3761" t="s">
        <v>26</v>
      </c>
      <c r="G3761">
        <v>60000</v>
      </c>
      <c r="U3761" s="17"/>
      <c r="V3761" s="17"/>
      <c r="W3761" s="29"/>
      <c r="AB3761" s="29"/>
    </row>
    <row r="3762" spans="1:28" x14ac:dyDescent="0.25">
      <c r="A3762">
        <v>27</v>
      </c>
      <c r="B3762" t="s">
        <v>14</v>
      </c>
      <c r="C3762" t="s">
        <v>265</v>
      </c>
      <c r="D3762" t="s">
        <v>72</v>
      </c>
      <c r="E3762">
        <v>3</v>
      </c>
      <c r="F3762" t="s">
        <v>26</v>
      </c>
      <c r="G3762">
        <v>60000</v>
      </c>
      <c r="U3762" s="17"/>
      <c r="V3762" s="17"/>
      <c r="W3762" s="29"/>
      <c r="AB3762" s="29"/>
    </row>
    <row r="3763" spans="1:28" x14ac:dyDescent="0.25">
      <c r="A3763">
        <v>38</v>
      </c>
      <c r="B3763" t="s">
        <v>11</v>
      </c>
      <c r="C3763" t="s">
        <v>266</v>
      </c>
      <c r="D3763" t="s">
        <v>128</v>
      </c>
      <c r="E3763">
        <v>9</v>
      </c>
      <c r="F3763" t="s">
        <v>42</v>
      </c>
      <c r="G3763">
        <v>100000</v>
      </c>
      <c r="U3763" s="17"/>
      <c r="V3763" s="17"/>
      <c r="W3763" s="29"/>
      <c r="AB3763" s="29"/>
    </row>
    <row r="3764" spans="1:28" x14ac:dyDescent="0.25">
      <c r="A3764">
        <v>44</v>
      </c>
      <c r="B3764" t="s">
        <v>14</v>
      </c>
      <c r="C3764" t="s">
        <v>22</v>
      </c>
      <c r="D3764" t="s">
        <v>123</v>
      </c>
      <c r="E3764">
        <v>15</v>
      </c>
      <c r="F3764" t="s">
        <v>56</v>
      </c>
      <c r="G3764">
        <v>150000</v>
      </c>
      <c r="U3764" s="17"/>
      <c r="V3764" s="17"/>
      <c r="W3764" s="29"/>
      <c r="AB3764" s="29"/>
    </row>
    <row r="3765" spans="1:28" x14ac:dyDescent="0.25">
      <c r="A3765">
        <v>30</v>
      </c>
      <c r="B3765" t="s">
        <v>11</v>
      </c>
      <c r="C3765" t="s">
        <v>265</v>
      </c>
      <c r="D3765" t="s">
        <v>124</v>
      </c>
      <c r="E3765">
        <v>4</v>
      </c>
      <c r="F3765" t="s">
        <v>29</v>
      </c>
      <c r="G3765">
        <v>55000</v>
      </c>
      <c r="U3765" s="17"/>
      <c r="V3765" s="17"/>
      <c r="W3765" s="29"/>
      <c r="AB3765" s="29"/>
    </row>
    <row r="3766" spans="1:28" x14ac:dyDescent="0.25">
      <c r="A3766">
        <v>23</v>
      </c>
      <c r="B3766" t="s">
        <v>14</v>
      </c>
      <c r="C3766" t="s">
        <v>20</v>
      </c>
      <c r="D3766" t="s">
        <v>82</v>
      </c>
      <c r="E3766">
        <v>1</v>
      </c>
      <c r="F3766" t="s">
        <v>18</v>
      </c>
      <c r="G3766">
        <v>30000</v>
      </c>
      <c r="U3766" s="17"/>
      <c r="V3766" s="17"/>
      <c r="W3766" s="29"/>
      <c r="AB3766" s="29"/>
    </row>
    <row r="3767" spans="1:28" x14ac:dyDescent="0.25">
      <c r="A3767">
        <v>28</v>
      </c>
      <c r="B3767" t="s">
        <v>11</v>
      </c>
      <c r="C3767" t="s">
        <v>266</v>
      </c>
      <c r="D3767" t="s">
        <v>74</v>
      </c>
      <c r="E3767">
        <v>5</v>
      </c>
      <c r="F3767" t="s">
        <v>32</v>
      </c>
      <c r="G3767">
        <v>70000</v>
      </c>
      <c r="U3767" s="17"/>
      <c r="V3767" s="17"/>
      <c r="W3767" s="29"/>
      <c r="AB3767" s="29"/>
    </row>
    <row r="3768" spans="1:28" x14ac:dyDescent="0.25">
      <c r="A3768">
        <v>34</v>
      </c>
      <c r="B3768" t="s">
        <v>14</v>
      </c>
      <c r="C3768" t="s">
        <v>265</v>
      </c>
      <c r="D3768" t="s">
        <v>152</v>
      </c>
      <c r="E3768">
        <v>8</v>
      </c>
      <c r="F3768" t="s">
        <v>40</v>
      </c>
      <c r="G3768">
        <v>90000</v>
      </c>
      <c r="U3768" s="17"/>
      <c r="V3768" s="17"/>
      <c r="W3768" s="29"/>
      <c r="AB3768" s="29"/>
    </row>
    <row r="3769" spans="1:28" x14ac:dyDescent="0.25">
      <c r="A3769">
        <v>25</v>
      </c>
      <c r="B3769" t="s">
        <v>11</v>
      </c>
      <c r="C3769" t="s">
        <v>266</v>
      </c>
      <c r="D3769" t="s">
        <v>53</v>
      </c>
      <c r="E3769">
        <v>2</v>
      </c>
      <c r="F3769" t="s">
        <v>23</v>
      </c>
      <c r="G3769">
        <v>40000</v>
      </c>
      <c r="U3769" s="17"/>
      <c r="V3769" s="17"/>
      <c r="W3769" s="29"/>
      <c r="AB3769" s="29"/>
    </row>
    <row r="3770" spans="1:28" x14ac:dyDescent="0.25">
      <c r="A3770">
        <v>41</v>
      </c>
      <c r="B3770" t="s">
        <v>14</v>
      </c>
      <c r="C3770" t="s">
        <v>22</v>
      </c>
      <c r="D3770" t="s">
        <v>123</v>
      </c>
      <c r="E3770">
        <v>12</v>
      </c>
      <c r="F3770" t="s">
        <v>50</v>
      </c>
      <c r="G3770">
        <v>130000</v>
      </c>
      <c r="U3770" s="17"/>
      <c r="V3770" s="17"/>
      <c r="W3770" s="29"/>
      <c r="AB3770" s="29"/>
    </row>
    <row r="3771" spans="1:28" x14ac:dyDescent="0.25">
      <c r="A3771">
        <v>33</v>
      </c>
      <c r="B3771" t="s">
        <v>11</v>
      </c>
      <c r="C3771" t="s">
        <v>265</v>
      </c>
      <c r="D3771" t="s">
        <v>158</v>
      </c>
      <c r="E3771">
        <v>6</v>
      </c>
      <c r="F3771" t="s">
        <v>35</v>
      </c>
      <c r="G3771">
        <v>75000</v>
      </c>
      <c r="U3771" s="17"/>
      <c r="V3771" s="17"/>
      <c r="W3771" s="29"/>
      <c r="AB3771" s="29"/>
    </row>
    <row r="3772" spans="1:28" x14ac:dyDescent="0.25">
      <c r="A3772">
        <v>26</v>
      </c>
      <c r="B3772" t="s">
        <v>14</v>
      </c>
      <c r="C3772" t="s">
        <v>20</v>
      </c>
      <c r="D3772" t="s">
        <v>82</v>
      </c>
      <c r="E3772">
        <v>2</v>
      </c>
      <c r="F3772" t="s">
        <v>23</v>
      </c>
      <c r="G3772">
        <v>35000</v>
      </c>
      <c r="U3772" s="17"/>
      <c r="V3772" s="17"/>
      <c r="W3772" s="29"/>
      <c r="AB3772" s="29"/>
    </row>
    <row r="3773" spans="1:28" x14ac:dyDescent="0.25">
      <c r="A3773">
        <v>37</v>
      </c>
      <c r="B3773" t="s">
        <v>11</v>
      </c>
      <c r="C3773" t="s">
        <v>266</v>
      </c>
      <c r="D3773" t="s">
        <v>128</v>
      </c>
      <c r="E3773">
        <v>10</v>
      </c>
      <c r="F3773" t="s">
        <v>46</v>
      </c>
      <c r="G3773">
        <v>110000</v>
      </c>
      <c r="U3773" s="17"/>
      <c r="V3773" s="17"/>
      <c r="W3773" s="29"/>
      <c r="AB3773" s="29"/>
    </row>
    <row r="3774" spans="1:28" x14ac:dyDescent="0.25">
      <c r="A3774">
        <v>29</v>
      </c>
      <c r="B3774" t="s">
        <v>14</v>
      </c>
      <c r="C3774" t="s">
        <v>265</v>
      </c>
      <c r="D3774" t="s">
        <v>72</v>
      </c>
      <c r="E3774">
        <v>4</v>
      </c>
      <c r="F3774" t="s">
        <v>29</v>
      </c>
      <c r="G3774">
        <v>65000</v>
      </c>
      <c r="U3774" s="17"/>
      <c r="V3774" s="17"/>
      <c r="W3774" s="29"/>
      <c r="AB3774" s="29"/>
    </row>
    <row r="3775" spans="1:28" x14ac:dyDescent="0.25">
      <c r="A3775">
        <v>46</v>
      </c>
      <c r="B3775" t="s">
        <v>14</v>
      </c>
      <c r="C3775" t="s">
        <v>22</v>
      </c>
      <c r="D3775" t="s">
        <v>123</v>
      </c>
      <c r="E3775">
        <v>18</v>
      </c>
      <c r="F3775" t="s">
        <v>63</v>
      </c>
      <c r="G3775">
        <v>180000</v>
      </c>
      <c r="U3775" s="17"/>
      <c r="V3775" s="17"/>
      <c r="W3775" s="29"/>
      <c r="AB3775" s="29"/>
    </row>
    <row r="3776" spans="1:28" x14ac:dyDescent="0.25">
      <c r="A3776">
        <v>26</v>
      </c>
      <c r="B3776" t="s">
        <v>11</v>
      </c>
      <c r="C3776" t="s">
        <v>265</v>
      </c>
      <c r="D3776" t="s">
        <v>62</v>
      </c>
      <c r="E3776">
        <v>1</v>
      </c>
      <c r="F3776" t="s">
        <v>18</v>
      </c>
      <c r="G3776">
        <v>35000</v>
      </c>
      <c r="U3776" s="17"/>
      <c r="V3776" s="17"/>
      <c r="W3776" s="29"/>
      <c r="AB3776" s="29"/>
    </row>
    <row r="3777" spans="1:28" x14ac:dyDescent="0.25">
      <c r="A3777">
        <v>39</v>
      </c>
      <c r="B3777" t="s">
        <v>11</v>
      </c>
      <c r="C3777" t="s">
        <v>266</v>
      </c>
      <c r="D3777" t="s">
        <v>158</v>
      </c>
      <c r="E3777">
        <v>11</v>
      </c>
      <c r="F3777" t="s">
        <v>48</v>
      </c>
      <c r="G3777">
        <v>120000</v>
      </c>
      <c r="U3777" s="17"/>
      <c r="V3777" s="17"/>
      <c r="W3777" s="29"/>
      <c r="AB3777" s="29"/>
    </row>
    <row r="3778" spans="1:28" x14ac:dyDescent="0.25">
      <c r="A3778">
        <v>32</v>
      </c>
      <c r="B3778" t="s">
        <v>14</v>
      </c>
      <c r="C3778" t="s">
        <v>265</v>
      </c>
      <c r="D3778" t="s">
        <v>152</v>
      </c>
      <c r="E3778">
        <v>6</v>
      </c>
      <c r="F3778" t="s">
        <v>35</v>
      </c>
      <c r="G3778">
        <v>75000</v>
      </c>
      <c r="U3778" s="17"/>
      <c r="V3778" s="17"/>
      <c r="W3778" s="29"/>
      <c r="AB3778" s="29"/>
    </row>
    <row r="3779" spans="1:28" x14ac:dyDescent="0.25">
      <c r="A3779">
        <v>28</v>
      </c>
      <c r="B3779" t="s">
        <v>11</v>
      </c>
      <c r="C3779" t="s">
        <v>20</v>
      </c>
      <c r="D3779" t="s">
        <v>82</v>
      </c>
      <c r="E3779">
        <v>1</v>
      </c>
      <c r="F3779" t="s">
        <v>18</v>
      </c>
      <c r="G3779">
        <v>30000</v>
      </c>
      <c r="U3779" s="17"/>
      <c r="V3779" s="17"/>
      <c r="W3779" s="29"/>
      <c r="AB3779" s="29"/>
    </row>
    <row r="3780" spans="1:28" x14ac:dyDescent="0.25">
      <c r="A3780">
        <v>43</v>
      </c>
      <c r="B3780" t="s">
        <v>14</v>
      </c>
      <c r="C3780" t="s">
        <v>22</v>
      </c>
      <c r="D3780" t="s">
        <v>123</v>
      </c>
      <c r="E3780">
        <v>16</v>
      </c>
      <c r="F3780" t="s">
        <v>59</v>
      </c>
      <c r="G3780">
        <v>160000</v>
      </c>
      <c r="U3780" s="17"/>
      <c r="V3780" s="17"/>
      <c r="W3780" s="29"/>
      <c r="AB3780" s="29"/>
    </row>
    <row r="3781" spans="1:28" x14ac:dyDescent="0.25">
      <c r="A3781">
        <v>27</v>
      </c>
      <c r="B3781" t="s">
        <v>14</v>
      </c>
      <c r="C3781" t="s">
        <v>265</v>
      </c>
      <c r="D3781" t="s">
        <v>74</v>
      </c>
      <c r="E3781">
        <v>3</v>
      </c>
      <c r="F3781" t="s">
        <v>26</v>
      </c>
      <c r="G3781">
        <v>60000</v>
      </c>
      <c r="U3781" s="17"/>
      <c r="V3781" s="17"/>
      <c r="W3781" s="29"/>
      <c r="AB3781" s="29"/>
    </row>
    <row r="3782" spans="1:28" x14ac:dyDescent="0.25">
      <c r="A3782">
        <v>35</v>
      </c>
      <c r="B3782" t="s">
        <v>11</v>
      </c>
      <c r="C3782" t="s">
        <v>266</v>
      </c>
      <c r="D3782" t="s">
        <v>53</v>
      </c>
      <c r="E3782">
        <v>8</v>
      </c>
      <c r="F3782" t="s">
        <v>40</v>
      </c>
      <c r="G3782">
        <v>85000</v>
      </c>
      <c r="U3782" s="17"/>
      <c r="V3782" s="17"/>
      <c r="W3782" s="29"/>
      <c r="AB3782" s="29"/>
    </row>
    <row r="3783" spans="1:28" x14ac:dyDescent="0.25">
      <c r="A3783">
        <v>30</v>
      </c>
      <c r="B3783" t="s">
        <v>14</v>
      </c>
      <c r="C3783" t="s">
        <v>265</v>
      </c>
      <c r="D3783" t="s">
        <v>152</v>
      </c>
      <c r="E3783">
        <v>5</v>
      </c>
      <c r="F3783" t="s">
        <v>32</v>
      </c>
      <c r="G3783">
        <v>70000</v>
      </c>
      <c r="U3783" s="17"/>
      <c r="V3783" s="17"/>
      <c r="W3783" s="29"/>
      <c r="AB3783" s="29"/>
    </row>
    <row r="3784" spans="1:28" x14ac:dyDescent="0.25">
      <c r="A3784">
        <v>26</v>
      </c>
      <c r="B3784" t="s">
        <v>11</v>
      </c>
      <c r="C3784" t="s">
        <v>266</v>
      </c>
      <c r="D3784" t="s">
        <v>124</v>
      </c>
      <c r="E3784">
        <v>3</v>
      </c>
      <c r="F3784" t="s">
        <v>26</v>
      </c>
      <c r="G3784">
        <v>50000</v>
      </c>
      <c r="U3784" s="17"/>
      <c r="V3784" s="17"/>
      <c r="W3784" s="29"/>
      <c r="AB3784" s="29"/>
    </row>
    <row r="3785" spans="1:28" x14ac:dyDescent="0.25">
      <c r="A3785">
        <v>41</v>
      </c>
      <c r="B3785" t="s">
        <v>14</v>
      </c>
      <c r="C3785" t="s">
        <v>22</v>
      </c>
      <c r="D3785" t="s">
        <v>123</v>
      </c>
      <c r="E3785">
        <v>13</v>
      </c>
      <c r="F3785" t="s">
        <v>52</v>
      </c>
      <c r="G3785">
        <v>140000</v>
      </c>
      <c r="U3785" s="17"/>
      <c r="V3785" s="17"/>
      <c r="W3785" s="29"/>
      <c r="AB3785" s="29"/>
    </row>
    <row r="3786" spans="1:28" x14ac:dyDescent="0.25">
      <c r="A3786">
        <v>33</v>
      </c>
      <c r="B3786" t="s">
        <v>11</v>
      </c>
      <c r="C3786" t="s">
        <v>265</v>
      </c>
      <c r="D3786" t="s">
        <v>158</v>
      </c>
      <c r="E3786">
        <v>6</v>
      </c>
      <c r="F3786" t="s">
        <v>35</v>
      </c>
      <c r="G3786">
        <v>75000</v>
      </c>
      <c r="U3786" s="17"/>
      <c r="V3786" s="17"/>
      <c r="W3786" s="29"/>
      <c r="AB3786" s="29"/>
    </row>
    <row r="3787" spans="1:28" x14ac:dyDescent="0.25">
      <c r="A3787">
        <v>27</v>
      </c>
      <c r="B3787" t="s">
        <v>14</v>
      </c>
      <c r="C3787" t="s">
        <v>20</v>
      </c>
      <c r="D3787" t="s">
        <v>82</v>
      </c>
      <c r="E3787">
        <v>2</v>
      </c>
      <c r="F3787" t="s">
        <v>23</v>
      </c>
      <c r="G3787">
        <v>35000</v>
      </c>
      <c r="U3787" s="17"/>
      <c r="V3787" s="17"/>
      <c r="W3787" s="29"/>
      <c r="AB3787" s="29"/>
    </row>
    <row r="3788" spans="1:28" x14ac:dyDescent="0.25">
      <c r="A3788">
        <v>38</v>
      </c>
      <c r="B3788" t="s">
        <v>11</v>
      </c>
      <c r="C3788" t="s">
        <v>266</v>
      </c>
      <c r="D3788" t="s">
        <v>128</v>
      </c>
      <c r="E3788">
        <v>10</v>
      </c>
      <c r="F3788" t="s">
        <v>46</v>
      </c>
      <c r="G3788">
        <v>110000</v>
      </c>
      <c r="U3788" s="17"/>
      <c r="V3788" s="17"/>
      <c r="W3788" s="29"/>
      <c r="AB3788" s="29"/>
    </row>
    <row r="3789" spans="1:28" x14ac:dyDescent="0.25">
      <c r="A3789">
        <v>29</v>
      </c>
      <c r="B3789" t="s">
        <v>14</v>
      </c>
      <c r="C3789" t="s">
        <v>265</v>
      </c>
      <c r="D3789" t="s">
        <v>72</v>
      </c>
      <c r="E3789">
        <v>4</v>
      </c>
      <c r="F3789" t="s">
        <v>29</v>
      </c>
      <c r="G3789">
        <v>65000</v>
      </c>
      <c r="U3789" s="17"/>
      <c r="V3789" s="17"/>
      <c r="W3789" s="29"/>
      <c r="AB3789" s="29"/>
    </row>
    <row r="3790" spans="1:28" x14ac:dyDescent="0.25">
      <c r="A3790">
        <v>46</v>
      </c>
      <c r="B3790" t="s">
        <v>14</v>
      </c>
      <c r="C3790" t="s">
        <v>22</v>
      </c>
      <c r="D3790" t="s">
        <v>123</v>
      </c>
      <c r="E3790">
        <v>18</v>
      </c>
      <c r="F3790" t="s">
        <v>63</v>
      </c>
      <c r="G3790">
        <v>180000</v>
      </c>
      <c r="U3790" s="17"/>
      <c r="V3790" s="17"/>
      <c r="W3790" s="29"/>
      <c r="AB3790" s="29"/>
    </row>
    <row r="3791" spans="1:28" x14ac:dyDescent="0.25">
      <c r="A3791">
        <v>26</v>
      </c>
      <c r="B3791" t="s">
        <v>11</v>
      </c>
      <c r="C3791" t="s">
        <v>265</v>
      </c>
      <c r="D3791" t="s">
        <v>62</v>
      </c>
      <c r="E3791">
        <v>1</v>
      </c>
      <c r="F3791" t="s">
        <v>18</v>
      </c>
      <c r="G3791">
        <v>35000</v>
      </c>
      <c r="U3791" s="17"/>
      <c r="V3791" s="17"/>
      <c r="W3791" s="29"/>
      <c r="AB3791" s="29"/>
    </row>
    <row r="3792" spans="1:28" x14ac:dyDescent="0.25">
      <c r="A3792">
        <v>39</v>
      </c>
      <c r="B3792" t="s">
        <v>11</v>
      </c>
      <c r="C3792" t="s">
        <v>266</v>
      </c>
      <c r="D3792" t="s">
        <v>158</v>
      </c>
      <c r="E3792">
        <v>11</v>
      </c>
      <c r="F3792" t="s">
        <v>48</v>
      </c>
      <c r="G3792">
        <v>120000</v>
      </c>
      <c r="U3792" s="17"/>
      <c r="V3792" s="17"/>
      <c r="W3792" s="29"/>
      <c r="AB3792" s="29"/>
    </row>
    <row r="3793" spans="1:28" x14ac:dyDescent="0.25">
      <c r="A3793">
        <v>32</v>
      </c>
      <c r="B3793" t="s">
        <v>14</v>
      </c>
      <c r="C3793" t="s">
        <v>265</v>
      </c>
      <c r="D3793" t="s">
        <v>152</v>
      </c>
      <c r="E3793">
        <v>6</v>
      </c>
      <c r="F3793" t="s">
        <v>35</v>
      </c>
      <c r="G3793">
        <v>75000</v>
      </c>
      <c r="U3793" s="17"/>
      <c r="V3793" s="17"/>
      <c r="W3793" s="29"/>
      <c r="AB3793" s="29"/>
    </row>
    <row r="3794" spans="1:28" x14ac:dyDescent="0.25">
      <c r="A3794">
        <v>28</v>
      </c>
      <c r="B3794" t="s">
        <v>11</v>
      </c>
      <c r="C3794" t="s">
        <v>20</v>
      </c>
      <c r="D3794" t="s">
        <v>82</v>
      </c>
      <c r="E3794">
        <v>1</v>
      </c>
      <c r="F3794" t="s">
        <v>18</v>
      </c>
      <c r="G3794">
        <v>30000</v>
      </c>
      <c r="U3794" s="17"/>
      <c r="V3794" s="17"/>
      <c r="W3794" s="29"/>
      <c r="AB3794" s="29"/>
    </row>
    <row r="3795" spans="1:28" x14ac:dyDescent="0.25">
      <c r="A3795">
        <v>43</v>
      </c>
      <c r="B3795" t="s">
        <v>14</v>
      </c>
      <c r="C3795" t="s">
        <v>22</v>
      </c>
      <c r="D3795" t="s">
        <v>123</v>
      </c>
      <c r="E3795">
        <v>16</v>
      </c>
      <c r="F3795" t="s">
        <v>59</v>
      </c>
      <c r="G3795">
        <v>160000</v>
      </c>
      <c r="U3795" s="17"/>
      <c r="V3795" s="17"/>
      <c r="W3795" s="29"/>
      <c r="AB3795" s="29"/>
    </row>
    <row r="3796" spans="1:28" x14ac:dyDescent="0.25">
      <c r="A3796">
        <v>27</v>
      </c>
      <c r="B3796" t="s">
        <v>14</v>
      </c>
      <c r="C3796" t="s">
        <v>265</v>
      </c>
      <c r="D3796" t="s">
        <v>74</v>
      </c>
      <c r="E3796">
        <v>3</v>
      </c>
      <c r="F3796" t="s">
        <v>26</v>
      </c>
      <c r="G3796">
        <v>60000</v>
      </c>
      <c r="U3796" s="17"/>
      <c r="V3796" s="17"/>
      <c r="W3796" s="29"/>
      <c r="AB3796" s="29"/>
    </row>
    <row r="3797" spans="1:28" x14ac:dyDescent="0.25">
      <c r="A3797">
        <v>35</v>
      </c>
      <c r="B3797" t="s">
        <v>11</v>
      </c>
      <c r="C3797" t="s">
        <v>266</v>
      </c>
      <c r="D3797" t="s">
        <v>53</v>
      </c>
      <c r="E3797">
        <v>8</v>
      </c>
      <c r="F3797" t="s">
        <v>40</v>
      </c>
      <c r="G3797">
        <v>85000</v>
      </c>
      <c r="U3797" s="17"/>
      <c r="V3797" s="17"/>
      <c r="W3797" s="29"/>
      <c r="AB3797" s="29"/>
    </row>
    <row r="3798" spans="1:28" x14ac:dyDescent="0.25">
      <c r="A3798">
        <v>30</v>
      </c>
      <c r="B3798" t="s">
        <v>14</v>
      </c>
      <c r="C3798" t="s">
        <v>265</v>
      </c>
      <c r="D3798" t="s">
        <v>152</v>
      </c>
      <c r="E3798">
        <v>5</v>
      </c>
      <c r="F3798" t="s">
        <v>32</v>
      </c>
      <c r="G3798">
        <v>70000</v>
      </c>
      <c r="U3798" s="17"/>
      <c r="V3798" s="17"/>
      <c r="W3798" s="29"/>
      <c r="AB3798" s="29"/>
    </row>
    <row r="3799" spans="1:28" x14ac:dyDescent="0.25">
      <c r="A3799">
        <v>26</v>
      </c>
      <c r="B3799" t="s">
        <v>11</v>
      </c>
      <c r="C3799" t="s">
        <v>266</v>
      </c>
      <c r="D3799" t="s">
        <v>124</v>
      </c>
      <c r="E3799">
        <v>3</v>
      </c>
      <c r="F3799" t="s">
        <v>26</v>
      </c>
      <c r="G3799">
        <v>50000</v>
      </c>
      <c r="U3799" s="17"/>
      <c r="V3799" s="17"/>
      <c r="W3799" s="29"/>
      <c r="AB3799" s="29"/>
    </row>
    <row r="3800" spans="1:28" x14ac:dyDescent="0.25">
      <c r="A3800">
        <v>41</v>
      </c>
      <c r="B3800" t="s">
        <v>14</v>
      </c>
      <c r="C3800" t="s">
        <v>22</v>
      </c>
      <c r="D3800" t="s">
        <v>123</v>
      </c>
      <c r="E3800">
        <v>13</v>
      </c>
      <c r="F3800" t="s">
        <v>52</v>
      </c>
      <c r="G3800">
        <v>140000</v>
      </c>
      <c r="U3800" s="17"/>
      <c r="V3800" s="17"/>
      <c r="W3800" s="29"/>
      <c r="AB3800" s="29"/>
    </row>
    <row r="3801" spans="1:28" x14ac:dyDescent="0.25">
      <c r="A3801">
        <v>33</v>
      </c>
      <c r="B3801" t="s">
        <v>11</v>
      </c>
      <c r="C3801" t="s">
        <v>265</v>
      </c>
      <c r="D3801" t="s">
        <v>158</v>
      </c>
      <c r="E3801">
        <v>6</v>
      </c>
      <c r="F3801" t="s">
        <v>35</v>
      </c>
      <c r="G3801">
        <v>75000</v>
      </c>
      <c r="U3801" s="17"/>
      <c r="V3801" s="17"/>
      <c r="W3801" s="29"/>
      <c r="AB3801" s="29"/>
    </row>
    <row r="3802" spans="1:28" x14ac:dyDescent="0.25">
      <c r="A3802">
        <v>27</v>
      </c>
      <c r="B3802" t="s">
        <v>14</v>
      </c>
      <c r="C3802" t="s">
        <v>20</v>
      </c>
      <c r="D3802" t="s">
        <v>82</v>
      </c>
      <c r="E3802">
        <v>2</v>
      </c>
      <c r="F3802" t="s">
        <v>23</v>
      </c>
      <c r="G3802">
        <v>35000</v>
      </c>
      <c r="U3802" s="17"/>
      <c r="V3802" s="17"/>
      <c r="W3802" s="29"/>
      <c r="AB3802" s="29"/>
    </row>
    <row r="3803" spans="1:28" x14ac:dyDescent="0.25">
      <c r="A3803">
        <v>38</v>
      </c>
      <c r="B3803" t="s">
        <v>11</v>
      </c>
      <c r="C3803" t="s">
        <v>266</v>
      </c>
      <c r="D3803" t="s">
        <v>128</v>
      </c>
      <c r="E3803">
        <v>10</v>
      </c>
      <c r="F3803" t="s">
        <v>46</v>
      </c>
      <c r="G3803">
        <v>110000</v>
      </c>
      <c r="U3803" s="17"/>
      <c r="V3803" s="17"/>
      <c r="W3803" s="29"/>
      <c r="AB3803" s="29"/>
    </row>
    <row r="3804" spans="1:28" x14ac:dyDescent="0.25">
      <c r="A3804">
        <v>29</v>
      </c>
      <c r="B3804" t="s">
        <v>14</v>
      </c>
      <c r="C3804" t="s">
        <v>265</v>
      </c>
      <c r="D3804" t="s">
        <v>72</v>
      </c>
      <c r="E3804">
        <v>4</v>
      </c>
      <c r="F3804" t="s">
        <v>29</v>
      </c>
      <c r="G3804">
        <v>65000</v>
      </c>
      <c r="U3804" s="17"/>
      <c r="V3804" s="17"/>
      <c r="W3804" s="29"/>
      <c r="AB3804" s="29"/>
    </row>
    <row r="3805" spans="1:28" x14ac:dyDescent="0.25">
      <c r="A3805">
        <v>46</v>
      </c>
      <c r="B3805" t="s">
        <v>14</v>
      </c>
      <c r="C3805" t="s">
        <v>22</v>
      </c>
      <c r="D3805" t="s">
        <v>123</v>
      </c>
      <c r="E3805">
        <v>18</v>
      </c>
      <c r="F3805" t="s">
        <v>63</v>
      </c>
      <c r="G3805">
        <v>180000</v>
      </c>
      <c r="U3805" s="17"/>
      <c r="V3805" s="17"/>
      <c r="W3805" s="29"/>
      <c r="AB3805" s="29"/>
    </row>
    <row r="3806" spans="1:28" x14ac:dyDescent="0.25">
      <c r="A3806">
        <v>26</v>
      </c>
      <c r="B3806" t="s">
        <v>11</v>
      </c>
      <c r="C3806" t="s">
        <v>265</v>
      </c>
      <c r="D3806" t="s">
        <v>62</v>
      </c>
      <c r="E3806">
        <v>1</v>
      </c>
      <c r="F3806" t="s">
        <v>18</v>
      </c>
      <c r="G3806">
        <v>35000</v>
      </c>
      <c r="U3806" s="17"/>
      <c r="V3806" s="17"/>
      <c r="W3806" s="29"/>
      <c r="AB3806" s="29"/>
    </row>
    <row r="3807" spans="1:28" x14ac:dyDescent="0.25">
      <c r="A3807">
        <v>39</v>
      </c>
      <c r="B3807" t="s">
        <v>11</v>
      </c>
      <c r="C3807" t="s">
        <v>266</v>
      </c>
      <c r="D3807" t="s">
        <v>158</v>
      </c>
      <c r="E3807">
        <v>11</v>
      </c>
      <c r="F3807" t="s">
        <v>48</v>
      </c>
      <c r="G3807">
        <v>120000</v>
      </c>
      <c r="U3807" s="17"/>
      <c r="V3807" s="17"/>
      <c r="W3807" s="29"/>
      <c r="AB3807" s="29"/>
    </row>
    <row r="3808" spans="1:28" x14ac:dyDescent="0.25">
      <c r="A3808">
        <v>32</v>
      </c>
      <c r="B3808" t="s">
        <v>14</v>
      </c>
      <c r="C3808" t="s">
        <v>265</v>
      </c>
      <c r="D3808" t="s">
        <v>152</v>
      </c>
      <c r="E3808">
        <v>6</v>
      </c>
      <c r="F3808" t="s">
        <v>35</v>
      </c>
      <c r="G3808">
        <v>75000</v>
      </c>
      <c r="U3808" s="17"/>
      <c r="V3808" s="17"/>
      <c r="W3808" s="29"/>
      <c r="AB3808" s="29"/>
    </row>
    <row r="3809" spans="1:28" x14ac:dyDescent="0.25">
      <c r="A3809">
        <v>28</v>
      </c>
      <c r="B3809" t="s">
        <v>11</v>
      </c>
      <c r="C3809" t="s">
        <v>20</v>
      </c>
      <c r="D3809" t="s">
        <v>82</v>
      </c>
      <c r="E3809">
        <v>1</v>
      </c>
      <c r="F3809" t="s">
        <v>18</v>
      </c>
      <c r="G3809">
        <v>30000</v>
      </c>
      <c r="U3809" s="17"/>
      <c r="V3809" s="17"/>
      <c r="W3809" s="29"/>
      <c r="AB3809" s="29"/>
    </row>
    <row r="3810" spans="1:28" x14ac:dyDescent="0.25">
      <c r="A3810">
        <v>43</v>
      </c>
      <c r="B3810" t="s">
        <v>14</v>
      </c>
      <c r="C3810" t="s">
        <v>22</v>
      </c>
      <c r="D3810" t="s">
        <v>123</v>
      </c>
      <c r="E3810">
        <v>16</v>
      </c>
      <c r="F3810" t="s">
        <v>59</v>
      </c>
      <c r="G3810">
        <v>160000</v>
      </c>
      <c r="U3810" s="17"/>
      <c r="V3810" s="17"/>
      <c r="W3810" s="29"/>
      <c r="AB3810" s="29"/>
    </row>
    <row r="3811" spans="1:28" x14ac:dyDescent="0.25">
      <c r="A3811">
        <v>27</v>
      </c>
      <c r="B3811" t="s">
        <v>14</v>
      </c>
      <c r="C3811" t="s">
        <v>265</v>
      </c>
      <c r="D3811" t="s">
        <v>74</v>
      </c>
      <c r="E3811">
        <v>3</v>
      </c>
      <c r="F3811" t="s">
        <v>26</v>
      </c>
      <c r="G3811">
        <v>60000</v>
      </c>
      <c r="U3811" s="17"/>
      <c r="V3811" s="17"/>
      <c r="W3811" s="29"/>
      <c r="AB3811" s="29"/>
    </row>
    <row r="3812" spans="1:28" x14ac:dyDescent="0.25">
      <c r="A3812">
        <v>35</v>
      </c>
      <c r="B3812" t="s">
        <v>11</v>
      </c>
      <c r="C3812" t="s">
        <v>266</v>
      </c>
      <c r="D3812" t="s">
        <v>53</v>
      </c>
      <c r="E3812">
        <v>8</v>
      </c>
      <c r="F3812" t="s">
        <v>40</v>
      </c>
      <c r="G3812">
        <v>85000</v>
      </c>
      <c r="U3812" s="17"/>
      <c r="V3812" s="17"/>
      <c r="W3812" s="29"/>
      <c r="AB3812" s="29"/>
    </row>
    <row r="3813" spans="1:28" x14ac:dyDescent="0.25">
      <c r="A3813">
        <v>30</v>
      </c>
      <c r="B3813" t="s">
        <v>14</v>
      </c>
      <c r="C3813" t="s">
        <v>265</v>
      </c>
      <c r="D3813" t="s">
        <v>152</v>
      </c>
      <c r="E3813">
        <v>5</v>
      </c>
      <c r="F3813" t="s">
        <v>32</v>
      </c>
      <c r="G3813">
        <v>70000</v>
      </c>
      <c r="U3813" s="17"/>
      <c r="V3813" s="17"/>
      <c r="W3813" s="29"/>
      <c r="AB3813" s="29"/>
    </row>
    <row r="3814" spans="1:28" x14ac:dyDescent="0.25">
      <c r="A3814">
        <v>26</v>
      </c>
      <c r="B3814" t="s">
        <v>11</v>
      </c>
      <c r="C3814" t="s">
        <v>266</v>
      </c>
      <c r="D3814" t="s">
        <v>124</v>
      </c>
      <c r="E3814">
        <v>3</v>
      </c>
      <c r="F3814" t="s">
        <v>26</v>
      </c>
      <c r="G3814">
        <v>50000</v>
      </c>
      <c r="U3814" s="17"/>
      <c r="V3814" s="17"/>
      <c r="W3814" s="29"/>
      <c r="AB3814" s="29"/>
    </row>
    <row r="3815" spans="1:28" x14ac:dyDescent="0.25">
      <c r="A3815">
        <v>41</v>
      </c>
      <c r="B3815" t="s">
        <v>14</v>
      </c>
      <c r="C3815" t="s">
        <v>22</v>
      </c>
      <c r="D3815" t="s">
        <v>123</v>
      </c>
      <c r="E3815">
        <v>13</v>
      </c>
      <c r="F3815" t="s">
        <v>52</v>
      </c>
      <c r="G3815">
        <v>140000</v>
      </c>
      <c r="U3815" s="17"/>
      <c r="V3815" s="17"/>
      <c r="W3815" s="29"/>
      <c r="AB3815" s="29"/>
    </row>
    <row r="3816" spans="1:28" x14ac:dyDescent="0.25">
      <c r="A3816">
        <v>33</v>
      </c>
      <c r="B3816" t="s">
        <v>11</v>
      </c>
      <c r="C3816" t="s">
        <v>265</v>
      </c>
      <c r="D3816" t="s">
        <v>158</v>
      </c>
      <c r="E3816">
        <v>6</v>
      </c>
      <c r="F3816" t="s">
        <v>35</v>
      </c>
      <c r="G3816">
        <v>75000</v>
      </c>
      <c r="U3816" s="17"/>
      <c r="V3816" s="17"/>
      <c r="W3816" s="29"/>
      <c r="AB3816" s="29"/>
    </row>
    <row r="3817" spans="1:28" x14ac:dyDescent="0.25">
      <c r="A3817">
        <v>27</v>
      </c>
      <c r="B3817" t="s">
        <v>14</v>
      </c>
      <c r="C3817" t="s">
        <v>20</v>
      </c>
      <c r="D3817" t="s">
        <v>82</v>
      </c>
      <c r="E3817">
        <v>2</v>
      </c>
      <c r="F3817" t="s">
        <v>23</v>
      </c>
      <c r="G3817">
        <v>35000</v>
      </c>
      <c r="U3817" s="17"/>
      <c r="V3817" s="17"/>
      <c r="W3817" s="29"/>
      <c r="AB3817" s="29"/>
    </row>
    <row r="3818" spans="1:28" x14ac:dyDescent="0.25">
      <c r="A3818">
        <v>38</v>
      </c>
      <c r="B3818" t="s">
        <v>11</v>
      </c>
      <c r="C3818" t="s">
        <v>266</v>
      </c>
      <c r="D3818" t="s">
        <v>128</v>
      </c>
      <c r="E3818">
        <v>10</v>
      </c>
      <c r="F3818" t="s">
        <v>46</v>
      </c>
      <c r="G3818">
        <v>110000</v>
      </c>
      <c r="U3818" s="17"/>
      <c r="V3818" s="17"/>
      <c r="W3818" s="29"/>
      <c r="AB3818" s="29"/>
    </row>
    <row r="3819" spans="1:28" x14ac:dyDescent="0.25">
      <c r="A3819">
        <v>29</v>
      </c>
      <c r="B3819" t="s">
        <v>14</v>
      </c>
      <c r="C3819" t="s">
        <v>265</v>
      </c>
      <c r="D3819" t="s">
        <v>72</v>
      </c>
      <c r="E3819">
        <v>4</v>
      </c>
      <c r="F3819" t="s">
        <v>29</v>
      </c>
      <c r="G3819">
        <v>65000</v>
      </c>
      <c r="U3819" s="17"/>
      <c r="V3819" s="17"/>
      <c r="W3819" s="29"/>
      <c r="AB3819" s="29"/>
    </row>
    <row r="3820" spans="1:28" x14ac:dyDescent="0.25">
      <c r="A3820">
        <v>46</v>
      </c>
      <c r="B3820" t="s">
        <v>14</v>
      </c>
      <c r="C3820" t="s">
        <v>22</v>
      </c>
      <c r="D3820" t="s">
        <v>123</v>
      </c>
      <c r="E3820">
        <v>18</v>
      </c>
      <c r="F3820" t="s">
        <v>63</v>
      </c>
      <c r="G3820">
        <v>180000</v>
      </c>
      <c r="U3820" s="17"/>
      <c r="V3820" s="17"/>
      <c r="W3820" s="29"/>
      <c r="AB3820" s="29"/>
    </row>
    <row r="3821" spans="1:28" x14ac:dyDescent="0.25">
      <c r="A3821">
        <v>26</v>
      </c>
      <c r="B3821" t="s">
        <v>11</v>
      </c>
      <c r="C3821" t="s">
        <v>265</v>
      </c>
      <c r="D3821" t="s">
        <v>62</v>
      </c>
      <c r="E3821">
        <v>1</v>
      </c>
      <c r="F3821" t="s">
        <v>18</v>
      </c>
      <c r="G3821">
        <v>35000</v>
      </c>
      <c r="U3821" s="17"/>
      <c r="V3821" s="17"/>
      <c r="W3821" s="29"/>
      <c r="AB3821" s="29"/>
    </row>
    <row r="3822" spans="1:28" x14ac:dyDescent="0.25">
      <c r="A3822">
        <v>39</v>
      </c>
      <c r="B3822" t="s">
        <v>11</v>
      </c>
      <c r="C3822" t="s">
        <v>266</v>
      </c>
      <c r="D3822" t="s">
        <v>158</v>
      </c>
      <c r="E3822">
        <v>11</v>
      </c>
      <c r="F3822" t="s">
        <v>48</v>
      </c>
      <c r="G3822">
        <v>120000</v>
      </c>
      <c r="U3822" s="17"/>
      <c r="V3822" s="17"/>
      <c r="W3822" s="29"/>
      <c r="AB3822" s="29"/>
    </row>
    <row r="3823" spans="1:28" x14ac:dyDescent="0.25">
      <c r="A3823">
        <v>32</v>
      </c>
      <c r="B3823" t="s">
        <v>14</v>
      </c>
      <c r="C3823" t="s">
        <v>265</v>
      </c>
      <c r="D3823" t="s">
        <v>152</v>
      </c>
      <c r="E3823">
        <v>6</v>
      </c>
      <c r="F3823" t="s">
        <v>35</v>
      </c>
      <c r="G3823">
        <v>75000</v>
      </c>
      <c r="U3823" s="17"/>
      <c r="V3823" s="17"/>
      <c r="W3823" s="29"/>
      <c r="AB3823" s="29"/>
    </row>
    <row r="3824" spans="1:28" x14ac:dyDescent="0.25">
      <c r="A3824">
        <v>28</v>
      </c>
      <c r="B3824" t="s">
        <v>11</v>
      </c>
      <c r="C3824" t="s">
        <v>20</v>
      </c>
      <c r="D3824" t="s">
        <v>82</v>
      </c>
      <c r="E3824">
        <v>1</v>
      </c>
      <c r="F3824" t="s">
        <v>18</v>
      </c>
      <c r="G3824">
        <v>30000</v>
      </c>
      <c r="U3824" s="17"/>
      <c r="V3824" s="17"/>
      <c r="W3824" s="29"/>
      <c r="AB3824" s="29"/>
    </row>
    <row r="3825" spans="1:28" x14ac:dyDescent="0.25">
      <c r="A3825">
        <v>43</v>
      </c>
      <c r="B3825" t="s">
        <v>14</v>
      </c>
      <c r="C3825" t="s">
        <v>22</v>
      </c>
      <c r="D3825" t="s">
        <v>123</v>
      </c>
      <c r="E3825">
        <v>16</v>
      </c>
      <c r="F3825" t="s">
        <v>59</v>
      </c>
      <c r="G3825">
        <v>160000</v>
      </c>
      <c r="U3825" s="17"/>
      <c r="V3825" s="17"/>
      <c r="W3825" s="29"/>
      <c r="AB3825" s="29"/>
    </row>
    <row r="3826" spans="1:28" x14ac:dyDescent="0.25">
      <c r="A3826">
        <v>27</v>
      </c>
      <c r="B3826" t="s">
        <v>14</v>
      </c>
      <c r="C3826" t="s">
        <v>265</v>
      </c>
      <c r="D3826" t="s">
        <v>74</v>
      </c>
      <c r="E3826">
        <v>3</v>
      </c>
      <c r="F3826" t="s">
        <v>26</v>
      </c>
      <c r="G3826">
        <v>60000</v>
      </c>
      <c r="U3826" s="17"/>
      <c r="V3826" s="17"/>
      <c r="W3826" s="29"/>
      <c r="AB3826" s="29"/>
    </row>
    <row r="3827" spans="1:28" x14ac:dyDescent="0.25">
      <c r="A3827">
        <v>35</v>
      </c>
      <c r="B3827" t="s">
        <v>11</v>
      </c>
      <c r="C3827" t="s">
        <v>266</v>
      </c>
      <c r="D3827" t="s">
        <v>53</v>
      </c>
      <c r="E3827">
        <v>8</v>
      </c>
      <c r="F3827" t="s">
        <v>40</v>
      </c>
      <c r="G3827">
        <v>85000</v>
      </c>
      <c r="U3827" s="17"/>
      <c r="V3827" s="17"/>
      <c r="W3827" s="29"/>
      <c r="AB3827" s="29"/>
    </row>
    <row r="3828" spans="1:28" x14ac:dyDescent="0.25">
      <c r="A3828">
        <v>30</v>
      </c>
      <c r="B3828" t="s">
        <v>14</v>
      </c>
      <c r="C3828" t="s">
        <v>265</v>
      </c>
      <c r="D3828" t="s">
        <v>152</v>
      </c>
      <c r="E3828">
        <v>5</v>
      </c>
      <c r="F3828" t="s">
        <v>32</v>
      </c>
      <c r="G3828">
        <v>70000</v>
      </c>
      <c r="U3828" s="17"/>
      <c r="V3828" s="17"/>
      <c r="W3828" s="29"/>
      <c r="AB3828" s="29"/>
    </row>
    <row r="3829" spans="1:28" x14ac:dyDescent="0.25">
      <c r="A3829">
        <v>26</v>
      </c>
      <c r="B3829" t="s">
        <v>11</v>
      </c>
      <c r="C3829" t="s">
        <v>266</v>
      </c>
      <c r="D3829" t="s">
        <v>124</v>
      </c>
      <c r="E3829">
        <v>3</v>
      </c>
      <c r="F3829" t="s">
        <v>26</v>
      </c>
      <c r="G3829">
        <v>50000</v>
      </c>
      <c r="U3829" s="17"/>
      <c r="V3829" s="17"/>
      <c r="W3829" s="29"/>
      <c r="AB3829" s="29"/>
    </row>
    <row r="3830" spans="1:28" x14ac:dyDescent="0.25">
      <c r="A3830">
        <v>41</v>
      </c>
      <c r="B3830" t="s">
        <v>14</v>
      </c>
      <c r="C3830" t="s">
        <v>22</v>
      </c>
      <c r="D3830" t="s">
        <v>123</v>
      </c>
      <c r="E3830">
        <v>13</v>
      </c>
      <c r="F3830" t="s">
        <v>52</v>
      </c>
      <c r="G3830">
        <v>140000</v>
      </c>
      <c r="U3830" s="17"/>
      <c r="V3830" s="17"/>
      <c r="W3830" s="29"/>
      <c r="AB3830" s="29"/>
    </row>
    <row r="3831" spans="1:28" x14ac:dyDescent="0.25">
      <c r="A3831">
        <v>33</v>
      </c>
      <c r="B3831" t="s">
        <v>11</v>
      </c>
      <c r="C3831" t="s">
        <v>265</v>
      </c>
      <c r="D3831" t="s">
        <v>158</v>
      </c>
      <c r="E3831">
        <v>6</v>
      </c>
      <c r="F3831" t="s">
        <v>35</v>
      </c>
      <c r="G3831">
        <v>75000</v>
      </c>
      <c r="U3831" s="17"/>
      <c r="V3831" s="17"/>
      <c r="W3831" s="29"/>
      <c r="AB3831" s="29"/>
    </row>
    <row r="3832" spans="1:28" x14ac:dyDescent="0.25">
      <c r="A3832">
        <v>27</v>
      </c>
      <c r="B3832" t="s">
        <v>14</v>
      </c>
      <c r="C3832" t="s">
        <v>20</v>
      </c>
      <c r="D3832" t="s">
        <v>82</v>
      </c>
      <c r="E3832">
        <v>2</v>
      </c>
      <c r="F3832" t="s">
        <v>23</v>
      </c>
      <c r="G3832">
        <v>35000</v>
      </c>
      <c r="U3832" s="17"/>
      <c r="V3832" s="17"/>
      <c r="W3832" s="29"/>
      <c r="AB3832" s="29"/>
    </row>
    <row r="3833" spans="1:28" x14ac:dyDescent="0.25">
      <c r="A3833">
        <v>38</v>
      </c>
      <c r="B3833" t="s">
        <v>11</v>
      </c>
      <c r="C3833" t="s">
        <v>266</v>
      </c>
      <c r="D3833" t="s">
        <v>128</v>
      </c>
      <c r="E3833">
        <v>10</v>
      </c>
      <c r="F3833" t="s">
        <v>46</v>
      </c>
      <c r="G3833">
        <v>110000</v>
      </c>
      <c r="U3833" s="17"/>
      <c r="V3833" s="17"/>
      <c r="W3833" s="29"/>
      <c r="AB3833" s="29"/>
    </row>
    <row r="3834" spans="1:28" x14ac:dyDescent="0.25">
      <c r="A3834">
        <v>29</v>
      </c>
      <c r="B3834" t="s">
        <v>14</v>
      </c>
      <c r="C3834" t="s">
        <v>265</v>
      </c>
      <c r="D3834" t="s">
        <v>72</v>
      </c>
      <c r="E3834">
        <v>4</v>
      </c>
      <c r="F3834" t="s">
        <v>29</v>
      </c>
      <c r="G3834">
        <v>65000</v>
      </c>
      <c r="U3834" s="17"/>
      <c r="V3834" s="17"/>
      <c r="W3834" s="29"/>
      <c r="AB3834" s="29"/>
    </row>
    <row r="3835" spans="1:28" x14ac:dyDescent="0.25">
      <c r="A3835">
        <v>46</v>
      </c>
      <c r="B3835" t="s">
        <v>14</v>
      </c>
      <c r="C3835" t="s">
        <v>22</v>
      </c>
      <c r="D3835" t="s">
        <v>123</v>
      </c>
      <c r="E3835">
        <v>18</v>
      </c>
      <c r="F3835" t="s">
        <v>63</v>
      </c>
      <c r="G3835">
        <v>180000</v>
      </c>
      <c r="U3835" s="17"/>
      <c r="V3835" s="17"/>
      <c r="W3835" s="29"/>
      <c r="AB3835" s="29"/>
    </row>
    <row r="3836" spans="1:28" x14ac:dyDescent="0.25">
      <c r="A3836">
        <v>26</v>
      </c>
      <c r="B3836" t="s">
        <v>11</v>
      </c>
      <c r="C3836" t="s">
        <v>265</v>
      </c>
      <c r="D3836" t="s">
        <v>62</v>
      </c>
      <c r="E3836">
        <v>1</v>
      </c>
      <c r="F3836" t="s">
        <v>18</v>
      </c>
      <c r="G3836">
        <v>35000</v>
      </c>
      <c r="U3836" s="17"/>
      <c r="V3836" s="17"/>
      <c r="W3836" s="29"/>
      <c r="AB3836" s="29"/>
    </row>
    <row r="3837" spans="1:28" x14ac:dyDescent="0.25">
      <c r="A3837">
        <v>39</v>
      </c>
      <c r="B3837" t="s">
        <v>11</v>
      </c>
      <c r="C3837" t="s">
        <v>266</v>
      </c>
      <c r="D3837" t="s">
        <v>158</v>
      </c>
      <c r="E3837">
        <v>11</v>
      </c>
      <c r="F3837" t="s">
        <v>48</v>
      </c>
      <c r="G3837">
        <v>120000</v>
      </c>
      <c r="U3837" s="17"/>
      <c r="V3837" s="17"/>
      <c r="W3837" s="29"/>
      <c r="AB3837" s="29"/>
    </row>
    <row r="3838" spans="1:28" x14ac:dyDescent="0.25">
      <c r="A3838">
        <v>32</v>
      </c>
      <c r="B3838" t="s">
        <v>14</v>
      </c>
      <c r="C3838" t="s">
        <v>265</v>
      </c>
      <c r="D3838" t="s">
        <v>152</v>
      </c>
      <c r="E3838">
        <v>6</v>
      </c>
      <c r="F3838" t="s">
        <v>35</v>
      </c>
      <c r="G3838">
        <v>75000</v>
      </c>
      <c r="U3838" s="17"/>
      <c r="V3838" s="17"/>
      <c r="W3838" s="29"/>
      <c r="AB3838" s="29"/>
    </row>
    <row r="3839" spans="1:28" x14ac:dyDescent="0.25">
      <c r="A3839">
        <v>28</v>
      </c>
      <c r="B3839" t="s">
        <v>11</v>
      </c>
      <c r="C3839" t="s">
        <v>20</v>
      </c>
      <c r="D3839" t="s">
        <v>82</v>
      </c>
      <c r="E3839">
        <v>1</v>
      </c>
      <c r="F3839" t="s">
        <v>18</v>
      </c>
      <c r="G3839">
        <v>30000</v>
      </c>
      <c r="U3839" s="17"/>
      <c r="V3839" s="17"/>
      <c r="W3839" s="29"/>
      <c r="AB3839" s="29"/>
    </row>
    <row r="3840" spans="1:28" x14ac:dyDescent="0.25">
      <c r="A3840">
        <v>43</v>
      </c>
      <c r="B3840" t="s">
        <v>14</v>
      </c>
      <c r="C3840" t="s">
        <v>22</v>
      </c>
      <c r="D3840" t="s">
        <v>123</v>
      </c>
      <c r="E3840">
        <v>16</v>
      </c>
      <c r="F3840" t="s">
        <v>59</v>
      </c>
      <c r="G3840">
        <v>160000</v>
      </c>
      <c r="U3840" s="17"/>
      <c r="V3840" s="17"/>
      <c r="W3840" s="29"/>
      <c r="AB3840" s="29"/>
    </row>
    <row r="3841" spans="1:28" x14ac:dyDescent="0.25">
      <c r="A3841">
        <v>27</v>
      </c>
      <c r="B3841" t="s">
        <v>14</v>
      </c>
      <c r="C3841" t="s">
        <v>265</v>
      </c>
      <c r="D3841" t="s">
        <v>74</v>
      </c>
      <c r="E3841">
        <v>3</v>
      </c>
      <c r="F3841" t="s">
        <v>26</v>
      </c>
      <c r="G3841">
        <v>60000</v>
      </c>
      <c r="U3841" s="17"/>
      <c r="V3841" s="17"/>
      <c r="W3841" s="29"/>
      <c r="AB3841" s="29"/>
    </row>
    <row r="3842" spans="1:28" x14ac:dyDescent="0.25">
      <c r="A3842">
        <v>35</v>
      </c>
      <c r="B3842" t="s">
        <v>11</v>
      </c>
      <c r="C3842" t="s">
        <v>266</v>
      </c>
      <c r="D3842" t="s">
        <v>53</v>
      </c>
      <c r="E3842">
        <v>8</v>
      </c>
      <c r="F3842" t="s">
        <v>40</v>
      </c>
      <c r="G3842">
        <v>85000</v>
      </c>
      <c r="U3842" s="17"/>
      <c r="V3842" s="17"/>
      <c r="W3842" s="29"/>
      <c r="AB3842" s="29"/>
    </row>
    <row r="3843" spans="1:28" x14ac:dyDescent="0.25">
      <c r="A3843">
        <v>30</v>
      </c>
      <c r="B3843" t="s">
        <v>14</v>
      </c>
      <c r="C3843" t="s">
        <v>265</v>
      </c>
      <c r="D3843" t="s">
        <v>152</v>
      </c>
      <c r="E3843">
        <v>5</v>
      </c>
      <c r="F3843" t="s">
        <v>32</v>
      </c>
      <c r="G3843">
        <v>70000</v>
      </c>
      <c r="U3843" s="17"/>
      <c r="V3843" s="17"/>
      <c r="W3843" s="29"/>
      <c r="AB3843" s="29"/>
    </row>
    <row r="3844" spans="1:28" x14ac:dyDescent="0.25">
      <c r="A3844">
        <v>26</v>
      </c>
      <c r="B3844" t="s">
        <v>11</v>
      </c>
      <c r="C3844" t="s">
        <v>266</v>
      </c>
      <c r="D3844" t="s">
        <v>124</v>
      </c>
      <c r="E3844">
        <v>3</v>
      </c>
      <c r="F3844" t="s">
        <v>26</v>
      </c>
      <c r="G3844">
        <v>50000</v>
      </c>
      <c r="U3844" s="17"/>
      <c r="V3844" s="17"/>
      <c r="W3844" s="29"/>
      <c r="AB3844" s="29"/>
    </row>
    <row r="3845" spans="1:28" x14ac:dyDescent="0.25">
      <c r="A3845">
        <v>41</v>
      </c>
      <c r="B3845" t="s">
        <v>14</v>
      </c>
      <c r="C3845" t="s">
        <v>22</v>
      </c>
      <c r="D3845" t="s">
        <v>123</v>
      </c>
      <c r="E3845">
        <v>13</v>
      </c>
      <c r="F3845" t="s">
        <v>52</v>
      </c>
      <c r="G3845">
        <v>140000</v>
      </c>
      <c r="U3845" s="17"/>
      <c r="V3845" s="17"/>
      <c r="W3845" s="29"/>
      <c r="AB3845" s="29"/>
    </row>
    <row r="3846" spans="1:28" x14ac:dyDescent="0.25">
      <c r="A3846">
        <v>33</v>
      </c>
      <c r="B3846" t="s">
        <v>11</v>
      </c>
      <c r="C3846" t="s">
        <v>265</v>
      </c>
      <c r="D3846" t="s">
        <v>158</v>
      </c>
      <c r="E3846">
        <v>6</v>
      </c>
      <c r="F3846" t="s">
        <v>35</v>
      </c>
      <c r="G3846">
        <v>75000</v>
      </c>
      <c r="U3846" s="17"/>
      <c r="V3846" s="17"/>
      <c r="W3846" s="29"/>
      <c r="AB3846" s="29"/>
    </row>
    <row r="3847" spans="1:28" x14ac:dyDescent="0.25">
      <c r="A3847">
        <v>27</v>
      </c>
      <c r="B3847" t="s">
        <v>14</v>
      </c>
      <c r="C3847" t="s">
        <v>20</v>
      </c>
      <c r="D3847" t="s">
        <v>82</v>
      </c>
      <c r="E3847">
        <v>2</v>
      </c>
      <c r="F3847" t="s">
        <v>23</v>
      </c>
      <c r="G3847">
        <v>35000</v>
      </c>
      <c r="U3847" s="17"/>
      <c r="V3847" s="17"/>
      <c r="W3847" s="29"/>
      <c r="AB3847" s="29"/>
    </row>
    <row r="3848" spans="1:28" x14ac:dyDescent="0.25">
      <c r="A3848">
        <v>38</v>
      </c>
      <c r="B3848" t="s">
        <v>11</v>
      </c>
      <c r="C3848" t="s">
        <v>266</v>
      </c>
      <c r="D3848" t="s">
        <v>128</v>
      </c>
      <c r="E3848">
        <v>10</v>
      </c>
      <c r="F3848" t="s">
        <v>46</v>
      </c>
      <c r="G3848">
        <v>110000</v>
      </c>
      <c r="U3848" s="17"/>
      <c r="V3848" s="17"/>
      <c r="W3848" s="29"/>
      <c r="AB3848" s="29"/>
    </row>
    <row r="3849" spans="1:28" x14ac:dyDescent="0.25">
      <c r="A3849">
        <v>29</v>
      </c>
      <c r="B3849" t="s">
        <v>14</v>
      </c>
      <c r="C3849" t="s">
        <v>265</v>
      </c>
      <c r="D3849" t="s">
        <v>72</v>
      </c>
      <c r="E3849">
        <v>4</v>
      </c>
      <c r="F3849" t="s">
        <v>29</v>
      </c>
      <c r="G3849">
        <v>65000</v>
      </c>
      <c r="U3849" s="17"/>
      <c r="V3849" s="17"/>
      <c r="W3849" s="29"/>
      <c r="AB3849" s="29"/>
    </row>
    <row r="3850" spans="1:28" x14ac:dyDescent="0.25">
      <c r="A3850">
        <v>46</v>
      </c>
      <c r="B3850" t="s">
        <v>14</v>
      </c>
      <c r="C3850" t="s">
        <v>22</v>
      </c>
      <c r="D3850" t="s">
        <v>123</v>
      </c>
      <c r="E3850">
        <v>18</v>
      </c>
      <c r="F3850" t="s">
        <v>63</v>
      </c>
      <c r="G3850">
        <v>180000</v>
      </c>
      <c r="U3850" s="17"/>
      <c r="V3850" s="17"/>
      <c r="W3850" s="29"/>
      <c r="AB3850" s="29"/>
    </row>
    <row r="3851" spans="1:28" x14ac:dyDescent="0.25">
      <c r="A3851">
        <v>26</v>
      </c>
      <c r="B3851" t="s">
        <v>11</v>
      </c>
      <c r="C3851" t="s">
        <v>265</v>
      </c>
      <c r="D3851" t="s">
        <v>62</v>
      </c>
      <c r="E3851">
        <v>1</v>
      </c>
      <c r="F3851" t="s">
        <v>18</v>
      </c>
      <c r="G3851">
        <v>35000</v>
      </c>
      <c r="U3851" s="17"/>
      <c r="V3851" s="17"/>
      <c r="W3851" s="29"/>
      <c r="AB3851" s="29"/>
    </row>
    <row r="3852" spans="1:28" x14ac:dyDescent="0.25">
      <c r="A3852">
        <v>39</v>
      </c>
      <c r="B3852" t="s">
        <v>11</v>
      </c>
      <c r="C3852" t="s">
        <v>266</v>
      </c>
      <c r="D3852" t="s">
        <v>158</v>
      </c>
      <c r="E3852">
        <v>11</v>
      </c>
      <c r="F3852" t="s">
        <v>48</v>
      </c>
      <c r="G3852">
        <v>120000</v>
      </c>
      <c r="U3852" s="17"/>
      <c r="V3852" s="17"/>
      <c r="W3852" s="29"/>
      <c r="AB3852" s="29"/>
    </row>
    <row r="3853" spans="1:28" x14ac:dyDescent="0.25">
      <c r="A3853">
        <v>32</v>
      </c>
      <c r="B3853" t="s">
        <v>14</v>
      </c>
      <c r="C3853" t="s">
        <v>265</v>
      </c>
      <c r="D3853" t="s">
        <v>152</v>
      </c>
      <c r="E3853">
        <v>6</v>
      </c>
      <c r="F3853" t="s">
        <v>35</v>
      </c>
      <c r="G3853">
        <v>75000</v>
      </c>
      <c r="U3853" s="17"/>
      <c r="V3853" s="17"/>
      <c r="W3853" s="29"/>
      <c r="AB3853" s="29"/>
    </row>
    <row r="3854" spans="1:28" x14ac:dyDescent="0.25">
      <c r="A3854">
        <v>28</v>
      </c>
      <c r="B3854" t="s">
        <v>11</v>
      </c>
      <c r="C3854" t="s">
        <v>20</v>
      </c>
      <c r="D3854" t="s">
        <v>82</v>
      </c>
      <c r="E3854">
        <v>1</v>
      </c>
      <c r="F3854" t="s">
        <v>18</v>
      </c>
      <c r="G3854">
        <v>30000</v>
      </c>
      <c r="U3854" s="17"/>
      <c r="V3854" s="17"/>
      <c r="W3854" s="29"/>
      <c r="AB3854" s="29"/>
    </row>
    <row r="3855" spans="1:28" x14ac:dyDescent="0.25">
      <c r="A3855">
        <v>43</v>
      </c>
      <c r="B3855" t="s">
        <v>14</v>
      </c>
      <c r="C3855" t="s">
        <v>22</v>
      </c>
      <c r="D3855" t="s">
        <v>123</v>
      </c>
      <c r="E3855">
        <v>16</v>
      </c>
      <c r="F3855" t="s">
        <v>59</v>
      </c>
      <c r="G3855">
        <v>160000</v>
      </c>
      <c r="U3855" s="17"/>
      <c r="V3855" s="17"/>
      <c r="W3855" s="29"/>
      <c r="AB3855" s="29"/>
    </row>
    <row r="3856" spans="1:28" x14ac:dyDescent="0.25">
      <c r="A3856">
        <v>27</v>
      </c>
      <c r="B3856" t="s">
        <v>14</v>
      </c>
      <c r="C3856" t="s">
        <v>265</v>
      </c>
      <c r="D3856" t="s">
        <v>74</v>
      </c>
      <c r="E3856">
        <v>3</v>
      </c>
      <c r="F3856" t="s">
        <v>26</v>
      </c>
      <c r="G3856">
        <v>60000</v>
      </c>
      <c r="U3856" s="17"/>
      <c r="V3856" s="17"/>
      <c r="W3856" s="29"/>
      <c r="AB3856" s="29"/>
    </row>
    <row r="3857" spans="1:28" x14ac:dyDescent="0.25">
      <c r="A3857">
        <v>35</v>
      </c>
      <c r="B3857" t="s">
        <v>11</v>
      </c>
      <c r="C3857" t="s">
        <v>266</v>
      </c>
      <c r="D3857" t="s">
        <v>53</v>
      </c>
      <c r="E3857">
        <v>8</v>
      </c>
      <c r="F3857" t="s">
        <v>40</v>
      </c>
      <c r="G3857">
        <v>85000</v>
      </c>
      <c r="U3857" s="17"/>
      <c r="V3857" s="17"/>
      <c r="W3857" s="29"/>
      <c r="AB3857" s="29"/>
    </row>
    <row r="3858" spans="1:28" x14ac:dyDescent="0.25">
      <c r="A3858">
        <v>30</v>
      </c>
      <c r="B3858" t="s">
        <v>14</v>
      </c>
      <c r="C3858" t="s">
        <v>265</v>
      </c>
      <c r="D3858" t="s">
        <v>152</v>
      </c>
      <c r="E3858">
        <v>5</v>
      </c>
      <c r="F3858" t="s">
        <v>32</v>
      </c>
      <c r="G3858">
        <v>70000</v>
      </c>
      <c r="U3858" s="17"/>
      <c r="V3858" s="17"/>
      <c r="W3858" s="29"/>
      <c r="AB3858" s="29"/>
    </row>
    <row r="3859" spans="1:28" x14ac:dyDescent="0.25">
      <c r="A3859">
        <v>26</v>
      </c>
      <c r="B3859" t="s">
        <v>11</v>
      </c>
      <c r="C3859" t="s">
        <v>266</v>
      </c>
      <c r="D3859" t="s">
        <v>124</v>
      </c>
      <c r="E3859">
        <v>3</v>
      </c>
      <c r="F3859" t="s">
        <v>26</v>
      </c>
      <c r="G3859">
        <v>50000</v>
      </c>
      <c r="U3859" s="17"/>
      <c r="V3859" s="17"/>
      <c r="W3859" s="29"/>
      <c r="AB3859" s="29"/>
    </row>
    <row r="3860" spans="1:28" x14ac:dyDescent="0.25">
      <c r="A3860">
        <v>41</v>
      </c>
      <c r="B3860" t="s">
        <v>14</v>
      </c>
      <c r="C3860" t="s">
        <v>22</v>
      </c>
      <c r="D3860" t="s">
        <v>123</v>
      </c>
      <c r="E3860">
        <v>13</v>
      </c>
      <c r="F3860" t="s">
        <v>52</v>
      </c>
      <c r="G3860">
        <v>140000</v>
      </c>
      <c r="U3860" s="17"/>
      <c r="V3860" s="17"/>
      <c r="W3860" s="29"/>
      <c r="AB3860" s="29"/>
    </row>
    <row r="3861" spans="1:28" x14ac:dyDescent="0.25">
      <c r="A3861">
        <v>33</v>
      </c>
      <c r="B3861" t="s">
        <v>11</v>
      </c>
      <c r="C3861" t="s">
        <v>265</v>
      </c>
      <c r="D3861" t="s">
        <v>158</v>
      </c>
      <c r="E3861">
        <v>6</v>
      </c>
      <c r="F3861" t="s">
        <v>35</v>
      </c>
      <c r="G3861">
        <v>75000</v>
      </c>
      <c r="U3861" s="17"/>
      <c r="V3861" s="17"/>
      <c r="W3861" s="29"/>
      <c r="AB3861" s="29"/>
    </row>
    <row r="3862" spans="1:28" x14ac:dyDescent="0.25">
      <c r="A3862">
        <v>27</v>
      </c>
      <c r="B3862" t="s">
        <v>14</v>
      </c>
      <c r="C3862" t="s">
        <v>20</v>
      </c>
      <c r="D3862" t="s">
        <v>82</v>
      </c>
      <c r="E3862">
        <v>2</v>
      </c>
      <c r="F3862" t="s">
        <v>23</v>
      </c>
      <c r="G3862">
        <v>35000</v>
      </c>
      <c r="U3862" s="17"/>
      <c r="V3862" s="17"/>
      <c r="W3862" s="29"/>
      <c r="AB3862" s="29"/>
    </row>
    <row r="3863" spans="1:28" x14ac:dyDescent="0.25">
      <c r="A3863">
        <v>38</v>
      </c>
      <c r="B3863" t="s">
        <v>11</v>
      </c>
      <c r="C3863" t="s">
        <v>266</v>
      </c>
      <c r="D3863" t="s">
        <v>128</v>
      </c>
      <c r="E3863">
        <v>10</v>
      </c>
      <c r="F3863" t="s">
        <v>46</v>
      </c>
      <c r="G3863">
        <v>110000</v>
      </c>
      <c r="U3863" s="17"/>
      <c r="V3863" s="17"/>
      <c r="W3863" s="29"/>
      <c r="AB3863" s="29"/>
    </row>
    <row r="3864" spans="1:28" x14ac:dyDescent="0.25">
      <c r="A3864">
        <v>29</v>
      </c>
      <c r="B3864" t="s">
        <v>14</v>
      </c>
      <c r="C3864" t="s">
        <v>265</v>
      </c>
      <c r="D3864" t="s">
        <v>72</v>
      </c>
      <c r="E3864">
        <v>4</v>
      </c>
      <c r="F3864" t="s">
        <v>29</v>
      </c>
      <c r="G3864">
        <v>65000</v>
      </c>
      <c r="U3864" s="17"/>
      <c r="V3864" s="17"/>
      <c r="W3864" s="29"/>
      <c r="AB3864" s="29"/>
    </row>
    <row r="3865" spans="1:28" x14ac:dyDescent="0.25">
      <c r="A3865">
        <v>46</v>
      </c>
      <c r="B3865" t="s">
        <v>14</v>
      </c>
      <c r="C3865" t="s">
        <v>22</v>
      </c>
      <c r="D3865" t="s">
        <v>123</v>
      </c>
      <c r="E3865">
        <v>18</v>
      </c>
      <c r="F3865" t="s">
        <v>63</v>
      </c>
      <c r="G3865">
        <v>180000</v>
      </c>
      <c r="U3865" s="17"/>
      <c r="V3865" s="17"/>
      <c r="W3865" s="29"/>
      <c r="AB3865" s="29"/>
    </row>
    <row r="3866" spans="1:28" x14ac:dyDescent="0.25">
      <c r="A3866">
        <v>26</v>
      </c>
      <c r="B3866" t="s">
        <v>11</v>
      </c>
      <c r="C3866" t="s">
        <v>265</v>
      </c>
      <c r="D3866" t="s">
        <v>62</v>
      </c>
      <c r="E3866">
        <v>1</v>
      </c>
      <c r="F3866" t="s">
        <v>18</v>
      </c>
      <c r="G3866">
        <v>35000</v>
      </c>
      <c r="U3866" s="17"/>
      <c r="V3866" s="17"/>
      <c r="W3866" s="29"/>
      <c r="AB3866" s="29"/>
    </row>
    <row r="3867" spans="1:28" x14ac:dyDescent="0.25">
      <c r="A3867">
        <v>39</v>
      </c>
      <c r="B3867" t="s">
        <v>11</v>
      </c>
      <c r="C3867" t="s">
        <v>266</v>
      </c>
      <c r="D3867" t="s">
        <v>158</v>
      </c>
      <c r="E3867">
        <v>11</v>
      </c>
      <c r="F3867" t="s">
        <v>48</v>
      </c>
      <c r="G3867">
        <v>120000</v>
      </c>
      <c r="U3867" s="17"/>
      <c r="V3867" s="17"/>
      <c r="W3867" s="29"/>
      <c r="AB3867" s="29"/>
    </row>
    <row r="3868" spans="1:28" x14ac:dyDescent="0.25">
      <c r="A3868">
        <v>32</v>
      </c>
      <c r="B3868" t="s">
        <v>14</v>
      </c>
      <c r="C3868" t="s">
        <v>265</v>
      </c>
      <c r="D3868" t="s">
        <v>152</v>
      </c>
      <c r="E3868">
        <v>6</v>
      </c>
      <c r="F3868" t="s">
        <v>35</v>
      </c>
      <c r="G3868">
        <v>75000</v>
      </c>
      <c r="U3868" s="17"/>
      <c r="V3868" s="17"/>
      <c r="W3868" s="29"/>
      <c r="AB3868" s="29"/>
    </row>
    <row r="3869" spans="1:28" x14ac:dyDescent="0.25">
      <c r="A3869">
        <v>28</v>
      </c>
      <c r="B3869" t="s">
        <v>11</v>
      </c>
      <c r="C3869" t="s">
        <v>20</v>
      </c>
      <c r="D3869" t="s">
        <v>82</v>
      </c>
      <c r="E3869">
        <v>1</v>
      </c>
      <c r="F3869" t="s">
        <v>18</v>
      </c>
      <c r="G3869">
        <v>30000</v>
      </c>
      <c r="U3869" s="17"/>
      <c r="V3869" s="17"/>
      <c r="W3869" s="29"/>
      <c r="AB3869" s="29"/>
    </row>
    <row r="3870" spans="1:28" x14ac:dyDescent="0.25">
      <c r="A3870">
        <v>43</v>
      </c>
      <c r="B3870" t="s">
        <v>14</v>
      </c>
      <c r="C3870" t="s">
        <v>22</v>
      </c>
      <c r="D3870" t="s">
        <v>123</v>
      </c>
      <c r="E3870">
        <v>16</v>
      </c>
      <c r="F3870" t="s">
        <v>59</v>
      </c>
      <c r="G3870">
        <v>160000</v>
      </c>
      <c r="U3870" s="17"/>
      <c r="V3870" s="17"/>
      <c r="W3870" s="29"/>
      <c r="AB3870" s="29"/>
    </row>
    <row r="3871" spans="1:28" x14ac:dyDescent="0.25">
      <c r="A3871">
        <v>27</v>
      </c>
      <c r="B3871" t="s">
        <v>14</v>
      </c>
      <c r="C3871" t="s">
        <v>265</v>
      </c>
      <c r="D3871" t="s">
        <v>74</v>
      </c>
      <c r="E3871">
        <v>3</v>
      </c>
      <c r="F3871" t="s">
        <v>26</v>
      </c>
      <c r="G3871">
        <v>60000</v>
      </c>
      <c r="U3871" s="17"/>
      <c r="V3871" s="17"/>
      <c r="W3871" s="29"/>
      <c r="AB3871" s="29"/>
    </row>
    <row r="3872" spans="1:28" x14ac:dyDescent="0.25">
      <c r="A3872">
        <v>35</v>
      </c>
      <c r="B3872" t="s">
        <v>11</v>
      </c>
      <c r="C3872" t="s">
        <v>266</v>
      </c>
      <c r="D3872" t="s">
        <v>53</v>
      </c>
      <c r="E3872">
        <v>8</v>
      </c>
      <c r="F3872" t="s">
        <v>40</v>
      </c>
      <c r="G3872">
        <v>85000</v>
      </c>
      <c r="U3872" s="17"/>
      <c r="V3872" s="17"/>
      <c r="W3872" s="29"/>
      <c r="AB3872" s="29"/>
    </row>
    <row r="3873" spans="1:28" x14ac:dyDescent="0.25">
      <c r="A3873">
        <v>30</v>
      </c>
      <c r="B3873" t="s">
        <v>14</v>
      </c>
      <c r="C3873" t="s">
        <v>265</v>
      </c>
      <c r="D3873" t="s">
        <v>152</v>
      </c>
      <c r="E3873">
        <v>5</v>
      </c>
      <c r="F3873" t="s">
        <v>32</v>
      </c>
      <c r="G3873">
        <v>70000</v>
      </c>
      <c r="U3873" s="17"/>
      <c r="V3873" s="17"/>
      <c r="W3873" s="29"/>
      <c r="AB3873" s="29"/>
    </row>
    <row r="3874" spans="1:28" x14ac:dyDescent="0.25">
      <c r="A3874">
        <v>26</v>
      </c>
      <c r="B3874" t="s">
        <v>11</v>
      </c>
      <c r="C3874" t="s">
        <v>266</v>
      </c>
      <c r="D3874" t="s">
        <v>124</v>
      </c>
      <c r="E3874">
        <v>3</v>
      </c>
      <c r="F3874" t="s">
        <v>26</v>
      </c>
      <c r="G3874">
        <v>50000</v>
      </c>
      <c r="U3874" s="17"/>
      <c r="V3874" s="17"/>
      <c r="W3874" s="29"/>
      <c r="AB3874" s="29"/>
    </row>
    <row r="3875" spans="1:28" x14ac:dyDescent="0.25">
      <c r="A3875">
        <v>41</v>
      </c>
      <c r="B3875" t="s">
        <v>14</v>
      </c>
      <c r="C3875" t="s">
        <v>22</v>
      </c>
      <c r="D3875" t="s">
        <v>123</v>
      </c>
      <c r="E3875">
        <v>13</v>
      </c>
      <c r="F3875" t="s">
        <v>52</v>
      </c>
      <c r="G3875">
        <v>140000</v>
      </c>
      <c r="U3875" s="17"/>
      <c r="V3875" s="17"/>
      <c r="W3875" s="29"/>
      <c r="AB3875" s="29"/>
    </row>
    <row r="3876" spans="1:28" x14ac:dyDescent="0.25">
      <c r="A3876">
        <v>33</v>
      </c>
      <c r="B3876" t="s">
        <v>11</v>
      </c>
      <c r="C3876" t="s">
        <v>265</v>
      </c>
      <c r="D3876" t="s">
        <v>158</v>
      </c>
      <c r="E3876">
        <v>6</v>
      </c>
      <c r="F3876" t="s">
        <v>35</v>
      </c>
      <c r="G3876">
        <v>75000</v>
      </c>
      <c r="U3876" s="17"/>
      <c r="V3876" s="17"/>
      <c r="W3876" s="29"/>
      <c r="AB3876" s="29"/>
    </row>
    <row r="3877" spans="1:28" x14ac:dyDescent="0.25">
      <c r="A3877">
        <v>27</v>
      </c>
      <c r="B3877" t="s">
        <v>14</v>
      </c>
      <c r="C3877" t="s">
        <v>20</v>
      </c>
      <c r="D3877" t="s">
        <v>82</v>
      </c>
      <c r="E3877">
        <v>2</v>
      </c>
      <c r="F3877" t="s">
        <v>23</v>
      </c>
      <c r="G3877">
        <v>35000</v>
      </c>
      <c r="U3877" s="17"/>
      <c r="V3877" s="17"/>
      <c r="W3877" s="29"/>
      <c r="AB3877" s="29"/>
    </row>
    <row r="3878" spans="1:28" x14ac:dyDescent="0.25">
      <c r="A3878">
        <v>38</v>
      </c>
      <c r="B3878" t="s">
        <v>11</v>
      </c>
      <c r="C3878" t="s">
        <v>266</v>
      </c>
      <c r="D3878" t="s">
        <v>128</v>
      </c>
      <c r="E3878">
        <v>10</v>
      </c>
      <c r="F3878" t="s">
        <v>46</v>
      </c>
      <c r="G3878">
        <v>110000</v>
      </c>
      <c r="U3878" s="17"/>
      <c r="V3878" s="17"/>
      <c r="W3878" s="29"/>
      <c r="AB3878" s="29"/>
    </row>
    <row r="3879" spans="1:28" x14ac:dyDescent="0.25">
      <c r="A3879">
        <v>29</v>
      </c>
      <c r="B3879" t="s">
        <v>14</v>
      </c>
      <c r="C3879" t="s">
        <v>265</v>
      </c>
      <c r="D3879" t="s">
        <v>72</v>
      </c>
      <c r="E3879">
        <v>4</v>
      </c>
      <c r="F3879" t="s">
        <v>29</v>
      </c>
      <c r="G3879">
        <v>65000</v>
      </c>
      <c r="U3879" s="17"/>
      <c r="V3879" s="17"/>
      <c r="W3879" s="29"/>
      <c r="AB3879" s="29"/>
    </row>
    <row r="3880" spans="1:28" x14ac:dyDescent="0.25">
      <c r="A3880">
        <v>46</v>
      </c>
      <c r="B3880" t="s">
        <v>14</v>
      </c>
      <c r="C3880" t="s">
        <v>22</v>
      </c>
      <c r="D3880" t="s">
        <v>123</v>
      </c>
      <c r="E3880">
        <v>18</v>
      </c>
      <c r="F3880" t="s">
        <v>63</v>
      </c>
      <c r="G3880">
        <v>180000</v>
      </c>
      <c r="U3880" s="17"/>
      <c r="V3880" s="17"/>
      <c r="W3880" s="29"/>
      <c r="AB3880" s="29"/>
    </row>
    <row r="3881" spans="1:28" x14ac:dyDescent="0.25">
      <c r="A3881">
        <v>26</v>
      </c>
      <c r="B3881" t="s">
        <v>11</v>
      </c>
      <c r="C3881" t="s">
        <v>265</v>
      </c>
      <c r="D3881" t="s">
        <v>62</v>
      </c>
      <c r="E3881">
        <v>1</v>
      </c>
      <c r="F3881" t="s">
        <v>18</v>
      </c>
      <c r="G3881">
        <v>35000</v>
      </c>
      <c r="U3881" s="17"/>
      <c r="V3881" s="17"/>
      <c r="W3881" s="29"/>
      <c r="AB3881" s="29"/>
    </row>
    <row r="3882" spans="1:28" x14ac:dyDescent="0.25">
      <c r="A3882">
        <v>39</v>
      </c>
      <c r="B3882" t="s">
        <v>11</v>
      </c>
      <c r="C3882" t="s">
        <v>266</v>
      </c>
      <c r="D3882" t="s">
        <v>158</v>
      </c>
      <c r="E3882">
        <v>11</v>
      </c>
      <c r="F3882" t="s">
        <v>48</v>
      </c>
      <c r="G3882">
        <v>120000</v>
      </c>
      <c r="U3882" s="17"/>
      <c r="V3882" s="17"/>
      <c r="W3882" s="29"/>
      <c r="AB3882" s="29"/>
    </row>
    <row r="3883" spans="1:28" x14ac:dyDescent="0.25">
      <c r="A3883">
        <v>32</v>
      </c>
      <c r="B3883" t="s">
        <v>14</v>
      </c>
      <c r="C3883" t="s">
        <v>265</v>
      </c>
      <c r="D3883" t="s">
        <v>152</v>
      </c>
      <c r="E3883">
        <v>6</v>
      </c>
      <c r="F3883" t="s">
        <v>35</v>
      </c>
      <c r="G3883">
        <v>75000</v>
      </c>
      <c r="U3883" s="17"/>
      <c r="V3883" s="17"/>
      <c r="W3883" s="29"/>
      <c r="AB3883" s="29"/>
    </row>
    <row r="3884" spans="1:28" x14ac:dyDescent="0.25">
      <c r="A3884">
        <v>28</v>
      </c>
      <c r="B3884" t="s">
        <v>11</v>
      </c>
      <c r="C3884" t="s">
        <v>20</v>
      </c>
      <c r="D3884" t="s">
        <v>82</v>
      </c>
      <c r="E3884">
        <v>1</v>
      </c>
      <c r="F3884" t="s">
        <v>18</v>
      </c>
      <c r="G3884">
        <v>30000</v>
      </c>
      <c r="U3884" s="17"/>
      <c r="V3884" s="17"/>
      <c r="W3884" s="29"/>
      <c r="AB3884" s="29"/>
    </row>
    <row r="3885" spans="1:28" x14ac:dyDescent="0.25">
      <c r="A3885">
        <v>43</v>
      </c>
      <c r="B3885" t="s">
        <v>14</v>
      </c>
      <c r="C3885" t="s">
        <v>22</v>
      </c>
      <c r="D3885" t="s">
        <v>123</v>
      </c>
      <c r="E3885">
        <v>16</v>
      </c>
      <c r="F3885" t="s">
        <v>59</v>
      </c>
      <c r="G3885">
        <v>160000</v>
      </c>
      <c r="U3885" s="17"/>
      <c r="V3885" s="17"/>
      <c r="W3885" s="29"/>
      <c r="AB3885" s="29"/>
    </row>
    <row r="3886" spans="1:28" x14ac:dyDescent="0.25">
      <c r="A3886">
        <v>27</v>
      </c>
      <c r="B3886" t="s">
        <v>14</v>
      </c>
      <c r="C3886" t="s">
        <v>265</v>
      </c>
      <c r="D3886" t="s">
        <v>74</v>
      </c>
      <c r="E3886">
        <v>3</v>
      </c>
      <c r="F3886" t="s">
        <v>26</v>
      </c>
      <c r="G3886">
        <v>60000</v>
      </c>
      <c r="U3886" s="17"/>
      <c r="V3886" s="17"/>
      <c r="W3886" s="29"/>
      <c r="AB3886" s="29"/>
    </row>
    <row r="3887" spans="1:28" x14ac:dyDescent="0.25">
      <c r="A3887">
        <v>24</v>
      </c>
      <c r="B3887" t="s">
        <v>14</v>
      </c>
      <c r="C3887" t="s">
        <v>265</v>
      </c>
      <c r="D3887" t="s">
        <v>72</v>
      </c>
      <c r="E3887">
        <v>2</v>
      </c>
      <c r="F3887" t="s">
        <v>23</v>
      </c>
      <c r="G3887">
        <v>55000</v>
      </c>
      <c r="U3887" s="17"/>
      <c r="V3887" s="17"/>
      <c r="W3887" s="29"/>
      <c r="AB3887" s="29"/>
    </row>
    <row r="3888" spans="1:28" x14ac:dyDescent="0.25">
      <c r="A3888">
        <v>32</v>
      </c>
      <c r="B3888" t="s">
        <v>11</v>
      </c>
      <c r="C3888" t="s">
        <v>266</v>
      </c>
      <c r="D3888" t="s">
        <v>128</v>
      </c>
      <c r="E3888">
        <v>7</v>
      </c>
      <c r="F3888" t="s">
        <v>38</v>
      </c>
      <c r="G3888">
        <v>90000</v>
      </c>
      <c r="U3888" s="17"/>
      <c r="V3888" s="17"/>
      <c r="W3888" s="29"/>
      <c r="AB3888" s="29"/>
    </row>
    <row r="3889" spans="1:28" x14ac:dyDescent="0.25">
      <c r="A3889">
        <v>45</v>
      </c>
      <c r="B3889" t="s">
        <v>14</v>
      </c>
      <c r="C3889" t="s">
        <v>22</v>
      </c>
      <c r="D3889" t="s">
        <v>123</v>
      </c>
      <c r="E3889">
        <v>16</v>
      </c>
      <c r="F3889" t="s">
        <v>59</v>
      </c>
      <c r="G3889">
        <v>160000</v>
      </c>
      <c r="U3889" s="17"/>
      <c r="V3889" s="17"/>
      <c r="W3889" s="29"/>
      <c r="AB3889" s="29"/>
    </row>
    <row r="3890" spans="1:28" x14ac:dyDescent="0.25">
      <c r="A3890">
        <v>28</v>
      </c>
      <c r="B3890" t="s">
        <v>11</v>
      </c>
      <c r="C3890" t="s">
        <v>265</v>
      </c>
      <c r="D3890" t="s">
        <v>124</v>
      </c>
      <c r="E3890">
        <v>4</v>
      </c>
      <c r="F3890" t="s">
        <v>29</v>
      </c>
      <c r="G3890">
        <v>60000</v>
      </c>
      <c r="U3890" s="17"/>
      <c r="V3890" s="17"/>
      <c r="W3890" s="29"/>
      <c r="AB3890" s="29"/>
    </row>
    <row r="3891" spans="1:28" x14ac:dyDescent="0.25">
      <c r="A3891">
        <v>22</v>
      </c>
      <c r="B3891" t="s">
        <v>14</v>
      </c>
      <c r="C3891" t="s">
        <v>20</v>
      </c>
      <c r="D3891" t="s">
        <v>82</v>
      </c>
      <c r="E3891">
        <v>1</v>
      </c>
      <c r="F3891" t="s">
        <v>18</v>
      </c>
      <c r="G3891">
        <v>25000</v>
      </c>
      <c r="U3891" s="17"/>
      <c r="V3891" s="17"/>
      <c r="W3891" s="29"/>
      <c r="AB3891" s="29"/>
    </row>
    <row r="3892" spans="1:28" x14ac:dyDescent="0.25">
      <c r="A3892">
        <v>29</v>
      </c>
      <c r="B3892" t="s">
        <v>11</v>
      </c>
      <c r="C3892" t="s">
        <v>266</v>
      </c>
      <c r="D3892" t="s">
        <v>74</v>
      </c>
      <c r="E3892">
        <v>5</v>
      </c>
      <c r="F3892" t="s">
        <v>32</v>
      </c>
      <c r="G3892">
        <v>70000</v>
      </c>
      <c r="U3892" s="17"/>
      <c r="V3892" s="17"/>
      <c r="W3892" s="29"/>
      <c r="AB3892" s="29"/>
    </row>
    <row r="3893" spans="1:28" x14ac:dyDescent="0.25">
      <c r="A3893">
        <v>36</v>
      </c>
      <c r="B3893" t="s">
        <v>14</v>
      </c>
      <c r="C3893" t="s">
        <v>265</v>
      </c>
      <c r="D3893" t="s">
        <v>152</v>
      </c>
      <c r="E3893">
        <v>8</v>
      </c>
      <c r="F3893" t="s">
        <v>40</v>
      </c>
      <c r="G3893">
        <v>100000</v>
      </c>
      <c r="U3893" s="17"/>
      <c r="V3893" s="17"/>
      <c r="W3893" s="29"/>
      <c r="AB3893" s="29"/>
    </row>
    <row r="3894" spans="1:28" x14ac:dyDescent="0.25">
      <c r="A3894">
        <v>27</v>
      </c>
      <c r="B3894" t="s">
        <v>11</v>
      </c>
      <c r="C3894" t="s">
        <v>265</v>
      </c>
      <c r="D3894" t="s">
        <v>53</v>
      </c>
      <c r="E3894">
        <v>3</v>
      </c>
      <c r="F3894" t="s">
        <v>26</v>
      </c>
      <c r="G3894">
        <v>45000</v>
      </c>
      <c r="U3894" s="17"/>
      <c r="V3894" s="17"/>
      <c r="W3894" s="29"/>
      <c r="AB3894" s="29"/>
    </row>
    <row r="3895" spans="1:28" x14ac:dyDescent="0.25">
      <c r="A3895">
        <v>42</v>
      </c>
      <c r="B3895" t="s">
        <v>14</v>
      </c>
      <c r="C3895" t="s">
        <v>22</v>
      </c>
      <c r="D3895" t="s">
        <v>123</v>
      </c>
      <c r="E3895">
        <v>14</v>
      </c>
      <c r="F3895" t="s">
        <v>54</v>
      </c>
      <c r="G3895">
        <v>140000</v>
      </c>
      <c r="U3895" s="17"/>
      <c r="V3895" s="17"/>
      <c r="W3895" s="29"/>
      <c r="AB3895" s="29"/>
    </row>
    <row r="3896" spans="1:28" x14ac:dyDescent="0.25">
      <c r="A3896">
        <v>34</v>
      </c>
      <c r="B3896" t="s">
        <v>11</v>
      </c>
      <c r="C3896" t="s">
        <v>265</v>
      </c>
      <c r="D3896" t="s">
        <v>158</v>
      </c>
      <c r="E3896">
        <v>6</v>
      </c>
      <c r="F3896" t="s">
        <v>35</v>
      </c>
      <c r="G3896">
        <v>75000</v>
      </c>
      <c r="U3896" s="17"/>
      <c r="V3896" s="17"/>
      <c r="W3896" s="29"/>
      <c r="AB3896" s="29"/>
    </row>
    <row r="3897" spans="1:28" x14ac:dyDescent="0.25">
      <c r="A3897">
        <v>25</v>
      </c>
      <c r="B3897" t="s">
        <v>14</v>
      </c>
      <c r="C3897" t="s">
        <v>20</v>
      </c>
      <c r="D3897" t="s">
        <v>82</v>
      </c>
      <c r="E3897">
        <v>2</v>
      </c>
      <c r="F3897" t="s">
        <v>23</v>
      </c>
      <c r="G3897">
        <v>30000</v>
      </c>
      <c r="U3897" s="17"/>
      <c r="V3897" s="17"/>
      <c r="W3897" s="29"/>
      <c r="AB3897" s="29"/>
    </row>
    <row r="3898" spans="1:28" x14ac:dyDescent="0.25">
      <c r="A3898">
        <v>39</v>
      </c>
      <c r="B3898" t="s">
        <v>11</v>
      </c>
      <c r="C3898" t="s">
        <v>266</v>
      </c>
      <c r="D3898" t="s">
        <v>128</v>
      </c>
      <c r="E3898">
        <v>11</v>
      </c>
      <c r="F3898" t="s">
        <v>48</v>
      </c>
      <c r="G3898">
        <v>120000</v>
      </c>
      <c r="U3898" s="17"/>
      <c r="V3898" s="17"/>
      <c r="W3898" s="29"/>
      <c r="AB3898" s="29"/>
    </row>
    <row r="3899" spans="1:28" x14ac:dyDescent="0.25">
      <c r="A3899">
        <v>30</v>
      </c>
      <c r="B3899" t="s">
        <v>14</v>
      </c>
      <c r="C3899" t="s">
        <v>265</v>
      </c>
      <c r="D3899" t="s">
        <v>72</v>
      </c>
      <c r="E3899">
        <v>4</v>
      </c>
      <c r="F3899" t="s">
        <v>29</v>
      </c>
      <c r="G3899">
        <v>65000</v>
      </c>
      <c r="U3899" s="17"/>
      <c r="V3899" s="17"/>
      <c r="W3899" s="29"/>
      <c r="AB3899" s="29"/>
    </row>
    <row r="3900" spans="1:28" x14ac:dyDescent="0.25">
      <c r="A3900">
        <v>47</v>
      </c>
      <c r="B3900" t="s">
        <v>14</v>
      </c>
      <c r="C3900" t="s">
        <v>22</v>
      </c>
      <c r="D3900" t="s">
        <v>123</v>
      </c>
      <c r="E3900">
        <v>19</v>
      </c>
      <c r="F3900" t="s">
        <v>65</v>
      </c>
      <c r="G3900">
        <v>190000</v>
      </c>
      <c r="U3900" s="17"/>
      <c r="V3900" s="17"/>
      <c r="W3900" s="29"/>
      <c r="AB3900" s="29"/>
    </row>
    <row r="3901" spans="1:28" x14ac:dyDescent="0.25">
      <c r="A3901">
        <v>25</v>
      </c>
      <c r="B3901" t="s">
        <v>11</v>
      </c>
      <c r="C3901" t="s">
        <v>265</v>
      </c>
      <c r="D3901" t="s">
        <v>62</v>
      </c>
      <c r="E3901">
        <v>1</v>
      </c>
      <c r="F3901" t="s">
        <v>18</v>
      </c>
      <c r="G3901">
        <v>35000</v>
      </c>
      <c r="U3901" s="17"/>
      <c r="V3901" s="17"/>
      <c r="W3901" s="29"/>
      <c r="AB3901" s="29"/>
    </row>
    <row r="3902" spans="1:28" x14ac:dyDescent="0.25">
      <c r="A3902">
        <v>40</v>
      </c>
      <c r="B3902" t="s">
        <v>11</v>
      </c>
      <c r="C3902" t="s">
        <v>266</v>
      </c>
      <c r="D3902" t="s">
        <v>158</v>
      </c>
      <c r="E3902">
        <v>12</v>
      </c>
      <c r="F3902" t="s">
        <v>50</v>
      </c>
      <c r="G3902">
        <v>130000</v>
      </c>
      <c r="U3902" s="17"/>
      <c r="V3902" s="17"/>
      <c r="W3902" s="29"/>
      <c r="AB3902" s="29"/>
    </row>
    <row r="3903" spans="1:28" x14ac:dyDescent="0.25">
      <c r="A3903">
        <v>33</v>
      </c>
      <c r="B3903" t="s">
        <v>14</v>
      </c>
      <c r="C3903" t="s">
        <v>265</v>
      </c>
      <c r="D3903" t="s">
        <v>152</v>
      </c>
      <c r="E3903">
        <v>7</v>
      </c>
      <c r="F3903" t="s">
        <v>38</v>
      </c>
      <c r="G3903">
        <v>85000</v>
      </c>
      <c r="U3903" s="17"/>
      <c r="V3903" s="17"/>
      <c r="W3903" s="29"/>
      <c r="AB3903" s="29"/>
    </row>
    <row r="3904" spans="1:28" x14ac:dyDescent="0.25">
      <c r="A3904">
        <v>29</v>
      </c>
      <c r="B3904" t="s">
        <v>11</v>
      </c>
      <c r="C3904" t="s">
        <v>20</v>
      </c>
      <c r="D3904" t="s">
        <v>82</v>
      </c>
      <c r="E3904">
        <v>1</v>
      </c>
      <c r="F3904" t="s">
        <v>18</v>
      </c>
      <c r="G3904">
        <v>25000</v>
      </c>
      <c r="U3904" s="17"/>
      <c r="V3904" s="17"/>
      <c r="W3904" s="29"/>
      <c r="AB3904" s="29"/>
    </row>
    <row r="3905" spans="1:28" x14ac:dyDescent="0.25">
      <c r="A3905">
        <v>44</v>
      </c>
      <c r="B3905" t="s">
        <v>14</v>
      </c>
      <c r="C3905" t="s">
        <v>22</v>
      </c>
      <c r="D3905" t="s">
        <v>123</v>
      </c>
      <c r="E3905">
        <v>15</v>
      </c>
      <c r="F3905" t="s">
        <v>56</v>
      </c>
      <c r="G3905">
        <v>150000</v>
      </c>
      <c r="U3905" s="17"/>
      <c r="V3905" s="17"/>
      <c r="W3905" s="29"/>
      <c r="AB3905" s="29"/>
    </row>
    <row r="3906" spans="1:28" x14ac:dyDescent="0.25">
      <c r="A3906">
        <v>28</v>
      </c>
      <c r="B3906" t="s">
        <v>14</v>
      </c>
      <c r="C3906" t="s">
        <v>265</v>
      </c>
      <c r="D3906" t="s">
        <v>74</v>
      </c>
      <c r="E3906">
        <v>3</v>
      </c>
      <c r="F3906" t="s">
        <v>26</v>
      </c>
      <c r="G3906">
        <v>60000</v>
      </c>
      <c r="U3906" s="17"/>
      <c r="V3906" s="17"/>
      <c r="W3906" s="29"/>
      <c r="AB3906" s="29"/>
    </row>
    <row r="3907" spans="1:28" x14ac:dyDescent="0.25">
      <c r="A3907">
        <v>36</v>
      </c>
      <c r="B3907" t="s">
        <v>11</v>
      </c>
      <c r="C3907" t="s">
        <v>266</v>
      </c>
      <c r="D3907" t="s">
        <v>53</v>
      </c>
      <c r="E3907">
        <v>9</v>
      </c>
      <c r="F3907" t="s">
        <v>42</v>
      </c>
      <c r="G3907">
        <v>100000</v>
      </c>
      <c r="U3907" s="17"/>
      <c r="V3907" s="17"/>
      <c r="W3907" s="29"/>
      <c r="AB3907" s="29"/>
    </row>
    <row r="3908" spans="1:28" x14ac:dyDescent="0.25">
      <c r="A3908">
        <v>31</v>
      </c>
      <c r="B3908" t="s">
        <v>14</v>
      </c>
      <c r="C3908" t="s">
        <v>265</v>
      </c>
      <c r="D3908" t="s">
        <v>152</v>
      </c>
      <c r="E3908">
        <v>6</v>
      </c>
      <c r="F3908" t="s">
        <v>35</v>
      </c>
      <c r="G3908">
        <v>75000</v>
      </c>
      <c r="U3908" s="17"/>
      <c r="V3908" s="17"/>
      <c r="W3908" s="29"/>
      <c r="AB3908" s="29"/>
    </row>
    <row r="3909" spans="1:28" x14ac:dyDescent="0.25">
      <c r="A3909">
        <v>27</v>
      </c>
      <c r="B3909" t="s">
        <v>11</v>
      </c>
      <c r="C3909" t="s">
        <v>266</v>
      </c>
      <c r="D3909" t="s">
        <v>124</v>
      </c>
      <c r="E3909">
        <v>3</v>
      </c>
      <c r="F3909" t="s">
        <v>26</v>
      </c>
      <c r="G3909">
        <v>50000</v>
      </c>
      <c r="U3909" s="17"/>
      <c r="V3909" s="17"/>
      <c r="W3909" s="29"/>
      <c r="AB3909" s="29"/>
    </row>
    <row r="3910" spans="1:28" x14ac:dyDescent="0.25">
      <c r="A3910">
        <v>42</v>
      </c>
      <c r="B3910" t="s">
        <v>14</v>
      </c>
      <c r="C3910" t="s">
        <v>22</v>
      </c>
      <c r="D3910" t="s">
        <v>123</v>
      </c>
      <c r="E3910">
        <v>14</v>
      </c>
      <c r="F3910" t="s">
        <v>54</v>
      </c>
      <c r="G3910">
        <v>140000</v>
      </c>
      <c r="U3910" s="17"/>
      <c r="V3910" s="17"/>
      <c r="W3910" s="29"/>
      <c r="AB3910" s="29"/>
    </row>
    <row r="3911" spans="1:28" x14ac:dyDescent="0.25">
      <c r="A3911">
        <v>34</v>
      </c>
      <c r="B3911" t="s">
        <v>11</v>
      </c>
      <c r="C3911" t="s">
        <v>265</v>
      </c>
      <c r="D3911" t="s">
        <v>158</v>
      </c>
      <c r="E3911">
        <v>6</v>
      </c>
      <c r="F3911" t="s">
        <v>35</v>
      </c>
      <c r="G3911">
        <v>75000</v>
      </c>
      <c r="U3911" s="17"/>
      <c r="V3911" s="17"/>
      <c r="W3911" s="29"/>
      <c r="AB3911" s="29"/>
    </row>
    <row r="3912" spans="1:28" x14ac:dyDescent="0.25">
      <c r="A3912">
        <v>26</v>
      </c>
      <c r="B3912" t="s">
        <v>14</v>
      </c>
      <c r="C3912" t="s">
        <v>20</v>
      </c>
      <c r="D3912" t="s">
        <v>82</v>
      </c>
      <c r="E3912">
        <v>2</v>
      </c>
      <c r="F3912" t="s">
        <v>23</v>
      </c>
      <c r="G3912">
        <v>30000</v>
      </c>
      <c r="U3912" s="17"/>
      <c r="V3912" s="17"/>
      <c r="W3912" s="29"/>
      <c r="AB3912" s="29"/>
    </row>
    <row r="3913" spans="1:28" x14ac:dyDescent="0.25">
      <c r="A3913">
        <v>39</v>
      </c>
      <c r="B3913" t="s">
        <v>11</v>
      </c>
      <c r="C3913" t="s">
        <v>266</v>
      </c>
      <c r="D3913" t="s">
        <v>128</v>
      </c>
      <c r="E3913">
        <v>11</v>
      </c>
      <c r="F3913" t="s">
        <v>48</v>
      </c>
      <c r="G3913">
        <v>120000</v>
      </c>
      <c r="U3913" s="17"/>
      <c r="V3913" s="17"/>
      <c r="W3913" s="29"/>
      <c r="AB3913" s="29"/>
    </row>
    <row r="3914" spans="1:28" x14ac:dyDescent="0.25">
      <c r="A3914">
        <v>30</v>
      </c>
      <c r="B3914" t="s">
        <v>14</v>
      </c>
      <c r="C3914" t="s">
        <v>265</v>
      </c>
      <c r="D3914" t="s">
        <v>72</v>
      </c>
      <c r="E3914">
        <v>4</v>
      </c>
      <c r="F3914" t="s">
        <v>29</v>
      </c>
      <c r="G3914">
        <v>65000</v>
      </c>
      <c r="U3914" s="17"/>
      <c r="V3914" s="17"/>
      <c r="W3914" s="29"/>
      <c r="AB3914" s="29"/>
    </row>
    <row r="3915" spans="1:28" x14ac:dyDescent="0.25">
      <c r="A3915">
        <v>47</v>
      </c>
      <c r="B3915" t="s">
        <v>14</v>
      </c>
      <c r="C3915" t="s">
        <v>22</v>
      </c>
      <c r="D3915" t="s">
        <v>123</v>
      </c>
      <c r="E3915">
        <v>19</v>
      </c>
      <c r="F3915" t="s">
        <v>65</v>
      </c>
      <c r="G3915">
        <v>190000</v>
      </c>
      <c r="U3915" s="17"/>
      <c r="V3915" s="17"/>
      <c r="W3915" s="29"/>
      <c r="AB3915" s="29"/>
    </row>
    <row r="3916" spans="1:28" x14ac:dyDescent="0.25">
      <c r="A3916">
        <v>25</v>
      </c>
      <c r="B3916" t="s">
        <v>11</v>
      </c>
      <c r="C3916" t="s">
        <v>265</v>
      </c>
      <c r="D3916" t="s">
        <v>62</v>
      </c>
      <c r="E3916">
        <v>1</v>
      </c>
      <c r="F3916" t="s">
        <v>18</v>
      </c>
      <c r="G3916">
        <v>35000</v>
      </c>
      <c r="U3916" s="17"/>
      <c r="V3916" s="17"/>
      <c r="W3916" s="29"/>
      <c r="AB3916" s="29"/>
    </row>
    <row r="3917" spans="1:28" x14ac:dyDescent="0.25">
      <c r="A3917">
        <v>40</v>
      </c>
      <c r="B3917" t="s">
        <v>11</v>
      </c>
      <c r="C3917" t="s">
        <v>266</v>
      </c>
      <c r="D3917" t="s">
        <v>158</v>
      </c>
      <c r="E3917">
        <v>12</v>
      </c>
      <c r="F3917" t="s">
        <v>50</v>
      </c>
      <c r="G3917">
        <v>130000</v>
      </c>
      <c r="U3917" s="17"/>
      <c r="V3917" s="17"/>
      <c r="W3917" s="29"/>
      <c r="AB3917" s="29"/>
    </row>
    <row r="3918" spans="1:28" x14ac:dyDescent="0.25">
      <c r="A3918">
        <v>33</v>
      </c>
      <c r="B3918" t="s">
        <v>14</v>
      </c>
      <c r="C3918" t="s">
        <v>265</v>
      </c>
      <c r="D3918" t="s">
        <v>152</v>
      </c>
      <c r="E3918">
        <v>7</v>
      </c>
      <c r="F3918" t="s">
        <v>38</v>
      </c>
      <c r="G3918">
        <v>85000</v>
      </c>
      <c r="U3918" s="17"/>
      <c r="V3918" s="17"/>
      <c r="W3918" s="29"/>
      <c r="AB3918" s="29"/>
    </row>
    <row r="3919" spans="1:28" x14ac:dyDescent="0.25">
      <c r="A3919">
        <v>29</v>
      </c>
      <c r="B3919" t="s">
        <v>11</v>
      </c>
      <c r="C3919" t="s">
        <v>20</v>
      </c>
      <c r="D3919" t="s">
        <v>82</v>
      </c>
      <c r="E3919">
        <v>1</v>
      </c>
      <c r="F3919" t="s">
        <v>18</v>
      </c>
      <c r="G3919">
        <v>25000</v>
      </c>
      <c r="U3919" s="17"/>
      <c r="V3919" s="17"/>
      <c r="W3919" s="29"/>
      <c r="AB3919" s="29"/>
    </row>
    <row r="3920" spans="1:28" x14ac:dyDescent="0.25">
      <c r="A3920">
        <v>44</v>
      </c>
      <c r="B3920" t="s">
        <v>14</v>
      </c>
      <c r="C3920" t="s">
        <v>22</v>
      </c>
      <c r="D3920" t="s">
        <v>123</v>
      </c>
      <c r="E3920">
        <v>15</v>
      </c>
      <c r="F3920" t="s">
        <v>56</v>
      </c>
      <c r="G3920">
        <v>150000</v>
      </c>
      <c r="U3920" s="17"/>
      <c r="V3920" s="17"/>
      <c r="W3920" s="29"/>
      <c r="AB3920" s="29"/>
    </row>
    <row r="3921" spans="1:28" x14ac:dyDescent="0.25">
      <c r="A3921">
        <v>28</v>
      </c>
      <c r="B3921" t="s">
        <v>14</v>
      </c>
      <c r="C3921" t="s">
        <v>265</v>
      </c>
      <c r="D3921" t="s">
        <v>74</v>
      </c>
      <c r="E3921">
        <v>3</v>
      </c>
      <c r="F3921" t="s">
        <v>26</v>
      </c>
      <c r="G3921">
        <v>60000</v>
      </c>
      <c r="U3921" s="17"/>
      <c r="V3921" s="17"/>
      <c r="W3921" s="29"/>
      <c r="AB3921" s="29"/>
    </row>
    <row r="3922" spans="1:28" x14ac:dyDescent="0.25">
      <c r="A3922">
        <v>36</v>
      </c>
      <c r="B3922" t="s">
        <v>11</v>
      </c>
      <c r="C3922" t="s">
        <v>266</v>
      </c>
      <c r="D3922" t="s">
        <v>53</v>
      </c>
      <c r="E3922">
        <v>9</v>
      </c>
      <c r="F3922" t="s">
        <v>42</v>
      </c>
      <c r="G3922">
        <v>100000</v>
      </c>
      <c r="U3922" s="17"/>
      <c r="V3922" s="17"/>
      <c r="W3922" s="29"/>
      <c r="AB3922" s="29"/>
    </row>
    <row r="3923" spans="1:28" x14ac:dyDescent="0.25">
      <c r="A3923">
        <v>31</v>
      </c>
      <c r="B3923" t="s">
        <v>14</v>
      </c>
      <c r="C3923" t="s">
        <v>265</v>
      </c>
      <c r="D3923" t="s">
        <v>152</v>
      </c>
      <c r="E3923">
        <v>6</v>
      </c>
      <c r="F3923" t="s">
        <v>35</v>
      </c>
      <c r="G3923">
        <v>75000</v>
      </c>
      <c r="U3923" s="17"/>
      <c r="V3923" s="17"/>
      <c r="W3923" s="29"/>
      <c r="AB3923" s="29"/>
    </row>
    <row r="3924" spans="1:28" x14ac:dyDescent="0.25">
      <c r="A3924">
        <v>27</v>
      </c>
      <c r="B3924" t="s">
        <v>11</v>
      </c>
      <c r="C3924" t="s">
        <v>266</v>
      </c>
      <c r="D3924" t="s">
        <v>124</v>
      </c>
      <c r="E3924">
        <v>3</v>
      </c>
      <c r="F3924" t="s">
        <v>26</v>
      </c>
      <c r="G3924">
        <v>50000</v>
      </c>
      <c r="U3924" s="17"/>
      <c r="V3924" s="17"/>
      <c r="W3924" s="29"/>
      <c r="AB3924" s="29"/>
    </row>
    <row r="3925" spans="1:28" x14ac:dyDescent="0.25">
      <c r="A3925">
        <v>42</v>
      </c>
      <c r="B3925" t="s">
        <v>14</v>
      </c>
      <c r="C3925" t="s">
        <v>22</v>
      </c>
      <c r="D3925" t="s">
        <v>123</v>
      </c>
      <c r="E3925">
        <v>14</v>
      </c>
      <c r="F3925" t="s">
        <v>54</v>
      </c>
      <c r="G3925">
        <v>140000</v>
      </c>
      <c r="U3925" s="17"/>
      <c r="V3925" s="17"/>
      <c r="W3925" s="29"/>
      <c r="AB3925" s="29"/>
    </row>
    <row r="3926" spans="1:28" x14ac:dyDescent="0.25">
      <c r="A3926">
        <v>34</v>
      </c>
      <c r="B3926" t="s">
        <v>11</v>
      </c>
      <c r="C3926" t="s">
        <v>265</v>
      </c>
      <c r="D3926" t="s">
        <v>158</v>
      </c>
      <c r="E3926">
        <v>6</v>
      </c>
      <c r="F3926" t="s">
        <v>35</v>
      </c>
      <c r="G3926">
        <v>75000</v>
      </c>
      <c r="U3926" s="17"/>
      <c r="V3926" s="17"/>
      <c r="W3926" s="29"/>
      <c r="AB3926" s="29"/>
    </row>
    <row r="3927" spans="1:28" x14ac:dyDescent="0.25">
      <c r="A3927">
        <v>26</v>
      </c>
      <c r="B3927" t="s">
        <v>14</v>
      </c>
      <c r="C3927" t="s">
        <v>20</v>
      </c>
      <c r="D3927" t="s">
        <v>82</v>
      </c>
      <c r="E3927">
        <v>2</v>
      </c>
      <c r="F3927" t="s">
        <v>23</v>
      </c>
      <c r="G3927">
        <v>30000</v>
      </c>
      <c r="U3927" s="17"/>
      <c r="V3927" s="17"/>
      <c r="W3927" s="29"/>
      <c r="AB3927" s="29"/>
    </row>
    <row r="3928" spans="1:28" x14ac:dyDescent="0.25">
      <c r="A3928">
        <v>39</v>
      </c>
      <c r="B3928" t="s">
        <v>11</v>
      </c>
      <c r="C3928" t="s">
        <v>266</v>
      </c>
      <c r="D3928" t="s">
        <v>128</v>
      </c>
      <c r="E3928">
        <v>11</v>
      </c>
      <c r="F3928" t="s">
        <v>48</v>
      </c>
      <c r="G3928">
        <v>120000</v>
      </c>
      <c r="U3928" s="17"/>
      <c r="V3928" s="17"/>
      <c r="W3928" s="29"/>
      <c r="AB3928" s="29"/>
    </row>
    <row r="3929" spans="1:28" x14ac:dyDescent="0.25">
      <c r="A3929">
        <v>30</v>
      </c>
      <c r="B3929" t="s">
        <v>14</v>
      </c>
      <c r="C3929" t="s">
        <v>265</v>
      </c>
      <c r="D3929" t="s">
        <v>72</v>
      </c>
      <c r="E3929">
        <v>4</v>
      </c>
      <c r="F3929" t="s">
        <v>29</v>
      </c>
      <c r="G3929">
        <v>65000</v>
      </c>
      <c r="U3929" s="17"/>
      <c r="V3929" s="17"/>
      <c r="W3929" s="29"/>
      <c r="AB3929" s="29"/>
    </row>
    <row r="3930" spans="1:28" x14ac:dyDescent="0.25">
      <c r="A3930">
        <v>47</v>
      </c>
      <c r="B3930" t="s">
        <v>14</v>
      </c>
      <c r="C3930" t="s">
        <v>22</v>
      </c>
      <c r="D3930" t="s">
        <v>123</v>
      </c>
      <c r="E3930">
        <v>19</v>
      </c>
      <c r="F3930" t="s">
        <v>65</v>
      </c>
      <c r="G3930">
        <v>190000</v>
      </c>
      <c r="U3930" s="17"/>
      <c r="V3930" s="17"/>
      <c r="W3930" s="29"/>
      <c r="AB3930" s="29"/>
    </row>
    <row r="3931" spans="1:28" x14ac:dyDescent="0.25">
      <c r="A3931">
        <v>25</v>
      </c>
      <c r="B3931" t="s">
        <v>11</v>
      </c>
      <c r="C3931" t="s">
        <v>265</v>
      </c>
      <c r="D3931" t="s">
        <v>62</v>
      </c>
      <c r="E3931">
        <v>1</v>
      </c>
      <c r="F3931" t="s">
        <v>18</v>
      </c>
      <c r="G3931">
        <v>35000</v>
      </c>
      <c r="U3931" s="17"/>
      <c r="V3931" s="17"/>
      <c r="W3931" s="29"/>
      <c r="AB3931" s="29"/>
    </row>
    <row r="3932" spans="1:28" x14ac:dyDescent="0.25">
      <c r="A3932">
        <v>40</v>
      </c>
      <c r="B3932" t="s">
        <v>11</v>
      </c>
      <c r="C3932" t="s">
        <v>266</v>
      </c>
      <c r="D3932" t="s">
        <v>158</v>
      </c>
      <c r="E3932">
        <v>12</v>
      </c>
      <c r="F3932" t="s">
        <v>50</v>
      </c>
      <c r="G3932">
        <v>130000</v>
      </c>
      <c r="U3932" s="17"/>
      <c r="V3932" s="17"/>
      <c r="W3932" s="29"/>
      <c r="AB3932" s="29"/>
    </row>
    <row r="3933" spans="1:28" x14ac:dyDescent="0.25">
      <c r="A3933">
        <v>33</v>
      </c>
      <c r="B3933" t="s">
        <v>14</v>
      </c>
      <c r="C3933" t="s">
        <v>265</v>
      </c>
      <c r="D3933" t="s">
        <v>152</v>
      </c>
      <c r="E3933">
        <v>7</v>
      </c>
      <c r="F3933" t="s">
        <v>38</v>
      </c>
      <c r="G3933">
        <v>85000</v>
      </c>
      <c r="U3933" s="17"/>
      <c r="V3933" s="17"/>
      <c r="W3933" s="29"/>
      <c r="AB3933" s="29"/>
    </row>
    <row r="3934" spans="1:28" x14ac:dyDescent="0.25">
      <c r="A3934">
        <v>29</v>
      </c>
      <c r="B3934" t="s">
        <v>11</v>
      </c>
      <c r="C3934" t="s">
        <v>20</v>
      </c>
      <c r="D3934" t="s">
        <v>82</v>
      </c>
      <c r="E3934">
        <v>1</v>
      </c>
      <c r="F3934" t="s">
        <v>18</v>
      </c>
      <c r="G3934">
        <v>25000</v>
      </c>
      <c r="U3934" s="17"/>
      <c r="V3934" s="17"/>
      <c r="W3934" s="29"/>
      <c r="AB3934" s="29"/>
    </row>
    <row r="3935" spans="1:28" x14ac:dyDescent="0.25">
      <c r="A3935">
        <v>44</v>
      </c>
      <c r="B3935" t="s">
        <v>14</v>
      </c>
      <c r="C3935" t="s">
        <v>22</v>
      </c>
      <c r="D3935" t="s">
        <v>123</v>
      </c>
      <c r="E3935">
        <v>15</v>
      </c>
      <c r="F3935" t="s">
        <v>56</v>
      </c>
      <c r="G3935">
        <v>150000</v>
      </c>
      <c r="U3935" s="17"/>
      <c r="V3935" s="17"/>
      <c r="W3935" s="29"/>
      <c r="AB3935" s="29"/>
    </row>
    <row r="3936" spans="1:28" x14ac:dyDescent="0.25">
      <c r="A3936">
        <v>28</v>
      </c>
      <c r="B3936" t="s">
        <v>14</v>
      </c>
      <c r="C3936" t="s">
        <v>265</v>
      </c>
      <c r="D3936" t="s">
        <v>74</v>
      </c>
      <c r="E3936">
        <v>3</v>
      </c>
      <c r="F3936" t="s">
        <v>26</v>
      </c>
      <c r="G3936">
        <v>60000</v>
      </c>
      <c r="U3936" s="17"/>
      <c r="V3936" s="17"/>
      <c r="W3936" s="29"/>
      <c r="AB3936" s="29"/>
    </row>
    <row r="3937" spans="1:28" x14ac:dyDescent="0.25">
      <c r="A3937">
        <v>36</v>
      </c>
      <c r="B3937" t="s">
        <v>11</v>
      </c>
      <c r="C3937" t="s">
        <v>266</v>
      </c>
      <c r="D3937" t="s">
        <v>53</v>
      </c>
      <c r="E3937">
        <v>9</v>
      </c>
      <c r="F3937" t="s">
        <v>42</v>
      </c>
      <c r="G3937">
        <v>100000</v>
      </c>
      <c r="U3937" s="17"/>
      <c r="V3937" s="17"/>
      <c r="W3937" s="29"/>
      <c r="AB3937" s="29"/>
    </row>
    <row r="3938" spans="1:28" x14ac:dyDescent="0.25">
      <c r="A3938">
        <v>31</v>
      </c>
      <c r="B3938" t="s">
        <v>14</v>
      </c>
      <c r="C3938" t="s">
        <v>265</v>
      </c>
      <c r="D3938" t="s">
        <v>152</v>
      </c>
      <c r="E3938">
        <v>6</v>
      </c>
      <c r="F3938" t="s">
        <v>35</v>
      </c>
      <c r="G3938">
        <v>75000</v>
      </c>
      <c r="U3938" s="17"/>
      <c r="V3938" s="17"/>
      <c r="W3938" s="29"/>
      <c r="AB3938" s="29"/>
    </row>
    <row r="3939" spans="1:28" x14ac:dyDescent="0.25">
      <c r="A3939">
        <v>27</v>
      </c>
      <c r="B3939" t="s">
        <v>11</v>
      </c>
      <c r="C3939" t="s">
        <v>266</v>
      </c>
      <c r="D3939" t="s">
        <v>124</v>
      </c>
      <c r="E3939">
        <v>3</v>
      </c>
      <c r="F3939" t="s">
        <v>26</v>
      </c>
      <c r="G3939">
        <v>50000</v>
      </c>
      <c r="U3939" s="17"/>
      <c r="V3939" s="17"/>
      <c r="W3939" s="29"/>
      <c r="AB3939" s="29"/>
    </row>
    <row r="3940" spans="1:28" x14ac:dyDescent="0.25">
      <c r="A3940">
        <v>42</v>
      </c>
      <c r="B3940" t="s">
        <v>14</v>
      </c>
      <c r="C3940" t="s">
        <v>22</v>
      </c>
      <c r="D3940" t="s">
        <v>123</v>
      </c>
      <c r="E3940">
        <v>14</v>
      </c>
      <c r="F3940" t="s">
        <v>54</v>
      </c>
      <c r="G3940">
        <v>140000</v>
      </c>
      <c r="U3940" s="17"/>
      <c r="V3940" s="17"/>
      <c r="W3940" s="29"/>
      <c r="AB3940" s="29"/>
    </row>
    <row r="3941" spans="1:28" x14ac:dyDescent="0.25">
      <c r="A3941">
        <v>34</v>
      </c>
      <c r="B3941" t="s">
        <v>11</v>
      </c>
      <c r="C3941" t="s">
        <v>265</v>
      </c>
      <c r="D3941" t="s">
        <v>158</v>
      </c>
      <c r="E3941">
        <v>6</v>
      </c>
      <c r="F3941" t="s">
        <v>35</v>
      </c>
      <c r="G3941">
        <v>75000</v>
      </c>
      <c r="U3941" s="17"/>
      <c r="V3941" s="17"/>
      <c r="W3941" s="29"/>
      <c r="AB3941" s="29"/>
    </row>
    <row r="3942" spans="1:28" x14ac:dyDescent="0.25">
      <c r="A3942">
        <v>26</v>
      </c>
      <c r="B3942" t="s">
        <v>14</v>
      </c>
      <c r="C3942" t="s">
        <v>20</v>
      </c>
      <c r="D3942" t="s">
        <v>82</v>
      </c>
      <c r="E3942">
        <v>2</v>
      </c>
      <c r="F3942" t="s">
        <v>23</v>
      </c>
      <c r="G3942">
        <v>30000</v>
      </c>
      <c r="U3942" s="17"/>
      <c r="V3942" s="17"/>
      <c r="W3942" s="29"/>
      <c r="AB3942" s="29"/>
    </row>
    <row r="3943" spans="1:28" x14ac:dyDescent="0.25">
      <c r="A3943">
        <v>39</v>
      </c>
      <c r="B3943" t="s">
        <v>11</v>
      </c>
      <c r="C3943" t="s">
        <v>266</v>
      </c>
      <c r="D3943" t="s">
        <v>128</v>
      </c>
      <c r="E3943">
        <v>11</v>
      </c>
      <c r="F3943" t="s">
        <v>48</v>
      </c>
      <c r="G3943">
        <v>120000</v>
      </c>
      <c r="U3943" s="17"/>
      <c r="V3943" s="17"/>
      <c r="W3943" s="29"/>
      <c r="AB3943" s="29"/>
    </row>
    <row r="3944" spans="1:28" x14ac:dyDescent="0.25">
      <c r="A3944">
        <v>30</v>
      </c>
      <c r="B3944" t="s">
        <v>14</v>
      </c>
      <c r="C3944" t="s">
        <v>265</v>
      </c>
      <c r="D3944" t="s">
        <v>72</v>
      </c>
      <c r="E3944">
        <v>4</v>
      </c>
      <c r="F3944" t="s">
        <v>29</v>
      </c>
      <c r="G3944">
        <v>65000</v>
      </c>
      <c r="U3944" s="17"/>
      <c r="V3944" s="17"/>
      <c r="W3944" s="29"/>
      <c r="AB3944" s="29"/>
    </row>
    <row r="3945" spans="1:28" x14ac:dyDescent="0.25">
      <c r="A3945">
        <v>47</v>
      </c>
      <c r="B3945" t="s">
        <v>14</v>
      </c>
      <c r="C3945" t="s">
        <v>22</v>
      </c>
      <c r="D3945" t="s">
        <v>123</v>
      </c>
      <c r="E3945">
        <v>19</v>
      </c>
      <c r="F3945" t="s">
        <v>65</v>
      </c>
      <c r="G3945">
        <v>190000</v>
      </c>
      <c r="U3945" s="17"/>
      <c r="V3945" s="17"/>
      <c r="W3945" s="29"/>
      <c r="AB3945" s="29"/>
    </row>
    <row r="3946" spans="1:28" x14ac:dyDescent="0.25">
      <c r="A3946">
        <v>25</v>
      </c>
      <c r="B3946" t="s">
        <v>11</v>
      </c>
      <c r="C3946" t="s">
        <v>265</v>
      </c>
      <c r="D3946" t="s">
        <v>62</v>
      </c>
      <c r="E3946">
        <v>1</v>
      </c>
      <c r="F3946" t="s">
        <v>18</v>
      </c>
      <c r="G3946">
        <v>35000</v>
      </c>
      <c r="U3946" s="17"/>
      <c r="V3946" s="17"/>
      <c r="W3946" s="29"/>
      <c r="AB3946" s="29"/>
    </row>
    <row r="3947" spans="1:28" x14ac:dyDescent="0.25">
      <c r="A3947">
        <v>40</v>
      </c>
      <c r="B3947" t="s">
        <v>11</v>
      </c>
      <c r="C3947" t="s">
        <v>266</v>
      </c>
      <c r="D3947" t="s">
        <v>158</v>
      </c>
      <c r="E3947">
        <v>12</v>
      </c>
      <c r="F3947" t="s">
        <v>50</v>
      </c>
      <c r="G3947">
        <v>130000</v>
      </c>
      <c r="U3947" s="17"/>
      <c r="V3947" s="17"/>
      <c r="W3947" s="29"/>
      <c r="AB3947" s="29"/>
    </row>
    <row r="3948" spans="1:28" x14ac:dyDescent="0.25">
      <c r="A3948">
        <v>33</v>
      </c>
      <c r="B3948" t="s">
        <v>14</v>
      </c>
      <c r="C3948" t="s">
        <v>265</v>
      </c>
      <c r="D3948" t="s">
        <v>152</v>
      </c>
      <c r="E3948">
        <v>7</v>
      </c>
      <c r="F3948" t="s">
        <v>38</v>
      </c>
      <c r="G3948">
        <v>85000</v>
      </c>
      <c r="U3948" s="17"/>
      <c r="V3948" s="17"/>
      <c r="W3948" s="29"/>
      <c r="AB3948" s="29"/>
    </row>
    <row r="3949" spans="1:28" x14ac:dyDescent="0.25">
      <c r="A3949">
        <v>29</v>
      </c>
      <c r="B3949" t="s">
        <v>11</v>
      </c>
      <c r="C3949" t="s">
        <v>20</v>
      </c>
      <c r="D3949" t="s">
        <v>82</v>
      </c>
      <c r="E3949">
        <v>1</v>
      </c>
      <c r="F3949" t="s">
        <v>18</v>
      </c>
      <c r="G3949">
        <v>25000</v>
      </c>
      <c r="U3949" s="17"/>
      <c r="V3949" s="17"/>
      <c r="W3949" s="29"/>
      <c r="AB3949" s="29"/>
    </row>
    <row r="3950" spans="1:28" x14ac:dyDescent="0.25">
      <c r="A3950">
        <v>44</v>
      </c>
      <c r="B3950" t="s">
        <v>14</v>
      </c>
      <c r="C3950" t="s">
        <v>22</v>
      </c>
      <c r="D3950" t="s">
        <v>123</v>
      </c>
      <c r="E3950">
        <v>15</v>
      </c>
      <c r="F3950" t="s">
        <v>56</v>
      </c>
      <c r="G3950">
        <v>150000</v>
      </c>
      <c r="U3950" s="17"/>
      <c r="V3950" s="17"/>
      <c r="W3950" s="29"/>
      <c r="AB3950" s="29"/>
    </row>
    <row r="3951" spans="1:28" x14ac:dyDescent="0.25">
      <c r="A3951">
        <v>28</v>
      </c>
      <c r="B3951" t="s">
        <v>14</v>
      </c>
      <c r="C3951" t="s">
        <v>265</v>
      </c>
      <c r="D3951" t="s">
        <v>74</v>
      </c>
      <c r="E3951">
        <v>3</v>
      </c>
      <c r="F3951" t="s">
        <v>26</v>
      </c>
      <c r="G3951">
        <v>60000</v>
      </c>
      <c r="U3951" s="17"/>
      <c r="V3951" s="17"/>
      <c r="W3951" s="29"/>
      <c r="AB3951" s="29"/>
    </row>
    <row r="3952" spans="1:28" x14ac:dyDescent="0.25">
      <c r="A3952">
        <v>36</v>
      </c>
      <c r="B3952" t="s">
        <v>11</v>
      </c>
      <c r="C3952" t="s">
        <v>266</v>
      </c>
      <c r="D3952" t="s">
        <v>53</v>
      </c>
      <c r="E3952">
        <v>9</v>
      </c>
      <c r="F3952" t="s">
        <v>42</v>
      </c>
      <c r="G3952">
        <v>100000</v>
      </c>
      <c r="U3952" s="17"/>
      <c r="V3952" s="17"/>
      <c r="W3952" s="29"/>
      <c r="AB3952" s="29"/>
    </row>
    <row r="3953" spans="1:28" x14ac:dyDescent="0.25">
      <c r="A3953">
        <v>31</v>
      </c>
      <c r="B3953" t="s">
        <v>14</v>
      </c>
      <c r="C3953" t="s">
        <v>265</v>
      </c>
      <c r="D3953" t="s">
        <v>152</v>
      </c>
      <c r="E3953">
        <v>6</v>
      </c>
      <c r="F3953" t="s">
        <v>35</v>
      </c>
      <c r="G3953">
        <v>75000</v>
      </c>
      <c r="U3953" s="17"/>
      <c r="V3953" s="17"/>
      <c r="W3953" s="29"/>
      <c r="AB3953" s="29"/>
    </row>
    <row r="3954" spans="1:28" x14ac:dyDescent="0.25">
      <c r="A3954">
        <v>27</v>
      </c>
      <c r="B3954" t="s">
        <v>11</v>
      </c>
      <c r="C3954" t="s">
        <v>266</v>
      </c>
      <c r="D3954" t="s">
        <v>124</v>
      </c>
      <c r="E3954">
        <v>3</v>
      </c>
      <c r="F3954" t="s">
        <v>26</v>
      </c>
      <c r="G3954">
        <v>50000</v>
      </c>
      <c r="U3954" s="17"/>
      <c r="V3954" s="17"/>
      <c r="W3954" s="29"/>
      <c r="AB3954" s="29"/>
    </row>
    <row r="3955" spans="1:28" x14ac:dyDescent="0.25">
      <c r="A3955">
        <v>42</v>
      </c>
      <c r="B3955" t="s">
        <v>14</v>
      </c>
      <c r="C3955" t="s">
        <v>22</v>
      </c>
      <c r="D3955" t="s">
        <v>123</v>
      </c>
      <c r="E3955">
        <v>14</v>
      </c>
      <c r="F3955" t="s">
        <v>54</v>
      </c>
      <c r="G3955">
        <v>140000</v>
      </c>
      <c r="U3955" s="17"/>
      <c r="V3955" s="17"/>
      <c r="W3955" s="29"/>
      <c r="AB3955" s="29"/>
    </row>
    <row r="3956" spans="1:28" x14ac:dyDescent="0.25">
      <c r="A3956">
        <v>34</v>
      </c>
      <c r="B3956" t="s">
        <v>11</v>
      </c>
      <c r="C3956" t="s">
        <v>265</v>
      </c>
      <c r="D3956" t="s">
        <v>158</v>
      </c>
      <c r="E3956">
        <v>6</v>
      </c>
      <c r="F3956" t="s">
        <v>35</v>
      </c>
      <c r="G3956">
        <v>75000</v>
      </c>
      <c r="U3956" s="17"/>
      <c r="V3956" s="17"/>
      <c r="W3956" s="29"/>
      <c r="AB3956" s="29"/>
    </row>
    <row r="3957" spans="1:28" x14ac:dyDescent="0.25">
      <c r="A3957">
        <v>26</v>
      </c>
      <c r="B3957" t="s">
        <v>14</v>
      </c>
      <c r="C3957" t="s">
        <v>20</v>
      </c>
      <c r="D3957" t="s">
        <v>82</v>
      </c>
      <c r="E3957">
        <v>2</v>
      </c>
      <c r="F3957" t="s">
        <v>23</v>
      </c>
      <c r="G3957">
        <v>30000</v>
      </c>
      <c r="U3957" s="17"/>
      <c r="V3957" s="17"/>
      <c r="W3957" s="29"/>
      <c r="AB3957" s="29"/>
    </row>
    <row r="3958" spans="1:28" x14ac:dyDescent="0.25">
      <c r="A3958">
        <v>39</v>
      </c>
      <c r="B3958" t="s">
        <v>11</v>
      </c>
      <c r="C3958" t="s">
        <v>266</v>
      </c>
      <c r="D3958" t="s">
        <v>128</v>
      </c>
      <c r="E3958">
        <v>11</v>
      </c>
      <c r="F3958" t="s">
        <v>48</v>
      </c>
      <c r="G3958">
        <v>120000</v>
      </c>
      <c r="U3958" s="17"/>
      <c r="V3958" s="17"/>
      <c r="W3958" s="29"/>
      <c r="AB3958" s="29"/>
    </row>
    <row r="3959" spans="1:28" x14ac:dyDescent="0.25">
      <c r="A3959">
        <v>30</v>
      </c>
      <c r="B3959" t="s">
        <v>14</v>
      </c>
      <c r="C3959" t="s">
        <v>265</v>
      </c>
      <c r="D3959" t="s">
        <v>72</v>
      </c>
      <c r="E3959">
        <v>4</v>
      </c>
      <c r="F3959" t="s">
        <v>29</v>
      </c>
      <c r="G3959">
        <v>65000</v>
      </c>
      <c r="U3959" s="17"/>
      <c r="V3959" s="17"/>
      <c r="W3959" s="29"/>
      <c r="AB3959" s="29"/>
    </row>
    <row r="3960" spans="1:28" x14ac:dyDescent="0.25">
      <c r="A3960">
        <v>47</v>
      </c>
      <c r="B3960" t="s">
        <v>14</v>
      </c>
      <c r="C3960" t="s">
        <v>22</v>
      </c>
      <c r="D3960" t="s">
        <v>123</v>
      </c>
      <c r="E3960">
        <v>19</v>
      </c>
      <c r="F3960" t="s">
        <v>65</v>
      </c>
      <c r="G3960">
        <v>190000</v>
      </c>
      <c r="U3960" s="17"/>
      <c r="V3960" s="17"/>
      <c r="W3960" s="29"/>
      <c r="AB3960" s="29"/>
    </row>
    <row r="3961" spans="1:28" x14ac:dyDescent="0.25">
      <c r="A3961">
        <v>25</v>
      </c>
      <c r="B3961" t="s">
        <v>11</v>
      </c>
      <c r="C3961" t="s">
        <v>265</v>
      </c>
      <c r="D3961" t="s">
        <v>62</v>
      </c>
      <c r="E3961">
        <v>1</v>
      </c>
      <c r="F3961" t="s">
        <v>18</v>
      </c>
      <c r="G3961">
        <v>35000</v>
      </c>
      <c r="U3961" s="17"/>
      <c r="V3961" s="17"/>
      <c r="W3961" s="29"/>
      <c r="AB3961" s="29"/>
    </row>
    <row r="3962" spans="1:28" x14ac:dyDescent="0.25">
      <c r="A3962">
        <v>40</v>
      </c>
      <c r="B3962" t="s">
        <v>11</v>
      </c>
      <c r="C3962" t="s">
        <v>266</v>
      </c>
      <c r="D3962" t="s">
        <v>158</v>
      </c>
      <c r="E3962">
        <v>12</v>
      </c>
      <c r="F3962" t="s">
        <v>50</v>
      </c>
      <c r="G3962">
        <v>130000</v>
      </c>
      <c r="U3962" s="17"/>
      <c r="V3962" s="17"/>
      <c r="W3962" s="29"/>
      <c r="AB3962" s="29"/>
    </row>
    <row r="3963" spans="1:28" x14ac:dyDescent="0.25">
      <c r="A3963">
        <v>33</v>
      </c>
      <c r="B3963" t="s">
        <v>14</v>
      </c>
      <c r="C3963" t="s">
        <v>265</v>
      </c>
      <c r="D3963" t="s">
        <v>152</v>
      </c>
      <c r="E3963">
        <v>7</v>
      </c>
      <c r="F3963" t="s">
        <v>38</v>
      </c>
      <c r="G3963">
        <v>85000</v>
      </c>
      <c r="U3963" s="17"/>
      <c r="V3963" s="17"/>
      <c r="W3963" s="29"/>
      <c r="AB3963" s="29"/>
    </row>
    <row r="3964" spans="1:28" x14ac:dyDescent="0.25">
      <c r="A3964">
        <v>29</v>
      </c>
      <c r="B3964" t="s">
        <v>11</v>
      </c>
      <c r="C3964" t="s">
        <v>20</v>
      </c>
      <c r="D3964" t="s">
        <v>82</v>
      </c>
      <c r="E3964">
        <v>1</v>
      </c>
      <c r="F3964" t="s">
        <v>18</v>
      </c>
      <c r="G3964">
        <v>25000</v>
      </c>
      <c r="U3964" s="17"/>
      <c r="V3964" s="17"/>
      <c r="W3964" s="29"/>
      <c r="AB3964" s="29"/>
    </row>
    <row r="3965" spans="1:28" x14ac:dyDescent="0.25">
      <c r="A3965">
        <v>44</v>
      </c>
      <c r="B3965" t="s">
        <v>14</v>
      </c>
      <c r="C3965" t="s">
        <v>22</v>
      </c>
      <c r="D3965" t="s">
        <v>123</v>
      </c>
      <c r="E3965">
        <v>15</v>
      </c>
      <c r="F3965" t="s">
        <v>56</v>
      </c>
      <c r="G3965">
        <v>150000</v>
      </c>
      <c r="U3965" s="17"/>
      <c r="V3965" s="17"/>
      <c r="W3965" s="29"/>
      <c r="AB3965" s="29"/>
    </row>
    <row r="3966" spans="1:28" x14ac:dyDescent="0.25">
      <c r="A3966">
        <v>28</v>
      </c>
      <c r="B3966" t="s">
        <v>14</v>
      </c>
      <c r="C3966" t="s">
        <v>265</v>
      </c>
      <c r="D3966" t="s">
        <v>74</v>
      </c>
      <c r="E3966">
        <v>3</v>
      </c>
      <c r="F3966" t="s">
        <v>26</v>
      </c>
      <c r="G3966">
        <v>60000</v>
      </c>
      <c r="U3966" s="17"/>
      <c r="V3966" s="17"/>
      <c r="W3966" s="29"/>
      <c r="AB3966" s="29"/>
    </row>
    <row r="3967" spans="1:28" x14ac:dyDescent="0.25">
      <c r="A3967">
        <v>36</v>
      </c>
      <c r="B3967" t="s">
        <v>11</v>
      </c>
      <c r="C3967" t="s">
        <v>266</v>
      </c>
      <c r="D3967" t="s">
        <v>53</v>
      </c>
      <c r="E3967">
        <v>9</v>
      </c>
      <c r="F3967" t="s">
        <v>42</v>
      </c>
      <c r="G3967">
        <v>100000</v>
      </c>
      <c r="U3967" s="17"/>
      <c r="V3967" s="17"/>
      <c r="W3967" s="29"/>
      <c r="AB3967" s="29"/>
    </row>
    <row r="3968" spans="1:28" x14ac:dyDescent="0.25">
      <c r="A3968">
        <v>31</v>
      </c>
      <c r="B3968" t="s">
        <v>14</v>
      </c>
      <c r="C3968" t="s">
        <v>265</v>
      </c>
      <c r="D3968" t="s">
        <v>152</v>
      </c>
      <c r="E3968">
        <v>6</v>
      </c>
      <c r="F3968" t="s">
        <v>35</v>
      </c>
      <c r="G3968">
        <v>75000</v>
      </c>
      <c r="U3968" s="17"/>
      <c r="V3968" s="17"/>
      <c r="W3968" s="29"/>
      <c r="AB3968" s="29"/>
    </row>
    <row r="3969" spans="1:28" x14ac:dyDescent="0.25">
      <c r="A3969">
        <v>27</v>
      </c>
      <c r="B3969" t="s">
        <v>11</v>
      </c>
      <c r="C3969" t="s">
        <v>266</v>
      </c>
      <c r="D3969" t="s">
        <v>124</v>
      </c>
      <c r="E3969">
        <v>3</v>
      </c>
      <c r="F3969" t="s">
        <v>26</v>
      </c>
      <c r="G3969">
        <v>50000</v>
      </c>
      <c r="U3969" s="17"/>
      <c r="V3969" s="17"/>
      <c r="W3969" s="29"/>
      <c r="AB3969" s="29"/>
    </row>
    <row r="3970" spans="1:28" x14ac:dyDescent="0.25">
      <c r="A3970">
        <v>42</v>
      </c>
      <c r="B3970" t="s">
        <v>14</v>
      </c>
      <c r="C3970" t="s">
        <v>22</v>
      </c>
      <c r="D3970" t="s">
        <v>123</v>
      </c>
      <c r="E3970">
        <v>14</v>
      </c>
      <c r="F3970" t="s">
        <v>54</v>
      </c>
      <c r="G3970">
        <v>140000</v>
      </c>
      <c r="U3970" s="17"/>
      <c r="V3970" s="17"/>
      <c r="W3970" s="29"/>
      <c r="AB3970" s="29"/>
    </row>
    <row r="3971" spans="1:28" x14ac:dyDescent="0.25">
      <c r="A3971">
        <v>34</v>
      </c>
      <c r="B3971" t="s">
        <v>11</v>
      </c>
      <c r="C3971" t="s">
        <v>265</v>
      </c>
      <c r="D3971" t="s">
        <v>158</v>
      </c>
      <c r="E3971">
        <v>6</v>
      </c>
      <c r="F3971" t="s">
        <v>35</v>
      </c>
      <c r="G3971">
        <v>75000</v>
      </c>
      <c r="U3971" s="17"/>
      <c r="V3971" s="17"/>
      <c r="W3971" s="29"/>
      <c r="AB3971" s="29"/>
    </row>
    <row r="3972" spans="1:28" x14ac:dyDescent="0.25">
      <c r="A3972">
        <v>26</v>
      </c>
      <c r="B3972" t="s">
        <v>14</v>
      </c>
      <c r="C3972" t="s">
        <v>20</v>
      </c>
      <c r="D3972" t="s">
        <v>82</v>
      </c>
      <c r="E3972">
        <v>2</v>
      </c>
      <c r="F3972" t="s">
        <v>23</v>
      </c>
      <c r="G3972">
        <v>30000</v>
      </c>
      <c r="U3972" s="17"/>
      <c r="V3972" s="17"/>
      <c r="W3972" s="29"/>
      <c r="AB3972" s="29"/>
    </row>
    <row r="3973" spans="1:28" x14ac:dyDescent="0.25">
      <c r="A3973">
        <v>39</v>
      </c>
      <c r="B3973" t="s">
        <v>11</v>
      </c>
      <c r="C3973" t="s">
        <v>266</v>
      </c>
      <c r="D3973" t="s">
        <v>128</v>
      </c>
      <c r="E3973">
        <v>11</v>
      </c>
      <c r="F3973" t="s">
        <v>48</v>
      </c>
      <c r="G3973">
        <v>120000</v>
      </c>
      <c r="U3973" s="17"/>
      <c r="V3973" s="17"/>
      <c r="W3973" s="29"/>
      <c r="AB3973" s="29"/>
    </row>
    <row r="3974" spans="1:28" x14ac:dyDescent="0.25">
      <c r="A3974">
        <v>30</v>
      </c>
      <c r="B3974" t="s">
        <v>14</v>
      </c>
      <c r="C3974" t="s">
        <v>265</v>
      </c>
      <c r="D3974" t="s">
        <v>72</v>
      </c>
      <c r="E3974">
        <v>4</v>
      </c>
      <c r="F3974" t="s">
        <v>29</v>
      </c>
      <c r="G3974">
        <v>65000</v>
      </c>
      <c r="U3974" s="17"/>
      <c r="V3974" s="17"/>
      <c r="W3974" s="29"/>
      <c r="AB3974" s="29"/>
    </row>
    <row r="3975" spans="1:28" x14ac:dyDescent="0.25">
      <c r="A3975">
        <v>47</v>
      </c>
      <c r="B3975" t="s">
        <v>14</v>
      </c>
      <c r="C3975" t="s">
        <v>22</v>
      </c>
      <c r="D3975" t="s">
        <v>123</v>
      </c>
      <c r="E3975">
        <v>19</v>
      </c>
      <c r="F3975" t="s">
        <v>65</v>
      </c>
      <c r="G3975">
        <v>190000</v>
      </c>
      <c r="U3975" s="17"/>
      <c r="V3975" s="17"/>
      <c r="W3975" s="29"/>
      <c r="AB3975" s="29"/>
    </row>
    <row r="3976" spans="1:28" x14ac:dyDescent="0.25">
      <c r="A3976">
        <v>25</v>
      </c>
      <c r="B3976" t="s">
        <v>11</v>
      </c>
      <c r="C3976" t="s">
        <v>265</v>
      </c>
      <c r="D3976" t="s">
        <v>62</v>
      </c>
      <c r="E3976">
        <v>1</v>
      </c>
      <c r="F3976" t="s">
        <v>18</v>
      </c>
      <c r="G3976">
        <v>35000</v>
      </c>
      <c r="U3976" s="17"/>
      <c r="V3976" s="17"/>
      <c r="W3976" s="29"/>
      <c r="AB3976" s="29"/>
    </row>
    <row r="3977" spans="1:28" x14ac:dyDescent="0.25">
      <c r="A3977">
        <v>40</v>
      </c>
      <c r="B3977" t="s">
        <v>11</v>
      </c>
      <c r="C3977" t="s">
        <v>266</v>
      </c>
      <c r="D3977" t="s">
        <v>158</v>
      </c>
      <c r="E3977">
        <v>12</v>
      </c>
      <c r="F3977" t="s">
        <v>50</v>
      </c>
      <c r="G3977">
        <v>130000</v>
      </c>
      <c r="U3977" s="17"/>
      <c r="V3977" s="17"/>
      <c r="W3977" s="29"/>
      <c r="AB3977" s="29"/>
    </row>
    <row r="3978" spans="1:28" x14ac:dyDescent="0.25">
      <c r="A3978">
        <v>33</v>
      </c>
      <c r="B3978" t="s">
        <v>14</v>
      </c>
      <c r="C3978" t="s">
        <v>265</v>
      </c>
      <c r="D3978" t="s">
        <v>152</v>
      </c>
      <c r="E3978">
        <v>7</v>
      </c>
      <c r="F3978" t="s">
        <v>38</v>
      </c>
      <c r="G3978">
        <v>85000</v>
      </c>
      <c r="U3978" s="17"/>
      <c r="V3978" s="17"/>
      <c r="W3978" s="29"/>
      <c r="AB3978" s="29"/>
    </row>
    <row r="3979" spans="1:28" x14ac:dyDescent="0.25">
      <c r="A3979">
        <v>29</v>
      </c>
      <c r="B3979" t="s">
        <v>11</v>
      </c>
      <c r="C3979" t="s">
        <v>20</v>
      </c>
      <c r="D3979" t="s">
        <v>82</v>
      </c>
      <c r="E3979">
        <v>1</v>
      </c>
      <c r="F3979" t="s">
        <v>18</v>
      </c>
      <c r="G3979">
        <v>25000</v>
      </c>
      <c r="U3979" s="17"/>
      <c r="V3979" s="17"/>
      <c r="W3979" s="29"/>
      <c r="AB3979" s="29"/>
    </row>
    <row r="3980" spans="1:28" x14ac:dyDescent="0.25">
      <c r="A3980">
        <v>44</v>
      </c>
      <c r="B3980" t="s">
        <v>14</v>
      </c>
      <c r="C3980" t="s">
        <v>22</v>
      </c>
      <c r="D3980" t="s">
        <v>123</v>
      </c>
      <c r="E3980">
        <v>15</v>
      </c>
      <c r="F3980" t="s">
        <v>56</v>
      </c>
      <c r="G3980">
        <v>150000</v>
      </c>
      <c r="U3980" s="17"/>
      <c r="V3980" s="17"/>
      <c r="W3980" s="29"/>
      <c r="AB3980" s="29"/>
    </row>
    <row r="3981" spans="1:28" x14ac:dyDescent="0.25">
      <c r="A3981">
        <v>28</v>
      </c>
      <c r="B3981" t="s">
        <v>14</v>
      </c>
      <c r="C3981" t="s">
        <v>265</v>
      </c>
      <c r="D3981" t="s">
        <v>74</v>
      </c>
      <c r="E3981">
        <v>3</v>
      </c>
      <c r="F3981" t="s">
        <v>26</v>
      </c>
      <c r="G3981">
        <v>60000</v>
      </c>
      <c r="U3981" s="17"/>
      <c r="V3981" s="17"/>
      <c r="W3981" s="29"/>
      <c r="AB3981" s="29"/>
    </row>
    <row r="3982" spans="1:28" x14ac:dyDescent="0.25">
      <c r="A3982">
        <v>36</v>
      </c>
      <c r="B3982" t="s">
        <v>11</v>
      </c>
      <c r="C3982" t="s">
        <v>266</v>
      </c>
      <c r="D3982" t="s">
        <v>53</v>
      </c>
      <c r="E3982">
        <v>9</v>
      </c>
      <c r="F3982" t="s">
        <v>42</v>
      </c>
      <c r="G3982">
        <v>100000</v>
      </c>
      <c r="U3982" s="17"/>
      <c r="V3982" s="17"/>
      <c r="W3982" s="29"/>
      <c r="AB3982" s="29"/>
    </row>
    <row r="3983" spans="1:28" x14ac:dyDescent="0.25">
      <c r="A3983">
        <v>31</v>
      </c>
      <c r="B3983" t="s">
        <v>14</v>
      </c>
      <c r="C3983" t="s">
        <v>265</v>
      </c>
      <c r="D3983" t="s">
        <v>152</v>
      </c>
      <c r="E3983">
        <v>6</v>
      </c>
      <c r="F3983" t="s">
        <v>35</v>
      </c>
      <c r="G3983">
        <v>75000</v>
      </c>
      <c r="U3983" s="17"/>
      <c r="V3983" s="17"/>
      <c r="W3983" s="29"/>
      <c r="AB3983" s="29"/>
    </row>
    <row r="3984" spans="1:28" x14ac:dyDescent="0.25">
      <c r="A3984">
        <v>27</v>
      </c>
      <c r="B3984" t="s">
        <v>11</v>
      </c>
      <c r="C3984" t="s">
        <v>266</v>
      </c>
      <c r="D3984" t="s">
        <v>124</v>
      </c>
      <c r="E3984">
        <v>3</v>
      </c>
      <c r="F3984" t="s">
        <v>26</v>
      </c>
      <c r="G3984">
        <v>50000</v>
      </c>
      <c r="U3984" s="17"/>
      <c r="V3984" s="17"/>
      <c r="W3984" s="29"/>
      <c r="AB3984" s="29"/>
    </row>
    <row r="3985" spans="1:28" x14ac:dyDescent="0.25">
      <c r="A3985">
        <v>42</v>
      </c>
      <c r="B3985" t="s">
        <v>14</v>
      </c>
      <c r="C3985" t="s">
        <v>22</v>
      </c>
      <c r="D3985" t="s">
        <v>123</v>
      </c>
      <c r="E3985">
        <v>14</v>
      </c>
      <c r="F3985" t="s">
        <v>54</v>
      </c>
      <c r="G3985">
        <v>140000</v>
      </c>
      <c r="U3985" s="17"/>
      <c r="V3985" s="17"/>
      <c r="W3985" s="29"/>
      <c r="AB3985" s="29"/>
    </row>
    <row r="3986" spans="1:28" x14ac:dyDescent="0.25">
      <c r="A3986">
        <v>34</v>
      </c>
      <c r="B3986" t="s">
        <v>11</v>
      </c>
      <c r="C3986" t="s">
        <v>265</v>
      </c>
      <c r="D3986" t="s">
        <v>158</v>
      </c>
      <c r="E3986">
        <v>6</v>
      </c>
      <c r="F3986" t="s">
        <v>35</v>
      </c>
      <c r="G3986">
        <v>75000</v>
      </c>
      <c r="U3986" s="17"/>
      <c r="V3986" s="17"/>
      <c r="W3986" s="29"/>
      <c r="AB3986" s="29"/>
    </row>
    <row r="3987" spans="1:28" x14ac:dyDescent="0.25">
      <c r="A3987">
        <v>26</v>
      </c>
      <c r="B3987" t="s">
        <v>14</v>
      </c>
      <c r="C3987" t="s">
        <v>20</v>
      </c>
      <c r="D3987" t="s">
        <v>82</v>
      </c>
      <c r="E3987">
        <v>2</v>
      </c>
      <c r="F3987" t="s">
        <v>23</v>
      </c>
      <c r="G3987">
        <v>30000</v>
      </c>
      <c r="U3987" s="17"/>
      <c r="V3987" s="17"/>
      <c r="W3987" s="29"/>
      <c r="AB3987" s="29"/>
    </row>
    <row r="3988" spans="1:28" x14ac:dyDescent="0.25">
      <c r="A3988">
        <v>39</v>
      </c>
      <c r="B3988" t="s">
        <v>11</v>
      </c>
      <c r="C3988" t="s">
        <v>266</v>
      </c>
      <c r="D3988" t="s">
        <v>128</v>
      </c>
      <c r="E3988">
        <v>11</v>
      </c>
      <c r="F3988" t="s">
        <v>48</v>
      </c>
      <c r="G3988">
        <v>120000</v>
      </c>
      <c r="U3988" s="17"/>
      <c r="V3988" s="17"/>
      <c r="W3988" s="29"/>
      <c r="AB3988" s="29"/>
    </row>
    <row r="3989" spans="1:28" x14ac:dyDescent="0.25">
      <c r="A3989">
        <v>30</v>
      </c>
      <c r="B3989" t="s">
        <v>14</v>
      </c>
      <c r="C3989" t="s">
        <v>265</v>
      </c>
      <c r="D3989" t="s">
        <v>72</v>
      </c>
      <c r="E3989">
        <v>4</v>
      </c>
      <c r="F3989" t="s">
        <v>29</v>
      </c>
      <c r="G3989">
        <v>65000</v>
      </c>
      <c r="U3989" s="17"/>
      <c r="V3989" s="17"/>
      <c r="W3989" s="29"/>
      <c r="AB3989" s="29"/>
    </row>
    <row r="3990" spans="1:28" x14ac:dyDescent="0.25">
      <c r="A3990">
        <v>47</v>
      </c>
      <c r="B3990" t="s">
        <v>14</v>
      </c>
      <c r="C3990" t="s">
        <v>22</v>
      </c>
      <c r="D3990" t="s">
        <v>123</v>
      </c>
      <c r="E3990">
        <v>19</v>
      </c>
      <c r="F3990" t="s">
        <v>65</v>
      </c>
      <c r="G3990">
        <v>190000</v>
      </c>
      <c r="U3990" s="17"/>
      <c r="V3990" s="17"/>
      <c r="W3990" s="29"/>
      <c r="AB3990" s="29"/>
    </row>
    <row r="3991" spans="1:28" x14ac:dyDescent="0.25">
      <c r="A3991">
        <v>25</v>
      </c>
      <c r="B3991" t="s">
        <v>11</v>
      </c>
      <c r="C3991" t="s">
        <v>265</v>
      </c>
      <c r="D3991" t="s">
        <v>62</v>
      </c>
      <c r="E3991">
        <v>1</v>
      </c>
      <c r="F3991" t="s">
        <v>18</v>
      </c>
      <c r="G3991">
        <v>35000</v>
      </c>
      <c r="U3991" s="17"/>
      <c r="V3991" s="17"/>
      <c r="W3991" s="29"/>
      <c r="AB3991" s="29"/>
    </row>
    <row r="3992" spans="1:28" x14ac:dyDescent="0.25">
      <c r="A3992">
        <v>40</v>
      </c>
      <c r="B3992" t="s">
        <v>11</v>
      </c>
      <c r="C3992" t="s">
        <v>266</v>
      </c>
      <c r="D3992" t="s">
        <v>158</v>
      </c>
      <c r="E3992">
        <v>12</v>
      </c>
      <c r="F3992" t="s">
        <v>50</v>
      </c>
      <c r="G3992">
        <v>130000</v>
      </c>
      <c r="U3992" s="17"/>
      <c r="V3992" s="17"/>
      <c r="W3992" s="29"/>
      <c r="AB3992" s="29"/>
    </row>
    <row r="3993" spans="1:28" x14ac:dyDescent="0.25">
      <c r="A3993">
        <v>33</v>
      </c>
      <c r="B3993" t="s">
        <v>14</v>
      </c>
      <c r="C3993" t="s">
        <v>265</v>
      </c>
      <c r="D3993" t="s">
        <v>152</v>
      </c>
      <c r="E3993">
        <v>7</v>
      </c>
      <c r="F3993" t="s">
        <v>38</v>
      </c>
      <c r="G3993">
        <v>85000</v>
      </c>
      <c r="U3993" s="17"/>
      <c r="V3993" s="17"/>
      <c r="W3993" s="29"/>
      <c r="AB3993" s="29"/>
    </row>
    <row r="3994" spans="1:28" x14ac:dyDescent="0.25">
      <c r="A3994">
        <v>29</v>
      </c>
      <c r="B3994" t="s">
        <v>11</v>
      </c>
      <c r="C3994" t="s">
        <v>20</v>
      </c>
      <c r="D3994" t="s">
        <v>82</v>
      </c>
      <c r="E3994">
        <v>1</v>
      </c>
      <c r="F3994" t="s">
        <v>18</v>
      </c>
      <c r="G3994">
        <v>25000</v>
      </c>
      <c r="U3994" s="17"/>
      <c r="V3994" s="17"/>
      <c r="W3994" s="29"/>
      <c r="AB3994" s="29"/>
    </row>
    <row r="3995" spans="1:28" x14ac:dyDescent="0.25">
      <c r="A3995">
        <v>44</v>
      </c>
      <c r="B3995" t="s">
        <v>14</v>
      </c>
      <c r="C3995" t="s">
        <v>22</v>
      </c>
      <c r="D3995" t="s">
        <v>123</v>
      </c>
      <c r="E3995">
        <v>15</v>
      </c>
      <c r="F3995" t="s">
        <v>56</v>
      </c>
      <c r="G3995">
        <v>150000</v>
      </c>
      <c r="U3995" s="17"/>
      <c r="V3995" s="17"/>
      <c r="W3995" s="29"/>
      <c r="AB3995" s="29"/>
    </row>
    <row r="3996" spans="1:28" x14ac:dyDescent="0.25">
      <c r="A3996">
        <v>28</v>
      </c>
      <c r="B3996" t="s">
        <v>14</v>
      </c>
      <c r="C3996" t="s">
        <v>265</v>
      </c>
      <c r="D3996" t="s">
        <v>74</v>
      </c>
      <c r="E3996">
        <v>3</v>
      </c>
      <c r="F3996" t="s">
        <v>26</v>
      </c>
      <c r="G3996">
        <v>60000</v>
      </c>
      <c r="U3996" s="17"/>
      <c r="V3996" s="17"/>
      <c r="W3996" s="29"/>
      <c r="AB3996" s="29"/>
    </row>
    <row r="3997" spans="1:28" x14ac:dyDescent="0.25">
      <c r="A3997">
        <v>36</v>
      </c>
      <c r="B3997" t="s">
        <v>11</v>
      </c>
      <c r="C3997" t="s">
        <v>266</v>
      </c>
      <c r="D3997" t="s">
        <v>53</v>
      </c>
      <c r="E3997">
        <v>9</v>
      </c>
      <c r="F3997" t="s">
        <v>42</v>
      </c>
      <c r="G3997">
        <v>100000</v>
      </c>
      <c r="U3997" s="17"/>
      <c r="V3997" s="17"/>
      <c r="W3997" s="29"/>
      <c r="AB3997" s="29"/>
    </row>
    <row r="3998" spans="1:28" x14ac:dyDescent="0.25">
      <c r="A3998">
        <v>31</v>
      </c>
      <c r="B3998" t="s">
        <v>14</v>
      </c>
      <c r="C3998" t="s">
        <v>265</v>
      </c>
      <c r="D3998" t="s">
        <v>152</v>
      </c>
      <c r="E3998">
        <v>6</v>
      </c>
      <c r="F3998" t="s">
        <v>35</v>
      </c>
      <c r="G3998">
        <v>75000</v>
      </c>
      <c r="U3998" s="17"/>
      <c r="V3998" s="17"/>
      <c r="W3998" s="29"/>
      <c r="AB3998" s="29"/>
    </row>
    <row r="3999" spans="1:28" x14ac:dyDescent="0.25">
      <c r="A3999">
        <v>27</v>
      </c>
      <c r="B3999" t="s">
        <v>11</v>
      </c>
      <c r="C3999" t="s">
        <v>266</v>
      </c>
      <c r="D3999" t="s">
        <v>124</v>
      </c>
      <c r="E3999">
        <v>3</v>
      </c>
      <c r="F3999" t="s">
        <v>26</v>
      </c>
      <c r="G3999">
        <v>50000</v>
      </c>
      <c r="U3999" s="17"/>
      <c r="V3999" s="17"/>
      <c r="W3999" s="29"/>
      <c r="AB3999" s="29"/>
    </row>
    <row r="4000" spans="1:28" x14ac:dyDescent="0.25">
      <c r="A4000">
        <v>42</v>
      </c>
      <c r="B4000" t="s">
        <v>14</v>
      </c>
      <c r="C4000" t="s">
        <v>22</v>
      </c>
      <c r="D4000" t="s">
        <v>123</v>
      </c>
      <c r="E4000">
        <v>14</v>
      </c>
      <c r="F4000" t="s">
        <v>54</v>
      </c>
      <c r="G4000">
        <v>140000</v>
      </c>
      <c r="U4000" s="17"/>
      <c r="V4000" s="17"/>
      <c r="W4000" s="29"/>
      <c r="AB4000" s="29"/>
    </row>
    <row r="4001" spans="1:28" x14ac:dyDescent="0.25">
      <c r="A4001">
        <v>34</v>
      </c>
      <c r="B4001" t="s">
        <v>11</v>
      </c>
      <c r="C4001" t="s">
        <v>265</v>
      </c>
      <c r="D4001" t="s">
        <v>158</v>
      </c>
      <c r="E4001">
        <v>6</v>
      </c>
      <c r="F4001" t="s">
        <v>35</v>
      </c>
      <c r="G4001">
        <v>75000</v>
      </c>
      <c r="U4001" s="17"/>
      <c r="V4001" s="17"/>
      <c r="W4001" s="29"/>
      <c r="AB4001" s="29"/>
    </row>
    <row r="4002" spans="1:28" x14ac:dyDescent="0.25">
      <c r="A4002">
        <v>26</v>
      </c>
      <c r="B4002" t="s">
        <v>14</v>
      </c>
      <c r="C4002" t="s">
        <v>20</v>
      </c>
      <c r="D4002" t="s">
        <v>82</v>
      </c>
      <c r="E4002">
        <v>2</v>
      </c>
      <c r="F4002" t="s">
        <v>23</v>
      </c>
      <c r="G4002">
        <v>30000</v>
      </c>
      <c r="U4002" s="17"/>
      <c r="V4002" s="17"/>
      <c r="W4002" s="29"/>
      <c r="AB4002" s="29"/>
    </row>
    <row r="4003" spans="1:28" x14ac:dyDescent="0.25">
      <c r="A4003">
        <v>39</v>
      </c>
      <c r="B4003" t="s">
        <v>11</v>
      </c>
      <c r="C4003" t="s">
        <v>266</v>
      </c>
      <c r="D4003" t="s">
        <v>128</v>
      </c>
      <c r="E4003">
        <v>11</v>
      </c>
      <c r="F4003" t="s">
        <v>48</v>
      </c>
      <c r="G4003">
        <v>120000</v>
      </c>
      <c r="U4003" s="17"/>
      <c r="V4003" s="17"/>
      <c r="W4003" s="29"/>
      <c r="AB4003" s="29"/>
    </row>
    <row r="4004" spans="1:28" x14ac:dyDescent="0.25">
      <c r="A4004">
        <v>30</v>
      </c>
      <c r="B4004" t="s">
        <v>14</v>
      </c>
      <c r="C4004" t="s">
        <v>265</v>
      </c>
      <c r="D4004" t="s">
        <v>72</v>
      </c>
      <c r="E4004">
        <v>4</v>
      </c>
      <c r="F4004" t="s">
        <v>29</v>
      </c>
      <c r="G4004">
        <v>65000</v>
      </c>
      <c r="U4004" s="17"/>
      <c r="V4004" s="17"/>
      <c r="W4004" s="29"/>
      <c r="AB4004" s="29"/>
    </row>
    <row r="4005" spans="1:28" x14ac:dyDescent="0.25">
      <c r="A4005">
        <v>47</v>
      </c>
      <c r="B4005" t="s">
        <v>14</v>
      </c>
      <c r="C4005" t="s">
        <v>22</v>
      </c>
      <c r="D4005" t="s">
        <v>123</v>
      </c>
      <c r="E4005">
        <v>19</v>
      </c>
      <c r="F4005" t="s">
        <v>65</v>
      </c>
      <c r="G4005">
        <v>190000</v>
      </c>
      <c r="U4005" s="17"/>
      <c r="V4005" s="17"/>
      <c r="W4005" s="29"/>
      <c r="AB4005" s="29"/>
    </row>
    <row r="4006" spans="1:28" x14ac:dyDescent="0.25">
      <c r="A4006">
        <v>25</v>
      </c>
      <c r="B4006" t="s">
        <v>11</v>
      </c>
      <c r="C4006" t="s">
        <v>265</v>
      </c>
      <c r="D4006" t="s">
        <v>62</v>
      </c>
      <c r="E4006">
        <v>1</v>
      </c>
      <c r="F4006" t="s">
        <v>18</v>
      </c>
      <c r="G4006">
        <v>35000</v>
      </c>
      <c r="U4006" s="17"/>
      <c r="V4006" s="17"/>
      <c r="W4006" s="29"/>
      <c r="AB4006" s="29"/>
    </row>
    <row r="4007" spans="1:28" x14ac:dyDescent="0.25">
      <c r="A4007">
        <v>40</v>
      </c>
      <c r="B4007" t="s">
        <v>11</v>
      </c>
      <c r="C4007" t="s">
        <v>266</v>
      </c>
      <c r="D4007" t="s">
        <v>158</v>
      </c>
      <c r="E4007">
        <v>12</v>
      </c>
      <c r="F4007" t="s">
        <v>50</v>
      </c>
      <c r="G4007">
        <v>130000</v>
      </c>
      <c r="U4007" s="17"/>
      <c r="V4007" s="17"/>
      <c r="W4007" s="29"/>
      <c r="AB4007" s="29"/>
    </row>
    <row r="4008" spans="1:28" x14ac:dyDescent="0.25">
      <c r="A4008">
        <v>33</v>
      </c>
      <c r="B4008" t="s">
        <v>14</v>
      </c>
      <c r="C4008" t="s">
        <v>265</v>
      </c>
      <c r="D4008" t="s">
        <v>152</v>
      </c>
      <c r="E4008">
        <v>7</v>
      </c>
      <c r="F4008" t="s">
        <v>38</v>
      </c>
      <c r="G4008">
        <v>85000</v>
      </c>
      <c r="U4008" s="17"/>
      <c r="V4008" s="17"/>
      <c r="W4008" s="29"/>
      <c r="AB4008" s="29"/>
    </row>
    <row r="4009" spans="1:28" x14ac:dyDescent="0.25">
      <c r="A4009">
        <v>29</v>
      </c>
      <c r="B4009" t="s">
        <v>11</v>
      </c>
      <c r="C4009" t="s">
        <v>20</v>
      </c>
      <c r="D4009" t="s">
        <v>82</v>
      </c>
      <c r="E4009">
        <v>1</v>
      </c>
      <c r="F4009" t="s">
        <v>18</v>
      </c>
      <c r="G4009">
        <v>25000</v>
      </c>
      <c r="U4009" s="17"/>
      <c r="V4009" s="17"/>
      <c r="W4009" s="29"/>
      <c r="AB4009" s="29"/>
    </row>
    <row r="4010" spans="1:28" x14ac:dyDescent="0.25">
      <c r="A4010">
        <v>44</v>
      </c>
      <c r="B4010" t="s">
        <v>14</v>
      </c>
      <c r="C4010" t="s">
        <v>22</v>
      </c>
      <c r="D4010" t="s">
        <v>123</v>
      </c>
      <c r="E4010">
        <v>15</v>
      </c>
      <c r="F4010" t="s">
        <v>56</v>
      </c>
      <c r="G4010">
        <v>150000</v>
      </c>
      <c r="U4010" s="17"/>
      <c r="V4010" s="17"/>
      <c r="W4010" s="29"/>
      <c r="AB4010" s="29"/>
    </row>
    <row r="4011" spans="1:28" x14ac:dyDescent="0.25">
      <c r="A4011">
        <v>28</v>
      </c>
      <c r="B4011" t="s">
        <v>14</v>
      </c>
      <c r="C4011" t="s">
        <v>265</v>
      </c>
      <c r="D4011" t="s">
        <v>74</v>
      </c>
      <c r="E4011">
        <v>3</v>
      </c>
      <c r="F4011" t="s">
        <v>26</v>
      </c>
      <c r="G4011">
        <v>60000</v>
      </c>
      <c r="U4011" s="17"/>
      <c r="V4011" s="17"/>
      <c r="W4011" s="29"/>
      <c r="AB4011" s="29"/>
    </row>
    <row r="4012" spans="1:28" x14ac:dyDescent="0.25">
      <c r="A4012">
        <v>31</v>
      </c>
      <c r="B4012" t="s">
        <v>14</v>
      </c>
      <c r="C4012" t="s">
        <v>265</v>
      </c>
      <c r="D4012" t="s">
        <v>72</v>
      </c>
      <c r="E4012">
        <v>5</v>
      </c>
      <c r="F4012" t="s">
        <v>32</v>
      </c>
      <c r="G4012">
        <v>80000</v>
      </c>
      <c r="U4012" s="17"/>
      <c r="V4012" s="17"/>
      <c r="W4012" s="29"/>
      <c r="AB4012" s="29"/>
    </row>
    <row r="4013" spans="1:28" x14ac:dyDescent="0.25">
      <c r="A4013">
        <v>27</v>
      </c>
      <c r="B4013" t="s">
        <v>11</v>
      </c>
      <c r="C4013" t="s">
        <v>266</v>
      </c>
      <c r="D4013" t="s">
        <v>128</v>
      </c>
      <c r="E4013">
        <v>3</v>
      </c>
      <c r="F4013" t="s">
        <v>26</v>
      </c>
      <c r="G4013">
        <v>60000</v>
      </c>
      <c r="U4013" s="17"/>
      <c r="V4013" s="17"/>
      <c r="W4013" s="29"/>
      <c r="AB4013" s="29"/>
    </row>
    <row r="4014" spans="1:28" x14ac:dyDescent="0.25">
      <c r="A4014">
        <v>38</v>
      </c>
      <c r="B4014" t="s">
        <v>14</v>
      </c>
      <c r="C4014" t="s">
        <v>22</v>
      </c>
      <c r="D4014" t="s">
        <v>123</v>
      </c>
      <c r="E4014">
        <v>12</v>
      </c>
      <c r="F4014" t="s">
        <v>50</v>
      </c>
      <c r="G4014">
        <v>130000</v>
      </c>
      <c r="U4014" s="17"/>
      <c r="V4014" s="17"/>
      <c r="W4014" s="29"/>
      <c r="AB4014" s="29"/>
    </row>
    <row r="4015" spans="1:28" x14ac:dyDescent="0.25">
      <c r="A4015">
        <v>29</v>
      </c>
      <c r="B4015" t="s">
        <v>11</v>
      </c>
      <c r="C4015" t="s">
        <v>265</v>
      </c>
      <c r="D4015" t="s">
        <v>124</v>
      </c>
      <c r="E4015">
        <v>2</v>
      </c>
      <c r="F4015" t="s">
        <v>23</v>
      </c>
      <c r="G4015">
        <v>45000</v>
      </c>
      <c r="U4015" s="17"/>
      <c r="V4015" s="17"/>
      <c r="W4015" s="29"/>
      <c r="AB4015" s="29"/>
    </row>
    <row r="4016" spans="1:28" x14ac:dyDescent="0.25">
      <c r="A4016">
        <v>23</v>
      </c>
      <c r="B4016" t="s">
        <v>14</v>
      </c>
      <c r="C4016" t="s">
        <v>20</v>
      </c>
      <c r="D4016" t="s">
        <v>82</v>
      </c>
      <c r="E4016">
        <v>1</v>
      </c>
      <c r="F4016" t="s">
        <v>18</v>
      </c>
      <c r="G4016">
        <v>25000</v>
      </c>
      <c r="U4016" s="17"/>
      <c r="V4016" s="17"/>
      <c r="W4016" s="29"/>
      <c r="AB4016" s="29"/>
    </row>
    <row r="4017" spans="1:28" x14ac:dyDescent="0.25">
      <c r="A4017">
        <v>32</v>
      </c>
      <c r="B4017" t="s">
        <v>11</v>
      </c>
      <c r="C4017" t="s">
        <v>266</v>
      </c>
      <c r="D4017" t="s">
        <v>74</v>
      </c>
      <c r="E4017">
        <v>7</v>
      </c>
      <c r="F4017" t="s">
        <v>38</v>
      </c>
      <c r="G4017">
        <v>90000</v>
      </c>
      <c r="U4017" s="17"/>
      <c r="V4017" s="17"/>
      <c r="W4017" s="29"/>
      <c r="AB4017" s="29"/>
    </row>
    <row r="4018" spans="1:28" x14ac:dyDescent="0.25">
      <c r="A4018">
        <v>44</v>
      </c>
      <c r="B4018" t="s">
        <v>14</v>
      </c>
      <c r="C4018" t="s">
        <v>265</v>
      </c>
      <c r="D4018" t="s">
        <v>152</v>
      </c>
      <c r="E4018">
        <v>18</v>
      </c>
      <c r="F4018" t="s">
        <v>63</v>
      </c>
      <c r="G4018">
        <v>170000</v>
      </c>
      <c r="U4018" s="17"/>
      <c r="V4018" s="17"/>
      <c r="W4018" s="29"/>
      <c r="AB4018" s="29"/>
    </row>
    <row r="4019" spans="1:28" x14ac:dyDescent="0.25">
      <c r="A4019">
        <v>26</v>
      </c>
      <c r="B4019" t="s">
        <v>11</v>
      </c>
      <c r="C4019" t="s">
        <v>265</v>
      </c>
      <c r="D4019" t="s">
        <v>53</v>
      </c>
      <c r="E4019">
        <v>2</v>
      </c>
      <c r="F4019" t="s">
        <v>23</v>
      </c>
      <c r="G4019">
        <v>40000</v>
      </c>
      <c r="U4019" s="17"/>
      <c r="V4019" s="17"/>
      <c r="W4019" s="29"/>
      <c r="AB4019" s="29"/>
    </row>
    <row r="4020" spans="1:28" x14ac:dyDescent="0.25">
      <c r="A4020">
        <v>40</v>
      </c>
      <c r="B4020" t="s">
        <v>14</v>
      </c>
      <c r="C4020" t="s">
        <v>22</v>
      </c>
      <c r="D4020" t="s">
        <v>123</v>
      </c>
      <c r="E4020">
        <v>15</v>
      </c>
      <c r="F4020" t="s">
        <v>56</v>
      </c>
      <c r="G4020">
        <v>150000</v>
      </c>
      <c r="U4020" s="17"/>
      <c r="V4020" s="17"/>
      <c r="W4020" s="29"/>
      <c r="AB4020" s="29"/>
    </row>
    <row r="4021" spans="1:28" x14ac:dyDescent="0.25">
      <c r="A4021">
        <v>33</v>
      </c>
      <c r="B4021" t="s">
        <v>11</v>
      </c>
      <c r="C4021" t="s">
        <v>265</v>
      </c>
      <c r="D4021" t="s">
        <v>158</v>
      </c>
      <c r="E4021">
        <v>8</v>
      </c>
      <c r="F4021" t="s">
        <v>40</v>
      </c>
      <c r="G4021">
        <v>95000</v>
      </c>
      <c r="U4021" s="17"/>
      <c r="V4021" s="17"/>
      <c r="W4021" s="29"/>
      <c r="AB4021" s="29"/>
    </row>
    <row r="4022" spans="1:28" x14ac:dyDescent="0.25">
      <c r="A4022">
        <v>24</v>
      </c>
      <c r="B4022" t="s">
        <v>14</v>
      </c>
      <c r="C4022" t="s">
        <v>20</v>
      </c>
      <c r="D4022" t="s">
        <v>82</v>
      </c>
      <c r="E4022">
        <v>1</v>
      </c>
      <c r="F4022" t="s">
        <v>18</v>
      </c>
      <c r="G4022">
        <v>25000</v>
      </c>
      <c r="U4022" s="17"/>
      <c r="V4022" s="17"/>
      <c r="W4022" s="29"/>
      <c r="AB4022" s="29"/>
    </row>
    <row r="4023" spans="1:28" x14ac:dyDescent="0.25">
      <c r="A4023">
        <v>35</v>
      </c>
      <c r="B4023" t="s">
        <v>11</v>
      </c>
      <c r="C4023" t="s">
        <v>266</v>
      </c>
      <c r="D4023" t="s">
        <v>128</v>
      </c>
      <c r="E4023">
        <v>10</v>
      </c>
      <c r="F4023" t="s">
        <v>46</v>
      </c>
      <c r="G4023">
        <v>110000</v>
      </c>
      <c r="U4023" s="17"/>
      <c r="V4023" s="17"/>
      <c r="W4023" s="29"/>
      <c r="AB4023" s="29"/>
    </row>
    <row r="4024" spans="1:28" x14ac:dyDescent="0.25">
      <c r="A4024">
        <v>29</v>
      </c>
      <c r="B4024" t="s">
        <v>14</v>
      </c>
      <c r="C4024" t="s">
        <v>265</v>
      </c>
      <c r="D4024" t="s">
        <v>72</v>
      </c>
      <c r="E4024">
        <v>4</v>
      </c>
      <c r="F4024" t="s">
        <v>29</v>
      </c>
      <c r="G4024">
        <v>70000</v>
      </c>
      <c r="U4024" s="17"/>
      <c r="V4024" s="17"/>
      <c r="W4024" s="29"/>
      <c r="AB4024" s="29"/>
    </row>
    <row r="4025" spans="1:28" x14ac:dyDescent="0.25">
      <c r="A4025">
        <v>49</v>
      </c>
      <c r="B4025" t="s">
        <v>14</v>
      </c>
      <c r="C4025" t="s">
        <v>22</v>
      </c>
      <c r="D4025" t="s">
        <v>123</v>
      </c>
      <c r="E4025">
        <v>22</v>
      </c>
      <c r="F4025" t="s">
        <v>71</v>
      </c>
      <c r="G4025">
        <v>220000</v>
      </c>
      <c r="U4025" s="17"/>
      <c r="V4025" s="17"/>
      <c r="W4025" s="29"/>
      <c r="AB4025" s="29"/>
    </row>
    <row r="4026" spans="1:28" x14ac:dyDescent="0.25">
      <c r="A4026">
        <v>26</v>
      </c>
      <c r="B4026" t="s">
        <v>11</v>
      </c>
      <c r="C4026" t="s">
        <v>265</v>
      </c>
      <c r="D4026" t="s">
        <v>62</v>
      </c>
      <c r="E4026">
        <v>2</v>
      </c>
      <c r="F4026" t="s">
        <v>23</v>
      </c>
      <c r="G4026">
        <v>35000</v>
      </c>
      <c r="U4026" s="17"/>
      <c r="V4026" s="17"/>
      <c r="W4026" s="29"/>
      <c r="AB4026" s="29"/>
    </row>
    <row r="4027" spans="1:28" x14ac:dyDescent="0.25">
      <c r="A4027">
        <v>41</v>
      </c>
      <c r="B4027" t="s">
        <v>11</v>
      </c>
      <c r="C4027" t="s">
        <v>266</v>
      </c>
      <c r="D4027" t="s">
        <v>158</v>
      </c>
      <c r="E4027">
        <v>13</v>
      </c>
      <c r="F4027" t="s">
        <v>52</v>
      </c>
      <c r="G4027">
        <v>140000</v>
      </c>
      <c r="U4027" s="17"/>
      <c r="V4027" s="17"/>
      <c r="W4027" s="29"/>
      <c r="AB4027" s="29"/>
    </row>
    <row r="4028" spans="1:28" x14ac:dyDescent="0.25">
      <c r="A4028">
        <v>36</v>
      </c>
      <c r="B4028" t="s">
        <v>14</v>
      </c>
      <c r="C4028" t="s">
        <v>265</v>
      </c>
      <c r="D4028" t="s">
        <v>152</v>
      </c>
      <c r="E4028">
        <v>9</v>
      </c>
      <c r="F4028" t="s">
        <v>42</v>
      </c>
      <c r="G4028">
        <v>110000</v>
      </c>
      <c r="U4028" s="17"/>
      <c r="V4028" s="17"/>
      <c r="W4028" s="29"/>
      <c r="AB4028" s="29"/>
    </row>
    <row r="4029" spans="1:28" x14ac:dyDescent="0.25">
      <c r="A4029">
        <v>28</v>
      </c>
      <c r="B4029" t="s">
        <v>11</v>
      </c>
      <c r="C4029" t="s">
        <v>20</v>
      </c>
      <c r="D4029" t="s">
        <v>82</v>
      </c>
      <c r="E4029">
        <v>1</v>
      </c>
      <c r="F4029" t="s">
        <v>18</v>
      </c>
      <c r="G4029">
        <v>25000</v>
      </c>
      <c r="U4029" s="17"/>
      <c r="V4029" s="17"/>
      <c r="W4029" s="29"/>
      <c r="AB4029" s="29"/>
    </row>
    <row r="4030" spans="1:28" x14ac:dyDescent="0.25">
      <c r="A4030">
        <v>43</v>
      </c>
      <c r="B4030" t="s">
        <v>14</v>
      </c>
      <c r="C4030" t="s">
        <v>22</v>
      </c>
      <c r="D4030" t="s">
        <v>123</v>
      </c>
      <c r="E4030">
        <v>16</v>
      </c>
      <c r="F4030" t="s">
        <v>59</v>
      </c>
      <c r="G4030">
        <v>160000</v>
      </c>
      <c r="U4030" s="17"/>
      <c r="V4030" s="17"/>
      <c r="W4030" s="29"/>
      <c r="AB4030" s="29"/>
    </row>
    <row r="4031" spans="1:28" x14ac:dyDescent="0.25">
      <c r="A4031">
        <v>29</v>
      </c>
      <c r="B4031" t="s">
        <v>14</v>
      </c>
      <c r="C4031" t="s">
        <v>265</v>
      </c>
      <c r="D4031" t="s">
        <v>74</v>
      </c>
      <c r="E4031">
        <v>5</v>
      </c>
      <c r="F4031" t="s">
        <v>32</v>
      </c>
      <c r="G4031">
        <v>80000</v>
      </c>
      <c r="U4031" s="17"/>
      <c r="V4031" s="17"/>
      <c r="W4031" s="29"/>
      <c r="AB4031" s="29"/>
    </row>
    <row r="4032" spans="1:28" x14ac:dyDescent="0.25">
      <c r="A4032">
        <v>39</v>
      </c>
      <c r="B4032" t="s">
        <v>11</v>
      </c>
      <c r="C4032" t="s">
        <v>266</v>
      </c>
      <c r="D4032" t="s">
        <v>53</v>
      </c>
      <c r="E4032">
        <v>11</v>
      </c>
      <c r="F4032" t="s">
        <v>48</v>
      </c>
      <c r="G4032">
        <v>120000</v>
      </c>
      <c r="U4032" s="17"/>
      <c r="V4032" s="17"/>
      <c r="W4032" s="29"/>
      <c r="AB4032" s="29"/>
    </row>
    <row r="4033" spans="1:28" x14ac:dyDescent="0.25">
      <c r="A4033">
        <v>32</v>
      </c>
      <c r="B4033" t="s">
        <v>14</v>
      </c>
      <c r="C4033" t="s">
        <v>265</v>
      </c>
      <c r="D4033" t="s">
        <v>152</v>
      </c>
      <c r="E4033">
        <v>6</v>
      </c>
      <c r="F4033" t="s">
        <v>35</v>
      </c>
      <c r="G4033">
        <v>90000</v>
      </c>
      <c r="U4033" s="17"/>
      <c r="V4033" s="17"/>
      <c r="W4033" s="29"/>
      <c r="AB4033" s="29"/>
    </row>
    <row r="4034" spans="1:28" x14ac:dyDescent="0.25">
      <c r="A4034">
        <v>28</v>
      </c>
      <c r="B4034" t="s">
        <v>11</v>
      </c>
      <c r="C4034" t="s">
        <v>266</v>
      </c>
      <c r="D4034" t="s">
        <v>124</v>
      </c>
      <c r="E4034">
        <v>2</v>
      </c>
      <c r="F4034" t="s">
        <v>23</v>
      </c>
      <c r="G4034">
        <v>45000</v>
      </c>
      <c r="U4034" s="17"/>
      <c r="V4034" s="17"/>
      <c r="W4034" s="29"/>
      <c r="AB4034" s="29"/>
    </row>
    <row r="4035" spans="1:28" x14ac:dyDescent="0.25">
      <c r="A4035">
        <v>40</v>
      </c>
      <c r="B4035" t="s">
        <v>14</v>
      </c>
      <c r="C4035" t="s">
        <v>22</v>
      </c>
      <c r="D4035" t="s">
        <v>123</v>
      </c>
      <c r="E4035">
        <v>15</v>
      </c>
      <c r="F4035" t="s">
        <v>56</v>
      </c>
      <c r="G4035">
        <v>150000</v>
      </c>
      <c r="U4035" s="17"/>
      <c r="V4035" s="17"/>
      <c r="W4035" s="29"/>
      <c r="AB4035" s="29"/>
    </row>
    <row r="4036" spans="1:28" x14ac:dyDescent="0.25">
      <c r="A4036">
        <v>33</v>
      </c>
      <c r="B4036" t="s">
        <v>11</v>
      </c>
      <c r="C4036" t="s">
        <v>265</v>
      </c>
      <c r="D4036" t="s">
        <v>158</v>
      </c>
      <c r="E4036">
        <v>8</v>
      </c>
      <c r="F4036" t="s">
        <v>40</v>
      </c>
      <c r="G4036">
        <v>95000</v>
      </c>
      <c r="U4036" s="17"/>
      <c r="V4036" s="17"/>
      <c r="W4036" s="29"/>
      <c r="AB4036" s="29"/>
    </row>
    <row r="4037" spans="1:28" x14ac:dyDescent="0.25">
      <c r="A4037">
        <v>24</v>
      </c>
      <c r="B4037" t="s">
        <v>14</v>
      </c>
      <c r="C4037" t="s">
        <v>20</v>
      </c>
      <c r="D4037" t="s">
        <v>82</v>
      </c>
      <c r="E4037">
        <v>1</v>
      </c>
      <c r="F4037" t="s">
        <v>18</v>
      </c>
      <c r="G4037">
        <v>25000</v>
      </c>
      <c r="U4037" s="17"/>
      <c r="V4037" s="17"/>
      <c r="W4037" s="29"/>
      <c r="AB4037" s="29"/>
    </row>
    <row r="4038" spans="1:28" x14ac:dyDescent="0.25">
      <c r="A4038">
        <v>35</v>
      </c>
      <c r="B4038" t="s">
        <v>11</v>
      </c>
      <c r="C4038" t="s">
        <v>266</v>
      </c>
      <c r="D4038" t="s">
        <v>128</v>
      </c>
      <c r="E4038">
        <v>10</v>
      </c>
      <c r="F4038" t="s">
        <v>46</v>
      </c>
      <c r="G4038">
        <v>110000</v>
      </c>
      <c r="U4038" s="17"/>
      <c r="V4038" s="17"/>
      <c r="W4038" s="29"/>
      <c r="AB4038" s="29"/>
    </row>
    <row r="4039" spans="1:28" x14ac:dyDescent="0.25">
      <c r="A4039">
        <v>29</v>
      </c>
      <c r="B4039" t="s">
        <v>14</v>
      </c>
      <c r="C4039" t="s">
        <v>265</v>
      </c>
      <c r="D4039" t="s">
        <v>72</v>
      </c>
      <c r="E4039">
        <v>4</v>
      </c>
      <c r="F4039" t="s">
        <v>29</v>
      </c>
      <c r="G4039">
        <v>70000</v>
      </c>
      <c r="U4039" s="17"/>
      <c r="V4039" s="17"/>
      <c r="W4039" s="29"/>
      <c r="AB4039" s="29"/>
    </row>
    <row r="4040" spans="1:28" x14ac:dyDescent="0.25">
      <c r="A4040">
        <v>49</v>
      </c>
      <c r="B4040" t="s">
        <v>14</v>
      </c>
      <c r="C4040" t="s">
        <v>22</v>
      </c>
      <c r="D4040" t="s">
        <v>123</v>
      </c>
      <c r="E4040">
        <v>22</v>
      </c>
      <c r="F4040" t="s">
        <v>71</v>
      </c>
      <c r="G4040">
        <v>220000</v>
      </c>
      <c r="U4040" s="17"/>
      <c r="V4040" s="17"/>
      <c r="W4040" s="29"/>
      <c r="AB4040" s="29"/>
    </row>
    <row r="4041" spans="1:28" x14ac:dyDescent="0.25">
      <c r="A4041">
        <v>26</v>
      </c>
      <c r="B4041" t="s">
        <v>11</v>
      </c>
      <c r="C4041" t="s">
        <v>265</v>
      </c>
      <c r="D4041" t="s">
        <v>62</v>
      </c>
      <c r="E4041">
        <v>2</v>
      </c>
      <c r="F4041" t="s">
        <v>23</v>
      </c>
      <c r="G4041">
        <v>35000</v>
      </c>
      <c r="U4041" s="17"/>
      <c r="V4041" s="17"/>
      <c r="W4041" s="29"/>
      <c r="AB4041" s="29"/>
    </row>
    <row r="4042" spans="1:28" x14ac:dyDescent="0.25">
      <c r="A4042">
        <v>41</v>
      </c>
      <c r="B4042" t="s">
        <v>11</v>
      </c>
      <c r="C4042" t="s">
        <v>266</v>
      </c>
      <c r="D4042" t="s">
        <v>158</v>
      </c>
      <c r="E4042">
        <v>13</v>
      </c>
      <c r="F4042" t="s">
        <v>52</v>
      </c>
      <c r="G4042">
        <v>140000</v>
      </c>
      <c r="U4042" s="17"/>
      <c r="V4042" s="17"/>
      <c r="W4042" s="29"/>
      <c r="AB4042" s="29"/>
    </row>
    <row r="4043" spans="1:28" x14ac:dyDescent="0.25">
      <c r="A4043">
        <v>36</v>
      </c>
      <c r="B4043" t="s">
        <v>14</v>
      </c>
      <c r="C4043" t="s">
        <v>265</v>
      </c>
      <c r="D4043" t="s">
        <v>152</v>
      </c>
      <c r="E4043">
        <v>9</v>
      </c>
      <c r="F4043" t="s">
        <v>42</v>
      </c>
      <c r="G4043">
        <v>110000</v>
      </c>
      <c r="U4043" s="17"/>
      <c r="V4043" s="17"/>
      <c r="W4043" s="29"/>
      <c r="AB4043" s="29"/>
    </row>
    <row r="4044" spans="1:28" x14ac:dyDescent="0.25">
      <c r="A4044">
        <v>28</v>
      </c>
      <c r="B4044" t="s">
        <v>11</v>
      </c>
      <c r="C4044" t="s">
        <v>20</v>
      </c>
      <c r="D4044" t="s">
        <v>82</v>
      </c>
      <c r="E4044">
        <v>1</v>
      </c>
      <c r="F4044" t="s">
        <v>18</v>
      </c>
      <c r="G4044">
        <v>25000</v>
      </c>
      <c r="U4044" s="17"/>
      <c r="V4044" s="17"/>
      <c r="W4044" s="29"/>
      <c r="AB4044" s="29"/>
    </row>
    <row r="4045" spans="1:28" x14ac:dyDescent="0.25">
      <c r="A4045">
        <v>43</v>
      </c>
      <c r="B4045" t="s">
        <v>14</v>
      </c>
      <c r="C4045" t="s">
        <v>22</v>
      </c>
      <c r="D4045" t="s">
        <v>123</v>
      </c>
      <c r="E4045">
        <v>16</v>
      </c>
      <c r="F4045" t="s">
        <v>59</v>
      </c>
      <c r="G4045">
        <v>160000</v>
      </c>
      <c r="U4045" s="17"/>
      <c r="V4045" s="17"/>
      <c r="W4045" s="29"/>
      <c r="AB4045" s="29"/>
    </row>
    <row r="4046" spans="1:28" x14ac:dyDescent="0.25">
      <c r="A4046">
        <v>29</v>
      </c>
      <c r="B4046" t="s">
        <v>14</v>
      </c>
      <c r="C4046" t="s">
        <v>265</v>
      </c>
      <c r="D4046" t="s">
        <v>74</v>
      </c>
      <c r="E4046">
        <v>5</v>
      </c>
      <c r="F4046" t="s">
        <v>32</v>
      </c>
      <c r="G4046">
        <v>80000</v>
      </c>
      <c r="U4046" s="17"/>
      <c r="V4046" s="17"/>
      <c r="W4046" s="29"/>
      <c r="AB4046" s="29"/>
    </row>
    <row r="4047" spans="1:28" x14ac:dyDescent="0.25">
      <c r="A4047">
        <v>39</v>
      </c>
      <c r="B4047" t="s">
        <v>11</v>
      </c>
      <c r="C4047" t="s">
        <v>266</v>
      </c>
      <c r="D4047" t="s">
        <v>53</v>
      </c>
      <c r="E4047">
        <v>11</v>
      </c>
      <c r="F4047" t="s">
        <v>48</v>
      </c>
      <c r="G4047">
        <v>120000</v>
      </c>
      <c r="U4047" s="17"/>
      <c r="V4047" s="17"/>
      <c r="W4047" s="29"/>
      <c r="AB4047" s="29"/>
    </row>
    <row r="4048" spans="1:28" x14ac:dyDescent="0.25">
      <c r="A4048">
        <v>32</v>
      </c>
      <c r="B4048" t="s">
        <v>14</v>
      </c>
      <c r="C4048" t="s">
        <v>265</v>
      </c>
      <c r="D4048" t="s">
        <v>152</v>
      </c>
      <c r="E4048">
        <v>6</v>
      </c>
      <c r="F4048" t="s">
        <v>35</v>
      </c>
      <c r="G4048">
        <v>90000</v>
      </c>
      <c r="U4048" s="17"/>
      <c r="V4048" s="17"/>
      <c r="W4048" s="29"/>
      <c r="AB4048" s="29"/>
    </row>
    <row r="4049" spans="1:28" x14ac:dyDescent="0.25">
      <c r="A4049">
        <v>28</v>
      </c>
      <c r="B4049" t="s">
        <v>11</v>
      </c>
      <c r="C4049" t="s">
        <v>266</v>
      </c>
      <c r="D4049" t="s">
        <v>124</v>
      </c>
      <c r="E4049">
        <v>2</v>
      </c>
      <c r="F4049" t="s">
        <v>23</v>
      </c>
      <c r="G4049">
        <v>45000</v>
      </c>
      <c r="U4049" s="17"/>
      <c r="V4049" s="17"/>
      <c r="W4049" s="29"/>
      <c r="AB4049" s="29"/>
    </row>
    <row r="4050" spans="1:28" x14ac:dyDescent="0.25">
      <c r="A4050">
        <v>40</v>
      </c>
      <c r="B4050" t="s">
        <v>14</v>
      </c>
      <c r="C4050" t="s">
        <v>22</v>
      </c>
      <c r="D4050" t="s">
        <v>123</v>
      </c>
      <c r="E4050">
        <v>15</v>
      </c>
      <c r="F4050" t="s">
        <v>56</v>
      </c>
      <c r="G4050">
        <v>150000</v>
      </c>
      <c r="U4050" s="17"/>
      <c r="V4050" s="17"/>
      <c r="W4050" s="29"/>
      <c r="AB4050" s="29"/>
    </row>
    <row r="4051" spans="1:28" x14ac:dyDescent="0.25">
      <c r="A4051">
        <v>33</v>
      </c>
      <c r="B4051" t="s">
        <v>11</v>
      </c>
      <c r="C4051" t="s">
        <v>265</v>
      </c>
      <c r="D4051" t="s">
        <v>158</v>
      </c>
      <c r="E4051">
        <v>8</v>
      </c>
      <c r="F4051" t="s">
        <v>40</v>
      </c>
      <c r="G4051">
        <v>95000</v>
      </c>
      <c r="U4051" s="17"/>
      <c r="V4051" s="17"/>
      <c r="W4051" s="29"/>
      <c r="AB4051" s="29"/>
    </row>
    <row r="4052" spans="1:28" x14ac:dyDescent="0.25">
      <c r="A4052">
        <v>24</v>
      </c>
      <c r="B4052" t="s">
        <v>14</v>
      </c>
      <c r="C4052" t="s">
        <v>20</v>
      </c>
      <c r="D4052" t="s">
        <v>82</v>
      </c>
      <c r="E4052">
        <v>1</v>
      </c>
      <c r="F4052" t="s">
        <v>18</v>
      </c>
      <c r="G4052">
        <v>25000</v>
      </c>
      <c r="U4052" s="17"/>
      <c r="V4052" s="17"/>
      <c r="W4052" s="29"/>
      <c r="AB4052" s="29"/>
    </row>
    <row r="4053" spans="1:28" x14ac:dyDescent="0.25">
      <c r="A4053">
        <v>35</v>
      </c>
      <c r="B4053" t="s">
        <v>11</v>
      </c>
      <c r="C4053" t="s">
        <v>266</v>
      </c>
      <c r="D4053" t="s">
        <v>128</v>
      </c>
      <c r="E4053">
        <v>10</v>
      </c>
      <c r="F4053" t="s">
        <v>46</v>
      </c>
      <c r="G4053">
        <v>110000</v>
      </c>
      <c r="U4053" s="17"/>
      <c r="V4053" s="17"/>
      <c r="W4053" s="29"/>
      <c r="AB4053" s="29"/>
    </row>
    <row r="4054" spans="1:28" x14ac:dyDescent="0.25">
      <c r="A4054">
        <v>29</v>
      </c>
      <c r="B4054" t="s">
        <v>14</v>
      </c>
      <c r="C4054" t="s">
        <v>265</v>
      </c>
      <c r="D4054" t="s">
        <v>72</v>
      </c>
      <c r="E4054">
        <v>4</v>
      </c>
      <c r="F4054" t="s">
        <v>29</v>
      </c>
      <c r="G4054">
        <v>70000</v>
      </c>
      <c r="U4054" s="17"/>
      <c r="V4054" s="17"/>
      <c r="W4054" s="29"/>
      <c r="AB4054" s="29"/>
    </row>
    <row r="4055" spans="1:28" x14ac:dyDescent="0.25">
      <c r="A4055">
        <v>49</v>
      </c>
      <c r="B4055" t="s">
        <v>14</v>
      </c>
      <c r="C4055" t="s">
        <v>22</v>
      </c>
      <c r="D4055" t="s">
        <v>123</v>
      </c>
      <c r="E4055">
        <v>22</v>
      </c>
      <c r="F4055" t="s">
        <v>71</v>
      </c>
      <c r="G4055">
        <v>220000</v>
      </c>
      <c r="U4055" s="17"/>
      <c r="V4055" s="17"/>
      <c r="W4055" s="29"/>
      <c r="AB4055" s="29"/>
    </row>
    <row r="4056" spans="1:28" x14ac:dyDescent="0.25">
      <c r="A4056">
        <v>26</v>
      </c>
      <c r="B4056" t="s">
        <v>11</v>
      </c>
      <c r="C4056" t="s">
        <v>265</v>
      </c>
      <c r="D4056" t="s">
        <v>62</v>
      </c>
      <c r="E4056">
        <v>2</v>
      </c>
      <c r="F4056" t="s">
        <v>23</v>
      </c>
      <c r="G4056">
        <v>35000</v>
      </c>
      <c r="U4056" s="17"/>
      <c r="V4056" s="17"/>
      <c r="W4056" s="29"/>
      <c r="AB4056" s="29"/>
    </row>
    <row r="4057" spans="1:28" x14ac:dyDescent="0.25">
      <c r="A4057">
        <v>41</v>
      </c>
      <c r="B4057" t="s">
        <v>11</v>
      </c>
      <c r="C4057" t="s">
        <v>266</v>
      </c>
      <c r="D4057" t="s">
        <v>158</v>
      </c>
      <c r="E4057">
        <v>13</v>
      </c>
      <c r="F4057" t="s">
        <v>52</v>
      </c>
      <c r="G4057">
        <v>140000</v>
      </c>
      <c r="U4057" s="17"/>
      <c r="V4057" s="17"/>
      <c r="W4057" s="29"/>
      <c r="AB4057" s="29"/>
    </row>
    <row r="4058" spans="1:28" x14ac:dyDescent="0.25">
      <c r="A4058">
        <v>36</v>
      </c>
      <c r="B4058" t="s">
        <v>14</v>
      </c>
      <c r="C4058" t="s">
        <v>265</v>
      </c>
      <c r="D4058" t="s">
        <v>152</v>
      </c>
      <c r="E4058">
        <v>9</v>
      </c>
      <c r="F4058" t="s">
        <v>42</v>
      </c>
      <c r="G4058">
        <v>110000</v>
      </c>
      <c r="U4058" s="17"/>
      <c r="V4058" s="17"/>
      <c r="W4058" s="29"/>
      <c r="AB4058" s="29"/>
    </row>
    <row r="4059" spans="1:28" x14ac:dyDescent="0.25">
      <c r="A4059">
        <v>28</v>
      </c>
      <c r="B4059" t="s">
        <v>11</v>
      </c>
      <c r="C4059" t="s">
        <v>20</v>
      </c>
      <c r="D4059" t="s">
        <v>82</v>
      </c>
      <c r="E4059">
        <v>1</v>
      </c>
      <c r="F4059" t="s">
        <v>18</v>
      </c>
      <c r="G4059">
        <v>25000</v>
      </c>
      <c r="U4059" s="17"/>
      <c r="V4059" s="17"/>
      <c r="W4059" s="29"/>
      <c r="AB4059" s="29"/>
    </row>
    <row r="4060" spans="1:28" x14ac:dyDescent="0.25">
      <c r="A4060">
        <v>43</v>
      </c>
      <c r="B4060" t="s">
        <v>14</v>
      </c>
      <c r="C4060" t="s">
        <v>22</v>
      </c>
      <c r="D4060" t="s">
        <v>123</v>
      </c>
      <c r="E4060">
        <v>16</v>
      </c>
      <c r="F4060" t="s">
        <v>59</v>
      </c>
      <c r="G4060">
        <v>160000</v>
      </c>
      <c r="U4060" s="17"/>
      <c r="V4060" s="17"/>
      <c r="W4060" s="29"/>
      <c r="AB4060" s="29"/>
    </row>
    <row r="4061" spans="1:28" x14ac:dyDescent="0.25">
      <c r="A4061">
        <v>29</v>
      </c>
      <c r="B4061" t="s">
        <v>14</v>
      </c>
      <c r="C4061" t="s">
        <v>265</v>
      </c>
      <c r="D4061" t="s">
        <v>74</v>
      </c>
      <c r="E4061">
        <v>5</v>
      </c>
      <c r="F4061" t="s">
        <v>32</v>
      </c>
      <c r="G4061">
        <v>80000</v>
      </c>
      <c r="U4061" s="17"/>
      <c r="V4061" s="17"/>
      <c r="W4061" s="29"/>
      <c r="AB4061" s="29"/>
    </row>
    <row r="4062" spans="1:28" x14ac:dyDescent="0.25">
      <c r="A4062">
        <v>39</v>
      </c>
      <c r="B4062" t="s">
        <v>11</v>
      </c>
      <c r="C4062" t="s">
        <v>266</v>
      </c>
      <c r="D4062" t="s">
        <v>53</v>
      </c>
      <c r="E4062">
        <v>11</v>
      </c>
      <c r="F4062" t="s">
        <v>48</v>
      </c>
      <c r="G4062">
        <v>120000</v>
      </c>
      <c r="U4062" s="17"/>
      <c r="V4062" s="17"/>
      <c r="W4062" s="29"/>
      <c r="AB4062" s="29"/>
    </row>
    <row r="4063" spans="1:28" x14ac:dyDescent="0.25">
      <c r="A4063">
        <v>32</v>
      </c>
      <c r="B4063" t="s">
        <v>14</v>
      </c>
      <c r="C4063" t="s">
        <v>265</v>
      </c>
      <c r="D4063" t="s">
        <v>152</v>
      </c>
      <c r="E4063">
        <v>6</v>
      </c>
      <c r="F4063" t="s">
        <v>35</v>
      </c>
      <c r="G4063">
        <v>90000</v>
      </c>
      <c r="U4063" s="17"/>
      <c r="V4063" s="17"/>
      <c r="W4063" s="29"/>
      <c r="AB4063" s="29"/>
    </row>
    <row r="4064" spans="1:28" x14ac:dyDescent="0.25">
      <c r="A4064">
        <v>28</v>
      </c>
      <c r="B4064" t="s">
        <v>11</v>
      </c>
      <c r="C4064" t="s">
        <v>266</v>
      </c>
      <c r="D4064" t="s">
        <v>124</v>
      </c>
      <c r="E4064">
        <v>2</v>
      </c>
      <c r="F4064" t="s">
        <v>23</v>
      </c>
      <c r="G4064">
        <v>45000</v>
      </c>
      <c r="U4064" s="17"/>
      <c r="V4064" s="17"/>
      <c r="W4064" s="29"/>
      <c r="AB4064" s="29"/>
    </row>
    <row r="4065" spans="1:28" x14ac:dyDescent="0.25">
      <c r="A4065">
        <v>40</v>
      </c>
      <c r="B4065" t="s">
        <v>14</v>
      </c>
      <c r="C4065" t="s">
        <v>22</v>
      </c>
      <c r="D4065" t="s">
        <v>123</v>
      </c>
      <c r="E4065">
        <v>15</v>
      </c>
      <c r="F4065" t="s">
        <v>56</v>
      </c>
      <c r="G4065">
        <v>150000</v>
      </c>
      <c r="U4065" s="17"/>
      <c r="V4065" s="17"/>
      <c r="W4065" s="29"/>
      <c r="AB4065" s="29"/>
    </row>
    <row r="4066" spans="1:28" x14ac:dyDescent="0.25">
      <c r="A4066">
        <v>33</v>
      </c>
      <c r="B4066" t="s">
        <v>11</v>
      </c>
      <c r="C4066" t="s">
        <v>265</v>
      </c>
      <c r="D4066" t="s">
        <v>158</v>
      </c>
      <c r="E4066">
        <v>8</v>
      </c>
      <c r="F4066" t="s">
        <v>40</v>
      </c>
      <c r="G4066">
        <v>95000</v>
      </c>
      <c r="U4066" s="17"/>
      <c r="V4066" s="17"/>
      <c r="W4066" s="29"/>
      <c r="AB4066" s="29"/>
    </row>
    <row r="4067" spans="1:28" x14ac:dyDescent="0.25">
      <c r="A4067">
        <v>24</v>
      </c>
      <c r="B4067" t="s">
        <v>14</v>
      </c>
      <c r="C4067" t="s">
        <v>20</v>
      </c>
      <c r="D4067" t="s">
        <v>82</v>
      </c>
      <c r="E4067">
        <v>1</v>
      </c>
      <c r="F4067" t="s">
        <v>18</v>
      </c>
      <c r="G4067">
        <v>25000</v>
      </c>
      <c r="U4067" s="17"/>
      <c r="V4067" s="17"/>
      <c r="W4067" s="29"/>
      <c r="AB4067" s="29"/>
    </row>
    <row r="4068" spans="1:28" x14ac:dyDescent="0.25">
      <c r="A4068">
        <v>35</v>
      </c>
      <c r="B4068" t="s">
        <v>11</v>
      </c>
      <c r="C4068" t="s">
        <v>266</v>
      </c>
      <c r="D4068" t="s">
        <v>128</v>
      </c>
      <c r="E4068">
        <v>10</v>
      </c>
      <c r="F4068" t="s">
        <v>46</v>
      </c>
      <c r="G4068">
        <v>110000</v>
      </c>
      <c r="U4068" s="17"/>
      <c r="V4068" s="17"/>
      <c r="W4068" s="29"/>
      <c r="AB4068" s="29"/>
    </row>
    <row r="4069" spans="1:28" x14ac:dyDescent="0.25">
      <c r="A4069">
        <v>29</v>
      </c>
      <c r="B4069" t="s">
        <v>14</v>
      </c>
      <c r="C4069" t="s">
        <v>265</v>
      </c>
      <c r="D4069" t="s">
        <v>72</v>
      </c>
      <c r="E4069">
        <v>4</v>
      </c>
      <c r="F4069" t="s">
        <v>29</v>
      </c>
      <c r="G4069">
        <v>70000</v>
      </c>
      <c r="U4069" s="17"/>
      <c r="V4069" s="17"/>
      <c r="W4069" s="29"/>
      <c r="AB4069" s="29"/>
    </row>
    <row r="4070" spans="1:28" x14ac:dyDescent="0.25">
      <c r="A4070">
        <v>49</v>
      </c>
      <c r="B4070" t="s">
        <v>14</v>
      </c>
      <c r="C4070" t="s">
        <v>22</v>
      </c>
      <c r="D4070" t="s">
        <v>123</v>
      </c>
      <c r="E4070">
        <v>22</v>
      </c>
      <c r="F4070" t="s">
        <v>71</v>
      </c>
      <c r="G4070">
        <v>220000</v>
      </c>
      <c r="U4070" s="17"/>
      <c r="V4070" s="17"/>
      <c r="W4070" s="29"/>
      <c r="AB4070" s="29"/>
    </row>
    <row r="4071" spans="1:28" x14ac:dyDescent="0.25">
      <c r="A4071">
        <v>26</v>
      </c>
      <c r="B4071" t="s">
        <v>11</v>
      </c>
      <c r="C4071" t="s">
        <v>265</v>
      </c>
      <c r="D4071" t="s">
        <v>62</v>
      </c>
      <c r="E4071">
        <v>2</v>
      </c>
      <c r="F4071" t="s">
        <v>23</v>
      </c>
      <c r="G4071">
        <v>35000</v>
      </c>
      <c r="U4071" s="17"/>
      <c r="V4071" s="17"/>
      <c r="W4071" s="29"/>
      <c r="AB4071" s="29"/>
    </row>
    <row r="4072" spans="1:28" x14ac:dyDescent="0.25">
      <c r="A4072">
        <v>41</v>
      </c>
      <c r="B4072" t="s">
        <v>11</v>
      </c>
      <c r="C4072" t="s">
        <v>266</v>
      </c>
      <c r="D4072" t="s">
        <v>158</v>
      </c>
      <c r="E4072">
        <v>13</v>
      </c>
      <c r="F4072" t="s">
        <v>52</v>
      </c>
      <c r="G4072">
        <v>140000</v>
      </c>
      <c r="U4072" s="17"/>
      <c r="V4072" s="17"/>
      <c r="W4072" s="29"/>
      <c r="AB4072" s="29"/>
    </row>
    <row r="4073" spans="1:28" x14ac:dyDescent="0.25">
      <c r="A4073">
        <v>36</v>
      </c>
      <c r="B4073" t="s">
        <v>14</v>
      </c>
      <c r="C4073" t="s">
        <v>265</v>
      </c>
      <c r="D4073" t="s">
        <v>152</v>
      </c>
      <c r="E4073">
        <v>9</v>
      </c>
      <c r="F4073" t="s">
        <v>42</v>
      </c>
      <c r="G4073">
        <v>110000</v>
      </c>
      <c r="U4073" s="17"/>
      <c r="V4073" s="17"/>
      <c r="W4073" s="29"/>
      <c r="AB4073" s="29"/>
    </row>
    <row r="4074" spans="1:28" x14ac:dyDescent="0.25">
      <c r="A4074">
        <v>28</v>
      </c>
      <c r="B4074" t="s">
        <v>11</v>
      </c>
      <c r="C4074" t="s">
        <v>20</v>
      </c>
      <c r="D4074" t="s">
        <v>82</v>
      </c>
      <c r="E4074">
        <v>1</v>
      </c>
      <c r="F4074" t="s">
        <v>18</v>
      </c>
      <c r="G4074">
        <v>25000</v>
      </c>
      <c r="U4074" s="17"/>
      <c r="V4074" s="17"/>
      <c r="W4074" s="29"/>
      <c r="AB4074" s="29"/>
    </row>
    <row r="4075" spans="1:28" x14ac:dyDescent="0.25">
      <c r="A4075">
        <v>43</v>
      </c>
      <c r="B4075" t="s">
        <v>14</v>
      </c>
      <c r="C4075" t="s">
        <v>22</v>
      </c>
      <c r="D4075" t="s">
        <v>123</v>
      </c>
      <c r="E4075">
        <v>16</v>
      </c>
      <c r="F4075" t="s">
        <v>59</v>
      </c>
      <c r="G4075">
        <v>160000</v>
      </c>
      <c r="U4075" s="17"/>
      <c r="V4075" s="17"/>
      <c r="W4075" s="29"/>
      <c r="AB4075" s="29"/>
    </row>
    <row r="4076" spans="1:28" x14ac:dyDescent="0.25">
      <c r="A4076">
        <v>29</v>
      </c>
      <c r="B4076" t="s">
        <v>14</v>
      </c>
      <c r="C4076" t="s">
        <v>265</v>
      </c>
      <c r="D4076" t="s">
        <v>74</v>
      </c>
      <c r="E4076">
        <v>5</v>
      </c>
      <c r="F4076" t="s">
        <v>32</v>
      </c>
      <c r="G4076">
        <v>80000</v>
      </c>
      <c r="U4076" s="17"/>
      <c r="V4076" s="17"/>
      <c r="W4076" s="29"/>
      <c r="AB4076" s="29"/>
    </row>
    <row r="4077" spans="1:28" x14ac:dyDescent="0.25">
      <c r="A4077">
        <v>39</v>
      </c>
      <c r="B4077" t="s">
        <v>11</v>
      </c>
      <c r="C4077" t="s">
        <v>266</v>
      </c>
      <c r="D4077" t="s">
        <v>53</v>
      </c>
      <c r="E4077">
        <v>11</v>
      </c>
      <c r="F4077" t="s">
        <v>48</v>
      </c>
      <c r="G4077">
        <v>120000</v>
      </c>
      <c r="U4077" s="17"/>
      <c r="V4077" s="17"/>
      <c r="W4077" s="29"/>
      <c r="AB4077" s="29"/>
    </row>
    <row r="4078" spans="1:28" x14ac:dyDescent="0.25">
      <c r="A4078">
        <v>32</v>
      </c>
      <c r="B4078" t="s">
        <v>14</v>
      </c>
      <c r="C4078" t="s">
        <v>265</v>
      </c>
      <c r="D4078" t="s">
        <v>152</v>
      </c>
      <c r="E4078">
        <v>6</v>
      </c>
      <c r="F4078" t="s">
        <v>35</v>
      </c>
      <c r="G4078">
        <v>90000</v>
      </c>
      <c r="U4078" s="17"/>
      <c r="V4078" s="17"/>
      <c r="W4078" s="29"/>
      <c r="AB4078" s="29"/>
    </row>
    <row r="4079" spans="1:28" x14ac:dyDescent="0.25">
      <c r="A4079">
        <v>28</v>
      </c>
      <c r="B4079" t="s">
        <v>11</v>
      </c>
      <c r="C4079" t="s">
        <v>266</v>
      </c>
      <c r="D4079" t="s">
        <v>124</v>
      </c>
      <c r="E4079">
        <v>2</v>
      </c>
      <c r="F4079" t="s">
        <v>23</v>
      </c>
      <c r="G4079">
        <v>45000</v>
      </c>
      <c r="U4079" s="17"/>
      <c r="V4079" s="17"/>
      <c r="W4079" s="29"/>
      <c r="AB4079" s="29"/>
    </row>
    <row r="4080" spans="1:28" x14ac:dyDescent="0.25">
      <c r="A4080">
        <v>40</v>
      </c>
      <c r="B4080" t="s">
        <v>14</v>
      </c>
      <c r="C4080" t="s">
        <v>22</v>
      </c>
      <c r="D4080" t="s">
        <v>123</v>
      </c>
      <c r="E4080">
        <v>15</v>
      </c>
      <c r="F4080" t="s">
        <v>56</v>
      </c>
      <c r="G4080">
        <v>150000</v>
      </c>
      <c r="U4080" s="17"/>
      <c r="V4080" s="17"/>
      <c r="W4080" s="29"/>
      <c r="AB4080" s="29"/>
    </row>
    <row r="4081" spans="1:28" x14ac:dyDescent="0.25">
      <c r="A4081">
        <v>33</v>
      </c>
      <c r="B4081" t="s">
        <v>11</v>
      </c>
      <c r="C4081" t="s">
        <v>265</v>
      </c>
      <c r="D4081" t="s">
        <v>158</v>
      </c>
      <c r="E4081">
        <v>8</v>
      </c>
      <c r="F4081" t="s">
        <v>40</v>
      </c>
      <c r="G4081">
        <v>95000</v>
      </c>
      <c r="U4081" s="17"/>
      <c r="V4081" s="17"/>
      <c r="W4081" s="29"/>
      <c r="AB4081" s="29"/>
    </row>
    <row r="4082" spans="1:28" x14ac:dyDescent="0.25">
      <c r="A4082">
        <v>24</v>
      </c>
      <c r="B4082" t="s">
        <v>14</v>
      </c>
      <c r="C4082" t="s">
        <v>20</v>
      </c>
      <c r="D4082" t="s">
        <v>82</v>
      </c>
      <c r="E4082">
        <v>1</v>
      </c>
      <c r="F4082" t="s">
        <v>18</v>
      </c>
      <c r="G4082">
        <v>25000</v>
      </c>
      <c r="U4082" s="17"/>
      <c r="V4082" s="17"/>
      <c r="W4082" s="29"/>
      <c r="AB4082" s="29"/>
    </row>
    <row r="4083" spans="1:28" x14ac:dyDescent="0.25">
      <c r="A4083">
        <v>35</v>
      </c>
      <c r="B4083" t="s">
        <v>11</v>
      </c>
      <c r="C4083" t="s">
        <v>266</v>
      </c>
      <c r="D4083" t="s">
        <v>128</v>
      </c>
      <c r="E4083">
        <v>10</v>
      </c>
      <c r="F4083" t="s">
        <v>46</v>
      </c>
      <c r="G4083">
        <v>110000</v>
      </c>
      <c r="U4083" s="17"/>
      <c r="V4083" s="17"/>
      <c r="W4083" s="29"/>
      <c r="AB4083" s="29"/>
    </row>
    <row r="4084" spans="1:28" x14ac:dyDescent="0.25">
      <c r="A4084">
        <v>29</v>
      </c>
      <c r="B4084" t="s">
        <v>14</v>
      </c>
      <c r="C4084" t="s">
        <v>265</v>
      </c>
      <c r="D4084" t="s">
        <v>72</v>
      </c>
      <c r="E4084">
        <v>4</v>
      </c>
      <c r="F4084" t="s">
        <v>29</v>
      </c>
      <c r="G4084">
        <v>70000</v>
      </c>
      <c r="U4084" s="17"/>
      <c r="V4084" s="17"/>
      <c r="W4084" s="29"/>
      <c r="AB4084" s="29"/>
    </row>
    <row r="4085" spans="1:28" x14ac:dyDescent="0.25">
      <c r="A4085">
        <v>49</v>
      </c>
      <c r="B4085" t="s">
        <v>14</v>
      </c>
      <c r="C4085" t="s">
        <v>22</v>
      </c>
      <c r="D4085" t="s">
        <v>123</v>
      </c>
      <c r="E4085">
        <v>22</v>
      </c>
      <c r="F4085" t="s">
        <v>71</v>
      </c>
      <c r="G4085">
        <v>220000</v>
      </c>
      <c r="U4085" s="17"/>
      <c r="V4085" s="17"/>
      <c r="W4085" s="29"/>
      <c r="AB4085" s="29"/>
    </row>
    <row r="4086" spans="1:28" x14ac:dyDescent="0.25">
      <c r="A4086">
        <v>26</v>
      </c>
      <c r="B4086" t="s">
        <v>11</v>
      </c>
      <c r="C4086" t="s">
        <v>265</v>
      </c>
      <c r="D4086" t="s">
        <v>62</v>
      </c>
      <c r="E4086">
        <v>2</v>
      </c>
      <c r="F4086" t="s">
        <v>23</v>
      </c>
      <c r="G4086">
        <v>35000</v>
      </c>
      <c r="U4086" s="17"/>
      <c r="V4086" s="17"/>
      <c r="W4086" s="29"/>
      <c r="AB4086" s="29"/>
    </row>
    <row r="4087" spans="1:28" x14ac:dyDescent="0.25">
      <c r="A4087">
        <v>41</v>
      </c>
      <c r="B4087" t="s">
        <v>11</v>
      </c>
      <c r="C4087" t="s">
        <v>266</v>
      </c>
      <c r="D4087" t="s">
        <v>158</v>
      </c>
      <c r="E4087">
        <v>13</v>
      </c>
      <c r="F4087" t="s">
        <v>52</v>
      </c>
      <c r="G4087">
        <v>140000</v>
      </c>
      <c r="U4087" s="17"/>
      <c r="V4087" s="17"/>
      <c r="W4087" s="29"/>
      <c r="AB4087" s="29"/>
    </row>
    <row r="4088" spans="1:28" x14ac:dyDescent="0.25">
      <c r="A4088">
        <v>36</v>
      </c>
      <c r="B4088" t="s">
        <v>14</v>
      </c>
      <c r="C4088" t="s">
        <v>265</v>
      </c>
      <c r="D4088" t="s">
        <v>152</v>
      </c>
      <c r="E4088">
        <v>9</v>
      </c>
      <c r="F4088" t="s">
        <v>42</v>
      </c>
      <c r="G4088">
        <v>110000</v>
      </c>
      <c r="U4088" s="17"/>
      <c r="V4088" s="17"/>
      <c r="W4088" s="29"/>
      <c r="AB4088" s="29"/>
    </row>
    <row r="4089" spans="1:28" x14ac:dyDescent="0.25">
      <c r="A4089">
        <v>28</v>
      </c>
      <c r="B4089" t="s">
        <v>11</v>
      </c>
      <c r="C4089" t="s">
        <v>20</v>
      </c>
      <c r="D4089" t="s">
        <v>82</v>
      </c>
      <c r="E4089">
        <v>1</v>
      </c>
      <c r="F4089" t="s">
        <v>18</v>
      </c>
      <c r="G4089">
        <v>25000</v>
      </c>
      <c r="U4089" s="17"/>
      <c r="V4089" s="17"/>
      <c r="W4089" s="29"/>
      <c r="AB4089" s="29"/>
    </row>
    <row r="4090" spans="1:28" x14ac:dyDescent="0.25">
      <c r="A4090">
        <v>43</v>
      </c>
      <c r="B4090" t="s">
        <v>14</v>
      </c>
      <c r="C4090" t="s">
        <v>22</v>
      </c>
      <c r="D4090" t="s">
        <v>123</v>
      </c>
      <c r="E4090">
        <v>16</v>
      </c>
      <c r="F4090" t="s">
        <v>59</v>
      </c>
      <c r="G4090">
        <v>160000</v>
      </c>
      <c r="U4090" s="17"/>
      <c r="V4090" s="17"/>
      <c r="W4090" s="29"/>
      <c r="AB4090" s="29"/>
    </row>
    <row r="4091" spans="1:28" x14ac:dyDescent="0.25">
      <c r="A4091">
        <v>29</v>
      </c>
      <c r="B4091" t="s">
        <v>14</v>
      </c>
      <c r="C4091" t="s">
        <v>265</v>
      </c>
      <c r="D4091" t="s">
        <v>74</v>
      </c>
      <c r="E4091">
        <v>5</v>
      </c>
      <c r="F4091" t="s">
        <v>32</v>
      </c>
      <c r="G4091">
        <v>80000</v>
      </c>
      <c r="U4091" s="17"/>
      <c r="V4091" s="17"/>
      <c r="W4091" s="29"/>
      <c r="AB4091" s="29"/>
    </row>
    <row r="4092" spans="1:28" x14ac:dyDescent="0.25">
      <c r="A4092">
        <v>39</v>
      </c>
      <c r="B4092" t="s">
        <v>11</v>
      </c>
      <c r="C4092" t="s">
        <v>266</v>
      </c>
      <c r="D4092" t="s">
        <v>53</v>
      </c>
      <c r="E4092">
        <v>11</v>
      </c>
      <c r="F4092" t="s">
        <v>48</v>
      </c>
      <c r="G4092">
        <v>120000</v>
      </c>
      <c r="U4092" s="17"/>
      <c r="V4092" s="17"/>
      <c r="W4092" s="29"/>
      <c r="AB4092" s="29"/>
    </row>
    <row r="4093" spans="1:28" x14ac:dyDescent="0.25">
      <c r="A4093">
        <v>32</v>
      </c>
      <c r="B4093" t="s">
        <v>14</v>
      </c>
      <c r="C4093" t="s">
        <v>265</v>
      </c>
      <c r="D4093" t="s">
        <v>152</v>
      </c>
      <c r="E4093">
        <v>6</v>
      </c>
      <c r="F4093" t="s">
        <v>35</v>
      </c>
      <c r="G4093">
        <v>90000</v>
      </c>
      <c r="U4093" s="17"/>
      <c r="V4093" s="17"/>
      <c r="W4093" s="29"/>
      <c r="AB4093" s="29"/>
    </row>
    <row r="4094" spans="1:28" x14ac:dyDescent="0.25">
      <c r="A4094">
        <v>28</v>
      </c>
      <c r="B4094" t="s">
        <v>11</v>
      </c>
      <c r="C4094" t="s">
        <v>266</v>
      </c>
      <c r="D4094" t="s">
        <v>124</v>
      </c>
      <c r="E4094">
        <v>2</v>
      </c>
      <c r="F4094" t="s">
        <v>23</v>
      </c>
      <c r="G4094">
        <v>45000</v>
      </c>
      <c r="U4094" s="17"/>
      <c r="V4094" s="17"/>
      <c r="W4094" s="29"/>
      <c r="AB4094" s="29"/>
    </row>
    <row r="4095" spans="1:28" x14ac:dyDescent="0.25">
      <c r="A4095">
        <v>40</v>
      </c>
      <c r="B4095" t="s">
        <v>14</v>
      </c>
      <c r="C4095" t="s">
        <v>22</v>
      </c>
      <c r="D4095" t="s">
        <v>123</v>
      </c>
      <c r="E4095">
        <v>15</v>
      </c>
      <c r="F4095" t="s">
        <v>56</v>
      </c>
      <c r="G4095">
        <v>150000</v>
      </c>
      <c r="U4095" s="17"/>
      <c r="V4095" s="17"/>
      <c r="W4095" s="29"/>
      <c r="AB4095" s="29"/>
    </row>
    <row r="4096" spans="1:28" x14ac:dyDescent="0.25">
      <c r="A4096">
        <v>33</v>
      </c>
      <c r="B4096" t="s">
        <v>11</v>
      </c>
      <c r="C4096" t="s">
        <v>265</v>
      </c>
      <c r="D4096" t="s">
        <v>158</v>
      </c>
      <c r="E4096">
        <v>8</v>
      </c>
      <c r="F4096" t="s">
        <v>40</v>
      </c>
      <c r="G4096">
        <v>95000</v>
      </c>
      <c r="U4096" s="17"/>
      <c r="V4096" s="17"/>
      <c r="W4096" s="29"/>
      <c r="AB4096" s="29"/>
    </row>
    <row r="4097" spans="1:28" x14ac:dyDescent="0.25">
      <c r="A4097">
        <v>24</v>
      </c>
      <c r="B4097" t="s">
        <v>14</v>
      </c>
      <c r="C4097" t="s">
        <v>20</v>
      </c>
      <c r="D4097" t="s">
        <v>82</v>
      </c>
      <c r="E4097">
        <v>1</v>
      </c>
      <c r="F4097" t="s">
        <v>18</v>
      </c>
      <c r="G4097">
        <v>25000</v>
      </c>
      <c r="U4097" s="17"/>
      <c r="V4097" s="17"/>
      <c r="W4097" s="29"/>
      <c r="AB4097" s="29"/>
    </row>
    <row r="4098" spans="1:28" x14ac:dyDescent="0.25">
      <c r="A4098">
        <v>35</v>
      </c>
      <c r="B4098" t="s">
        <v>11</v>
      </c>
      <c r="C4098" t="s">
        <v>266</v>
      </c>
      <c r="D4098" t="s">
        <v>128</v>
      </c>
      <c r="E4098">
        <v>10</v>
      </c>
      <c r="F4098" t="s">
        <v>46</v>
      </c>
      <c r="G4098">
        <v>110000</v>
      </c>
      <c r="U4098" s="17"/>
      <c r="V4098" s="17"/>
      <c r="W4098" s="29"/>
      <c r="AB4098" s="29"/>
    </row>
    <row r="4099" spans="1:28" x14ac:dyDescent="0.25">
      <c r="A4099">
        <v>29</v>
      </c>
      <c r="B4099" t="s">
        <v>14</v>
      </c>
      <c r="C4099" t="s">
        <v>265</v>
      </c>
      <c r="D4099" t="s">
        <v>72</v>
      </c>
      <c r="E4099">
        <v>4</v>
      </c>
      <c r="F4099" t="s">
        <v>29</v>
      </c>
      <c r="G4099">
        <v>70000</v>
      </c>
      <c r="U4099" s="17"/>
      <c r="V4099" s="17"/>
      <c r="W4099" s="29"/>
      <c r="AB4099" s="29"/>
    </row>
    <row r="4100" spans="1:28" x14ac:dyDescent="0.25">
      <c r="A4100">
        <v>49</v>
      </c>
      <c r="B4100" t="s">
        <v>14</v>
      </c>
      <c r="C4100" t="s">
        <v>22</v>
      </c>
      <c r="D4100" t="s">
        <v>123</v>
      </c>
      <c r="E4100">
        <v>22</v>
      </c>
      <c r="F4100" t="s">
        <v>71</v>
      </c>
      <c r="G4100">
        <v>220000</v>
      </c>
      <c r="U4100" s="17"/>
      <c r="V4100" s="17"/>
      <c r="W4100" s="29"/>
      <c r="AB4100" s="29"/>
    </row>
    <row r="4101" spans="1:28" x14ac:dyDescent="0.25">
      <c r="A4101">
        <v>26</v>
      </c>
      <c r="B4101" t="s">
        <v>11</v>
      </c>
      <c r="C4101" t="s">
        <v>265</v>
      </c>
      <c r="D4101" t="s">
        <v>62</v>
      </c>
      <c r="E4101">
        <v>2</v>
      </c>
      <c r="F4101" t="s">
        <v>23</v>
      </c>
      <c r="G4101">
        <v>35000</v>
      </c>
      <c r="U4101" s="17"/>
      <c r="V4101" s="17"/>
      <c r="W4101" s="29"/>
      <c r="AB4101" s="29"/>
    </row>
    <row r="4102" spans="1:28" x14ac:dyDescent="0.25">
      <c r="A4102">
        <v>41</v>
      </c>
      <c r="B4102" t="s">
        <v>11</v>
      </c>
      <c r="C4102" t="s">
        <v>266</v>
      </c>
      <c r="D4102" t="s">
        <v>158</v>
      </c>
      <c r="E4102">
        <v>13</v>
      </c>
      <c r="F4102" t="s">
        <v>52</v>
      </c>
      <c r="G4102">
        <v>140000</v>
      </c>
      <c r="U4102" s="17"/>
      <c r="V4102" s="17"/>
      <c r="W4102" s="29"/>
      <c r="AB4102" s="29"/>
    </row>
    <row r="4103" spans="1:28" x14ac:dyDescent="0.25">
      <c r="A4103">
        <v>36</v>
      </c>
      <c r="B4103" t="s">
        <v>14</v>
      </c>
      <c r="C4103" t="s">
        <v>265</v>
      </c>
      <c r="D4103" t="s">
        <v>152</v>
      </c>
      <c r="E4103">
        <v>9</v>
      </c>
      <c r="F4103" t="s">
        <v>42</v>
      </c>
      <c r="G4103">
        <v>110000</v>
      </c>
      <c r="U4103" s="17"/>
      <c r="V4103" s="17"/>
      <c r="W4103" s="29"/>
      <c r="AB4103" s="29"/>
    </row>
    <row r="4104" spans="1:28" x14ac:dyDescent="0.25">
      <c r="A4104">
        <v>28</v>
      </c>
      <c r="B4104" t="s">
        <v>11</v>
      </c>
      <c r="C4104" t="s">
        <v>20</v>
      </c>
      <c r="D4104" t="s">
        <v>82</v>
      </c>
      <c r="E4104">
        <v>1</v>
      </c>
      <c r="F4104" t="s">
        <v>18</v>
      </c>
      <c r="G4104">
        <v>25000</v>
      </c>
      <c r="U4104" s="17"/>
      <c r="V4104" s="17"/>
      <c r="W4104" s="29"/>
      <c r="AB4104" s="29"/>
    </row>
    <row r="4105" spans="1:28" x14ac:dyDescent="0.25">
      <c r="A4105">
        <v>43</v>
      </c>
      <c r="B4105" t="s">
        <v>14</v>
      </c>
      <c r="C4105" t="s">
        <v>22</v>
      </c>
      <c r="D4105" t="s">
        <v>123</v>
      </c>
      <c r="E4105">
        <v>16</v>
      </c>
      <c r="F4105" t="s">
        <v>59</v>
      </c>
      <c r="G4105">
        <v>160000</v>
      </c>
      <c r="U4105" s="17"/>
      <c r="V4105" s="17"/>
      <c r="W4105" s="29"/>
      <c r="AB4105" s="29"/>
    </row>
    <row r="4106" spans="1:28" x14ac:dyDescent="0.25">
      <c r="A4106">
        <v>29</v>
      </c>
      <c r="B4106" t="s">
        <v>14</v>
      </c>
      <c r="C4106" t="s">
        <v>265</v>
      </c>
      <c r="D4106" t="s">
        <v>74</v>
      </c>
      <c r="E4106">
        <v>5</v>
      </c>
      <c r="F4106" t="s">
        <v>32</v>
      </c>
      <c r="G4106">
        <v>80000</v>
      </c>
      <c r="U4106" s="17"/>
      <c r="V4106" s="17"/>
      <c r="W4106" s="29"/>
      <c r="AB4106" s="29"/>
    </row>
    <row r="4107" spans="1:28" x14ac:dyDescent="0.25">
      <c r="A4107">
        <v>39</v>
      </c>
      <c r="B4107" t="s">
        <v>11</v>
      </c>
      <c r="C4107" t="s">
        <v>266</v>
      </c>
      <c r="D4107" t="s">
        <v>53</v>
      </c>
      <c r="E4107">
        <v>11</v>
      </c>
      <c r="F4107" t="s">
        <v>48</v>
      </c>
      <c r="G4107">
        <v>120000</v>
      </c>
      <c r="U4107" s="17"/>
      <c r="V4107" s="17"/>
      <c r="W4107" s="29"/>
      <c r="AB4107" s="29"/>
    </row>
    <row r="4108" spans="1:28" x14ac:dyDescent="0.25">
      <c r="A4108">
        <v>32</v>
      </c>
      <c r="B4108" t="s">
        <v>14</v>
      </c>
      <c r="C4108" t="s">
        <v>265</v>
      </c>
      <c r="D4108" t="s">
        <v>152</v>
      </c>
      <c r="E4108">
        <v>6</v>
      </c>
      <c r="F4108" t="s">
        <v>35</v>
      </c>
      <c r="G4108">
        <v>90000</v>
      </c>
      <c r="U4108" s="17"/>
      <c r="V4108" s="17"/>
      <c r="W4108" s="29"/>
      <c r="AB4108" s="29"/>
    </row>
    <row r="4109" spans="1:28" x14ac:dyDescent="0.25">
      <c r="A4109">
        <v>28</v>
      </c>
      <c r="B4109" t="s">
        <v>11</v>
      </c>
      <c r="C4109" t="s">
        <v>266</v>
      </c>
      <c r="D4109" t="s">
        <v>124</v>
      </c>
      <c r="E4109">
        <v>2</v>
      </c>
      <c r="F4109" t="s">
        <v>23</v>
      </c>
      <c r="G4109">
        <v>45000</v>
      </c>
      <c r="U4109" s="17"/>
      <c r="V4109" s="17"/>
      <c r="W4109" s="29"/>
      <c r="AB4109" s="29"/>
    </row>
    <row r="4110" spans="1:28" x14ac:dyDescent="0.25">
      <c r="A4110">
        <v>40</v>
      </c>
      <c r="B4110" t="s">
        <v>14</v>
      </c>
      <c r="C4110" t="s">
        <v>22</v>
      </c>
      <c r="D4110" t="s">
        <v>123</v>
      </c>
      <c r="E4110">
        <v>15</v>
      </c>
      <c r="F4110" t="s">
        <v>56</v>
      </c>
      <c r="G4110">
        <v>150000</v>
      </c>
      <c r="U4110" s="17"/>
      <c r="V4110" s="17"/>
      <c r="W4110" s="29"/>
      <c r="AB4110" s="29"/>
    </row>
    <row r="4111" spans="1:28" x14ac:dyDescent="0.25">
      <c r="A4111">
        <v>33</v>
      </c>
      <c r="B4111" t="s">
        <v>11</v>
      </c>
      <c r="C4111" t="s">
        <v>265</v>
      </c>
      <c r="D4111" t="s">
        <v>158</v>
      </c>
      <c r="E4111">
        <v>8</v>
      </c>
      <c r="F4111" t="s">
        <v>40</v>
      </c>
      <c r="G4111">
        <v>95000</v>
      </c>
      <c r="U4111" s="17"/>
      <c r="V4111" s="17"/>
      <c r="W4111" s="29"/>
      <c r="AB4111" s="29"/>
    </row>
    <row r="4112" spans="1:28" x14ac:dyDescent="0.25">
      <c r="A4112">
        <v>24</v>
      </c>
      <c r="B4112" t="s">
        <v>14</v>
      </c>
      <c r="C4112" t="s">
        <v>20</v>
      </c>
      <c r="D4112" t="s">
        <v>82</v>
      </c>
      <c r="E4112">
        <v>1</v>
      </c>
      <c r="F4112" t="s">
        <v>18</v>
      </c>
      <c r="G4112">
        <v>25000</v>
      </c>
      <c r="U4112" s="17"/>
      <c r="V4112" s="17"/>
      <c r="W4112" s="29"/>
      <c r="AB4112" s="29"/>
    </row>
    <row r="4113" spans="1:28" x14ac:dyDescent="0.25">
      <c r="A4113">
        <v>35</v>
      </c>
      <c r="B4113" t="s">
        <v>11</v>
      </c>
      <c r="C4113" t="s">
        <v>266</v>
      </c>
      <c r="D4113" t="s">
        <v>128</v>
      </c>
      <c r="E4113">
        <v>10</v>
      </c>
      <c r="F4113" t="s">
        <v>46</v>
      </c>
      <c r="G4113">
        <v>110000</v>
      </c>
      <c r="U4113" s="17"/>
      <c r="V4113" s="17"/>
      <c r="W4113" s="29"/>
      <c r="AB4113" s="29"/>
    </row>
    <row r="4114" spans="1:28" x14ac:dyDescent="0.25">
      <c r="A4114">
        <v>29</v>
      </c>
      <c r="B4114" t="s">
        <v>14</v>
      </c>
      <c r="C4114" t="s">
        <v>265</v>
      </c>
      <c r="D4114" t="s">
        <v>72</v>
      </c>
      <c r="E4114">
        <v>4</v>
      </c>
      <c r="F4114" t="s">
        <v>29</v>
      </c>
      <c r="G4114">
        <v>70000</v>
      </c>
      <c r="U4114" s="17"/>
      <c r="V4114" s="17"/>
      <c r="W4114" s="29"/>
      <c r="AB4114" s="29"/>
    </row>
    <row r="4115" spans="1:28" x14ac:dyDescent="0.25">
      <c r="A4115">
        <v>49</v>
      </c>
      <c r="B4115" t="s">
        <v>14</v>
      </c>
      <c r="C4115" t="s">
        <v>22</v>
      </c>
      <c r="D4115" t="s">
        <v>123</v>
      </c>
      <c r="E4115">
        <v>22</v>
      </c>
      <c r="F4115" t="s">
        <v>71</v>
      </c>
      <c r="G4115">
        <v>220000</v>
      </c>
      <c r="U4115" s="17"/>
      <c r="V4115" s="17"/>
      <c r="W4115" s="29"/>
      <c r="AB4115" s="29"/>
    </row>
    <row r="4116" spans="1:28" x14ac:dyDescent="0.25">
      <c r="A4116">
        <v>26</v>
      </c>
      <c r="B4116" t="s">
        <v>11</v>
      </c>
      <c r="C4116" t="s">
        <v>265</v>
      </c>
      <c r="D4116" t="s">
        <v>62</v>
      </c>
      <c r="E4116">
        <v>2</v>
      </c>
      <c r="F4116" t="s">
        <v>23</v>
      </c>
      <c r="G4116">
        <v>35000</v>
      </c>
      <c r="U4116" s="17"/>
      <c r="V4116" s="17"/>
      <c r="W4116" s="29"/>
      <c r="AB4116" s="29"/>
    </row>
    <row r="4117" spans="1:28" x14ac:dyDescent="0.25">
      <c r="A4117">
        <v>41</v>
      </c>
      <c r="B4117" t="s">
        <v>11</v>
      </c>
      <c r="C4117" t="s">
        <v>266</v>
      </c>
      <c r="D4117" t="s">
        <v>158</v>
      </c>
      <c r="E4117">
        <v>13</v>
      </c>
      <c r="F4117" t="s">
        <v>52</v>
      </c>
      <c r="G4117">
        <v>140000</v>
      </c>
      <c r="U4117" s="17"/>
      <c r="V4117" s="17"/>
      <c r="W4117" s="29"/>
      <c r="AB4117" s="29"/>
    </row>
    <row r="4118" spans="1:28" x14ac:dyDescent="0.25">
      <c r="A4118">
        <v>36</v>
      </c>
      <c r="B4118" t="s">
        <v>14</v>
      </c>
      <c r="C4118" t="s">
        <v>265</v>
      </c>
      <c r="D4118" t="s">
        <v>152</v>
      </c>
      <c r="E4118">
        <v>9</v>
      </c>
      <c r="F4118" t="s">
        <v>42</v>
      </c>
      <c r="G4118">
        <v>110000</v>
      </c>
      <c r="U4118" s="17"/>
      <c r="V4118" s="17"/>
      <c r="W4118" s="29"/>
      <c r="AB4118" s="29"/>
    </row>
    <row r="4119" spans="1:28" x14ac:dyDescent="0.25">
      <c r="A4119">
        <v>28</v>
      </c>
      <c r="B4119" t="s">
        <v>11</v>
      </c>
      <c r="C4119" t="s">
        <v>20</v>
      </c>
      <c r="D4119" t="s">
        <v>82</v>
      </c>
      <c r="E4119">
        <v>1</v>
      </c>
      <c r="F4119" t="s">
        <v>18</v>
      </c>
      <c r="G4119">
        <v>25000</v>
      </c>
      <c r="U4119" s="17"/>
      <c r="V4119" s="17"/>
      <c r="W4119" s="29"/>
      <c r="AB4119" s="29"/>
    </row>
    <row r="4120" spans="1:28" x14ac:dyDescent="0.25">
      <c r="A4120">
        <v>43</v>
      </c>
      <c r="B4120" t="s">
        <v>14</v>
      </c>
      <c r="C4120" t="s">
        <v>22</v>
      </c>
      <c r="D4120" t="s">
        <v>123</v>
      </c>
      <c r="E4120">
        <v>16</v>
      </c>
      <c r="F4120" t="s">
        <v>59</v>
      </c>
      <c r="G4120">
        <v>160000</v>
      </c>
      <c r="U4120" s="17"/>
      <c r="V4120" s="17"/>
      <c r="W4120" s="29"/>
      <c r="AB4120" s="29"/>
    </row>
    <row r="4121" spans="1:28" x14ac:dyDescent="0.25">
      <c r="A4121">
        <v>29</v>
      </c>
      <c r="B4121" t="s">
        <v>14</v>
      </c>
      <c r="C4121" t="s">
        <v>265</v>
      </c>
      <c r="D4121" t="s">
        <v>74</v>
      </c>
      <c r="E4121">
        <v>5</v>
      </c>
      <c r="F4121" t="s">
        <v>32</v>
      </c>
      <c r="G4121">
        <v>80000</v>
      </c>
      <c r="U4121" s="17"/>
      <c r="V4121" s="17"/>
      <c r="W4121" s="29"/>
      <c r="AB4121" s="29"/>
    </row>
    <row r="4122" spans="1:28" x14ac:dyDescent="0.25">
      <c r="A4122">
        <v>39</v>
      </c>
      <c r="B4122" t="s">
        <v>11</v>
      </c>
      <c r="C4122" t="s">
        <v>266</v>
      </c>
      <c r="D4122" t="s">
        <v>53</v>
      </c>
      <c r="E4122">
        <v>11</v>
      </c>
      <c r="F4122" t="s">
        <v>48</v>
      </c>
      <c r="G4122">
        <v>120000</v>
      </c>
      <c r="U4122" s="17"/>
      <c r="V4122" s="17"/>
      <c r="W4122" s="29"/>
      <c r="AB4122" s="29"/>
    </row>
    <row r="4123" spans="1:28" x14ac:dyDescent="0.25">
      <c r="A4123">
        <v>32</v>
      </c>
      <c r="B4123" t="s">
        <v>14</v>
      </c>
      <c r="C4123" t="s">
        <v>265</v>
      </c>
      <c r="D4123" t="s">
        <v>152</v>
      </c>
      <c r="E4123">
        <v>6</v>
      </c>
      <c r="F4123" t="s">
        <v>35</v>
      </c>
      <c r="G4123">
        <v>90000</v>
      </c>
      <c r="U4123" s="17"/>
      <c r="V4123" s="17"/>
      <c r="W4123" s="29"/>
      <c r="AB4123" s="29"/>
    </row>
    <row r="4124" spans="1:28" x14ac:dyDescent="0.25">
      <c r="A4124">
        <v>28</v>
      </c>
      <c r="B4124" t="s">
        <v>11</v>
      </c>
      <c r="C4124" t="s">
        <v>266</v>
      </c>
      <c r="D4124" t="s">
        <v>124</v>
      </c>
      <c r="E4124">
        <v>2</v>
      </c>
      <c r="F4124" t="s">
        <v>23</v>
      </c>
      <c r="G4124">
        <v>45000</v>
      </c>
      <c r="U4124" s="17"/>
      <c r="V4124" s="17"/>
      <c r="W4124" s="29"/>
      <c r="AB4124" s="29"/>
    </row>
    <row r="4125" spans="1:28" x14ac:dyDescent="0.25">
      <c r="A4125">
        <v>40</v>
      </c>
      <c r="B4125" t="s">
        <v>14</v>
      </c>
      <c r="C4125" t="s">
        <v>22</v>
      </c>
      <c r="D4125" t="s">
        <v>123</v>
      </c>
      <c r="E4125">
        <v>15</v>
      </c>
      <c r="F4125" t="s">
        <v>56</v>
      </c>
      <c r="G4125">
        <v>150000</v>
      </c>
      <c r="U4125" s="17"/>
      <c r="V4125" s="17"/>
      <c r="W4125" s="29"/>
      <c r="AB4125" s="29"/>
    </row>
    <row r="4126" spans="1:28" x14ac:dyDescent="0.25">
      <c r="A4126">
        <v>33</v>
      </c>
      <c r="B4126" t="s">
        <v>11</v>
      </c>
      <c r="C4126" t="s">
        <v>265</v>
      </c>
      <c r="D4126" t="s">
        <v>158</v>
      </c>
      <c r="E4126">
        <v>8</v>
      </c>
      <c r="F4126" t="s">
        <v>40</v>
      </c>
      <c r="G4126">
        <v>95000</v>
      </c>
      <c r="U4126" s="17"/>
      <c r="V4126" s="17"/>
      <c r="W4126" s="29"/>
      <c r="AB4126" s="29"/>
    </row>
    <row r="4127" spans="1:28" x14ac:dyDescent="0.25">
      <c r="A4127">
        <v>24</v>
      </c>
      <c r="B4127" t="s">
        <v>14</v>
      </c>
      <c r="C4127" t="s">
        <v>20</v>
      </c>
      <c r="D4127" t="s">
        <v>82</v>
      </c>
      <c r="E4127">
        <v>1</v>
      </c>
      <c r="F4127" t="s">
        <v>18</v>
      </c>
      <c r="G4127">
        <v>25000</v>
      </c>
      <c r="U4127" s="17"/>
      <c r="V4127" s="17"/>
      <c r="W4127" s="29"/>
      <c r="AB4127" s="29"/>
    </row>
    <row r="4128" spans="1:28" x14ac:dyDescent="0.25">
      <c r="A4128">
        <v>35</v>
      </c>
      <c r="B4128" t="s">
        <v>11</v>
      </c>
      <c r="C4128" t="s">
        <v>266</v>
      </c>
      <c r="D4128" t="s">
        <v>128</v>
      </c>
      <c r="E4128">
        <v>10</v>
      </c>
      <c r="F4128" t="s">
        <v>46</v>
      </c>
      <c r="G4128">
        <v>110000</v>
      </c>
      <c r="U4128" s="17"/>
      <c r="V4128" s="17"/>
      <c r="W4128" s="29"/>
      <c r="AB4128" s="29"/>
    </row>
    <row r="4129" spans="1:28" x14ac:dyDescent="0.25">
      <c r="A4129">
        <v>29</v>
      </c>
      <c r="B4129" t="s">
        <v>14</v>
      </c>
      <c r="C4129" t="s">
        <v>265</v>
      </c>
      <c r="D4129" t="s">
        <v>72</v>
      </c>
      <c r="E4129">
        <v>4</v>
      </c>
      <c r="F4129" t="s">
        <v>29</v>
      </c>
      <c r="G4129">
        <v>70000</v>
      </c>
      <c r="U4129" s="17"/>
      <c r="V4129" s="17"/>
      <c r="W4129" s="29"/>
      <c r="AB4129" s="29"/>
    </row>
    <row r="4130" spans="1:28" x14ac:dyDescent="0.25">
      <c r="A4130">
        <v>49</v>
      </c>
      <c r="B4130" t="s">
        <v>14</v>
      </c>
      <c r="C4130" t="s">
        <v>22</v>
      </c>
      <c r="D4130" t="s">
        <v>123</v>
      </c>
      <c r="E4130">
        <v>22</v>
      </c>
      <c r="F4130" t="s">
        <v>71</v>
      </c>
      <c r="G4130">
        <v>220000</v>
      </c>
      <c r="U4130" s="17"/>
      <c r="V4130" s="17"/>
      <c r="W4130" s="29"/>
      <c r="AB4130" s="29"/>
    </row>
    <row r="4131" spans="1:28" x14ac:dyDescent="0.25">
      <c r="A4131">
        <v>26</v>
      </c>
      <c r="B4131" t="s">
        <v>11</v>
      </c>
      <c r="C4131" t="s">
        <v>265</v>
      </c>
      <c r="D4131" t="s">
        <v>62</v>
      </c>
      <c r="E4131">
        <v>2</v>
      </c>
      <c r="F4131" t="s">
        <v>23</v>
      </c>
      <c r="G4131">
        <v>35000</v>
      </c>
      <c r="U4131" s="17"/>
      <c r="V4131" s="17"/>
      <c r="W4131" s="29"/>
      <c r="AB4131" s="29"/>
    </row>
    <row r="4132" spans="1:28" x14ac:dyDescent="0.25">
      <c r="A4132">
        <v>41</v>
      </c>
      <c r="B4132" t="s">
        <v>11</v>
      </c>
      <c r="C4132" t="s">
        <v>266</v>
      </c>
      <c r="D4132" t="s">
        <v>158</v>
      </c>
      <c r="E4132">
        <v>13</v>
      </c>
      <c r="F4132" t="s">
        <v>52</v>
      </c>
      <c r="G4132">
        <v>140000</v>
      </c>
      <c r="U4132" s="17"/>
      <c r="V4132" s="17"/>
      <c r="W4132" s="29"/>
      <c r="AB4132" s="29"/>
    </row>
    <row r="4133" spans="1:28" x14ac:dyDescent="0.25">
      <c r="A4133">
        <v>36</v>
      </c>
      <c r="B4133" t="s">
        <v>14</v>
      </c>
      <c r="C4133" t="s">
        <v>265</v>
      </c>
      <c r="D4133" t="s">
        <v>152</v>
      </c>
      <c r="E4133">
        <v>9</v>
      </c>
      <c r="F4133" t="s">
        <v>42</v>
      </c>
      <c r="G4133">
        <v>110000</v>
      </c>
      <c r="U4133" s="17"/>
      <c r="V4133" s="17"/>
      <c r="W4133" s="29"/>
      <c r="AB4133" s="29"/>
    </row>
    <row r="4134" spans="1:28" x14ac:dyDescent="0.25">
      <c r="A4134">
        <v>28</v>
      </c>
      <c r="B4134" t="s">
        <v>11</v>
      </c>
      <c r="C4134" t="s">
        <v>20</v>
      </c>
      <c r="D4134" t="s">
        <v>82</v>
      </c>
      <c r="E4134">
        <v>1</v>
      </c>
      <c r="F4134" t="s">
        <v>18</v>
      </c>
      <c r="G4134">
        <v>25000</v>
      </c>
      <c r="U4134" s="17"/>
      <c r="V4134" s="17"/>
      <c r="W4134" s="29"/>
      <c r="AB4134" s="29"/>
    </row>
    <row r="4135" spans="1:28" x14ac:dyDescent="0.25">
      <c r="A4135">
        <v>43</v>
      </c>
      <c r="B4135" t="s">
        <v>14</v>
      </c>
      <c r="C4135" t="s">
        <v>22</v>
      </c>
      <c r="D4135" t="s">
        <v>123</v>
      </c>
      <c r="E4135">
        <v>16</v>
      </c>
      <c r="F4135" t="s">
        <v>59</v>
      </c>
      <c r="G4135">
        <v>160000</v>
      </c>
      <c r="U4135" s="17"/>
      <c r="V4135" s="17"/>
      <c r="W4135" s="29"/>
      <c r="AB4135" s="29"/>
    </row>
    <row r="4136" spans="1:28" x14ac:dyDescent="0.25">
      <c r="A4136">
        <v>29</v>
      </c>
      <c r="B4136" t="s">
        <v>14</v>
      </c>
      <c r="C4136" t="s">
        <v>265</v>
      </c>
      <c r="D4136" t="s">
        <v>74</v>
      </c>
      <c r="E4136">
        <v>5</v>
      </c>
      <c r="F4136" t="s">
        <v>32</v>
      </c>
      <c r="G4136">
        <v>80000</v>
      </c>
      <c r="U4136" s="17"/>
      <c r="V4136" s="17"/>
      <c r="W4136" s="29"/>
      <c r="AB4136" s="29"/>
    </row>
    <row r="4137" spans="1:28" x14ac:dyDescent="0.25">
      <c r="A4137">
        <v>34</v>
      </c>
      <c r="B4137" t="s">
        <v>14</v>
      </c>
      <c r="C4137" t="s">
        <v>265</v>
      </c>
      <c r="D4137" t="s">
        <v>72</v>
      </c>
      <c r="E4137">
        <v>6</v>
      </c>
      <c r="F4137" t="s">
        <v>35</v>
      </c>
      <c r="G4137">
        <v>85000</v>
      </c>
      <c r="U4137" s="17"/>
      <c r="V4137" s="17"/>
      <c r="W4137" s="29"/>
      <c r="AB4137" s="29"/>
    </row>
    <row r="4138" spans="1:28" x14ac:dyDescent="0.25">
      <c r="A4138">
        <v>31</v>
      </c>
      <c r="B4138" t="s">
        <v>11</v>
      </c>
      <c r="C4138" t="s">
        <v>266</v>
      </c>
      <c r="D4138" t="s">
        <v>128</v>
      </c>
      <c r="E4138">
        <v>4</v>
      </c>
      <c r="F4138" t="s">
        <v>29</v>
      </c>
      <c r="G4138">
        <v>62000</v>
      </c>
      <c r="U4138" s="17"/>
      <c r="V4138" s="17"/>
      <c r="W4138" s="29"/>
      <c r="AB4138" s="29"/>
    </row>
    <row r="4139" spans="1:28" x14ac:dyDescent="0.25">
      <c r="A4139">
        <v>41</v>
      </c>
      <c r="B4139" t="s">
        <v>14</v>
      </c>
      <c r="C4139" t="s">
        <v>22</v>
      </c>
      <c r="D4139" t="s">
        <v>123</v>
      </c>
      <c r="E4139">
        <v>13</v>
      </c>
      <c r="F4139" t="s">
        <v>52</v>
      </c>
      <c r="G4139">
        <v>138000</v>
      </c>
      <c r="U4139" s="17"/>
      <c r="V4139" s="17"/>
      <c r="W4139" s="29"/>
      <c r="AB4139" s="29"/>
    </row>
    <row r="4140" spans="1:28" x14ac:dyDescent="0.25">
      <c r="A4140">
        <v>27</v>
      </c>
      <c r="B4140" t="s">
        <v>11</v>
      </c>
      <c r="C4140" t="s">
        <v>265</v>
      </c>
      <c r="D4140" t="s">
        <v>124</v>
      </c>
      <c r="E4140">
        <v>2</v>
      </c>
      <c r="F4140" t="s">
        <v>23</v>
      </c>
      <c r="G4140">
        <v>47000</v>
      </c>
      <c r="U4140" s="17"/>
      <c r="V4140" s="17"/>
      <c r="W4140" s="29"/>
      <c r="AB4140" s="29"/>
    </row>
    <row r="4141" spans="1:28" x14ac:dyDescent="0.25">
      <c r="A4141">
        <v>25</v>
      </c>
      <c r="B4141" t="s">
        <v>14</v>
      </c>
      <c r="C4141" t="s">
        <v>20</v>
      </c>
      <c r="D4141" t="s">
        <v>82</v>
      </c>
      <c r="E4141">
        <v>1</v>
      </c>
      <c r="F4141" t="s">
        <v>18</v>
      </c>
      <c r="G4141">
        <v>26000</v>
      </c>
      <c r="U4141" s="17"/>
      <c r="V4141" s="17"/>
      <c r="W4141" s="29"/>
      <c r="AB4141" s="29"/>
    </row>
    <row r="4142" spans="1:28" x14ac:dyDescent="0.25">
      <c r="A4142">
        <v>33</v>
      </c>
      <c r="B4142" t="s">
        <v>11</v>
      </c>
      <c r="C4142" t="s">
        <v>266</v>
      </c>
      <c r="D4142" t="s">
        <v>74</v>
      </c>
      <c r="E4142">
        <v>8</v>
      </c>
      <c r="F4142" t="s">
        <v>40</v>
      </c>
      <c r="G4142">
        <v>95000</v>
      </c>
      <c r="U4142" s="17"/>
      <c r="V4142" s="17"/>
      <c r="W4142" s="29"/>
      <c r="AB4142" s="29"/>
    </row>
    <row r="4143" spans="1:28" x14ac:dyDescent="0.25">
      <c r="A4143">
        <v>45</v>
      </c>
      <c r="B4143" t="s">
        <v>14</v>
      </c>
      <c r="C4143" t="s">
        <v>265</v>
      </c>
      <c r="D4143" t="s">
        <v>152</v>
      </c>
      <c r="E4143">
        <v>19</v>
      </c>
      <c r="F4143" t="s">
        <v>65</v>
      </c>
      <c r="G4143">
        <v>174000</v>
      </c>
      <c r="U4143" s="17"/>
      <c r="V4143" s="17"/>
      <c r="W4143" s="29"/>
      <c r="AB4143" s="29"/>
    </row>
    <row r="4144" spans="1:28" x14ac:dyDescent="0.25">
      <c r="A4144">
        <v>28</v>
      </c>
      <c r="B4144" t="s">
        <v>11</v>
      </c>
      <c r="C4144" t="s">
        <v>265</v>
      </c>
      <c r="D4144" t="s">
        <v>53</v>
      </c>
      <c r="E4144">
        <v>2</v>
      </c>
      <c r="F4144" t="s">
        <v>23</v>
      </c>
      <c r="G4144">
        <v>41000</v>
      </c>
      <c r="U4144" s="17"/>
      <c r="V4144" s="17"/>
      <c r="W4144" s="29"/>
      <c r="AB4144" s="29"/>
    </row>
    <row r="4145" spans="1:28" x14ac:dyDescent="0.25">
      <c r="A4145">
        <v>42</v>
      </c>
      <c r="B4145" t="s">
        <v>14</v>
      </c>
      <c r="C4145" t="s">
        <v>22</v>
      </c>
      <c r="D4145" t="s">
        <v>123</v>
      </c>
      <c r="E4145">
        <v>16</v>
      </c>
      <c r="F4145" t="s">
        <v>59</v>
      </c>
      <c r="G4145">
        <v>162000</v>
      </c>
      <c r="U4145" s="17"/>
      <c r="V4145" s="17"/>
      <c r="W4145" s="29"/>
      <c r="AB4145" s="29"/>
    </row>
    <row r="4146" spans="1:28" x14ac:dyDescent="0.25">
      <c r="A4146">
        <v>34</v>
      </c>
      <c r="B4146" t="s">
        <v>11</v>
      </c>
      <c r="C4146" t="s">
        <v>265</v>
      </c>
      <c r="D4146" t="s">
        <v>158</v>
      </c>
      <c r="E4146">
        <v>9</v>
      </c>
      <c r="F4146" t="s">
        <v>42</v>
      </c>
      <c r="G4146">
        <v>99000</v>
      </c>
      <c r="U4146" s="17"/>
      <c r="V4146" s="17"/>
      <c r="W4146" s="29"/>
      <c r="AB4146" s="29"/>
    </row>
    <row r="4147" spans="1:28" x14ac:dyDescent="0.25">
      <c r="A4147">
        <v>23</v>
      </c>
      <c r="B4147" t="s">
        <v>14</v>
      </c>
      <c r="C4147" t="s">
        <v>20</v>
      </c>
      <c r="D4147" t="s">
        <v>82</v>
      </c>
      <c r="E4147">
        <v>1</v>
      </c>
      <c r="F4147" t="s">
        <v>18</v>
      </c>
      <c r="G4147">
        <v>26000</v>
      </c>
      <c r="U4147" s="17"/>
      <c r="V4147" s="17"/>
      <c r="W4147" s="29"/>
      <c r="AB4147" s="29"/>
    </row>
    <row r="4148" spans="1:28" x14ac:dyDescent="0.25">
      <c r="A4148">
        <v>36</v>
      </c>
      <c r="B4148" t="s">
        <v>11</v>
      </c>
      <c r="C4148" t="s">
        <v>266</v>
      </c>
      <c r="D4148" t="s">
        <v>128</v>
      </c>
      <c r="E4148">
        <v>11</v>
      </c>
      <c r="F4148" t="s">
        <v>48</v>
      </c>
      <c r="G4148">
        <v>117000</v>
      </c>
      <c r="U4148" s="17"/>
      <c r="V4148" s="17"/>
      <c r="W4148" s="29"/>
      <c r="AB4148" s="29"/>
    </row>
    <row r="4149" spans="1:28" x14ac:dyDescent="0.25">
      <c r="A4149">
        <v>30</v>
      </c>
      <c r="B4149" t="s">
        <v>14</v>
      </c>
      <c r="C4149" t="s">
        <v>265</v>
      </c>
      <c r="D4149" t="s">
        <v>72</v>
      </c>
      <c r="E4149">
        <v>5</v>
      </c>
      <c r="F4149" t="s">
        <v>32</v>
      </c>
      <c r="G4149">
        <v>75000</v>
      </c>
      <c r="U4149" s="17"/>
      <c r="V4149" s="17"/>
      <c r="W4149" s="29"/>
      <c r="AB4149" s="29"/>
    </row>
    <row r="4150" spans="1:28" x14ac:dyDescent="0.25">
      <c r="A4150">
        <v>50</v>
      </c>
      <c r="B4150" t="s">
        <v>14</v>
      </c>
      <c r="C4150" t="s">
        <v>22</v>
      </c>
      <c r="D4150" t="s">
        <v>123</v>
      </c>
      <c r="E4150">
        <v>23</v>
      </c>
      <c r="F4150" t="s">
        <v>73</v>
      </c>
      <c r="G4150">
        <v>225000</v>
      </c>
      <c r="U4150" s="17"/>
      <c r="V4150" s="17"/>
      <c r="W4150" s="29"/>
      <c r="AB4150" s="29"/>
    </row>
    <row r="4151" spans="1:28" x14ac:dyDescent="0.25">
      <c r="A4151">
        <v>27</v>
      </c>
      <c r="B4151" t="s">
        <v>11</v>
      </c>
      <c r="C4151" t="s">
        <v>265</v>
      </c>
      <c r="D4151" t="s">
        <v>62</v>
      </c>
      <c r="E4151">
        <v>2</v>
      </c>
      <c r="F4151" t="s">
        <v>23</v>
      </c>
      <c r="G4151">
        <v>36000</v>
      </c>
      <c r="U4151" s="17"/>
      <c r="V4151" s="17"/>
      <c r="W4151" s="29"/>
      <c r="AB4151" s="29"/>
    </row>
    <row r="4152" spans="1:28" x14ac:dyDescent="0.25">
      <c r="A4152">
        <v>43</v>
      </c>
      <c r="B4152" t="s">
        <v>11</v>
      </c>
      <c r="C4152" t="s">
        <v>266</v>
      </c>
      <c r="D4152" t="s">
        <v>158</v>
      </c>
      <c r="E4152">
        <v>14</v>
      </c>
      <c r="F4152" t="s">
        <v>54</v>
      </c>
      <c r="G4152">
        <v>146000</v>
      </c>
      <c r="U4152" s="17"/>
      <c r="V4152" s="17"/>
      <c r="W4152" s="29"/>
      <c r="AB4152" s="29"/>
    </row>
    <row r="4153" spans="1:28" x14ac:dyDescent="0.25">
      <c r="A4153">
        <v>37</v>
      </c>
      <c r="B4153" t="s">
        <v>14</v>
      </c>
      <c r="C4153" t="s">
        <v>265</v>
      </c>
      <c r="D4153" t="s">
        <v>152</v>
      </c>
      <c r="E4153">
        <v>10</v>
      </c>
      <c r="F4153" t="s">
        <v>46</v>
      </c>
      <c r="G4153">
        <v>113000</v>
      </c>
      <c r="U4153" s="17"/>
      <c r="V4153" s="17"/>
      <c r="W4153" s="29"/>
      <c r="AB4153" s="29"/>
    </row>
    <row r="4154" spans="1:28" x14ac:dyDescent="0.25">
      <c r="A4154">
        <v>29</v>
      </c>
      <c r="B4154" t="s">
        <v>11</v>
      </c>
      <c r="C4154" t="s">
        <v>20</v>
      </c>
      <c r="D4154" t="s">
        <v>82</v>
      </c>
      <c r="E4154">
        <v>1</v>
      </c>
      <c r="F4154" t="s">
        <v>18</v>
      </c>
      <c r="G4154">
        <v>26000</v>
      </c>
      <c r="U4154" s="17"/>
      <c r="V4154" s="17"/>
      <c r="W4154" s="29"/>
      <c r="AB4154" s="29"/>
    </row>
    <row r="4155" spans="1:28" x14ac:dyDescent="0.25">
      <c r="A4155">
        <v>44</v>
      </c>
      <c r="B4155" t="s">
        <v>14</v>
      </c>
      <c r="C4155" t="s">
        <v>22</v>
      </c>
      <c r="D4155" t="s">
        <v>123</v>
      </c>
      <c r="E4155">
        <v>17</v>
      </c>
      <c r="F4155" t="s">
        <v>61</v>
      </c>
      <c r="G4155">
        <v>168000</v>
      </c>
      <c r="U4155" s="17"/>
      <c r="V4155" s="17"/>
      <c r="W4155" s="29"/>
      <c r="AB4155" s="29"/>
    </row>
    <row r="4156" spans="1:28" x14ac:dyDescent="0.25">
      <c r="A4156">
        <v>30</v>
      </c>
      <c r="B4156" t="s">
        <v>14</v>
      </c>
      <c r="C4156" t="s">
        <v>265</v>
      </c>
      <c r="D4156" t="s">
        <v>74</v>
      </c>
      <c r="E4156">
        <v>6</v>
      </c>
      <c r="F4156" t="s">
        <v>35</v>
      </c>
      <c r="G4156">
        <v>85000</v>
      </c>
      <c r="U4156" s="17"/>
      <c r="V4156" s="17"/>
      <c r="W4156" s="29"/>
      <c r="AB4156" s="29"/>
    </row>
    <row r="4157" spans="1:28" x14ac:dyDescent="0.25">
      <c r="A4157">
        <v>40</v>
      </c>
      <c r="B4157" t="s">
        <v>11</v>
      </c>
      <c r="C4157" t="s">
        <v>266</v>
      </c>
      <c r="D4157" t="s">
        <v>53</v>
      </c>
      <c r="E4157">
        <v>12</v>
      </c>
      <c r="F4157" t="s">
        <v>50</v>
      </c>
      <c r="G4157">
        <v>122000</v>
      </c>
      <c r="U4157" s="17"/>
      <c r="V4157" s="17"/>
      <c r="W4157" s="29"/>
      <c r="AB4157" s="29"/>
    </row>
    <row r="4158" spans="1:28" x14ac:dyDescent="0.25">
      <c r="A4158">
        <v>33</v>
      </c>
      <c r="B4158" t="s">
        <v>14</v>
      </c>
      <c r="C4158" t="s">
        <v>265</v>
      </c>
      <c r="D4158" t="s">
        <v>152</v>
      </c>
      <c r="E4158">
        <v>7</v>
      </c>
      <c r="F4158" t="s">
        <v>38</v>
      </c>
      <c r="G4158">
        <v>96000</v>
      </c>
      <c r="U4158" s="17"/>
      <c r="V4158" s="17"/>
      <c r="W4158" s="29"/>
      <c r="AB4158" s="29"/>
    </row>
    <row r="4159" spans="1:28" x14ac:dyDescent="0.25">
      <c r="A4159">
        <v>29</v>
      </c>
      <c r="B4159" t="s">
        <v>11</v>
      </c>
      <c r="C4159" t="s">
        <v>266</v>
      </c>
      <c r="D4159" t="s">
        <v>124</v>
      </c>
      <c r="E4159">
        <v>3</v>
      </c>
      <c r="F4159" t="s">
        <v>26</v>
      </c>
      <c r="G4159">
        <v>49000</v>
      </c>
      <c r="U4159" s="17"/>
      <c r="V4159" s="17"/>
      <c r="W4159" s="29"/>
      <c r="AB4159" s="29"/>
    </row>
    <row r="4160" spans="1:28" x14ac:dyDescent="0.25">
      <c r="A4160">
        <v>43</v>
      </c>
      <c r="B4160" t="s">
        <v>14</v>
      </c>
      <c r="C4160" t="s">
        <v>22</v>
      </c>
      <c r="D4160" t="s">
        <v>123</v>
      </c>
      <c r="E4160">
        <v>16</v>
      </c>
      <c r="F4160" t="s">
        <v>59</v>
      </c>
      <c r="G4160">
        <v>162000</v>
      </c>
      <c r="U4160" s="17"/>
      <c r="V4160" s="17"/>
      <c r="W4160" s="29"/>
      <c r="AB4160" s="29"/>
    </row>
    <row r="4161" spans="1:28" x14ac:dyDescent="0.25">
      <c r="A4161">
        <v>34</v>
      </c>
      <c r="B4161" t="s">
        <v>11</v>
      </c>
      <c r="C4161" t="s">
        <v>265</v>
      </c>
      <c r="D4161" t="s">
        <v>158</v>
      </c>
      <c r="E4161">
        <v>9</v>
      </c>
      <c r="F4161" t="s">
        <v>42</v>
      </c>
      <c r="G4161">
        <v>99000</v>
      </c>
      <c r="U4161" s="17"/>
      <c r="V4161" s="17"/>
      <c r="W4161" s="29"/>
      <c r="AB4161" s="29"/>
    </row>
    <row r="4162" spans="1:28" x14ac:dyDescent="0.25">
      <c r="A4162">
        <v>23</v>
      </c>
      <c r="B4162" t="s">
        <v>14</v>
      </c>
      <c r="C4162" t="s">
        <v>20</v>
      </c>
      <c r="D4162" t="s">
        <v>82</v>
      </c>
      <c r="E4162">
        <v>1</v>
      </c>
      <c r="F4162" t="s">
        <v>18</v>
      </c>
      <c r="G4162">
        <v>26000</v>
      </c>
      <c r="U4162" s="17"/>
      <c r="V4162" s="17"/>
      <c r="W4162" s="29"/>
      <c r="AB4162" s="29"/>
    </row>
    <row r="4163" spans="1:28" x14ac:dyDescent="0.25">
      <c r="A4163">
        <v>36</v>
      </c>
      <c r="B4163" t="s">
        <v>11</v>
      </c>
      <c r="C4163" t="s">
        <v>266</v>
      </c>
      <c r="D4163" t="s">
        <v>128</v>
      </c>
      <c r="E4163">
        <v>11</v>
      </c>
      <c r="F4163" t="s">
        <v>48</v>
      </c>
      <c r="G4163">
        <v>117000</v>
      </c>
      <c r="U4163" s="17"/>
      <c r="V4163" s="17"/>
      <c r="W4163" s="29"/>
      <c r="AB4163" s="29"/>
    </row>
    <row r="4164" spans="1:28" x14ac:dyDescent="0.25">
      <c r="A4164">
        <v>30</v>
      </c>
      <c r="B4164" t="s">
        <v>14</v>
      </c>
      <c r="C4164" t="s">
        <v>265</v>
      </c>
      <c r="D4164" t="s">
        <v>72</v>
      </c>
      <c r="E4164">
        <v>5</v>
      </c>
      <c r="F4164" t="s">
        <v>32</v>
      </c>
      <c r="G4164">
        <v>75000</v>
      </c>
      <c r="U4164" s="17"/>
      <c r="V4164" s="17"/>
      <c r="W4164" s="29"/>
      <c r="AB4164" s="29"/>
    </row>
    <row r="4165" spans="1:28" x14ac:dyDescent="0.25">
      <c r="A4165">
        <v>50</v>
      </c>
      <c r="B4165" t="s">
        <v>14</v>
      </c>
      <c r="C4165" t="s">
        <v>22</v>
      </c>
      <c r="D4165" t="s">
        <v>123</v>
      </c>
      <c r="E4165">
        <v>23</v>
      </c>
      <c r="F4165" t="s">
        <v>73</v>
      </c>
      <c r="G4165">
        <v>225000</v>
      </c>
      <c r="U4165" s="17"/>
      <c r="V4165" s="17"/>
      <c r="W4165" s="29"/>
      <c r="AB4165" s="29"/>
    </row>
    <row r="4166" spans="1:28" x14ac:dyDescent="0.25">
      <c r="A4166">
        <v>27</v>
      </c>
      <c r="B4166" t="s">
        <v>11</v>
      </c>
      <c r="C4166" t="s">
        <v>265</v>
      </c>
      <c r="D4166" t="s">
        <v>62</v>
      </c>
      <c r="E4166">
        <v>2</v>
      </c>
      <c r="F4166" t="s">
        <v>23</v>
      </c>
      <c r="G4166">
        <v>36000</v>
      </c>
      <c r="U4166" s="17"/>
      <c r="V4166" s="17"/>
      <c r="W4166" s="29"/>
      <c r="AB4166" s="29"/>
    </row>
    <row r="4167" spans="1:28" x14ac:dyDescent="0.25">
      <c r="A4167">
        <v>43</v>
      </c>
      <c r="B4167" t="s">
        <v>11</v>
      </c>
      <c r="C4167" t="s">
        <v>266</v>
      </c>
      <c r="D4167" t="s">
        <v>158</v>
      </c>
      <c r="E4167">
        <v>14</v>
      </c>
      <c r="F4167" t="s">
        <v>54</v>
      </c>
      <c r="G4167">
        <v>146000</v>
      </c>
      <c r="U4167" s="17"/>
      <c r="V4167" s="17"/>
      <c r="W4167" s="29"/>
      <c r="AB4167" s="29"/>
    </row>
    <row r="4168" spans="1:28" x14ac:dyDescent="0.25">
      <c r="A4168">
        <v>37</v>
      </c>
      <c r="B4168" t="s">
        <v>14</v>
      </c>
      <c r="C4168" t="s">
        <v>265</v>
      </c>
      <c r="D4168" t="s">
        <v>152</v>
      </c>
      <c r="E4168">
        <v>10</v>
      </c>
      <c r="F4168" t="s">
        <v>46</v>
      </c>
      <c r="G4168">
        <v>113000</v>
      </c>
      <c r="U4168" s="17"/>
      <c r="V4168" s="17"/>
      <c r="W4168" s="29"/>
      <c r="AB4168" s="29"/>
    </row>
    <row r="4169" spans="1:28" x14ac:dyDescent="0.25">
      <c r="A4169">
        <v>29</v>
      </c>
      <c r="B4169" t="s">
        <v>11</v>
      </c>
      <c r="C4169" t="s">
        <v>20</v>
      </c>
      <c r="D4169" t="s">
        <v>82</v>
      </c>
      <c r="E4169">
        <v>1</v>
      </c>
      <c r="F4169" t="s">
        <v>18</v>
      </c>
      <c r="G4169">
        <v>26000</v>
      </c>
      <c r="U4169" s="17"/>
      <c r="V4169" s="17"/>
      <c r="W4169" s="29"/>
      <c r="AB4169" s="29"/>
    </row>
    <row r="4170" spans="1:28" x14ac:dyDescent="0.25">
      <c r="A4170">
        <v>44</v>
      </c>
      <c r="B4170" t="s">
        <v>14</v>
      </c>
      <c r="C4170" t="s">
        <v>22</v>
      </c>
      <c r="D4170" t="s">
        <v>123</v>
      </c>
      <c r="E4170">
        <v>17</v>
      </c>
      <c r="F4170" t="s">
        <v>61</v>
      </c>
      <c r="G4170">
        <v>168000</v>
      </c>
      <c r="U4170" s="17"/>
      <c r="V4170" s="17"/>
      <c r="W4170" s="29"/>
      <c r="AB4170" s="29"/>
    </row>
    <row r="4171" spans="1:28" x14ac:dyDescent="0.25">
      <c r="A4171">
        <v>30</v>
      </c>
      <c r="B4171" t="s">
        <v>14</v>
      </c>
      <c r="C4171" t="s">
        <v>265</v>
      </c>
      <c r="D4171" t="s">
        <v>74</v>
      </c>
      <c r="E4171">
        <v>6</v>
      </c>
      <c r="F4171" t="s">
        <v>35</v>
      </c>
      <c r="G4171">
        <v>85000</v>
      </c>
      <c r="U4171" s="17"/>
      <c r="V4171" s="17"/>
      <c r="W4171" s="29"/>
      <c r="AB4171" s="29"/>
    </row>
    <row r="4172" spans="1:28" x14ac:dyDescent="0.25">
      <c r="A4172">
        <v>40</v>
      </c>
      <c r="B4172" t="s">
        <v>11</v>
      </c>
      <c r="C4172" t="s">
        <v>266</v>
      </c>
      <c r="D4172" t="s">
        <v>53</v>
      </c>
      <c r="E4172">
        <v>12</v>
      </c>
      <c r="F4172" t="s">
        <v>50</v>
      </c>
      <c r="G4172">
        <v>122000</v>
      </c>
      <c r="U4172" s="17"/>
      <c r="V4172" s="17"/>
      <c r="W4172" s="29"/>
      <c r="AB4172" s="29"/>
    </row>
    <row r="4173" spans="1:28" x14ac:dyDescent="0.25">
      <c r="A4173">
        <v>33</v>
      </c>
      <c r="B4173" t="s">
        <v>14</v>
      </c>
      <c r="C4173" t="s">
        <v>265</v>
      </c>
      <c r="D4173" t="s">
        <v>152</v>
      </c>
      <c r="E4173">
        <v>7</v>
      </c>
      <c r="F4173" t="s">
        <v>38</v>
      </c>
      <c r="G4173">
        <v>96000</v>
      </c>
      <c r="U4173" s="17"/>
      <c r="V4173" s="17"/>
      <c r="W4173" s="29"/>
      <c r="AB4173" s="29"/>
    </row>
    <row r="4174" spans="1:28" x14ac:dyDescent="0.25">
      <c r="A4174">
        <v>29</v>
      </c>
      <c r="B4174" t="s">
        <v>11</v>
      </c>
      <c r="C4174" t="s">
        <v>266</v>
      </c>
      <c r="D4174" t="s">
        <v>124</v>
      </c>
      <c r="E4174">
        <v>3</v>
      </c>
      <c r="F4174" t="s">
        <v>26</v>
      </c>
      <c r="G4174">
        <v>49000</v>
      </c>
      <c r="U4174" s="17"/>
      <c r="V4174" s="17"/>
      <c r="W4174" s="29"/>
      <c r="AB4174" s="29"/>
    </row>
    <row r="4175" spans="1:28" x14ac:dyDescent="0.25">
      <c r="A4175">
        <v>43</v>
      </c>
      <c r="B4175" t="s">
        <v>14</v>
      </c>
      <c r="C4175" t="s">
        <v>22</v>
      </c>
      <c r="D4175" t="s">
        <v>123</v>
      </c>
      <c r="E4175">
        <v>16</v>
      </c>
      <c r="F4175" t="s">
        <v>59</v>
      </c>
      <c r="G4175">
        <v>162000</v>
      </c>
      <c r="U4175" s="17"/>
      <c r="V4175" s="17"/>
      <c r="W4175" s="29"/>
      <c r="AB4175" s="29"/>
    </row>
    <row r="4176" spans="1:28" x14ac:dyDescent="0.25">
      <c r="A4176">
        <v>34</v>
      </c>
      <c r="B4176" t="s">
        <v>11</v>
      </c>
      <c r="C4176" t="s">
        <v>265</v>
      </c>
      <c r="D4176" t="s">
        <v>158</v>
      </c>
      <c r="E4176">
        <v>9</v>
      </c>
      <c r="F4176" t="s">
        <v>42</v>
      </c>
      <c r="G4176">
        <v>99000</v>
      </c>
      <c r="U4176" s="17"/>
      <c r="V4176" s="17"/>
      <c r="W4176" s="29"/>
      <c r="AB4176" s="29"/>
    </row>
    <row r="4177" spans="1:28" x14ac:dyDescent="0.25">
      <c r="A4177">
        <v>23</v>
      </c>
      <c r="B4177" t="s">
        <v>14</v>
      </c>
      <c r="C4177" t="s">
        <v>20</v>
      </c>
      <c r="D4177" t="s">
        <v>82</v>
      </c>
      <c r="E4177">
        <v>1</v>
      </c>
      <c r="F4177" t="s">
        <v>18</v>
      </c>
      <c r="G4177">
        <v>26000</v>
      </c>
      <c r="U4177" s="17"/>
      <c r="V4177" s="17"/>
      <c r="W4177" s="29"/>
      <c r="AB4177" s="29"/>
    </row>
    <row r="4178" spans="1:28" x14ac:dyDescent="0.25">
      <c r="A4178">
        <v>36</v>
      </c>
      <c r="B4178" t="s">
        <v>11</v>
      </c>
      <c r="C4178" t="s">
        <v>266</v>
      </c>
      <c r="D4178" t="s">
        <v>128</v>
      </c>
      <c r="E4178">
        <v>11</v>
      </c>
      <c r="F4178" t="s">
        <v>48</v>
      </c>
      <c r="G4178">
        <v>117000</v>
      </c>
      <c r="U4178" s="17"/>
      <c r="V4178" s="17"/>
      <c r="W4178" s="29"/>
      <c r="AB4178" s="29"/>
    </row>
    <row r="4179" spans="1:28" x14ac:dyDescent="0.25">
      <c r="A4179">
        <v>30</v>
      </c>
      <c r="B4179" t="s">
        <v>14</v>
      </c>
      <c r="C4179" t="s">
        <v>265</v>
      </c>
      <c r="D4179" t="s">
        <v>72</v>
      </c>
      <c r="E4179">
        <v>5</v>
      </c>
      <c r="F4179" t="s">
        <v>32</v>
      </c>
      <c r="G4179">
        <v>75000</v>
      </c>
      <c r="U4179" s="17"/>
      <c r="V4179" s="17"/>
      <c r="W4179" s="29"/>
      <c r="AB4179" s="29"/>
    </row>
    <row r="4180" spans="1:28" x14ac:dyDescent="0.25">
      <c r="A4180">
        <v>50</v>
      </c>
      <c r="B4180" t="s">
        <v>14</v>
      </c>
      <c r="C4180" t="s">
        <v>22</v>
      </c>
      <c r="D4180" t="s">
        <v>123</v>
      </c>
      <c r="E4180">
        <v>23</v>
      </c>
      <c r="F4180" t="s">
        <v>73</v>
      </c>
      <c r="G4180">
        <v>225000</v>
      </c>
      <c r="U4180" s="17"/>
      <c r="V4180" s="17"/>
      <c r="W4180" s="29"/>
      <c r="AB4180" s="29"/>
    </row>
    <row r="4181" spans="1:28" x14ac:dyDescent="0.25">
      <c r="A4181">
        <v>27</v>
      </c>
      <c r="B4181" t="s">
        <v>11</v>
      </c>
      <c r="C4181" t="s">
        <v>265</v>
      </c>
      <c r="D4181" t="s">
        <v>62</v>
      </c>
      <c r="E4181">
        <v>2</v>
      </c>
      <c r="F4181" t="s">
        <v>23</v>
      </c>
      <c r="G4181">
        <v>36000</v>
      </c>
      <c r="U4181" s="17"/>
      <c r="V4181" s="17"/>
      <c r="W4181" s="29"/>
      <c r="AB4181" s="29"/>
    </row>
    <row r="4182" spans="1:28" x14ac:dyDescent="0.25">
      <c r="A4182">
        <v>43</v>
      </c>
      <c r="B4182" t="s">
        <v>11</v>
      </c>
      <c r="C4182" t="s">
        <v>266</v>
      </c>
      <c r="D4182" t="s">
        <v>158</v>
      </c>
      <c r="E4182">
        <v>14</v>
      </c>
      <c r="F4182" t="s">
        <v>54</v>
      </c>
      <c r="G4182">
        <v>146000</v>
      </c>
      <c r="U4182" s="17"/>
      <c r="V4182" s="17"/>
      <c r="W4182" s="29"/>
      <c r="AB4182" s="29"/>
    </row>
    <row r="4183" spans="1:28" x14ac:dyDescent="0.25">
      <c r="A4183">
        <v>37</v>
      </c>
      <c r="B4183" t="s">
        <v>14</v>
      </c>
      <c r="C4183" t="s">
        <v>265</v>
      </c>
      <c r="D4183" t="s">
        <v>152</v>
      </c>
      <c r="E4183">
        <v>10</v>
      </c>
      <c r="F4183" t="s">
        <v>46</v>
      </c>
      <c r="G4183">
        <v>113000</v>
      </c>
      <c r="U4183" s="17"/>
      <c r="V4183" s="17"/>
      <c r="W4183" s="29"/>
      <c r="AB4183" s="29"/>
    </row>
    <row r="4184" spans="1:28" x14ac:dyDescent="0.25">
      <c r="A4184">
        <v>29</v>
      </c>
      <c r="B4184" t="s">
        <v>11</v>
      </c>
      <c r="C4184" t="s">
        <v>20</v>
      </c>
      <c r="D4184" t="s">
        <v>82</v>
      </c>
      <c r="E4184">
        <v>1</v>
      </c>
      <c r="F4184" t="s">
        <v>18</v>
      </c>
      <c r="G4184">
        <v>26000</v>
      </c>
      <c r="U4184" s="17"/>
      <c r="V4184" s="17"/>
      <c r="W4184" s="29"/>
      <c r="AB4184" s="29"/>
    </row>
    <row r="4185" spans="1:28" x14ac:dyDescent="0.25">
      <c r="A4185">
        <v>44</v>
      </c>
      <c r="B4185" t="s">
        <v>14</v>
      </c>
      <c r="C4185" t="s">
        <v>22</v>
      </c>
      <c r="D4185" t="s">
        <v>123</v>
      </c>
      <c r="E4185">
        <v>17</v>
      </c>
      <c r="F4185" t="s">
        <v>61</v>
      </c>
      <c r="G4185">
        <v>168000</v>
      </c>
      <c r="U4185" s="17"/>
      <c r="V4185" s="17"/>
      <c r="W4185" s="29"/>
      <c r="AB4185" s="29"/>
    </row>
    <row r="4186" spans="1:28" x14ac:dyDescent="0.25">
      <c r="A4186">
        <v>30</v>
      </c>
      <c r="B4186" t="s">
        <v>14</v>
      </c>
      <c r="C4186" t="s">
        <v>265</v>
      </c>
      <c r="D4186" t="s">
        <v>74</v>
      </c>
      <c r="E4186">
        <v>6</v>
      </c>
      <c r="F4186" t="s">
        <v>35</v>
      </c>
      <c r="G4186">
        <v>85000</v>
      </c>
      <c r="U4186" s="17"/>
      <c r="V4186" s="17"/>
      <c r="W4186" s="29"/>
      <c r="AB4186" s="29"/>
    </row>
    <row r="4187" spans="1:28" x14ac:dyDescent="0.25">
      <c r="A4187">
        <v>40</v>
      </c>
      <c r="B4187" t="s">
        <v>11</v>
      </c>
      <c r="C4187" t="s">
        <v>266</v>
      </c>
      <c r="D4187" t="s">
        <v>53</v>
      </c>
      <c r="E4187">
        <v>12</v>
      </c>
      <c r="F4187" t="s">
        <v>50</v>
      </c>
      <c r="G4187">
        <v>122000</v>
      </c>
      <c r="U4187" s="17"/>
      <c r="V4187" s="17"/>
      <c r="W4187" s="29"/>
      <c r="AB4187" s="29"/>
    </row>
    <row r="4188" spans="1:28" x14ac:dyDescent="0.25">
      <c r="A4188">
        <v>33</v>
      </c>
      <c r="B4188" t="s">
        <v>14</v>
      </c>
      <c r="C4188" t="s">
        <v>265</v>
      </c>
      <c r="D4188" t="s">
        <v>152</v>
      </c>
      <c r="E4188">
        <v>7</v>
      </c>
      <c r="F4188" t="s">
        <v>38</v>
      </c>
      <c r="G4188">
        <v>96000</v>
      </c>
      <c r="U4188" s="17"/>
      <c r="V4188" s="17"/>
      <c r="W4188" s="29"/>
      <c r="AB4188" s="29"/>
    </row>
    <row r="4189" spans="1:28" x14ac:dyDescent="0.25">
      <c r="A4189">
        <v>29</v>
      </c>
      <c r="B4189" t="s">
        <v>11</v>
      </c>
      <c r="C4189" t="s">
        <v>266</v>
      </c>
      <c r="D4189" t="s">
        <v>124</v>
      </c>
      <c r="E4189">
        <v>3</v>
      </c>
      <c r="F4189" t="s">
        <v>26</v>
      </c>
      <c r="G4189">
        <v>49000</v>
      </c>
      <c r="U4189" s="17"/>
      <c r="V4189" s="17"/>
      <c r="W4189" s="29"/>
      <c r="AB4189" s="29"/>
    </row>
    <row r="4190" spans="1:28" x14ac:dyDescent="0.25">
      <c r="A4190">
        <v>43</v>
      </c>
      <c r="B4190" t="s">
        <v>14</v>
      </c>
      <c r="C4190" t="s">
        <v>22</v>
      </c>
      <c r="D4190" t="s">
        <v>123</v>
      </c>
      <c r="E4190">
        <v>16</v>
      </c>
      <c r="F4190" t="s">
        <v>59</v>
      </c>
      <c r="G4190">
        <v>162000</v>
      </c>
      <c r="U4190" s="17"/>
      <c r="V4190" s="17"/>
      <c r="W4190" s="29"/>
      <c r="AB4190" s="29"/>
    </row>
    <row r="4191" spans="1:28" x14ac:dyDescent="0.25">
      <c r="A4191">
        <v>34</v>
      </c>
      <c r="B4191" t="s">
        <v>11</v>
      </c>
      <c r="C4191" t="s">
        <v>265</v>
      </c>
      <c r="D4191" t="s">
        <v>158</v>
      </c>
      <c r="E4191">
        <v>9</v>
      </c>
      <c r="F4191" t="s">
        <v>42</v>
      </c>
      <c r="G4191">
        <v>99000</v>
      </c>
      <c r="U4191" s="17"/>
      <c r="V4191" s="17"/>
      <c r="W4191" s="29"/>
      <c r="AB4191" s="29"/>
    </row>
    <row r="4192" spans="1:28" x14ac:dyDescent="0.25">
      <c r="A4192">
        <v>23</v>
      </c>
      <c r="B4192" t="s">
        <v>14</v>
      </c>
      <c r="C4192" t="s">
        <v>20</v>
      </c>
      <c r="D4192" t="s">
        <v>82</v>
      </c>
      <c r="E4192">
        <v>1</v>
      </c>
      <c r="F4192" t="s">
        <v>18</v>
      </c>
      <c r="G4192">
        <v>26000</v>
      </c>
      <c r="U4192" s="17"/>
      <c r="V4192" s="17"/>
      <c r="W4192" s="29"/>
      <c r="AB4192" s="29"/>
    </row>
    <row r="4193" spans="1:28" x14ac:dyDescent="0.25">
      <c r="A4193">
        <v>36</v>
      </c>
      <c r="B4193" t="s">
        <v>11</v>
      </c>
      <c r="C4193" t="s">
        <v>266</v>
      </c>
      <c r="D4193" t="s">
        <v>128</v>
      </c>
      <c r="E4193">
        <v>11</v>
      </c>
      <c r="F4193" t="s">
        <v>48</v>
      </c>
      <c r="G4193">
        <v>117000</v>
      </c>
      <c r="U4193" s="17"/>
      <c r="V4193" s="17"/>
      <c r="W4193" s="29"/>
      <c r="AB4193" s="29"/>
    </row>
    <row r="4194" spans="1:28" x14ac:dyDescent="0.25">
      <c r="A4194">
        <v>30</v>
      </c>
      <c r="B4194" t="s">
        <v>14</v>
      </c>
      <c r="C4194" t="s">
        <v>265</v>
      </c>
      <c r="D4194" t="s">
        <v>72</v>
      </c>
      <c r="E4194">
        <v>5</v>
      </c>
      <c r="F4194" t="s">
        <v>32</v>
      </c>
      <c r="G4194">
        <v>75000</v>
      </c>
      <c r="U4194" s="17"/>
      <c r="V4194" s="17"/>
      <c r="W4194" s="29"/>
      <c r="AB4194" s="29"/>
    </row>
    <row r="4195" spans="1:28" x14ac:dyDescent="0.25">
      <c r="A4195">
        <v>50</v>
      </c>
      <c r="B4195" t="s">
        <v>14</v>
      </c>
      <c r="C4195" t="s">
        <v>22</v>
      </c>
      <c r="D4195" t="s">
        <v>123</v>
      </c>
      <c r="E4195">
        <v>23</v>
      </c>
      <c r="F4195" t="s">
        <v>73</v>
      </c>
      <c r="G4195">
        <v>225000</v>
      </c>
      <c r="U4195" s="17"/>
      <c r="V4195" s="17"/>
      <c r="W4195" s="29"/>
      <c r="AB4195" s="29"/>
    </row>
    <row r="4196" spans="1:28" x14ac:dyDescent="0.25">
      <c r="A4196">
        <v>27</v>
      </c>
      <c r="B4196" t="s">
        <v>11</v>
      </c>
      <c r="C4196" t="s">
        <v>265</v>
      </c>
      <c r="D4196" t="s">
        <v>62</v>
      </c>
      <c r="E4196">
        <v>2</v>
      </c>
      <c r="F4196" t="s">
        <v>23</v>
      </c>
      <c r="G4196">
        <v>36000</v>
      </c>
      <c r="U4196" s="17"/>
      <c r="V4196" s="17"/>
      <c r="W4196" s="29"/>
      <c r="AB4196" s="29"/>
    </row>
    <row r="4197" spans="1:28" x14ac:dyDescent="0.25">
      <c r="A4197">
        <v>43</v>
      </c>
      <c r="B4197" t="s">
        <v>11</v>
      </c>
      <c r="C4197" t="s">
        <v>266</v>
      </c>
      <c r="D4197" t="s">
        <v>158</v>
      </c>
      <c r="E4197">
        <v>14</v>
      </c>
      <c r="F4197" t="s">
        <v>54</v>
      </c>
      <c r="G4197">
        <v>146000</v>
      </c>
      <c r="U4197" s="17"/>
      <c r="V4197" s="17"/>
      <c r="W4197" s="29"/>
      <c r="AB4197" s="29"/>
    </row>
    <row r="4198" spans="1:28" x14ac:dyDescent="0.25">
      <c r="A4198">
        <v>37</v>
      </c>
      <c r="B4198" t="s">
        <v>14</v>
      </c>
      <c r="C4198" t="s">
        <v>265</v>
      </c>
      <c r="D4198" t="s">
        <v>152</v>
      </c>
      <c r="E4198">
        <v>10</v>
      </c>
      <c r="F4198" t="s">
        <v>46</v>
      </c>
      <c r="G4198">
        <v>113000</v>
      </c>
      <c r="U4198" s="17"/>
      <c r="V4198" s="17"/>
      <c r="W4198" s="29"/>
      <c r="AB4198" s="29"/>
    </row>
    <row r="4199" spans="1:28" x14ac:dyDescent="0.25">
      <c r="A4199">
        <v>29</v>
      </c>
      <c r="B4199" t="s">
        <v>11</v>
      </c>
      <c r="C4199" t="s">
        <v>20</v>
      </c>
      <c r="D4199" t="s">
        <v>82</v>
      </c>
      <c r="E4199">
        <v>1</v>
      </c>
      <c r="F4199" t="s">
        <v>18</v>
      </c>
      <c r="G4199">
        <v>26000</v>
      </c>
      <c r="U4199" s="17"/>
      <c r="V4199" s="17"/>
      <c r="W4199" s="29"/>
      <c r="AB4199" s="29"/>
    </row>
    <row r="4200" spans="1:28" x14ac:dyDescent="0.25">
      <c r="A4200">
        <v>44</v>
      </c>
      <c r="B4200" t="s">
        <v>14</v>
      </c>
      <c r="C4200" t="s">
        <v>22</v>
      </c>
      <c r="D4200" t="s">
        <v>123</v>
      </c>
      <c r="E4200">
        <v>17</v>
      </c>
      <c r="F4200" t="s">
        <v>61</v>
      </c>
      <c r="G4200">
        <v>168000</v>
      </c>
      <c r="U4200" s="17"/>
      <c r="V4200" s="17"/>
      <c r="W4200" s="29"/>
      <c r="AB4200" s="29"/>
    </row>
    <row r="4201" spans="1:28" x14ac:dyDescent="0.25">
      <c r="A4201">
        <v>30</v>
      </c>
      <c r="B4201" t="s">
        <v>14</v>
      </c>
      <c r="C4201" t="s">
        <v>265</v>
      </c>
      <c r="D4201" t="s">
        <v>74</v>
      </c>
      <c r="E4201">
        <v>6</v>
      </c>
      <c r="F4201" t="s">
        <v>35</v>
      </c>
      <c r="G4201">
        <v>85000</v>
      </c>
      <c r="U4201" s="17"/>
      <c r="V4201" s="17"/>
      <c r="W4201" s="29"/>
      <c r="AB4201" s="29"/>
    </row>
    <row r="4202" spans="1:28" x14ac:dyDescent="0.25">
      <c r="A4202">
        <v>40</v>
      </c>
      <c r="B4202" t="s">
        <v>11</v>
      </c>
      <c r="C4202" t="s">
        <v>266</v>
      </c>
      <c r="D4202" t="s">
        <v>53</v>
      </c>
      <c r="E4202">
        <v>12</v>
      </c>
      <c r="F4202" t="s">
        <v>50</v>
      </c>
      <c r="G4202">
        <v>122000</v>
      </c>
      <c r="U4202" s="17"/>
      <c r="V4202" s="17"/>
      <c r="W4202" s="29"/>
      <c r="AB4202" s="29"/>
    </row>
    <row r="4203" spans="1:28" x14ac:dyDescent="0.25">
      <c r="A4203">
        <v>33</v>
      </c>
      <c r="B4203" t="s">
        <v>14</v>
      </c>
      <c r="C4203" t="s">
        <v>265</v>
      </c>
      <c r="D4203" t="s">
        <v>152</v>
      </c>
      <c r="E4203">
        <v>7</v>
      </c>
      <c r="F4203" t="s">
        <v>38</v>
      </c>
      <c r="G4203">
        <v>96000</v>
      </c>
      <c r="U4203" s="17"/>
      <c r="V4203" s="17"/>
      <c r="W4203" s="29"/>
      <c r="AB4203" s="29"/>
    </row>
    <row r="4204" spans="1:28" x14ac:dyDescent="0.25">
      <c r="A4204">
        <v>29</v>
      </c>
      <c r="B4204" t="s">
        <v>11</v>
      </c>
      <c r="C4204" t="s">
        <v>266</v>
      </c>
      <c r="D4204" t="s">
        <v>124</v>
      </c>
      <c r="E4204">
        <v>3</v>
      </c>
      <c r="F4204" t="s">
        <v>26</v>
      </c>
      <c r="G4204">
        <v>49000</v>
      </c>
      <c r="U4204" s="17"/>
      <c r="V4204" s="17"/>
      <c r="W4204" s="29"/>
      <c r="AB4204" s="29"/>
    </row>
    <row r="4205" spans="1:28" x14ac:dyDescent="0.25">
      <c r="A4205">
        <v>43</v>
      </c>
      <c r="B4205" t="s">
        <v>14</v>
      </c>
      <c r="C4205" t="s">
        <v>22</v>
      </c>
      <c r="D4205" t="s">
        <v>123</v>
      </c>
      <c r="E4205">
        <v>16</v>
      </c>
      <c r="F4205" t="s">
        <v>59</v>
      </c>
      <c r="G4205">
        <v>162000</v>
      </c>
      <c r="U4205" s="17"/>
      <c r="V4205" s="17"/>
      <c r="W4205" s="29"/>
      <c r="AB4205" s="29"/>
    </row>
    <row r="4206" spans="1:28" x14ac:dyDescent="0.25">
      <c r="A4206">
        <v>34</v>
      </c>
      <c r="B4206" t="s">
        <v>11</v>
      </c>
      <c r="C4206" t="s">
        <v>265</v>
      </c>
      <c r="D4206" t="s">
        <v>158</v>
      </c>
      <c r="E4206">
        <v>9</v>
      </c>
      <c r="F4206" t="s">
        <v>42</v>
      </c>
      <c r="G4206">
        <v>99000</v>
      </c>
      <c r="U4206" s="17"/>
      <c r="V4206" s="17"/>
      <c r="W4206" s="29"/>
      <c r="AB4206" s="29"/>
    </row>
    <row r="4207" spans="1:28" x14ac:dyDescent="0.25">
      <c r="A4207">
        <v>23</v>
      </c>
      <c r="B4207" t="s">
        <v>14</v>
      </c>
      <c r="C4207" t="s">
        <v>20</v>
      </c>
      <c r="D4207" t="s">
        <v>82</v>
      </c>
      <c r="E4207">
        <v>1</v>
      </c>
      <c r="F4207" t="s">
        <v>18</v>
      </c>
      <c r="G4207">
        <v>26000</v>
      </c>
      <c r="U4207" s="17"/>
      <c r="V4207" s="17"/>
      <c r="W4207" s="29"/>
      <c r="AB4207" s="29"/>
    </row>
    <row r="4208" spans="1:28" x14ac:dyDescent="0.25">
      <c r="A4208">
        <v>36</v>
      </c>
      <c r="B4208" t="s">
        <v>11</v>
      </c>
      <c r="C4208" t="s">
        <v>266</v>
      </c>
      <c r="D4208" t="s">
        <v>128</v>
      </c>
      <c r="E4208">
        <v>11</v>
      </c>
      <c r="F4208" t="s">
        <v>48</v>
      </c>
      <c r="G4208">
        <v>117000</v>
      </c>
      <c r="U4208" s="17"/>
      <c r="V4208" s="17"/>
      <c r="W4208" s="29"/>
      <c r="AB4208" s="29"/>
    </row>
    <row r="4209" spans="1:28" x14ac:dyDescent="0.25">
      <c r="A4209">
        <v>30</v>
      </c>
      <c r="B4209" t="s">
        <v>14</v>
      </c>
      <c r="C4209" t="s">
        <v>265</v>
      </c>
      <c r="D4209" t="s">
        <v>72</v>
      </c>
      <c r="E4209">
        <v>5</v>
      </c>
      <c r="F4209" t="s">
        <v>32</v>
      </c>
      <c r="G4209">
        <v>75000</v>
      </c>
      <c r="U4209" s="17"/>
      <c r="V4209" s="17"/>
      <c r="W4209" s="29"/>
      <c r="AB4209" s="29"/>
    </row>
    <row r="4210" spans="1:28" x14ac:dyDescent="0.25">
      <c r="A4210">
        <v>50</v>
      </c>
      <c r="B4210" t="s">
        <v>14</v>
      </c>
      <c r="C4210" t="s">
        <v>22</v>
      </c>
      <c r="D4210" t="s">
        <v>123</v>
      </c>
      <c r="E4210">
        <v>23</v>
      </c>
      <c r="F4210" t="s">
        <v>73</v>
      </c>
      <c r="G4210">
        <v>225000</v>
      </c>
      <c r="U4210" s="17"/>
      <c r="V4210" s="17"/>
      <c r="W4210" s="29"/>
      <c r="AB4210" s="29"/>
    </row>
    <row r="4211" spans="1:28" x14ac:dyDescent="0.25">
      <c r="A4211">
        <v>27</v>
      </c>
      <c r="B4211" t="s">
        <v>11</v>
      </c>
      <c r="C4211" t="s">
        <v>265</v>
      </c>
      <c r="D4211" t="s">
        <v>62</v>
      </c>
      <c r="E4211">
        <v>2</v>
      </c>
      <c r="F4211" t="s">
        <v>23</v>
      </c>
      <c r="G4211">
        <v>36000</v>
      </c>
      <c r="U4211" s="17"/>
      <c r="V4211" s="17"/>
      <c r="W4211" s="29"/>
      <c r="AB4211" s="29"/>
    </row>
    <row r="4212" spans="1:28" x14ac:dyDescent="0.25">
      <c r="A4212">
        <v>43</v>
      </c>
      <c r="B4212" t="s">
        <v>11</v>
      </c>
      <c r="C4212" t="s">
        <v>266</v>
      </c>
      <c r="D4212" t="s">
        <v>158</v>
      </c>
      <c r="E4212">
        <v>14</v>
      </c>
      <c r="F4212" t="s">
        <v>54</v>
      </c>
      <c r="G4212">
        <v>146000</v>
      </c>
      <c r="U4212" s="17"/>
      <c r="V4212" s="17"/>
      <c r="W4212" s="29"/>
      <c r="AB4212" s="29"/>
    </row>
    <row r="4213" spans="1:28" x14ac:dyDescent="0.25">
      <c r="A4213">
        <v>37</v>
      </c>
      <c r="B4213" t="s">
        <v>14</v>
      </c>
      <c r="C4213" t="s">
        <v>265</v>
      </c>
      <c r="D4213" t="s">
        <v>152</v>
      </c>
      <c r="E4213">
        <v>10</v>
      </c>
      <c r="F4213" t="s">
        <v>46</v>
      </c>
      <c r="G4213">
        <v>113000</v>
      </c>
      <c r="U4213" s="17"/>
      <c r="V4213" s="17"/>
      <c r="W4213" s="29"/>
      <c r="AB4213" s="29"/>
    </row>
    <row r="4214" spans="1:28" x14ac:dyDescent="0.25">
      <c r="A4214">
        <v>29</v>
      </c>
      <c r="B4214" t="s">
        <v>11</v>
      </c>
      <c r="C4214" t="s">
        <v>20</v>
      </c>
      <c r="D4214" t="s">
        <v>82</v>
      </c>
      <c r="E4214">
        <v>1</v>
      </c>
      <c r="F4214" t="s">
        <v>18</v>
      </c>
      <c r="G4214">
        <v>26000</v>
      </c>
      <c r="U4214" s="17"/>
      <c r="V4214" s="17"/>
      <c r="W4214" s="29"/>
      <c r="AB4214" s="29"/>
    </row>
    <row r="4215" spans="1:28" x14ac:dyDescent="0.25">
      <c r="A4215">
        <v>44</v>
      </c>
      <c r="B4215" t="s">
        <v>14</v>
      </c>
      <c r="C4215" t="s">
        <v>22</v>
      </c>
      <c r="D4215" t="s">
        <v>123</v>
      </c>
      <c r="E4215">
        <v>17</v>
      </c>
      <c r="F4215" t="s">
        <v>61</v>
      </c>
      <c r="G4215">
        <v>168000</v>
      </c>
      <c r="U4215" s="17"/>
      <c r="V4215" s="17"/>
      <c r="W4215" s="29"/>
      <c r="AB4215" s="29"/>
    </row>
    <row r="4216" spans="1:28" x14ac:dyDescent="0.25">
      <c r="A4216">
        <v>30</v>
      </c>
      <c r="B4216" t="s">
        <v>14</v>
      </c>
      <c r="C4216" t="s">
        <v>265</v>
      </c>
      <c r="D4216" t="s">
        <v>74</v>
      </c>
      <c r="E4216">
        <v>6</v>
      </c>
      <c r="F4216" t="s">
        <v>35</v>
      </c>
      <c r="G4216">
        <v>85000</v>
      </c>
      <c r="U4216" s="17"/>
      <c r="V4216" s="17"/>
      <c r="W4216" s="29"/>
      <c r="AB4216" s="29"/>
    </row>
    <row r="4217" spans="1:28" x14ac:dyDescent="0.25">
      <c r="A4217">
        <v>40</v>
      </c>
      <c r="B4217" t="s">
        <v>11</v>
      </c>
      <c r="C4217" t="s">
        <v>266</v>
      </c>
      <c r="D4217" t="s">
        <v>53</v>
      </c>
      <c r="E4217">
        <v>12</v>
      </c>
      <c r="F4217" t="s">
        <v>50</v>
      </c>
      <c r="G4217">
        <v>122000</v>
      </c>
      <c r="U4217" s="17"/>
      <c r="V4217" s="17"/>
      <c r="W4217" s="29"/>
      <c r="AB4217" s="29"/>
    </row>
    <row r="4218" spans="1:28" x14ac:dyDescent="0.25">
      <c r="A4218">
        <v>33</v>
      </c>
      <c r="B4218" t="s">
        <v>14</v>
      </c>
      <c r="C4218" t="s">
        <v>265</v>
      </c>
      <c r="D4218" t="s">
        <v>152</v>
      </c>
      <c r="E4218">
        <v>7</v>
      </c>
      <c r="F4218" t="s">
        <v>38</v>
      </c>
      <c r="G4218">
        <v>96000</v>
      </c>
      <c r="U4218" s="17"/>
      <c r="V4218" s="17"/>
      <c r="W4218" s="29"/>
      <c r="AB4218" s="29"/>
    </row>
    <row r="4219" spans="1:28" x14ac:dyDescent="0.25">
      <c r="A4219">
        <v>29</v>
      </c>
      <c r="B4219" t="s">
        <v>11</v>
      </c>
      <c r="C4219" t="s">
        <v>266</v>
      </c>
      <c r="D4219" t="s">
        <v>124</v>
      </c>
      <c r="E4219">
        <v>3</v>
      </c>
      <c r="F4219" t="s">
        <v>26</v>
      </c>
      <c r="G4219">
        <v>49000</v>
      </c>
      <c r="U4219" s="17"/>
      <c r="V4219" s="17"/>
      <c r="W4219" s="29"/>
      <c r="AB4219" s="29"/>
    </row>
    <row r="4220" spans="1:28" x14ac:dyDescent="0.25">
      <c r="A4220">
        <v>43</v>
      </c>
      <c r="B4220" t="s">
        <v>14</v>
      </c>
      <c r="C4220" t="s">
        <v>22</v>
      </c>
      <c r="D4220" t="s">
        <v>123</v>
      </c>
      <c r="E4220">
        <v>16</v>
      </c>
      <c r="F4220" t="s">
        <v>59</v>
      </c>
      <c r="G4220">
        <v>162000</v>
      </c>
      <c r="U4220" s="17"/>
      <c r="V4220" s="17"/>
      <c r="W4220" s="29"/>
      <c r="AB4220" s="29"/>
    </row>
    <row r="4221" spans="1:28" x14ac:dyDescent="0.25">
      <c r="A4221">
        <v>34</v>
      </c>
      <c r="B4221" t="s">
        <v>11</v>
      </c>
      <c r="C4221" t="s">
        <v>265</v>
      </c>
      <c r="D4221" t="s">
        <v>158</v>
      </c>
      <c r="E4221">
        <v>9</v>
      </c>
      <c r="F4221" t="s">
        <v>42</v>
      </c>
      <c r="G4221">
        <v>99000</v>
      </c>
      <c r="U4221" s="17"/>
      <c r="V4221" s="17"/>
      <c r="W4221" s="29"/>
      <c r="AB4221" s="29"/>
    </row>
    <row r="4222" spans="1:28" x14ac:dyDescent="0.25">
      <c r="A4222">
        <v>23</v>
      </c>
      <c r="B4222" t="s">
        <v>14</v>
      </c>
      <c r="C4222" t="s">
        <v>20</v>
      </c>
      <c r="D4222" t="s">
        <v>82</v>
      </c>
      <c r="E4222">
        <v>1</v>
      </c>
      <c r="F4222" t="s">
        <v>18</v>
      </c>
      <c r="G4222">
        <v>26000</v>
      </c>
      <c r="U4222" s="17"/>
      <c r="V4222" s="17"/>
      <c r="W4222" s="29"/>
      <c r="AB4222" s="29"/>
    </row>
    <row r="4223" spans="1:28" x14ac:dyDescent="0.25">
      <c r="A4223">
        <v>36</v>
      </c>
      <c r="B4223" t="s">
        <v>11</v>
      </c>
      <c r="C4223" t="s">
        <v>266</v>
      </c>
      <c r="D4223" t="s">
        <v>128</v>
      </c>
      <c r="E4223">
        <v>11</v>
      </c>
      <c r="F4223" t="s">
        <v>48</v>
      </c>
      <c r="G4223">
        <v>117000</v>
      </c>
      <c r="U4223" s="17"/>
      <c r="V4223" s="17"/>
      <c r="W4223" s="29"/>
      <c r="AB4223" s="29"/>
    </row>
    <row r="4224" spans="1:28" x14ac:dyDescent="0.25">
      <c r="A4224">
        <v>30</v>
      </c>
      <c r="B4224" t="s">
        <v>14</v>
      </c>
      <c r="C4224" t="s">
        <v>265</v>
      </c>
      <c r="D4224" t="s">
        <v>72</v>
      </c>
      <c r="E4224">
        <v>5</v>
      </c>
      <c r="F4224" t="s">
        <v>32</v>
      </c>
      <c r="G4224">
        <v>75000</v>
      </c>
      <c r="U4224" s="17"/>
      <c r="V4224" s="17"/>
      <c r="W4224" s="29"/>
      <c r="AB4224" s="29"/>
    </row>
    <row r="4225" spans="1:28" x14ac:dyDescent="0.25">
      <c r="A4225">
        <v>50</v>
      </c>
      <c r="B4225" t="s">
        <v>14</v>
      </c>
      <c r="C4225" t="s">
        <v>22</v>
      </c>
      <c r="D4225" t="s">
        <v>123</v>
      </c>
      <c r="E4225">
        <v>23</v>
      </c>
      <c r="F4225" t="s">
        <v>73</v>
      </c>
      <c r="G4225">
        <v>225000</v>
      </c>
      <c r="U4225" s="17"/>
      <c r="V4225" s="17"/>
      <c r="W4225" s="29"/>
      <c r="AB4225" s="29"/>
    </row>
    <row r="4226" spans="1:28" x14ac:dyDescent="0.25">
      <c r="A4226">
        <v>27</v>
      </c>
      <c r="B4226" t="s">
        <v>11</v>
      </c>
      <c r="C4226" t="s">
        <v>265</v>
      </c>
      <c r="D4226" t="s">
        <v>62</v>
      </c>
      <c r="E4226">
        <v>2</v>
      </c>
      <c r="F4226" t="s">
        <v>23</v>
      </c>
      <c r="G4226">
        <v>36000</v>
      </c>
      <c r="U4226" s="17"/>
      <c r="V4226" s="17"/>
      <c r="W4226" s="29"/>
      <c r="AB4226" s="29"/>
    </row>
    <row r="4227" spans="1:28" x14ac:dyDescent="0.25">
      <c r="A4227">
        <v>43</v>
      </c>
      <c r="B4227" t="s">
        <v>11</v>
      </c>
      <c r="C4227" t="s">
        <v>266</v>
      </c>
      <c r="D4227" t="s">
        <v>158</v>
      </c>
      <c r="E4227">
        <v>14</v>
      </c>
      <c r="F4227" t="s">
        <v>54</v>
      </c>
      <c r="G4227">
        <v>146000</v>
      </c>
      <c r="U4227" s="17"/>
      <c r="V4227" s="17"/>
      <c r="W4227" s="29"/>
      <c r="AB4227" s="29"/>
    </row>
    <row r="4228" spans="1:28" x14ac:dyDescent="0.25">
      <c r="A4228">
        <v>37</v>
      </c>
      <c r="B4228" t="s">
        <v>14</v>
      </c>
      <c r="C4228" t="s">
        <v>265</v>
      </c>
      <c r="D4228" t="s">
        <v>152</v>
      </c>
      <c r="E4228">
        <v>10</v>
      </c>
      <c r="F4228" t="s">
        <v>46</v>
      </c>
      <c r="G4228">
        <v>113000</v>
      </c>
      <c r="U4228" s="17"/>
      <c r="V4228" s="17"/>
      <c r="W4228" s="29"/>
      <c r="AB4228" s="29"/>
    </row>
    <row r="4229" spans="1:28" x14ac:dyDescent="0.25">
      <c r="A4229">
        <v>29</v>
      </c>
      <c r="B4229" t="s">
        <v>11</v>
      </c>
      <c r="C4229" t="s">
        <v>20</v>
      </c>
      <c r="D4229" t="s">
        <v>82</v>
      </c>
      <c r="E4229">
        <v>1</v>
      </c>
      <c r="F4229" t="s">
        <v>18</v>
      </c>
      <c r="G4229">
        <v>26000</v>
      </c>
      <c r="U4229" s="17"/>
      <c r="V4229" s="17"/>
      <c r="W4229" s="29"/>
      <c r="AB4229" s="29"/>
    </row>
    <row r="4230" spans="1:28" x14ac:dyDescent="0.25">
      <c r="A4230">
        <v>44</v>
      </c>
      <c r="B4230" t="s">
        <v>14</v>
      </c>
      <c r="C4230" t="s">
        <v>22</v>
      </c>
      <c r="D4230" t="s">
        <v>123</v>
      </c>
      <c r="E4230">
        <v>17</v>
      </c>
      <c r="F4230" t="s">
        <v>61</v>
      </c>
      <c r="G4230">
        <v>168000</v>
      </c>
      <c r="U4230" s="17"/>
      <c r="V4230" s="17"/>
      <c r="W4230" s="29"/>
      <c r="AB4230" s="29"/>
    </row>
    <row r="4231" spans="1:28" x14ac:dyDescent="0.25">
      <c r="A4231">
        <v>30</v>
      </c>
      <c r="B4231" t="s">
        <v>14</v>
      </c>
      <c r="C4231" t="s">
        <v>265</v>
      </c>
      <c r="D4231" t="s">
        <v>74</v>
      </c>
      <c r="E4231">
        <v>6</v>
      </c>
      <c r="F4231" t="s">
        <v>35</v>
      </c>
      <c r="G4231">
        <v>85000</v>
      </c>
      <c r="U4231" s="17"/>
      <c r="V4231" s="17"/>
      <c r="W4231" s="29"/>
      <c r="AB4231" s="29"/>
    </row>
    <row r="4232" spans="1:28" x14ac:dyDescent="0.25">
      <c r="A4232">
        <v>40</v>
      </c>
      <c r="B4232" t="s">
        <v>11</v>
      </c>
      <c r="C4232" t="s">
        <v>266</v>
      </c>
      <c r="D4232" t="s">
        <v>53</v>
      </c>
      <c r="E4232">
        <v>12</v>
      </c>
      <c r="F4232" t="s">
        <v>50</v>
      </c>
      <c r="G4232">
        <v>122000</v>
      </c>
      <c r="U4232" s="17"/>
      <c r="V4232" s="17"/>
      <c r="W4232" s="29"/>
      <c r="AB4232" s="29"/>
    </row>
    <row r="4233" spans="1:28" x14ac:dyDescent="0.25">
      <c r="A4233">
        <v>33</v>
      </c>
      <c r="B4233" t="s">
        <v>14</v>
      </c>
      <c r="C4233" t="s">
        <v>265</v>
      </c>
      <c r="D4233" t="s">
        <v>152</v>
      </c>
      <c r="E4233">
        <v>7</v>
      </c>
      <c r="F4233" t="s">
        <v>38</v>
      </c>
      <c r="G4233">
        <v>96000</v>
      </c>
      <c r="U4233" s="17"/>
      <c r="V4233" s="17"/>
      <c r="W4233" s="29"/>
      <c r="AB4233" s="29"/>
    </row>
    <row r="4234" spans="1:28" x14ac:dyDescent="0.25">
      <c r="A4234">
        <v>29</v>
      </c>
      <c r="B4234" t="s">
        <v>11</v>
      </c>
      <c r="C4234" t="s">
        <v>266</v>
      </c>
      <c r="D4234" t="s">
        <v>124</v>
      </c>
      <c r="E4234">
        <v>3</v>
      </c>
      <c r="F4234" t="s">
        <v>26</v>
      </c>
      <c r="G4234">
        <v>49000</v>
      </c>
      <c r="U4234" s="17"/>
      <c r="V4234" s="17"/>
      <c r="W4234" s="29"/>
      <c r="AB4234" s="29"/>
    </row>
    <row r="4235" spans="1:28" x14ac:dyDescent="0.25">
      <c r="A4235">
        <v>43</v>
      </c>
      <c r="B4235" t="s">
        <v>14</v>
      </c>
      <c r="C4235" t="s">
        <v>22</v>
      </c>
      <c r="D4235" t="s">
        <v>123</v>
      </c>
      <c r="E4235">
        <v>16</v>
      </c>
      <c r="F4235" t="s">
        <v>59</v>
      </c>
      <c r="G4235">
        <v>162000</v>
      </c>
      <c r="U4235" s="17"/>
      <c r="V4235" s="17"/>
      <c r="W4235" s="29"/>
      <c r="AB4235" s="29"/>
    </row>
    <row r="4236" spans="1:28" x14ac:dyDescent="0.25">
      <c r="A4236">
        <v>34</v>
      </c>
      <c r="B4236" t="s">
        <v>11</v>
      </c>
      <c r="C4236" t="s">
        <v>265</v>
      </c>
      <c r="D4236" t="s">
        <v>158</v>
      </c>
      <c r="E4236">
        <v>9</v>
      </c>
      <c r="F4236" t="s">
        <v>42</v>
      </c>
      <c r="G4236">
        <v>99000</v>
      </c>
      <c r="U4236" s="17"/>
      <c r="V4236" s="17"/>
      <c r="W4236" s="29"/>
      <c r="AB4236" s="29"/>
    </row>
    <row r="4237" spans="1:28" x14ac:dyDescent="0.25">
      <c r="A4237">
        <v>23</v>
      </c>
      <c r="B4237" t="s">
        <v>14</v>
      </c>
      <c r="C4237" t="s">
        <v>20</v>
      </c>
      <c r="D4237" t="s">
        <v>82</v>
      </c>
      <c r="E4237">
        <v>1</v>
      </c>
      <c r="F4237" t="s">
        <v>18</v>
      </c>
      <c r="G4237">
        <v>26000</v>
      </c>
      <c r="U4237" s="17"/>
      <c r="V4237" s="17"/>
      <c r="W4237" s="29"/>
      <c r="AB4237" s="29"/>
    </row>
    <row r="4238" spans="1:28" x14ac:dyDescent="0.25">
      <c r="A4238">
        <v>36</v>
      </c>
      <c r="B4238" t="s">
        <v>11</v>
      </c>
      <c r="C4238" t="s">
        <v>266</v>
      </c>
      <c r="D4238" t="s">
        <v>128</v>
      </c>
      <c r="E4238">
        <v>11</v>
      </c>
      <c r="F4238" t="s">
        <v>48</v>
      </c>
      <c r="G4238">
        <v>117000</v>
      </c>
      <c r="U4238" s="17"/>
      <c r="V4238" s="17"/>
      <c r="W4238" s="29"/>
      <c r="AB4238" s="29"/>
    </row>
    <row r="4239" spans="1:28" x14ac:dyDescent="0.25">
      <c r="A4239">
        <v>30</v>
      </c>
      <c r="B4239" t="s">
        <v>14</v>
      </c>
      <c r="C4239" t="s">
        <v>265</v>
      </c>
      <c r="D4239" t="s">
        <v>72</v>
      </c>
      <c r="E4239">
        <v>5</v>
      </c>
      <c r="F4239" t="s">
        <v>32</v>
      </c>
      <c r="G4239">
        <v>75000</v>
      </c>
      <c r="U4239" s="17"/>
      <c r="V4239" s="17"/>
      <c r="W4239" s="29"/>
      <c r="AB4239" s="29"/>
    </row>
    <row r="4240" spans="1:28" x14ac:dyDescent="0.25">
      <c r="A4240">
        <v>50</v>
      </c>
      <c r="B4240" t="s">
        <v>14</v>
      </c>
      <c r="C4240" t="s">
        <v>22</v>
      </c>
      <c r="D4240" t="s">
        <v>123</v>
      </c>
      <c r="E4240">
        <v>23</v>
      </c>
      <c r="F4240" t="s">
        <v>73</v>
      </c>
      <c r="G4240">
        <v>225000</v>
      </c>
      <c r="U4240" s="17"/>
      <c r="V4240" s="17"/>
      <c r="W4240" s="29"/>
      <c r="AB4240" s="29"/>
    </row>
    <row r="4241" spans="1:28" x14ac:dyDescent="0.25">
      <c r="A4241">
        <v>27</v>
      </c>
      <c r="B4241" t="s">
        <v>11</v>
      </c>
      <c r="C4241" t="s">
        <v>265</v>
      </c>
      <c r="D4241" t="s">
        <v>62</v>
      </c>
      <c r="E4241">
        <v>2</v>
      </c>
      <c r="F4241" t="s">
        <v>23</v>
      </c>
      <c r="G4241">
        <v>36000</v>
      </c>
      <c r="U4241" s="17"/>
      <c r="V4241" s="17"/>
      <c r="W4241" s="29"/>
      <c r="AB4241" s="29"/>
    </row>
    <row r="4242" spans="1:28" x14ac:dyDescent="0.25">
      <c r="A4242">
        <v>43</v>
      </c>
      <c r="B4242" t="s">
        <v>11</v>
      </c>
      <c r="C4242" t="s">
        <v>266</v>
      </c>
      <c r="D4242" t="s">
        <v>158</v>
      </c>
      <c r="E4242">
        <v>14</v>
      </c>
      <c r="F4242" t="s">
        <v>54</v>
      </c>
      <c r="G4242">
        <v>146000</v>
      </c>
      <c r="U4242" s="17"/>
      <c r="V4242" s="17"/>
      <c r="W4242" s="29"/>
      <c r="AB4242" s="29"/>
    </row>
    <row r="4243" spans="1:28" x14ac:dyDescent="0.25">
      <c r="A4243">
        <v>37</v>
      </c>
      <c r="B4243" t="s">
        <v>14</v>
      </c>
      <c r="C4243" t="s">
        <v>265</v>
      </c>
      <c r="D4243" t="s">
        <v>152</v>
      </c>
      <c r="E4243">
        <v>10</v>
      </c>
      <c r="F4243" t="s">
        <v>46</v>
      </c>
      <c r="G4243">
        <v>113000</v>
      </c>
      <c r="U4243" s="17"/>
      <c r="V4243" s="17"/>
      <c r="W4243" s="29"/>
      <c r="AB4243" s="29"/>
    </row>
    <row r="4244" spans="1:28" x14ac:dyDescent="0.25">
      <c r="A4244">
        <v>29</v>
      </c>
      <c r="B4244" t="s">
        <v>11</v>
      </c>
      <c r="C4244" t="s">
        <v>20</v>
      </c>
      <c r="D4244" t="s">
        <v>82</v>
      </c>
      <c r="E4244">
        <v>1</v>
      </c>
      <c r="F4244" t="s">
        <v>18</v>
      </c>
      <c r="G4244">
        <v>26000</v>
      </c>
      <c r="U4244" s="17"/>
      <c r="V4244" s="17"/>
      <c r="W4244" s="29"/>
      <c r="AB4244" s="29"/>
    </row>
    <row r="4245" spans="1:28" x14ac:dyDescent="0.25">
      <c r="A4245">
        <v>44</v>
      </c>
      <c r="B4245" t="s">
        <v>14</v>
      </c>
      <c r="C4245" t="s">
        <v>22</v>
      </c>
      <c r="D4245" t="s">
        <v>123</v>
      </c>
      <c r="E4245">
        <v>17</v>
      </c>
      <c r="F4245" t="s">
        <v>61</v>
      </c>
      <c r="G4245">
        <v>168000</v>
      </c>
      <c r="U4245" s="17"/>
      <c r="V4245" s="17"/>
      <c r="W4245" s="29"/>
      <c r="AB4245" s="29"/>
    </row>
    <row r="4246" spans="1:28" x14ac:dyDescent="0.25">
      <c r="A4246">
        <v>30</v>
      </c>
      <c r="B4246" t="s">
        <v>14</v>
      </c>
      <c r="C4246" t="s">
        <v>265</v>
      </c>
      <c r="D4246" t="s">
        <v>74</v>
      </c>
      <c r="E4246">
        <v>6</v>
      </c>
      <c r="F4246" t="s">
        <v>35</v>
      </c>
      <c r="G4246">
        <v>85000</v>
      </c>
      <c r="U4246" s="17"/>
      <c r="V4246" s="17"/>
      <c r="W4246" s="29"/>
      <c r="AB4246" s="29"/>
    </row>
    <row r="4247" spans="1:28" x14ac:dyDescent="0.25">
      <c r="A4247">
        <v>40</v>
      </c>
      <c r="B4247" t="s">
        <v>11</v>
      </c>
      <c r="C4247" t="s">
        <v>266</v>
      </c>
      <c r="D4247" t="s">
        <v>53</v>
      </c>
      <c r="E4247">
        <v>12</v>
      </c>
      <c r="F4247" t="s">
        <v>50</v>
      </c>
      <c r="G4247">
        <v>122000</v>
      </c>
      <c r="U4247" s="17"/>
      <c r="V4247" s="17"/>
      <c r="W4247" s="29"/>
      <c r="AB4247" s="29"/>
    </row>
    <row r="4248" spans="1:28" x14ac:dyDescent="0.25">
      <c r="A4248">
        <v>33</v>
      </c>
      <c r="B4248" t="s">
        <v>14</v>
      </c>
      <c r="C4248" t="s">
        <v>265</v>
      </c>
      <c r="D4248" t="s">
        <v>152</v>
      </c>
      <c r="E4248">
        <v>7</v>
      </c>
      <c r="F4248" t="s">
        <v>38</v>
      </c>
      <c r="G4248">
        <v>96000</v>
      </c>
      <c r="U4248" s="17"/>
      <c r="V4248" s="17"/>
      <c r="W4248" s="29"/>
      <c r="AB4248" s="29"/>
    </row>
    <row r="4249" spans="1:28" x14ac:dyDescent="0.25">
      <c r="A4249">
        <v>29</v>
      </c>
      <c r="B4249" t="s">
        <v>11</v>
      </c>
      <c r="C4249" t="s">
        <v>266</v>
      </c>
      <c r="D4249" t="s">
        <v>124</v>
      </c>
      <c r="E4249">
        <v>3</v>
      </c>
      <c r="F4249" t="s">
        <v>26</v>
      </c>
      <c r="G4249">
        <v>49000</v>
      </c>
      <c r="U4249" s="17"/>
      <c r="V4249" s="17"/>
      <c r="W4249" s="29"/>
      <c r="AB4249" s="29"/>
    </row>
    <row r="4250" spans="1:28" x14ac:dyDescent="0.25">
      <c r="A4250">
        <v>43</v>
      </c>
      <c r="B4250" t="s">
        <v>14</v>
      </c>
      <c r="C4250" t="s">
        <v>22</v>
      </c>
      <c r="D4250" t="s">
        <v>123</v>
      </c>
      <c r="E4250">
        <v>16</v>
      </c>
      <c r="F4250" t="s">
        <v>59</v>
      </c>
      <c r="G4250">
        <v>162000</v>
      </c>
      <c r="U4250" s="17"/>
      <c r="V4250" s="17"/>
      <c r="W4250" s="29"/>
      <c r="AB4250" s="29"/>
    </row>
    <row r="4251" spans="1:28" x14ac:dyDescent="0.25">
      <c r="A4251">
        <v>34</v>
      </c>
      <c r="B4251" t="s">
        <v>11</v>
      </c>
      <c r="C4251" t="s">
        <v>265</v>
      </c>
      <c r="D4251" t="s">
        <v>158</v>
      </c>
      <c r="E4251">
        <v>9</v>
      </c>
      <c r="F4251" t="s">
        <v>42</v>
      </c>
      <c r="G4251">
        <v>99000</v>
      </c>
      <c r="U4251" s="17"/>
      <c r="V4251" s="17"/>
      <c r="W4251" s="29"/>
      <c r="AB4251" s="29"/>
    </row>
    <row r="4252" spans="1:28" x14ac:dyDescent="0.25">
      <c r="A4252">
        <v>23</v>
      </c>
      <c r="B4252" t="s">
        <v>14</v>
      </c>
      <c r="C4252" t="s">
        <v>20</v>
      </c>
      <c r="D4252" t="s">
        <v>82</v>
      </c>
      <c r="E4252">
        <v>1</v>
      </c>
      <c r="F4252" t="s">
        <v>18</v>
      </c>
      <c r="G4252">
        <v>26000</v>
      </c>
      <c r="U4252" s="17"/>
      <c r="V4252" s="17"/>
      <c r="W4252" s="29"/>
      <c r="AB4252" s="29"/>
    </row>
    <row r="4253" spans="1:28" x14ac:dyDescent="0.25">
      <c r="A4253">
        <v>36</v>
      </c>
      <c r="B4253" t="s">
        <v>11</v>
      </c>
      <c r="C4253" t="s">
        <v>266</v>
      </c>
      <c r="D4253" t="s">
        <v>128</v>
      </c>
      <c r="E4253">
        <v>11</v>
      </c>
      <c r="F4253" t="s">
        <v>48</v>
      </c>
      <c r="G4253">
        <v>117000</v>
      </c>
      <c r="U4253" s="17"/>
      <c r="V4253" s="17"/>
      <c r="W4253" s="29"/>
      <c r="AB4253" s="29"/>
    </row>
    <row r="4254" spans="1:28" x14ac:dyDescent="0.25">
      <c r="A4254">
        <v>30</v>
      </c>
      <c r="B4254" t="s">
        <v>14</v>
      </c>
      <c r="C4254" t="s">
        <v>265</v>
      </c>
      <c r="D4254" t="s">
        <v>72</v>
      </c>
      <c r="E4254">
        <v>5</v>
      </c>
      <c r="F4254" t="s">
        <v>32</v>
      </c>
      <c r="G4254">
        <v>75000</v>
      </c>
      <c r="U4254" s="17"/>
      <c r="V4254" s="17"/>
      <c r="W4254" s="29"/>
      <c r="AB4254" s="29"/>
    </row>
    <row r="4255" spans="1:28" x14ac:dyDescent="0.25">
      <c r="A4255">
        <v>50</v>
      </c>
      <c r="B4255" t="s">
        <v>14</v>
      </c>
      <c r="C4255" t="s">
        <v>22</v>
      </c>
      <c r="D4255" t="s">
        <v>123</v>
      </c>
      <c r="E4255">
        <v>23</v>
      </c>
      <c r="F4255" t="s">
        <v>73</v>
      </c>
      <c r="G4255">
        <v>225000</v>
      </c>
      <c r="U4255" s="17"/>
      <c r="V4255" s="17"/>
      <c r="W4255" s="29"/>
      <c r="AB4255" s="29"/>
    </row>
    <row r="4256" spans="1:28" x14ac:dyDescent="0.25">
      <c r="A4256">
        <v>27</v>
      </c>
      <c r="B4256" t="s">
        <v>11</v>
      </c>
      <c r="C4256" t="s">
        <v>265</v>
      </c>
      <c r="D4256" t="s">
        <v>62</v>
      </c>
      <c r="E4256">
        <v>2</v>
      </c>
      <c r="F4256" t="s">
        <v>23</v>
      </c>
      <c r="G4256">
        <v>36000</v>
      </c>
      <c r="U4256" s="17"/>
      <c r="V4256" s="17"/>
      <c r="W4256" s="29"/>
      <c r="AB4256" s="29"/>
    </row>
    <row r="4257" spans="1:28" x14ac:dyDescent="0.25">
      <c r="A4257">
        <v>43</v>
      </c>
      <c r="B4257" t="s">
        <v>11</v>
      </c>
      <c r="C4257" t="s">
        <v>266</v>
      </c>
      <c r="D4257" t="s">
        <v>158</v>
      </c>
      <c r="E4257">
        <v>14</v>
      </c>
      <c r="F4257" t="s">
        <v>54</v>
      </c>
      <c r="G4257">
        <v>146000</v>
      </c>
      <c r="U4257" s="17"/>
      <c r="V4257" s="17"/>
      <c r="W4257" s="29"/>
      <c r="AB4257" s="29"/>
    </row>
    <row r="4258" spans="1:28" x14ac:dyDescent="0.25">
      <c r="A4258">
        <v>37</v>
      </c>
      <c r="B4258" t="s">
        <v>14</v>
      </c>
      <c r="C4258" t="s">
        <v>265</v>
      </c>
      <c r="D4258" t="s">
        <v>152</v>
      </c>
      <c r="E4258">
        <v>10</v>
      </c>
      <c r="F4258" t="s">
        <v>46</v>
      </c>
      <c r="G4258">
        <v>113000</v>
      </c>
      <c r="U4258" s="17"/>
      <c r="V4258" s="17"/>
      <c r="W4258" s="29"/>
      <c r="AB4258" s="29"/>
    </row>
    <row r="4259" spans="1:28" x14ac:dyDescent="0.25">
      <c r="A4259">
        <v>29</v>
      </c>
      <c r="B4259" t="s">
        <v>11</v>
      </c>
      <c r="C4259" t="s">
        <v>20</v>
      </c>
      <c r="D4259" t="s">
        <v>82</v>
      </c>
      <c r="E4259">
        <v>1</v>
      </c>
      <c r="F4259" t="s">
        <v>18</v>
      </c>
      <c r="G4259">
        <v>26000</v>
      </c>
      <c r="U4259" s="17"/>
      <c r="V4259" s="17"/>
      <c r="W4259" s="29"/>
      <c r="AB4259" s="29"/>
    </row>
    <row r="4260" spans="1:28" x14ac:dyDescent="0.25">
      <c r="A4260">
        <v>44</v>
      </c>
      <c r="B4260" t="s">
        <v>14</v>
      </c>
      <c r="C4260" t="s">
        <v>22</v>
      </c>
      <c r="D4260" t="s">
        <v>123</v>
      </c>
      <c r="E4260">
        <v>17</v>
      </c>
      <c r="F4260" t="s">
        <v>61</v>
      </c>
      <c r="G4260">
        <v>168000</v>
      </c>
      <c r="U4260" s="17"/>
      <c r="V4260" s="17"/>
      <c r="W4260" s="29"/>
      <c r="AB4260" s="29"/>
    </row>
    <row r="4261" spans="1:28" x14ac:dyDescent="0.25">
      <c r="A4261">
        <v>30</v>
      </c>
      <c r="B4261" t="s">
        <v>14</v>
      </c>
      <c r="C4261" t="s">
        <v>265</v>
      </c>
      <c r="D4261" t="s">
        <v>74</v>
      </c>
      <c r="E4261">
        <v>6</v>
      </c>
      <c r="F4261" t="s">
        <v>35</v>
      </c>
      <c r="G4261">
        <v>85000</v>
      </c>
      <c r="U4261" s="17"/>
      <c r="V4261" s="17"/>
      <c r="W4261" s="29"/>
      <c r="AB4261" s="29"/>
    </row>
    <row r="4262" spans="1:28" x14ac:dyDescent="0.25">
      <c r="A4262">
        <v>32</v>
      </c>
      <c r="B4262" t="s">
        <v>11</v>
      </c>
      <c r="C4262" t="s">
        <v>266</v>
      </c>
      <c r="D4262" t="s">
        <v>74</v>
      </c>
      <c r="E4262">
        <v>8</v>
      </c>
      <c r="F4262" t="s">
        <v>40</v>
      </c>
      <c r="G4262">
        <v>95000</v>
      </c>
      <c r="U4262" s="17"/>
      <c r="V4262" s="17"/>
      <c r="W4262" s="29"/>
      <c r="AB4262" s="29"/>
    </row>
    <row r="4263" spans="1:28" x14ac:dyDescent="0.25">
      <c r="A4263">
        <v>46</v>
      </c>
      <c r="B4263" t="s">
        <v>14</v>
      </c>
      <c r="C4263" t="s">
        <v>22</v>
      </c>
      <c r="D4263" t="s">
        <v>123</v>
      </c>
      <c r="E4263">
        <v>18</v>
      </c>
      <c r="F4263" t="s">
        <v>63</v>
      </c>
      <c r="G4263">
        <v>180000</v>
      </c>
      <c r="U4263" s="17"/>
      <c r="V4263" s="17"/>
      <c r="W4263" s="29"/>
      <c r="AB4263" s="29"/>
    </row>
    <row r="4264" spans="1:28" x14ac:dyDescent="0.25">
      <c r="A4264">
        <v>28</v>
      </c>
      <c r="B4264" t="s">
        <v>11</v>
      </c>
      <c r="C4264" t="s">
        <v>265</v>
      </c>
      <c r="D4264" t="s">
        <v>53</v>
      </c>
      <c r="E4264">
        <v>2</v>
      </c>
      <c r="F4264" t="s">
        <v>23</v>
      </c>
      <c r="G4264">
        <v>41000</v>
      </c>
      <c r="U4264" s="17"/>
      <c r="V4264" s="17"/>
      <c r="W4264" s="29"/>
      <c r="AB4264" s="29"/>
    </row>
    <row r="4265" spans="1:28" x14ac:dyDescent="0.25">
      <c r="A4265">
        <v>24</v>
      </c>
      <c r="B4265" t="s">
        <v>14</v>
      </c>
      <c r="C4265" t="s">
        <v>20</v>
      </c>
      <c r="D4265" t="s">
        <v>82</v>
      </c>
      <c r="E4265">
        <v>1</v>
      </c>
      <c r="F4265" t="s">
        <v>18</v>
      </c>
      <c r="G4265">
        <v>26000</v>
      </c>
      <c r="U4265" s="17"/>
      <c r="V4265" s="17"/>
      <c r="W4265" s="29"/>
      <c r="AB4265" s="29"/>
    </row>
    <row r="4266" spans="1:28" x14ac:dyDescent="0.25">
      <c r="A4266">
        <v>31</v>
      </c>
      <c r="B4266" t="s">
        <v>11</v>
      </c>
      <c r="C4266" t="s">
        <v>266</v>
      </c>
      <c r="D4266" t="s">
        <v>128</v>
      </c>
      <c r="E4266">
        <v>5</v>
      </c>
      <c r="F4266" t="s">
        <v>32</v>
      </c>
      <c r="G4266">
        <v>68000</v>
      </c>
      <c r="U4266" s="17"/>
      <c r="V4266" s="17"/>
      <c r="W4266" s="29"/>
      <c r="AB4266" s="29"/>
    </row>
    <row r="4267" spans="1:28" x14ac:dyDescent="0.25">
      <c r="A4267">
        <v>39</v>
      </c>
      <c r="B4267" t="s">
        <v>14</v>
      </c>
      <c r="C4267" t="s">
        <v>265</v>
      </c>
      <c r="D4267" t="s">
        <v>152</v>
      </c>
      <c r="E4267">
        <v>13</v>
      </c>
      <c r="F4267" t="s">
        <v>52</v>
      </c>
      <c r="G4267">
        <v>127000</v>
      </c>
      <c r="U4267" s="17"/>
      <c r="V4267" s="17"/>
      <c r="W4267" s="29"/>
      <c r="AB4267" s="29"/>
    </row>
    <row r="4268" spans="1:28" x14ac:dyDescent="0.25">
      <c r="A4268">
        <v>25</v>
      </c>
      <c r="B4268" t="s">
        <v>11</v>
      </c>
      <c r="C4268" t="s">
        <v>265</v>
      </c>
      <c r="D4268" t="s">
        <v>124</v>
      </c>
      <c r="E4268">
        <v>2</v>
      </c>
      <c r="F4268" t="s">
        <v>23</v>
      </c>
      <c r="G4268">
        <v>47000</v>
      </c>
      <c r="U4268" s="17"/>
      <c r="V4268" s="17"/>
      <c r="W4268" s="29"/>
      <c r="AB4268" s="29"/>
    </row>
    <row r="4269" spans="1:28" x14ac:dyDescent="0.25">
      <c r="A4269">
        <v>41</v>
      </c>
      <c r="B4269" t="s">
        <v>14</v>
      </c>
      <c r="C4269" t="s">
        <v>22</v>
      </c>
      <c r="D4269" t="s">
        <v>123</v>
      </c>
      <c r="E4269">
        <v>15</v>
      </c>
      <c r="F4269" t="s">
        <v>56</v>
      </c>
      <c r="G4269">
        <v>155000</v>
      </c>
      <c r="U4269" s="17"/>
      <c r="V4269" s="17"/>
      <c r="W4269" s="29"/>
      <c r="AB4269" s="29"/>
    </row>
    <row r="4270" spans="1:28" x14ac:dyDescent="0.25">
      <c r="A4270">
        <v>35</v>
      </c>
      <c r="B4270" t="s">
        <v>11</v>
      </c>
      <c r="C4270" t="s">
        <v>265</v>
      </c>
      <c r="D4270" t="s">
        <v>158</v>
      </c>
      <c r="E4270">
        <v>8</v>
      </c>
      <c r="F4270" t="s">
        <v>40</v>
      </c>
      <c r="G4270">
        <v>92000</v>
      </c>
      <c r="U4270" s="17"/>
      <c r="V4270" s="17"/>
      <c r="W4270" s="29"/>
      <c r="AB4270" s="29"/>
    </row>
    <row r="4271" spans="1:28" x14ac:dyDescent="0.25">
      <c r="A4271">
        <v>26</v>
      </c>
      <c r="B4271" t="s">
        <v>14</v>
      </c>
      <c r="C4271" t="s">
        <v>20</v>
      </c>
      <c r="D4271" t="s">
        <v>82</v>
      </c>
      <c r="E4271">
        <v>1</v>
      </c>
      <c r="F4271" t="s">
        <v>18</v>
      </c>
      <c r="G4271">
        <v>26000</v>
      </c>
      <c r="U4271" s="17"/>
      <c r="V4271" s="17"/>
      <c r="W4271" s="29"/>
      <c r="AB4271" s="29"/>
    </row>
    <row r="4272" spans="1:28" x14ac:dyDescent="0.25">
      <c r="A4272">
        <v>37</v>
      </c>
      <c r="B4272" t="s">
        <v>11</v>
      </c>
      <c r="C4272" t="s">
        <v>266</v>
      </c>
      <c r="D4272" t="s">
        <v>128</v>
      </c>
      <c r="E4272">
        <v>12</v>
      </c>
      <c r="F4272" t="s">
        <v>50</v>
      </c>
      <c r="G4272">
        <v>125000</v>
      </c>
      <c r="U4272" s="17"/>
      <c r="V4272" s="17"/>
      <c r="W4272" s="29"/>
      <c r="AB4272" s="29"/>
    </row>
    <row r="4273" spans="1:28" x14ac:dyDescent="0.25">
      <c r="A4273">
        <v>29</v>
      </c>
      <c r="B4273" t="s">
        <v>14</v>
      </c>
      <c r="C4273" t="s">
        <v>265</v>
      </c>
      <c r="D4273" t="s">
        <v>72</v>
      </c>
      <c r="E4273">
        <v>4</v>
      </c>
      <c r="F4273" t="s">
        <v>29</v>
      </c>
      <c r="G4273">
        <v>71000</v>
      </c>
      <c r="U4273" s="17"/>
      <c r="V4273" s="17"/>
      <c r="W4273" s="29"/>
      <c r="AB4273" s="29"/>
    </row>
    <row r="4274" spans="1:28" x14ac:dyDescent="0.25">
      <c r="A4274">
        <v>51</v>
      </c>
      <c r="B4274" t="s">
        <v>14</v>
      </c>
      <c r="C4274" t="s">
        <v>22</v>
      </c>
      <c r="D4274" t="s">
        <v>123</v>
      </c>
      <c r="E4274">
        <v>24</v>
      </c>
      <c r="F4274" t="s">
        <v>75</v>
      </c>
      <c r="G4274">
        <v>240000</v>
      </c>
      <c r="U4274" s="17"/>
      <c r="V4274" s="17"/>
      <c r="W4274" s="29"/>
      <c r="AB4274" s="29"/>
    </row>
    <row r="4275" spans="1:28" x14ac:dyDescent="0.25">
      <c r="A4275">
        <v>28</v>
      </c>
      <c r="B4275" t="s">
        <v>11</v>
      </c>
      <c r="C4275" t="s">
        <v>265</v>
      </c>
      <c r="D4275" t="s">
        <v>62</v>
      </c>
      <c r="E4275">
        <v>2</v>
      </c>
      <c r="F4275" t="s">
        <v>23</v>
      </c>
      <c r="G4275">
        <v>36000</v>
      </c>
      <c r="U4275" s="17"/>
      <c r="V4275" s="17"/>
      <c r="W4275" s="29"/>
      <c r="AB4275" s="29"/>
    </row>
    <row r="4276" spans="1:28" x14ac:dyDescent="0.25">
      <c r="A4276">
        <v>44</v>
      </c>
      <c r="B4276" t="s">
        <v>11</v>
      </c>
      <c r="C4276" t="s">
        <v>266</v>
      </c>
      <c r="D4276" t="s">
        <v>158</v>
      </c>
      <c r="E4276">
        <v>15</v>
      </c>
      <c r="F4276" t="s">
        <v>56</v>
      </c>
      <c r="G4276">
        <v>152000</v>
      </c>
      <c r="U4276" s="17"/>
      <c r="V4276" s="17"/>
      <c r="W4276" s="29"/>
      <c r="AB4276" s="29"/>
    </row>
    <row r="4277" spans="1:28" x14ac:dyDescent="0.25">
      <c r="A4277">
        <v>38</v>
      </c>
      <c r="B4277" t="s">
        <v>14</v>
      </c>
      <c r="C4277" t="s">
        <v>265</v>
      </c>
      <c r="D4277" t="s">
        <v>152</v>
      </c>
      <c r="E4277">
        <v>11</v>
      </c>
      <c r="F4277" t="s">
        <v>48</v>
      </c>
      <c r="G4277">
        <v>119000</v>
      </c>
      <c r="U4277" s="17"/>
      <c r="V4277" s="17"/>
      <c r="W4277" s="29"/>
      <c r="AB4277" s="29"/>
    </row>
    <row r="4278" spans="1:28" x14ac:dyDescent="0.25">
      <c r="A4278">
        <v>30</v>
      </c>
      <c r="B4278" t="s">
        <v>11</v>
      </c>
      <c r="C4278" t="s">
        <v>20</v>
      </c>
      <c r="D4278" t="s">
        <v>82</v>
      </c>
      <c r="E4278">
        <v>1</v>
      </c>
      <c r="F4278" t="s">
        <v>18</v>
      </c>
      <c r="G4278">
        <v>26000</v>
      </c>
      <c r="U4278" s="17"/>
      <c r="V4278" s="17"/>
      <c r="W4278" s="29"/>
      <c r="AB4278" s="29"/>
    </row>
    <row r="4279" spans="1:28" x14ac:dyDescent="0.25">
      <c r="A4279">
        <v>45</v>
      </c>
      <c r="B4279" t="s">
        <v>14</v>
      </c>
      <c r="C4279" t="s">
        <v>22</v>
      </c>
      <c r="D4279" t="s">
        <v>123</v>
      </c>
      <c r="E4279">
        <v>19</v>
      </c>
      <c r="F4279" t="s">
        <v>65</v>
      </c>
      <c r="G4279">
        <v>190000</v>
      </c>
      <c r="U4279" s="17"/>
      <c r="V4279" s="17"/>
      <c r="W4279" s="29"/>
      <c r="AB4279" s="29"/>
    </row>
    <row r="4280" spans="1:28" x14ac:dyDescent="0.25">
      <c r="A4280">
        <v>31</v>
      </c>
      <c r="B4280" t="s">
        <v>14</v>
      </c>
      <c r="C4280" t="s">
        <v>265</v>
      </c>
      <c r="D4280" t="s">
        <v>74</v>
      </c>
      <c r="E4280">
        <v>6</v>
      </c>
      <c r="F4280" t="s">
        <v>35</v>
      </c>
      <c r="G4280">
        <v>85000</v>
      </c>
      <c r="U4280" s="17"/>
      <c r="V4280" s="17"/>
      <c r="W4280" s="29"/>
      <c r="AB4280" s="29"/>
    </row>
    <row r="4281" spans="1:28" x14ac:dyDescent="0.25">
      <c r="A4281">
        <v>41</v>
      </c>
      <c r="B4281" t="s">
        <v>11</v>
      </c>
      <c r="C4281" t="s">
        <v>266</v>
      </c>
      <c r="D4281" t="s">
        <v>53</v>
      </c>
      <c r="E4281">
        <v>13</v>
      </c>
      <c r="F4281" t="s">
        <v>52</v>
      </c>
      <c r="G4281">
        <v>131000</v>
      </c>
      <c r="U4281" s="17"/>
      <c r="V4281" s="17"/>
      <c r="W4281" s="29"/>
      <c r="AB4281" s="29"/>
    </row>
    <row r="4282" spans="1:28" x14ac:dyDescent="0.25">
      <c r="A4282">
        <v>34</v>
      </c>
      <c r="B4282" t="s">
        <v>14</v>
      </c>
      <c r="C4282" t="s">
        <v>265</v>
      </c>
      <c r="D4282" t="s">
        <v>152</v>
      </c>
      <c r="E4282">
        <v>8</v>
      </c>
      <c r="F4282" t="s">
        <v>40</v>
      </c>
      <c r="G4282">
        <v>101000</v>
      </c>
      <c r="U4282" s="17"/>
      <c r="V4282" s="17"/>
      <c r="W4282" s="29"/>
      <c r="AB4282" s="29"/>
    </row>
    <row r="4283" spans="1:28" x14ac:dyDescent="0.25">
      <c r="A4283">
        <v>30</v>
      </c>
      <c r="B4283" t="s">
        <v>11</v>
      </c>
      <c r="C4283" t="s">
        <v>266</v>
      </c>
      <c r="D4283" t="s">
        <v>124</v>
      </c>
      <c r="E4283">
        <v>3</v>
      </c>
      <c r="F4283" t="s">
        <v>26</v>
      </c>
      <c r="G4283">
        <v>49000</v>
      </c>
      <c r="U4283" s="17"/>
      <c r="V4283" s="17"/>
      <c r="W4283" s="29"/>
      <c r="AB4283" s="29"/>
    </row>
    <row r="4284" spans="1:28" x14ac:dyDescent="0.25">
      <c r="A4284">
        <v>44</v>
      </c>
      <c r="B4284" t="s">
        <v>14</v>
      </c>
      <c r="C4284" t="s">
        <v>22</v>
      </c>
      <c r="D4284" t="s">
        <v>123</v>
      </c>
      <c r="E4284">
        <v>18</v>
      </c>
      <c r="F4284" t="s">
        <v>63</v>
      </c>
      <c r="G4284">
        <v>182000</v>
      </c>
      <c r="U4284" s="17"/>
      <c r="V4284" s="17"/>
      <c r="W4284" s="29"/>
      <c r="AB4284" s="29"/>
    </row>
    <row r="4285" spans="1:28" x14ac:dyDescent="0.25">
      <c r="A4285">
        <v>35</v>
      </c>
      <c r="B4285" t="s">
        <v>11</v>
      </c>
      <c r="C4285" t="s">
        <v>265</v>
      </c>
      <c r="D4285" t="s">
        <v>158</v>
      </c>
      <c r="E4285">
        <v>8</v>
      </c>
      <c r="F4285" t="s">
        <v>40</v>
      </c>
      <c r="G4285">
        <v>92000</v>
      </c>
      <c r="U4285" s="17"/>
      <c r="V4285" s="17"/>
      <c r="W4285" s="29"/>
      <c r="AB4285" s="29"/>
    </row>
    <row r="4286" spans="1:28" x14ac:dyDescent="0.25">
      <c r="A4286">
        <v>26</v>
      </c>
      <c r="B4286" t="s">
        <v>14</v>
      </c>
      <c r="C4286" t="s">
        <v>20</v>
      </c>
      <c r="D4286" t="s">
        <v>82</v>
      </c>
      <c r="E4286">
        <v>1</v>
      </c>
      <c r="F4286" t="s">
        <v>18</v>
      </c>
      <c r="G4286">
        <v>26000</v>
      </c>
      <c r="U4286" s="17"/>
      <c r="V4286" s="17"/>
      <c r="W4286" s="29"/>
      <c r="AB4286" s="29"/>
    </row>
    <row r="4287" spans="1:28" x14ac:dyDescent="0.25">
      <c r="A4287">
        <v>37</v>
      </c>
      <c r="B4287" t="s">
        <v>11</v>
      </c>
      <c r="C4287" t="s">
        <v>266</v>
      </c>
      <c r="D4287" t="s">
        <v>128</v>
      </c>
      <c r="E4287">
        <v>12</v>
      </c>
      <c r="F4287" t="s">
        <v>50</v>
      </c>
      <c r="G4287">
        <v>125000</v>
      </c>
      <c r="U4287" s="17"/>
      <c r="V4287" s="17"/>
      <c r="W4287" s="29"/>
      <c r="AB4287" s="29"/>
    </row>
    <row r="4288" spans="1:28" x14ac:dyDescent="0.25">
      <c r="A4288">
        <v>29</v>
      </c>
      <c r="B4288" t="s">
        <v>14</v>
      </c>
      <c r="C4288" t="s">
        <v>265</v>
      </c>
      <c r="D4288" t="s">
        <v>72</v>
      </c>
      <c r="E4288">
        <v>4</v>
      </c>
      <c r="F4288" t="s">
        <v>29</v>
      </c>
      <c r="G4288">
        <v>71000</v>
      </c>
      <c r="U4288" s="17"/>
      <c r="V4288" s="17"/>
      <c r="W4288" s="29"/>
      <c r="AB4288" s="29"/>
    </row>
    <row r="4289" spans="1:28" x14ac:dyDescent="0.25">
      <c r="A4289">
        <v>51</v>
      </c>
      <c r="B4289" t="s">
        <v>14</v>
      </c>
      <c r="C4289" t="s">
        <v>22</v>
      </c>
      <c r="D4289" t="s">
        <v>123</v>
      </c>
      <c r="E4289">
        <v>24</v>
      </c>
      <c r="F4289" t="s">
        <v>75</v>
      </c>
      <c r="G4289">
        <v>240000</v>
      </c>
      <c r="U4289" s="17"/>
      <c r="V4289" s="17"/>
      <c r="W4289" s="29"/>
      <c r="AB4289" s="29"/>
    </row>
    <row r="4290" spans="1:28" x14ac:dyDescent="0.25">
      <c r="A4290">
        <v>28</v>
      </c>
      <c r="B4290" t="s">
        <v>11</v>
      </c>
      <c r="C4290" t="s">
        <v>265</v>
      </c>
      <c r="D4290" t="s">
        <v>62</v>
      </c>
      <c r="E4290">
        <v>2</v>
      </c>
      <c r="F4290" t="s">
        <v>23</v>
      </c>
      <c r="G4290">
        <v>36000</v>
      </c>
      <c r="U4290" s="17"/>
      <c r="V4290" s="17"/>
      <c r="W4290" s="29"/>
      <c r="AB4290" s="29"/>
    </row>
    <row r="4291" spans="1:28" x14ac:dyDescent="0.25">
      <c r="A4291">
        <v>44</v>
      </c>
      <c r="B4291" t="s">
        <v>11</v>
      </c>
      <c r="C4291" t="s">
        <v>266</v>
      </c>
      <c r="D4291" t="s">
        <v>158</v>
      </c>
      <c r="E4291">
        <v>15</v>
      </c>
      <c r="F4291" t="s">
        <v>56</v>
      </c>
      <c r="G4291">
        <v>152000</v>
      </c>
      <c r="U4291" s="17"/>
      <c r="V4291" s="17"/>
      <c r="W4291" s="29"/>
      <c r="AB4291" s="29"/>
    </row>
    <row r="4292" spans="1:28" x14ac:dyDescent="0.25">
      <c r="A4292">
        <v>38</v>
      </c>
      <c r="B4292" t="s">
        <v>14</v>
      </c>
      <c r="C4292" t="s">
        <v>265</v>
      </c>
      <c r="D4292" t="s">
        <v>152</v>
      </c>
      <c r="E4292">
        <v>11</v>
      </c>
      <c r="F4292" t="s">
        <v>48</v>
      </c>
      <c r="G4292">
        <v>119000</v>
      </c>
      <c r="U4292" s="17"/>
      <c r="V4292" s="17"/>
      <c r="W4292" s="29"/>
      <c r="AB4292" s="29"/>
    </row>
    <row r="4293" spans="1:28" x14ac:dyDescent="0.25">
      <c r="A4293">
        <v>30</v>
      </c>
      <c r="B4293" t="s">
        <v>11</v>
      </c>
      <c r="C4293" t="s">
        <v>20</v>
      </c>
      <c r="D4293" t="s">
        <v>82</v>
      </c>
      <c r="E4293">
        <v>1</v>
      </c>
      <c r="F4293" t="s">
        <v>18</v>
      </c>
      <c r="G4293">
        <v>26000</v>
      </c>
      <c r="U4293" s="17"/>
      <c r="V4293" s="17"/>
      <c r="W4293" s="29"/>
      <c r="AB4293" s="29"/>
    </row>
    <row r="4294" spans="1:28" x14ac:dyDescent="0.25">
      <c r="A4294">
        <v>45</v>
      </c>
      <c r="B4294" t="s">
        <v>14</v>
      </c>
      <c r="C4294" t="s">
        <v>22</v>
      </c>
      <c r="D4294" t="s">
        <v>123</v>
      </c>
      <c r="E4294">
        <v>19</v>
      </c>
      <c r="F4294" t="s">
        <v>65</v>
      </c>
      <c r="G4294">
        <v>190000</v>
      </c>
      <c r="U4294" s="17"/>
      <c r="V4294" s="17"/>
      <c r="W4294" s="29"/>
      <c r="AB4294" s="29"/>
    </row>
    <row r="4295" spans="1:28" x14ac:dyDescent="0.25">
      <c r="A4295">
        <v>31</v>
      </c>
      <c r="B4295" t="s">
        <v>14</v>
      </c>
      <c r="C4295" t="s">
        <v>265</v>
      </c>
      <c r="D4295" t="s">
        <v>74</v>
      </c>
      <c r="E4295">
        <v>6</v>
      </c>
      <c r="F4295" t="s">
        <v>35</v>
      </c>
      <c r="G4295">
        <v>85000</v>
      </c>
      <c r="U4295" s="17"/>
      <c r="V4295" s="17"/>
      <c r="W4295" s="29"/>
      <c r="AB4295" s="29"/>
    </row>
    <row r="4296" spans="1:28" x14ac:dyDescent="0.25">
      <c r="A4296">
        <v>41</v>
      </c>
      <c r="B4296" t="s">
        <v>11</v>
      </c>
      <c r="C4296" t="s">
        <v>266</v>
      </c>
      <c r="D4296" t="s">
        <v>53</v>
      </c>
      <c r="E4296">
        <v>13</v>
      </c>
      <c r="F4296" t="s">
        <v>52</v>
      </c>
      <c r="G4296">
        <v>131000</v>
      </c>
      <c r="U4296" s="17"/>
      <c r="V4296" s="17"/>
      <c r="W4296" s="29"/>
      <c r="AB4296" s="29"/>
    </row>
    <row r="4297" spans="1:28" x14ac:dyDescent="0.25">
      <c r="A4297">
        <v>34</v>
      </c>
      <c r="B4297" t="s">
        <v>14</v>
      </c>
      <c r="C4297" t="s">
        <v>265</v>
      </c>
      <c r="D4297" t="s">
        <v>152</v>
      </c>
      <c r="E4297">
        <v>8</v>
      </c>
      <c r="F4297" t="s">
        <v>40</v>
      </c>
      <c r="G4297">
        <v>101000</v>
      </c>
      <c r="U4297" s="17"/>
      <c r="V4297" s="17"/>
      <c r="W4297" s="29"/>
      <c r="AB4297" s="29"/>
    </row>
    <row r="4298" spans="1:28" x14ac:dyDescent="0.25">
      <c r="A4298">
        <v>30</v>
      </c>
      <c r="B4298" t="s">
        <v>11</v>
      </c>
      <c r="C4298" t="s">
        <v>266</v>
      </c>
      <c r="D4298" t="s">
        <v>124</v>
      </c>
      <c r="E4298">
        <v>3</v>
      </c>
      <c r="F4298" t="s">
        <v>26</v>
      </c>
      <c r="G4298">
        <v>49000</v>
      </c>
      <c r="U4298" s="17"/>
      <c r="V4298" s="17"/>
      <c r="W4298" s="29"/>
      <c r="AB4298" s="29"/>
    </row>
    <row r="4299" spans="1:28" x14ac:dyDescent="0.25">
      <c r="A4299">
        <v>44</v>
      </c>
      <c r="B4299" t="s">
        <v>14</v>
      </c>
      <c r="C4299" t="s">
        <v>22</v>
      </c>
      <c r="D4299" t="s">
        <v>123</v>
      </c>
      <c r="E4299">
        <v>18</v>
      </c>
      <c r="F4299" t="s">
        <v>63</v>
      </c>
      <c r="G4299">
        <v>182000</v>
      </c>
      <c r="U4299" s="17"/>
      <c r="V4299" s="17"/>
      <c r="W4299" s="29"/>
      <c r="AB4299" s="29"/>
    </row>
    <row r="4300" spans="1:28" x14ac:dyDescent="0.25">
      <c r="A4300">
        <v>35</v>
      </c>
      <c r="B4300" t="s">
        <v>11</v>
      </c>
      <c r="C4300" t="s">
        <v>265</v>
      </c>
      <c r="D4300" t="s">
        <v>158</v>
      </c>
      <c r="E4300">
        <v>8</v>
      </c>
      <c r="F4300" t="s">
        <v>40</v>
      </c>
      <c r="G4300">
        <v>92000</v>
      </c>
      <c r="U4300" s="17"/>
      <c r="V4300" s="17"/>
      <c r="W4300" s="29"/>
      <c r="AB4300" s="29"/>
    </row>
    <row r="4301" spans="1:28" x14ac:dyDescent="0.25">
      <c r="A4301">
        <v>26</v>
      </c>
      <c r="B4301" t="s">
        <v>14</v>
      </c>
      <c r="C4301" t="s">
        <v>20</v>
      </c>
      <c r="D4301" t="s">
        <v>82</v>
      </c>
      <c r="E4301">
        <v>1</v>
      </c>
      <c r="F4301" t="s">
        <v>18</v>
      </c>
      <c r="G4301">
        <v>26000</v>
      </c>
      <c r="U4301" s="17"/>
      <c r="V4301" s="17"/>
      <c r="W4301" s="29"/>
      <c r="AB4301" s="29"/>
    </row>
    <row r="4302" spans="1:28" x14ac:dyDescent="0.25">
      <c r="A4302">
        <v>37</v>
      </c>
      <c r="B4302" t="s">
        <v>11</v>
      </c>
      <c r="C4302" t="s">
        <v>266</v>
      </c>
      <c r="D4302" t="s">
        <v>128</v>
      </c>
      <c r="E4302">
        <v>12</v>
      </c>
      <c r="F4302" t="s">
        <v>50</v>
      </c>
      <c r="G4302">
        <v>125000</v>
      </c>
      <c r="U4302" s="17"/>
      <c r="V4302" s="17"/>
      <c r="W4302" s="29"/>
      <c r="AB4302" s="29"/>
    </row>
    <row r="4303" spans="1:28" x14ac:dyDescent="0.25">
      <c r="A4303">
        <v>29</v>
      </c>
      <c r="B4303" t="s">
        <v>14</v>
      </c>
      <c r="C4303" t="s">
        <v>265</v>
      </c>
      <c r="D4303" t="s">
        <v>72</v>
      </c>
      <c r="E4303">
        <v>4</v>
      </c>
      <c r="F4303" t="s">
        <v>29</v>
      </c>
      <c r="G4303">
        <v>71000</v>
      </c>
      <c r="U4303" s="17"/>
      <c r="V4303" s="17"/>
      <c r="W4303" s="29"/>
      <c r="AB4303" s="29"/>
    </row>
    <row r="4304" spans="1:28" x14ac:dyDescent="0.25">
      <c r="A4304">
        <v>51</v>
      </c>
      <c r="B4304" t="s">
        <v>14</v>
      </c>
      <c r="C4304" t="s">
        <v>22</v>
      </c>
      <c r="D4304" t="s">
        <v>123</v>
      </c>
      <c r="E4304">
        <v>24</v>
      </c>
      <c r="F4304" t="s">
        <v>75</v>
      </c>
      <c r="G4304">
        <v>240000</v>
      </c>
      <c r="U4304" s="17"/>
      <c r="V4304" s="17"/>
      <c r="W4304" s="29"/>
      <c r="AB4304" s="29"/>
    </row>
    <row r="4305" spans="1:28" x14ac:dyDescent="0.25">
      <c r="A4305">
        <v>28</v>
      </c>
      <c r="B4305" t="s">
        <v>11</v>
      </c>
      <c r="C4305" t="s">
        <v>265</v>
      </c>
      <c r="D4305" t="s">
        <v>62</v>
      </c>
      <c r="E4305">
        <v>2</v>
      </c>
      <c r="F4305" t="s">
        <v>23</v>
      </c>
      <c r="G4305">
        <v>36000</v>
      </c>
      <c r="U4305" s="17"/>
      <c r="V4305" s="17"/>
      <c r="W4305" s="29"/>
      <c r="AB4305" s="29"/>
    </row>
    <row r="4306" spans="1:28" x14ac:dyDescent="0.25">
      <c r="A4306">
        <v>44</v>
      </c>
      <c r="B4306" t="s">
        <v>11</v>
      </c>
      <c r="C4306" t="s">
        <v>266</v>
      </c>
      <c r="D4306" t="s">
        <v>158</v>
      </c>
      <c r="E4306">
        <v>15</v>
      </c>
      <c r="F4306" t="s">
        <v>56</v>
      </c>
      <c r="G4306">
        <v>152000</v>
      </c>
      <c r="U4306" s="17"/>
      <c r="V4306" s="17"/>
      <c r="W4306" s="29"/>
      <c r="AB4306" s="29"/>
    </row>
    <row r="4307" spans="1:28" x14ac:dyDescent="0.25">
      <c r="A4307">
        <v>38</v>
      </c>
      <c r="B4307" t="s">
        <v>14</v>
      </c>
      <c r="C4307" t="s">
        <v>265</v>
      </c>
      <c r="D4307" t="s">
        <v>152</v>
      </c>
      <c r="E4307">
        <v>11</v>
      </c>
      <c r="F4307" t="s">
        <v>48</v>
      </c>
      <c r="G4307">
        <v>119000</v>
      </c>
      <c r="U4307" s="17"/>
      <c r="V4307" s="17"/>
      <c r="W4307" s="29"/>
      <c r="AB4307" s="29"/>
    </row>
    <row r="4308" spans="1:28" x14ac:dyDescent="0.25">
      <c r="A4308">
        <v>30</v>
      </c>
      <c r="B4308" t="s">
        <v>11</v>
      </c>
      <c r="C4308" t="s">
        <v>20</v>
      </c>
      <c r="D4308" t="s">
        <v>82</v>
      </c>
      <c r="E4308">
        <v>1</v>
      </c>
      <c r="F4308" t="s">
        <v>18</v>
      </c>
      <c r="G4308">
        <v>26000</v>
      </c>
      <c r="U4308" s="17"/>
      <c r="V4308" s="17"/>
      <c r="W4308" s="29"/>
      <c r="AB4308" s="29"/>
    </row>
    <row r="4309" spans="1:28" x14ac:dyDescent="0.25">
      <c r="A4309">
        <v>45</v>
      </c>
      <c r="B4309" t="s">
        <v>14</v>
      </c>
      <c r="C4309" t="s">
        <v>22</v>
      </c>
      <c r="D4309" t="s">
        <v>123</v>
      </c>
      <c r="E4309">
        <v>19</v>
      </c>
      <c r="F4309" t="s">
        <v>65</v>
      </c>
      <c r="G4309">
        <v>190000</v>
      </c>
      <c r="U4309" s="17"/>
      <c r="V4309" s="17"/>
      <c r="W4309" s="29"/>
      <c r="AB4309" s="29"/>
    </row>
    <row r="4310" spans="1:28" x14ac:dyDescent="0.25">
      <c r="A4310">
        <v>31</v>
      </c>
      <c r="B4310" t="s">
        <v>14</v>
      </c>
      <c r="C4310" t="s">
        <v>265</v>
      </c>
      <c r="D4310" t="s">
        <v>74</v>
      </c>
      <c r="E4310">
        <v>6</v>
      </c>
      <c r="F4310" t="s">
        <v>35</v>
      </c>
      <c r="G4310">
        <v>85000</v>
      </c>
      <c r="U4310" s="17"/>
      <c r="V4310" s="17"/>
      <c r="W4310" s="29"/>
      <c r="AB4310" s="29"/>
    </row>
    <row r="4311" spans="1:28" x14ac:dyDescent="0.25">
      <c r="A4311">
        <v>41</v>
      </c>
      <c r="B4311" t="s">
        <v>11</v>
      </c>
      <c r="C4311" t="s">
        <v>266</v>
      </c>
      <c r="D4311" t="s">
        <v>53</v>
      </c>
      <c r="E4311">
        <v>13</v>
      </c>
      <c r="F4311" t="s">
        <v>52</v>
      </c>
      <c r="G4311">
        <v>131000</v>
      </c>
      <c r="U4311" s="17"/>
      <c r="V4311" s="17"/>
      <c r="W4311" s="29"/>
      <c r="AB4311" s="29"/>
    </row>
    <row r="4312" spans="1:28" x14ac:dyDescent="0.25">
      <c r="A4312">
        <v>34</v>
      </c>
      <c r="B4312" t="s">
        <v>14</v>
      </c>
      <c r="C4312" t="s">
        <v>265</v>
      </c>
      <c r="D4312" t="s">
        <v>152</v>
      </c>
      <c r="E4312">
        <v>8</v>
      </c>
      <c r="F4312" t="s">
        <v>40</v>
      </c>
      <c r="G4312">
        <v>101000</v>
      </c>
      <c r="U4312" s="17"/>
      <c r="V4312" s="17"/>
      <c r="W4312" s="29"/>
      <c r="AB4312" s="29"/>
    </row>
    <row r="4313" spans="1:28" x14ac:dyDescent="0.25">
      <c r="A4313">
        <v>30</v>
      </c>
      <c r="B4313" t="s">
        <v>11</v>
      </c>
      <c r="C4313" t="s">
        <v>266</v>
      </c>
      <c r="D4313" t="s">
        <v>124</v>
      </c>
      <c r="E4313">
        <v>3</v>
      </c>
      <c r="F4313" t="s">
        <v>26</v>
      </c>
      <c r="G4313">
        <v>49000</v>
      </c>
      <c r="U4313" s="17"/>
      <c r="V4313" s="17"/>
      <c r="W4313" s="29"/>
      <c r="AB4313" s="29"/>
    </row>
    <row r="4314" spans="1:28" x14ac:dyDescent="0.25">
      <c r="A4314">
        <v>44</v>
      </c>
      <c r="B4314" t="s">
        <v>14</v>
      </c>
      <c r="C4314" t="s">
        <v>22</v>
      </c>
      <c r="D4314" t="s">
        <v>123</v>
      </c>
      <c r="E4314">
        <v>18</v>
      </c>
      <c r="F4314" t="s">
        <v>63</v>
      </c>
      <c r="G4314">
        <v>182000</v>
      </c>
      <c r="U4314" s="17"/>
      <c r="V4314" s="17"/>
      <c r="W4314" s="29"/>
      <c r="AB4314" s="29"/>
    </row>
    <row r="4315" spans="1:28" x14ac:dyDescent="0.25">
      <c r="A4315">
        <v>35</v>
      </c>
      <c r="B4315" t="s">
        <v>11</v>
      </c>
      <c r="C4315" t="s">
        <v>265</v>
      </c>
      <c r="D4315" t="s">
        <v>158</v>
      </c>
      <c r="E4315">
        <v>8</v>
      </c>
      <c r="F4315" t="s">
        <v>40</v>
      </c>
      <c r="G4315">
        <v>92000</v>
      </c>
      <c r="U4315" s="17"/>
      <c r="V4315" s="17"/>
      <c r="W4315" s="29"/>
      <c r="AB4315" s="29"/>
    </row>
    <row r="4316" spans="1:28" x14ac:dyDescent="0.25">
      <c r="A4316">
        <v>26</v>
      </c>
      <c r="B4316" t="s">
        <v>14</v>
      </c>
      <c r="C4316" t="s">
        <v>20</v>
      </c>
      <c r="D4316" t="s">
        <v>82</v>
      </c>
      <c r="E4316">
        <v>1</v>
      </c>
      <c r="F4316" t="s">
        <v>18</v>
      </c>
      <c r="G4316">
        <v>26000</v>
      </c>
      <c r="U4316" s="17"/>
      <c r="V4316" s="17"/>
      <c r="W4316" s="29"/>
      <c r="AB4316" s="29"/>
    </row>
    <row r="4317" spans="1:28" x14ac:dyDescent="0.25">
      <c r="A4317">
        <v>37</v>
      </c>
      <c r="B4317" t="s">
        <v>11</v>
      </c>
      <c r="C4317" t="s">
        <v>266</v>
      </c>
      <c r="D4317" t="s">
        <v>128</v>
      </c>
      <c r="E4317">
        <v>12</v>
      </c>
      <c r="F4317" t="s">
        <v>50</v>
      </c>
      <c r="G4317">
        <v>125000</v>
      </c>
      <c r="U4317" s="17"/>
      <c r="V4317" s="17"/>
      <c r="W4317" s="29"/>
      <c r="AB4317" s="29"/>
    </row>
    <row r="4318" spans="1:28" x14ac:dyDescent="0.25">
      <c r="A4318">
        <v>29</v>
      </c>
      <c r="B4318" t="s">
        <v>14</v>
      </c>
      <c r="C4318" t="s">
        <v>265</v>
      </c>
      <c r="D4318" t="s">
        <v>72</v>
      </c>
      <c r="E4318">
        <v>4</v>
      </c>
      <c r="F4318" t="s">
        <v>29</v>
      </c>
      <c r="G4318">
        <v>71000</v>
      </c>
      <c r="U4318" s="17"/>
      <c r="V4318" s="17"/>
      <c r="W4318" s="29"/>
      <c r="AB4318" s="29"/>
    </row>
    <row r="4319" spans="1:28" x14ac:dyDescent="0.25">
      <c r="A4319">
        <v>51</v>
      </c>
      <c r="B4319" t="s">
        <v>14</v>
      </c>
      <c r="C4319" t="s">
        <v>22</v>
      </c>
      <c r="D4319" t="s">
        <v>123</v>
      </c>
      <c r="E4319">
        <v>24</v>
      </c>
      <c r="F4319" t="s">
        <v>75</v>
      </c>
      <c r="G4319">
        <v>240000</v>
      </c>
      <c r="U4319" s="17"/>
      <c r="V4319" s="17"/>
      <c r="W4319" s="29"/>
      <c r="AB4319" s="29"/>
    </row>
    <row r="4320" spans="1:28" x14ac:dyDescent="0.25">
      <c r="A4320">
        <v>28</v>
      </c>
      <c r="B4320" t="s">
        <v>11</v>
      </c>
      <c r="C4320" t="s">
        <v>265</v>
      </c>
      <c r="D4320" t="s">
        <v>62</v>
      </c>
      <c r="E4320">
        <v>2</v>
      </c>
      <c r="F4320" t="s">
        <v>23</v>
      </c>
      <c r="G4320">
        <v>36000</v>
      </c>
      <c r="U4320" s="17"/>
      <c r="V4320" s="17"/>
      <c r="W4320" s="29"/>
      <c r="AB4320" s="29"/>
    </row>
    <row r="4321" spans="1:28" x14ac:dyDescent="0.25">
      <c r="A4321">
        <v>44</v>
      </c>
      <c r="B4321" t="s">
        <v>11</v>
      </c>
      <c r="C4321" t="s">
        <v>266</v>
      </c>
      <c r="D4321" t="s">
        <v>158</v>
      </c>
      <c r="E4321">
        <v>15</v>
      </c>
      <c r="F4321" t="s">
        <v>56</v>
      </c>
      <c r="G4321">
        <v>152000</v>
      </c>
      <c r="U4321" s="17"/>
      <c r="V4321" s="17"/>
      <c r="W4321" s="29"/>
      <c r="AB4321" s="29"/>
    </row>
    <row r="4322" spans="1:28" x14ac:dyDescent="0.25">
      <c r="A4322">
        <v>38</v>
      </c>
      <c r="B4322" t="s">
        <v>14</v>
      </c>
      <c r="C4322" t="s">
        <v>265</v>
      </c>
      <c r="D4322" t="s">
        <v>152</v>
      </c>
      <c r="E4322">
        <v>11</v>
      </c>
      <c r="F4322" t="s">
        <v>48</v>
      </c>
      <c r="G4322">
        <v>119000</v>
      </c>
      <c r="U4322" s="17"/>
      <c r="V4322" s="17"/>
      <c r="W4322" s="29"/>
      <c r="AB4322" s="29"/>
    </row>
    <row r="4323" spans="1:28" x14ac:dyDescent="0.25">
      <c r="A4323">
        <v>30</v>
      </c>
      <c r="B4323" t="s">
        <v>11</v>
      </c>
      <c r="C4323" t="s">
        <v>20</v>
      </c>
      <c r="D4323" t="s">
        <v>82</v>
      </c>
      <c r="E4323">
        <v>1</v>
      </c>
      <c r="F4323" t="s">
        <v>18</v>
      </c>
      <c r="G4323">
        <v>26000</v>
      </c>
      <c r="U4323" s="17"/>
      <c r="V4323" s="17"/>
      <c r="W4323" s="29"/>
      <c r="AB4323" s="29"/>
    </row>
    <row r="4324" spans="1:28" x14ac:dyDescent="0.25">
      <c r="A4324">
        <v>45</v>
      </c>
      <c r="B4324" t="s">
        <v>14</v>
      </c>
      <c r="C4324" t="s">
        <v>22</v>
      </c>
      <c r="D4324" t="s">
        <v>123</v>
      </c>
      <c r="E4324">
        <v>19</v>
      </c>
      <c r="F4324" t="s">
        <v>65</v>
      </c>
      <c r="G4324">
        <v>190000</v>
      </c>
      <c r="U4324" s="17"/>
      <c r="V4324" s="17"/>
      <c r="W4324" s="29"/>
      <c r="AB4324" s="29"/>
    </row>
    <row r="4325" spans="1:28" x14ac:dyDescent="0.25">
      <c r="A4325">
        <v>31</v>
      </c>
      <c r="B4325" t="s">
        <v>14</v>
      </c>
      <c r="C4325" t="s">
        <v>265</v>
      </c>
      <c r="D4325" t="s">
        <v>74</v>
      </c>
      <c r="E4325">
        <v>6</v>
      </c>
      <c r="F4325" t="s">
        <v>35</v>
      </c>
      <c r="G4325">
        <v>85000</v>
      </c>
      <c r="U4325" s="17"/>
      <c r="V4325" s="17"/>
      <c r="W4325" s="29"/>
      <c r="AB4325" s="29"/>
    </row>
    <row r="4326" spans="1:28" x14ac:dyDescent="0.25">
      <c r="A4326">
        <v>41</v>
      </c>
      <c r="B4326" t="s">
        <v>11</v>
      </c>
      <c r="C4326" t="s">
        <v>266</v>
      </c>
      <c r="D4326" t="s">
        <v>53</v>
      </c>
      <c r="E4326">
        <v>13</v>
      </c>
      <c r="F4326" t="s">
        <v>52</v>
      </c>
      <c r="G4326">
        <v>131000</v>
      </c>
      <c r="U4326" s="17"/>
      <c r="V4326" s="17"/>
      <c r="W4326" s="29"/>
      <c r="AB4326" s="29"/>
    </row>
    <row r="4327" spans="1:28" x14ac:dyDescent="0.25">
      <c r="A4327">
        <v>34</v>
      </c>
      <c r="B4327" t="s">
        <v>14</v>
      </c>
      <c r="C4327" t="s">
        <v>265</v>
      </c>
      <c r="D4327" t="s">
        <v>152</v>
      </c>
      <c r="E4327">
        <v>8</v>
      </c>
      <c r="F4327" t="s">
        <v>40</v>
      </c>
      <c r="G4327">
        <v>101000</v>
      </c>
      <c r="U4327" s="17"/>
      <c r="V4327" s="17"/>
      <c r="W4327" s="29"/>
      <c r="AB4327" s="29"/>
    </row>
    <row r="4328" spans="1:28" x14ac:dyDescent="0.25">
      <c r="A4328">
        <v>30</v>
      </c>
      <c r="B4328" t="s">
        <v>11</v>
      </c>
      <c r="C4328" t="s">
        <v>266</v>
      </c>
      <c r="D4328" t="s">
        <v>124</v>
      </c>
      <c r="E4328">
        <v>3</v>
      </c>
      <c r="F4328" t="s">
        <v>26</v>
      </c>
      <c r="G4328">
        <v>49000</v>
      </c>
      <c r="U4328" s="17"/>
      <c r="V4328" s="17"/>
      <c r="W4328" s="29"/>
      <c r="AB4328" s="29"/>
    </row>
    <row r="4329" spans="1:28" x14ac:dyDescent="0.25">
      <c r="A4329">
        <v>44</v>
      </c>
      <c r="B4329" t="s">
        <v>14</v>
      </c>
      <c r="C4329" t="s">
        <v>22</v>
      </c>
      <c r="D4329" t="s">
        <v>123</v>
      </c>
      <c r="E4329">
        <v>18</v>
      </c>
      <c r="F4329" t="s">
        <v>63</v>
      </c>
      <c r="G4329">
        <v>182000</v>
      </c>
      <c r="U4329" s="17"/>
      <c r="V4329" s="17"/>
      <c r="W4329" s="29"/>
      <c r="AB4329" s="29"/>
    </row>
    <row r="4330" spans="1:28" x14ac:dyDescent="0.25">
      <c r="A4330">
        <v>35</v>
      </c>
      <c r="B4330" t="s">
        <v>11</v>
      </c>
      <c r="C4330" t="s">
        <v>265</v>
      </c>
      <c r="D4330" t="s">
        <v>158</v>
      </c>
      <c r="E4330">
        <v>8</v>
      </c>
      <c r="F4330" t="s">
        <v>40</v>
      </c>
      <c r="G4330">
        <v>92000</v>
      </c>
      <c r="U4330" s="17"/>
      <c r="V4330" s="17"/>
      <c r="W4330" s="29"/>
      <c r="AB4330" s="29"/>
    </row>
    <row r="4331" spans="1:28" x14ac:dyDescent="0.25">
      <c r="A4331">
        <v>26</v>
      </c>
      <c r="B4331" t="s">
        <v>14</v>
      </c>
      <c r="C4331" t="s">
        <v>20</v>
      </c>
      <c r="D4331" t="s">
        <v>82</v>
      </c>
      <c r="E4331">
        <v>1</v>
      </c>
      <c r="F4331" t="s">
        <v>18</v>
      </c>
      <c r="G4331">
        <v>26000</v>
      </c>
      <c r="U4331" s="17"/>
      <c r="V4331" s="17"/>
      <c r="W4331" s="29"/>
      <c r="AB4331" s="29"/>
    </row>
    <row r="4332" spans="1:28" x14ac:dyDescent="0.25">
      <c r="A4332">
        <v>37</v>
      </c>
      <c r="B4332" t="s">
        <v>11</v>
      </c>
      <c r="C4332" t="s">
        <v>266</v>
      </c>
      <c r="D4332" t="s">
        <v>128</v>
      </c>
      <c r="E4332">
        <v>12</v>
      </c>
      <c r="F4332" t="s">
        <v>50</v>
      </c>
      <c r="G4332">
        <v>125000</v>
      </c>
      <c r="U4332" s="17"/>
      <c r="V4332" s="17"/>
      <c r="W4332" s="29"/>
      <c r="AB4332" s="29"/>
    </row>
    <row r="4333" spans="1:28" x14ac:dyDescent="0.25">
      <c r="A4333">
        <v>29</v>
      </c>
      <c r="B4333" t="s">
        <v>14</v>
      </c>
      <c r="C4333" t="s">
        <v>265</v>
      </c>
      <c r="D4333" t="s">
        <v>72</v>
      </c>
      <c r="E4333">
        <v>4</v>
      </c>
      <c r="F4333" t="s">
        <v>29</v>
      </c>
      <c r="G4333">
        <v>71000</v>
      </c>
      <c r="U4333" s="17"/>
      <c r="V4333" s="17"/>
      <c r="W4333" s="29"/>
      <c r="AB4333" s="29"/>
    </row>
    <row r="4334" spans="1:28" x14ac:dyDescent="0.25">
      <c r="A4334">
        <v>51</v>
      </c>
      <c r="B4334" t="s">
        <v>14</v>
      </c>
      <c r="C4334" t="s">
        <v>22</v>
      </c>
      <c r="D4334" t="s">
        <v>123</v>
      </c>
      <c r="E4334">
        <v>24</v>
      </c>
      <c r="F4334" t="s">
        <v>75</v>
      </c>
      <c r="G4334">
        <v>240000</v>
      </c>
      <c r="U4334" s="17"/>
      <c r="V4334" s="17"/>
      <c r="W4334" s="29"/>
      <c r="AB4334" s="29"/>
    </row>
    <row r="4335" spans="1:28" x14ac:dyDescent="0.25">
      <c r="A4335">
        <v>28</v>
      </c>
      <c r="B4335" t="s">
        <v>11</v>
      </c>
      <c r="C4335" t="s">
        <v>265</v>
      </c>
      <c r="D4335" t="s">
        <v>62</v>
      </c>
      <c r="E4335">
        <v>2</v>
      </c>
      <c r="F4335" t="s">
        <v>23</v>
      </c>
      <c r="G4335">
        <v>36000</v>
      </c>
      <c r="U4335" s="17"/>
      <c r="V4335" s="17"/>
      <c r="W4335" s="29"/>
      <c r="AB4335" s="29"/>
    </row>
    <row r="4336" spans="1:28" x14ac:dyDescent="0.25">
      <c r="A4336">
        <v>44</v>
      </c>
      <c r="B4336" t="s">
        <v>11</v>
      </c>
      <c r="C4336" t="s">
        <v>266</v>
      </c>
      <c r="D4336" t="s">
        <v>158</v>
      </c>
      <c r="E4336">
        <v>15</v>
      </c>
      <c r="F4336" t="s">
        <v>56</v>
      </c>
      <c r="G4336">
        <v>152000</v>
      </c>
      <c r="U4336" s="17"/>
      <c r="V4336" s="17"/>
      <c r="W4336" s="29"/>
      <c r="AB4336" s="29"/>
    </row>
    <row r="4337" spans="1:28" x14ac:dyDescent="0.25">
      <c r="A4337">
        <v>38</v>
      </c>
      <c r="B4337" t="s">
        <v>14</v>
      </c>
      <c r="C4337" t="s">
        <v>265</v>
      </c>
      <c r="D4337" t="s">
        <v>152</v>
      </c>
      <c r="E4337">
        <v>11</v>
      </c>
      <c r="F4337" t="s">
        <v>48</v>
      </c>
      <c r="G4337">
        <v>119000</v>
      </c>
      <c r="U4337" s="17"/>
      <c r="V4337" s="17"/>
      <c r="W4337" s="29"/>
      <c r="AB4337" s="29"/>
    </row>
    <row r="4338" spans="1:28" x14ac:dyDescent="0.25">
      <c r="A4338">
        <v>30</v>
      </c>
      <c r="B4338" t="s">
        <v>11</v>
      </c>
      <c r="C4338" t="s">
        <v>20</v>
      </c>
      <c r="D4338" t="s">
        <v>82</v>
      </c>
      <c r="E4338">
        <v>1</v>
      </c>
      <c r="F4338" t="s">
        <v>18</v>
      </c>
      <c r="G4338">
        <v>26000</v>
      </c>
      <c r="U4338" s="17"/>
      <c r="V4338" s="17"/>
      <c r="W4338" s="29"/>
      <c r="AB4338" s="29"/>
    </row>
    <row r="4339" spans="1:28" x14ac:dyDescent="0.25">
      <c r="A4339">
        <v>45</v>
      </c>
      <c r="B4339" t="s">
        <v>14</v>
      </c>
      <c r="C4339" t="s">
        <v>22</v>
      </c>
      <c r="D4339" t="s">
        <v>123</v>
      </c>
      <c r="E4339">
        <v>19</v>
      </c>
      <c r="F4339" t="s">
        <v>65</v>
      </c>
      <c r="G4339">
        <v>190000</v>
      </c>
      <c r="U4339" s="17"/>
      <c r="V4339" s="17"/>
      <c r="W4339" s="29"/>
      <c r="AB4339" s="29"/>
    </row>
    <row r="4340" spans="1:28" x14ac:dyDescent="0.25">
      <c r="A4340">
        <v>31</v>
      </c>
      <c r="B4340" t="s">
        <v>14</v>
      </c>
      <c r="C4340" t="s">
        <v>265</v>
      </c>
      <c r="D4340" t="s">
        <v>74</v>
      </c>
      <c r="E4340">
        <v>6</v>
      </c>
      <c r="F4340" t="s">
        <v>35</v>
      </c>
      <c r="G4340">
        <v>85000</v>
      </c>
      <c r="U4340" s="17"/>
      <c r="V4340" s="17"/>
      <c r="W4340" s="29"/>
      <c r="AB4340" s="29"/>
    </row>
    <row r="4341" spans="1:28" x14ac:dyDescent="0.25">
      <c r="A4341">
        <v>41</v>
      </c>
      <c r="B4341" t="s">
        <v>11</v>
      </c>
      <c r="C4341" t="s">
        <v>266</v>
      </c>
      <c r="D4341" t="s">
        <v>53</v>
      </c>
      <c r="E4341">
        <v>13</v>
      </c>
      <c r="F4341" t="s">
        <v>52</v>
      </c>
      <c r="G4341">
        <v>131000</v>
      </c>
      <c r="U4341" s="17"/>
      <c r="V4341" s="17"/>
      <c r="W4341" s="29"/>
      <c r="AB4341" s="29"/>
    </row>
    <row r="4342" spans="1:28" x14ac:dyDescent="0.25">
      <c r="A4342">
        <v>34</v>
      </c>
      <c r="B4342" t="s">
        <v>14</v>
      </c>
      <c r="C4342" t="s">
        <v>265</v>
      </c>
      <c r="D4342" t="s">
        <v>152</v>
      </c>
      <c r="E4342">
        <v>8</v>
      </c>
      <c r="F4342" t="s">
        <v>40</v>
      </c>
      <c r="G4342">
        <v>101000</v>
      </c>
      <c r="U4342" s="17"/>
      <c r="V4342" s="17"/>
      <c r="W4342" s="29"/>
      <c r="AB4342" s="29"/>
    </row>
    <row r="4343" spans="1:28" x14ac:dyDescent="0.25">
      <c r="A4343">
        <v>30</v>
      </c>
      <c r="B4343" t="s">
        <v>11</v>
      </c>
      <c r="C4343" t="s">
        <v>266</v>
      </c>
      <c r="D4343" t="s">
        <v>124</v>
      </c>
      <c r="E4343">
        <v>3</v>
      </c>
      <c r="F4343" t="s">
        <v>26</v>
      </c>
      <c r="G4343">
        <v>49000</v>
      </c>
      <c r="U4343" s="17"/>
      <c r="V4343" s="17"/>
      <c r="W4343" s="29"/>
      <c r="AB4343" s="29"/>
    </row>
    <row r="4344" spans="1:28" x14ac:dyDescent="0.25">
      <c r="A4344">
        <v>44</v>
      </c>
      <c r="B4344" t="s">
        <v>14</v>
      </c>
      <c r="C4344" t="s">
        <v>22</v>
      </c>
      <c r="D4344" t="s">
        <v>123</v>
      </c>
      <c r="E4344">
        <v>18</v>
      </c>
      <c r="F4344" t="s">
        <v>63</v>
      </c>
      <c r="G4344">
        <v>182000</v>
      </c>
      <c r="U4344" s="17"/>
      <c r="V4344" s="17"/>
      <c r="W4344" s="29"/>
      <c r="AB4344" s="29"/>
    </row>
    <row r="4345" spans="1:28" x14ac:dyDescent="0.25">
      <c r="A4345">
        <v>35</v>
      </c>
      <c r="B4345" t="s">
        <v>11</v>
      </c>
      <c r="C4345" t="s">
        <v>265</v>
      </c>
      <c r="D4345" t="s">
        <v>158</v>
      </c>
      <c r="E4345">
        <v>8</v>
      </c>
      <c r="F4345" t="s">
        <v>40</v>
      </c>
      <c r="G4345">
        <v>92000</v>
      </c>
      <c r="U4345" s="17"/>
      <c r="V4345" s="17"/>
      <c r="W4345" s="29"/>
      <c r="AB4345" s="29"/>
    </row>
    <row r="4346" spans="1:28" x14ac:dyDescent="0.25">
      <c r="A4346">
        <v>26</v>
      </c>
      <c r="B4346" t="s">
        <v>14</v>
      </c>
      <c r="C4346" t="s">
        <v>20</v>
      </c>
      <c r="D4346" t="s">
        <v>82</v>
      </c>
      <c r="E4346">
        <v>1</v>
      </c>
      <c r="F4346" t="s">
        <v>18</v>
      </c>
      <c r="G4346">
        <v>26000</v>
      </c>
      <c r="U4346" s="17"/>
      <c r="V4346" s="17"/>
      <c r="W4346" s="29"/>
      <c r="AB4346" s="29"/>
    </row>
    <row r="4347" spans="1:28" x14ac:dyDescent="0.25">
      <c r="A4347">
        <v>37</v>
      </c>
      <c r="B4347" t="s">
        <v>11</v>
      </c>
      <c r="C4347" t="s">
        <v>266</v>
      </c>
      <c r="D4347" t="s">
        <v>128</v>
      </c>
      <c r="E4347">
        <v>12</v>
      </c>
      <c r="F4347" t="s">
        <v>50</v>
      </c>
      <c r="G4347">
        <v>125000</v>
      </c>
      <c r="U4347" s="17"/>
      <c r="V4347" s="17"/>
      <c r="W4347" s="29"/>
      <c r="AB4347" s="29"/>
    </row>
    <row r="4348" spans="1:28" x14ac:dyDescent="0.25">
      <c r="A4348">
        <v>29</v>
      </c>
      <c r="B4348" t="s">
        <v>14</v>
      </c>
      <c r="C4348" t="s">
        <v>265</v>
      </c>
      <c r="D4348" t="s">
        <v>72</v>
      </c>
      <c r="E4348">
        <v>4</v>
      </c>
      <c r="F4348" t="s">
        <v>29</v>
      </c>
      <c r="G4348">
        <v>71000</v>
      </c>
      <c r="U4348" s="17"/>
      <c r="V4348" s="17"/>
      <c r="W4348" s="29"/>
      <c r="AB4348" s="29"/>
    </row>
    <row r="4349" spans="1:28" x14ac:dyDescent="0.25">
      <c r="A4349">
        <v>51</v>
      </c>
      <c r="B4349" t="s">
        <v>14</v>
      </c>
      <c r="C4349" t="s">
        <v>22</v>
      </c>
      <c r="D4349" t="s">
        <v>123</v>
      </c>
      <c r="E4349">
        <v>24</v>
      </c>
      <c r="F4349" t="s">
        <v>75</v>
      </c>
      <c r="G4349">
        <v>240000</v>
      </c>
      <c r="U4349" s="17"/>
      <c r="V4349" s="17"/>
      <c r="W4349" s="29"/>
      <c r="AB4349" s="29"/>
    </row>
    <row r="4350" spans="1:28" x14ac:dyDescent="0.25">
      <c r="A4350">
        <v>28</v>
      </c>
      <c r="B4350" t="s">
        <v>11</v>
      </c>
      <c r="C4350" t="s">
        <v>265</v>
      </c>
      <c r="D4350" t="s">
        <v>62</v>
      </c>
      <c r="E4350">
        <v>2</v>
      </c>
      <c r="F4350" t="s">
        <v>23</v>
      </c>
      <c r="G4350">
        <v>36000</v>
      </c>
      <c r="U4350" s="17"/>
      <c r="V4350" s="17"/>
      <c r="W4350" s="29"/>
      <c r="AB4350" s="29"/>
    </row>
    <row r="4351" spans="1:28" x14ac:dyDescent="0.25">
      <c r="A4351">
        <v>44</v>
      </c>
      <c r="B4351" t="s">
        <v>11</v>
      </c>
      <c r="C4351" t="s">
        <v>266</v>
      </c>
      <c r="D4351" t="s">
        <v>158</v>
      </c>
      <c r="E4351">
        <v>15</v>
      </c>
      <c r="F4351" t="s">
        <v>56</v>
      </c>
      <c r="G4351">
        <v>152000</v>
      </c>
      <c r="U4351" s="17"/>
      <c r="V4351" s="17"/>
      <c r="W4351" s="29"/>
      <c r="AB4351" s="29"/>
    </row>
    <row r="4352" spans="1:28" x14ac:dyDescent="0.25">
      <c r="A4352">
        <v>38</v>
      </c>
      <c r="B4352" t="s">
        <v>14</v>
      </c>
      <c r="C4352" t="s">
        <v>265</v>
      </c>
      <c r="D4352" t="s">
        <v>152</v>
      </c>
      <c r="E4352">
        <v>11</v>
      </c>
      <c r="F4352" t="s">
        <v>48</v>
      </c>
      <c r="G4352">
        <v>119000</v>
      </c>
      <c r="U4352" s="17"/>
      <c r="V4352" s="17"/>
      <c r="W4352" s="29"/>
      <c r="AB4352" s="29"/>
    </row>
    <row r="4353" spans="1:28" x14ac:dyDescent="0.25">
      <c r="A4353">
        <v>30</v>
      </c>
      <c r="B4353" t="s">
        <v>11</v>
      </c>
      <c r="C4353" t="s">
        <v>20</v>
      </c>
      <c r="D4353" t="s">
        <v>82</v>
      </c>
      <c r="E4353">
        <v>1</v>
      </c>
      <c r="F4353" t="s">
        <v>18</v>
      </c>
      <c r="G4353">
        <v>26000</v>
      </c>
      <c r="U4353" s="17"/>
      <c r="V4353" s="17"/>
      <c r="W4353" s="29"/>
      <c r="AB4353" s="29"/>
    </row>
    <row r="4354" spans="1:28" x14ac:dyDescent="0.25">
      <c r="A4354">
        <v>45</v>
      </c>
      <c r="B4354" t="s">
        <v>14</v>
      </c>
      <c r="C4354" t="s">
        <v>22</v>
      </c>
      <c r="D4354" t="s">
        <v>123</v>
      </c>
      <c r="E4354">
        <v>19</v>
      </c>
      <c r="F4354" t="s">
        <v>65</v>
      </c>
      <c r="G4354">
        <v>190000</v>
      </c>
      <c r="U4354" s="17"/>
      <c r="V4354" s="17"/>
      <c r="W4354" s="29"/>
      <c r="AB4354" s="29"/>
    </row>
    <row r="4355" spans="1:28" x14ac:dyDescent="0.25">
      <c r="A4355">
        <v>31</v>
      </c>
      <c r="B4355" t="s">
        <v>14</v>
      </c>
      <c r="C4355" t="s">
        <v>265</v>
      </c>
      <c r="D4355" t="s">
        <v>74</v>
      </c>
      <c r="E4355">
        <v>6</v>
      </c>
      <c r="F4355" t="s">
        <v>35</v>
      </c>
      <c r="G4355">
        <v>85000</v>
      </c>
      <c r="U4355" s="17"/>
      <c r="V4355" s="17"/>
      <c r="W4355" s="29"/>
      <c r="AB4355" s="29"/>
    </row>
    <row r="4356" spans="1:28" x14ac:dyDescent="0.25">
      <c r="A4356">
        <v>41</v>
      </c>
      <c r="B4356" t="s">
        <v>11</v>
      </c>
      <c r="C4356" t="s">
        <v>266</v>
      </c>
      <c r="D4356" t="s">
        <v>53</v>
      </c>
      <c r="E4356">
        <v>13</v>
      </c>
      <c r="F4356" t="s">
        <v>52</v>
      </c>
      <c r="G4356">
        <v>131000</v>
      </c>
      <c r="U4356" s="17"/>
      <c r="V4356" s="17"/>
      <c r="W4356" s="29"/>
      <c r="AB4356" s="29"/>
    </row>
    <row r="4357" spans="1:28" x14ac:dyDescent="0.25">
      <c r="A4357">
        <v>34</v>
      </c>
      <c r="B4357" t="s">
        <v>14</v>
      </c>
      <c r="C4357" t="s">
        <v>265</v>
      </c>
      <c r="D4357" t="s">
        <v>152</v>
      </c>
      <c r="E4357">
        <v>8</v>
      </c>
      <c r="F4357" t="s">
        <v>40</v>
      </c>
      <c r="G4357">
        <v>101000</v>
      </c>
      <c r="U4357" s="17"/>
      <c r="V4357" s="17"/>
      <c r="W4357" s="29"/>
      <c r="AB4357" s="29"/>
    </row>
    <row r="4358" spans="1:28" x14ac:dyDescent="0.25">
      <c r="A4358">
        <v>30</v>
      </c>
      <c r="B4358" t="s">
        <v>11</v>
      </c>
      <c r="C4358" t="s">
        <v>266</v>
      </c>
      <c r="D4358" t="s">
        <v>124</v>
      </c>
      <c r="E4358">
        <v>3</v>
      </c>
      <c r="F4358" t="s">
        <v>26</v>
      </c>
      <c r="G4358">
        <v>49000</v>
      </c>
      <c r="U4358" s="17"/>
      <c r="V4358" s="17"/>
      <c r="W4358" s="29"/>
      <c r="AB4358" s="29"/>
    </row>
    <row r="4359" spans="1:28" x14ac:dyDescent="0.25">
      <c r="A4359">
        <v>44</v>
      </c>
      <c r="B4359" t="s">
        <v>14</v>
      </c>
      <c r="C4359" t="s">
        <v>22</v>
      </c>
      <c r="D4359" t="s">
        <v>123</v>
      </c>
      <c r="E4359">
        <v>18</v>
      </c>
      <c r="F4359" t="s">
        <v>63</v>
      </c>
      <c r="G4359">
        <v>182000</v>
      </c>
      <c r="U4359" s="17"/>
      <c r="V4359" s="17"/>
      <c r="W4359" s="29"/>
      <c r="AB4359" s="29"/>
    </row>
    <row r="4360" spans="1:28" x14ac:dyDescent="0.25">
      <c r="A4360">
        <v>35</v>
      </c>
      <c r="B4360" t="s">
        <v>11</v>
      </c>
      <c r="C4360" t="s">
        <v>265</v>
      </c>
      <c r="D4360" t="s">
        <v>158</v>
      </c>
      <c r="E4360">
        <v>8</v>
      </c>
      <c r="F4360" t="s">
        <v>40</v>
      </c>
      <c r="G4360">
        <v>92000</v>
      </c>
      <c r="U4360" s="17"/>
      <c r="V4360" s="17"/>
      <c r="W4360" s="29"/>
      <c r="AB4360" s="29"/>
    </row>
    <row r="4361" spans="1:28" x14ac:dyDescent="0.25">
      <c r="A4361">
        <v>26</v>
      </c>
      <c r="B4361" t="s">
        <v>14</v>
      </c>
      <c r="C4361" t="s">
        <v>20</v>
      </c>
      <c r="D4361" t="s">
        <v>82</v>
      </c>
      <c r="E4361">
        <v>1</v>
      </c>
      <c r="F4361" t="s">
        <v>18</v>
      </c>
      <c r="G4361">
        <v>26000</v>
      </c>
      <c r="U4361" s="17"/>
      <c r="V4361" s="17"/>
      <c r="W4361" s="29"/>
      <c r="AB4361" s="29"/>
    </row>
    <row r="4362" spans="1:28" x14ac:dyDescent="0.25">
      <c r="A4362">
        <v>37</v>
      </c>
      <c r="B4362" t="s">
        <v>11</v>
      </c>
      <c r="C4362" t="s">
        <v>266</v>
      </c>
      <c r="D4362" t="s">
        <v>128</v>
      </c>
      <c r="E4362">
        <v>12</v>
      </c>
      <c r="F4362" t="s">
        <v>50</v>
      </c>
      <c r="G4362">
        <v>125000</v>
      </c>
      <c r="U4362" s="17"/>
      <c r="V4362" s="17"/>
      <c r="W4362" s="29"/>
      <c r="AB4362" s="29"/>
    </row>
    <row r="4363" spans="1:28" x14ac:dyDescent="0.25">
      <c r="A4363">
        <v>29</v>
      </c>
      <c r="B4363" t="s">
        <v>14</v>
      </c>
      <c r="C4363" t="s">
        <v>265</v>
      </c>
      <c r="D4363" t="s">
        <v>72</v>
      </c>
      <c r="E4363">
        <v>4</v>
      </c>
      <c r="F4363" t="s">
        <v>29</v>
      </c>
      <c r="G4363">
        <v>71000</v>
      </c>
      <c r="U4363" s="17"/>
      <c r="V4363" s="17"/>
      <c r="W4363" s="29"/>
      <c r="AB4363" s="29"/>
    </row>
    <row r="4364" spans="1:28" x14ac:dyDescent="0.25">
      <c r="A4364">
        <v>51</v>
      </c>
      <c r="B4364" t="s">
        <v>14</v>
      </c>
      <c r="C4364" t="s">
        <v>22</v>
      </c>
      <c r="D4364" t="s">
        <v>123</v>
      </c>
      <c r="E4364">
        <v>24</v>
      </c>
      <c r="F4364" t="s">
        <v>75</v>
      </c>
      <c r="G4364">
        <v>240000</v>
      </c>
      <c r="U4364" s="17"/>
      <c r="V4364" s="17"/>
      <c r="W4364" s="29"/>
      <c r="AB4364" s="29"/>
    </row>
    <row r="4365" spans="1:28" x14ac:dyDescent="0.25">
      <c r="A4365">
        <v>28</v>
      </c>
      <c r="B4365" t="s">
        <v>11</v>
      </c>
      <c r="C4365" t="s">
        <v>265</v>
      </c>
      <c r="D4365" t="s">
        <v>62</v>
      </c>
      <c r="E4365">
        <v>2</v>
      </c>
      <c r="F4365" t="s">
        <v>23</v>
      </c>
      <c r="G4365">
        <v>36000</v>
      </c>
      <c r="U4365" s="17"/>
      <c r="V4365" s="17"/>
      <c r="W4365" s="29"/>
      <c r="AB4365" s="29"/>
    </row>
    <row r="4366" spans="1:28" x14ac:dyDescent="0.25">
      <c r="A4366">
        <v>44</v>
      </c>
      <c r="B4366" t="s">
        <v>11</v>
      </c>
      <c r="C4366" t="s">
        <v>266</v>
      </c>
      <c r="D4366" t="s">
        <v>158</v>
      </c>
      <c r="E4366">
        <v>15</v>
      </c>
      <c r="F4366" t="s">
        <v>56</v>
      </c>
      <c r="G4366">
        <v>152000</v>
      </c>
      <c r="U4366" s="17"/>
      <c r="V4366" s="17"/>
      <c r="W4366" s="29"/>
      <c r="AB4366" s="29"/>
    </row>
    <row r="4367" spans="1:28" x14ac:dyDescent="0.25">
      <c r="A4367">
        <v>38</v>
      </c>
      <c r="B4367" t="s">
        <v>14</v>
      </c>
      <c r="C4367" t="s">
        <v>265</v>
      </c>
      <c r="D4367" t="s">
        <v>152</v>
      </c>
      <c r="E4367">
        <v>11</v>
      </c>
      <c r="F4367" t="s">
        <v>48</v>
      </c>
      <c r="G4367">
        <v>119000</v>
      </c>
      <c r="U4367" s="17"/>
      <c r="V4367" s="17"/>
      <c r="W4367" s="29"/>
      <c r="AB4367" s="29"/>
    </row>
    <row r="4368" spans="1:28" x14ac:dyDescent="0.25">
      <c r="A4368">
        <v>30</v>
      </c>
      <c r="B4368" t="s">
        <v>11</v>
      </c>
      <c r="C4368" t="s">
        <v>20</v>
      </c>
      <c r="D4368" t="s">
        <v>82</v>
      </c>
      <c r="E4368">
        <v>1</v>
      </c>
      <c r="F4368" t="s">
        <v>18</v>
      </c>
      <c r="G4368">
        <v>26000</v>
      </c>
      <c r="U4368" s="17"/>
      <c r="V4368" s="17"/>
      <c r="W4368" s="29"/>
      <c r="AB4368" s="29"/>
    </row>
    <row r="4369" spans="1:28" x14ac:dyDescent="0.25">
      <c r="A4369">
        <v>45</v>
      </c>
      <c r="B4369" t="s">
        <v>14</v>
      </c>
      <c r="C4369" t="s">
        <v>22</v>
      </c>
      <c r="D4369" t="s">
        <v>123</v>
      </c>
      <c r="E4369">
        <v>19</v>
      </c>
      <c r="F4369" t="s">
        <v>65</v>
      </c>
      <c r="G4369">
        <v>190000</v>
      </c>
      <c r="U4369" s="17"/>
      <c r="V4369" s="17"/>
      <c r="W4369" s="29"/>
      <c r="AB4369" s="29"/>
    </row>
    <row r="4370" spans="1:28" x14ac:dyDescent="0.25">
      <c r="A4370">
        <v>31</v>
      </c>
      <c r="B4370" t="s">
        <v>14</v>
      </c>
      <c r="C4370" t="s">
        <v>265</v>
      </c>
      <c r="D4370" t="s">
        <v>74</v>
      </c>
      <c r="E4370">
        <v>6</v>
      </c>
      <c r="F4370" t="s">
        <v>35</v>
      </c>
      <c r="G4370">
        <v>85000</v>
      </c>
      <c r="U4370" s="17"/>
      <c r="V4370" s="17"/>
      <c r="W4370" s="29"/>
      <c r="AB4370" s="29"/>
    </row>
    <row r="4371" spans="1:28" x14ac:dyDescent="0.25">
      <c r="A4371">
        <v>41</v>
      </c>
      <c r="B4371" t="s">
        <v>11</v>
      </c>
      <c r="C4371" t="s">
        <v>266</v>
      </c>
      <c r="D4371" t="s">
        <v>53</v>
      </c>
      <c r="E4371">
        <v>13</v>
      </c>
      <c r="F4371" t="s">
        <v>52</v>
      </c>
      <c r="G4371">
        <v>131000</v>
      </c>
      <c r="U4371" s="17"/>
      <c r="V4371" s="17"/>
      <c r="W4371" s="29"/>
      <c r="AB4371" s="29"/>
    </row>
    <row r="4372" spans="1:28" x14ac:dyDescent="0.25">
      <c r="A4372">
        <v>34</v>
      </c>
      <c r="B4372" t="s">
        <v>14</v>
      </c>
      <c r="C4372" t="s">
        <v>265</v>
      </c>
      <c r="D4372" t="s">
        <v>152</v>
      </c>
      <c r="E4372">
        <v>8</v>
      </c>
      <c r="F4372" t="s">
        <v>40</v>
      </c>
      <c r="G4372">
        <v>101000</v>
      </c>
      <c r="U4372" s="17"/>
      <c r="V4372" s="17"/>
      <c r="W4372" s="29"/>
      <c r="AB4372" s="29"/>
    </row>
    <row r="4373" spans="1:28" x14ac:dyDescent="0.25">
      <c r="A4373">
        <v>30</v>
      </c>
      <c r="B4373" t="s">
        <v>11</v>
      </c>
      <c r="C4373" t="s">
        <v>266</v>
      </c>
      <c r="D4373" t="s">
        <v>124</v>
      </c>
      <c r="E4373">
        <v>3</v>
      </c>
      <c r="F4373" t="s">
        <v>26</v>
      </c>
      <c r="G4373">
        <v>49000</v>
      </c>
      <c r="U4373" s="17"/>
      <c r="V4373" s="17"/>
      <c r="W4373" s="29"/>
      <c r="AB4373" s="29"/>
    </row>
    <row r="4374" spans="1:28" x14ac:dyDescent="0.25">
      <c r="A4374">
        <v>44</v>
      </c>
      <c r="B4374" t="s">
        <v>14</v>
      </c>
      <c r="C4374" t="s">
        <v>22</v>
      </c>
      <c r="D4374" t="s">
        <v>123</v>
      </c>
      <c r="E4374">
        <v>18</v>
      </c>
      <c r="F4374" t="s">
        <v>63</v>
      </c>
      <c r="G4374">
        <v>182000</v>
      </c>
      <c r="U4374" s="17"/>
      <c r="V4374" s="17"/>
      <c r="W4374" s="29"/>
      <c r="AB4374" s="29"/>
    </row>
    <row r="4375" spans="1:28" x14ac:dyDescent="0.25">
      <c r="A4375">
        <v>35</v>
      </c>
      <c r="B4375" t="s">
        <v>11</v>
      </c>
      <c r="C4375" t="s">
        <v>265</v>
      </c>
      <c r="D4375" t="s">
        <v>158</v>
      </c>
      <c r="E4375">
        <v>8</v>
      </c>
      <c r="F4375" t="s">
        <v>40</v>
      </c>
      <c r="G4375">
        <v>92000</v>
      </c>
      <c r="U4375" s="17"/>
      <c r="V4375" s="17"/>
      <c r="W4375" s="29"/>
      <c r="AB4375" s="29"/>
    </row>
    <row r="4376" spans="1:28" x14ac:dyDescent="0.25">
      <c r="A4376">
        <v>26</v>
      </c>
      <c r="B4376" t="s">
        <v>14</v>
      </c>
      <c r="C4376" t="s">
        <v>20</v>
      </c>
      <c r="D4376" t="s">
        <v>82</v>
      </c>
      <c r="E4376">
        <v>1</v>
      </c>
      <c r="F4376" t="s">
        <v>18</v>
      </c>
      <c r="G4376">
        <v>26000</v>
      </c>
      <c r="U4376" s="17"/>
      <c r="V4376" s="17"/>
      <c r="W4376" s="29"/>
      <c r="AB4376" s="29"/>
    </row>
    <row r="4377" spans="1:28" x14ac:dyDescent="0.25">
      <c r="A4377">
        <v>37</v>
      </c>
      <c r="B4377" t="s">
        <v>11</v>
      </c>
      <c r="C4377" t="s">
        <v>266</v>
      </c>
      <c r="D4377" t="s">
        <v>128</v>
      </c>
      <c r="E4377">
        <v>12</v>
      </c>
      <c r="F4377" t="s">
        <v>50</v>
      </c>
      <c r="G4377">
        <v>125000</v>
      </c>
      <c r="U4377" s="17"/>
      <c r="V4377" s="17"/>
      <c r="W4377" s="29"/>
      <c r="AB4377" s="29"/>
    </row>
    <row r="4378" spans="1:28" x14ac:dyDescent="0.25">
      <c r="A4378">
        <v>29</v>
      </c>
      <c r="B4378" t="s">
        <v>14</v>
      </c>
      <c r="C4378" t="s">
        <v>265</v>
      </c>
      <c r="D4378" t="s">
        <v>72</v>
      </c>
      <c r="E4378">
        <v>4</v>
      </c>
      <c r="F4378" t="s">
        <v>29</v>
      </c>
      <c r="G4378">
        <v>71000</v>
      </c>
      <c r="U4378" s="17"/>
      <c r="V4378" s="17"/>
      <c r="W4378" s="29"/>
      <c r="AB4378" s="29"/>
    </row>
    <row r="4379" spans="1:28" x14ac:dyDescent="0.25">
      <c r="A4379">
        <v>51</v>
      </c>
      <c r="B4379" t="s">
        <v>14</v>
      </c>
      <c r="C4379" t="s">
        <v>22</v>
      </c>
      <c r="D4379" t="s">
        <v>123</v>
      </c>
      <c r="E4379">
        <v>24</v>
      </c>
      <c r="F4379" t="s">
        <v>75</v>
      </c>
      <c r="G4379">
        <v>240000</v>
      </c>
      <c r="U4379" s="17"/>
      <c r="V4379" s="17"/>
      <c r="W4379" s="29"/>
      <c r="AB4379" s="29"/>
    </row>
    <row r="4380" spans="1:28" x14ac:dyDescent="0.25">
      <c r="A4380">
        <v>28</v>
      </c>
      <c r="B4380" t="s">
        <v>11</v>
      </c>
      <c r="C4380" t="s">
        <v>265</v>
      </c>
      <c r="D4380" t="s">
        <v>62</v>
      </c>
      <c r="E4380">
        <v>2</v>
      </c>
      <c r="F4380" t="s">
        <v>23</v>
      </c>
      <c r="G4380">
        <v>36000</v>
      </c>
      <c r="U4380" s="17"/>
      <c r="V4380" s="17"/>
      <c r="W4380" s="29"/>
      <c r="AB4380" s="29"/>
    </row>
    <row r="4381" spans="1:28" x14ac:dyDescent="0.25">
      <c r="A4381">
        <v>44</v>
      </c>
      <c r="B4381" t="s">
        <v>11</v>
      </c>
      <c r="C4381" t="s">
        <v>266</v>
      </c>
      <c r="D4381" t="s">
        <v>158</v>
      </c>
      <c r="E4381">
        <v>15</v>
      </c>
      <c r="F4381" t="s">
        <v>56</v>
      </c>
      <c r="G4381">
        <v>152000</v>
      </c>
      <c r="U4381" s="17"/>
      <c r="V4381" s="17"/>
      <c r="W4381" s="29"/>
      <c r="AB4381" s="29"/>
    </row>
    <row r="4382" spans="1:28" x14ac:dyDescent="0.25">
      <c r="A4382">
        <v>38</v>
      </c>
      <c r="B4382" t="s">
        <v>14</v>
      </c>
      <c r="C4382" t="s">
        <v>265</v>
      </c>
      <c r="D4382" t="s">
        <v>152</v>
      </c>
      <c r="E4382">
        <v>11</v>
      </c>
      <c r="F4382" t="s">
        <v>48</v>
      </c>
      <c r="G4382">
        <v>119000</v>
      </c>
      <c r="U4382" s="17"/>
      <c r="V4382" s="17"/>
      <c r="W4382" s="29"/>
      <c r="AB4382" s="29"/>
    </row>
    <row r="4383" spans="1:28" x14ac:dyDescent="0.25">
      <c r="A4383">
        <v>30</v>
      </c>
      <c r="B4383" t="s">
        <v>11</v>
      </c>
      <c r="C4383" t="s">
        <v>20</v>
      </c>
      <c r="D4383" t="s">
        <v>82</v>
      </c>
      <c r="E4383">
        <v>1</v>
      </c>
      <c r="F4383" t="s">
        <v>18</v>
      </c>
      <c r="G4383">
        <v>26000</v>
      </c>
      <c r="U4383" s="17"/>
      <c r="V4383" s="17"/>
      <c r="W4383" s="29"/>
      <c r="AB4383" s="29"/>
    </row>
    <row r="4384" spans="1:28" x14ac:dyDescent="0.25">
      <c r="A4384">
        <v>45</v>
      </c>
      <c r="B4384" t="s">
        <v>14</v>
      </c>
      <c r="C4384" t="s">
        <v>22</v>
      </c>
      <c r="D4384" t="s">
        <v>123</v>
      </c>
      <c r="E4384">
        <v>19</v>
      </c>
      <c r="F4384" t="s">
        <v>65</v>
      </c>
      <c r="G4384">
        <v>190000</v>
      </c>
      <c r="U4384" s="17"/>
      <c r="V4384" s="17"/>
      <c r="W4384" s="29"/>
      <c r="AB4384" s="29"/>
    </row>
    <row r="4385" spans="1:28" x14ac:dyDescent="0.25">
      <c r="A4385">
        <v>31</v>
      </c>
      <c r="B4385" t="s">
        <v>14</v>
      </c>
      <c r="C4385" t="s">
        <v>265</v>
      </c>
      <c r="D4385" t="s">
        <v>74</v>
      </c>
      <c r="E4385">
        <v>6</v>
      </c>
      <c r="F4385" t="s">
        <v>35</v>
      </c>
      <c r="G4385">
        <v>85000</v>
      </c>
      <c r="U4385" s="17"/>
      <c r="V4385" s="17"/>
      <c r="W4385" s="29"/>
      <c r="AB4385" s="29"/>
    </row>
    <row r="4386" spans="1:28" x14ac:dyDescent="0.25">
      <c r="A4386">
        <v>41</v>
      </c>
      <c r="B4386" t="s">
        <v>11</v>
      </c>
      <c r="C4386" t="s">
        <v>266</v>
      </c>
      <c r="D4386" t="s">
        <v>53</v>
      </c>
      <c r="E4386">
        <v>13</v>
      </c>
      <c r="F4386" t="s">
        <v>52</v>
      </c>
      <c r="G4386">
        <v>131000</v>
      </c>
      <c r="U4386" s="17"/>
      <c r="V4386" s="17"/>
      <c r="W4386" s="29"/>
      <c r="AB4386" s="29"/>
    </row>
    <row r="4387" spans="1:28" x14ac:dyDescent="0.25">
      <c r="A4387">
        <v>27</v>
      </c>
      <c r="B4387" t="s">
        <v>14</v>
      </c>
      <c r="C4387" t="s">
        <v>265</v>
      </c>
      <c r="D4387" t="s">
        <v>74</v>
      </c>
      <c r="E4387">
        <v>3</v>
      </c>
      <c r="F4387" t="s">
        <v>26</v>
      </c>
      <c r="G4387">
        <v>62000</v>
      </c>
      <c r="U4387" s="17"/>
      <c r="V4387" s="17"/>
      <c r="W4387" s="29"/>
      <c r="AB4387" s="29"/>
    </row>
    <row r="4388" spans="1:28" x14ac:dyDescent="0.25">
      <c r="A4388">
        <v>42</v>
      </c>
      <c r="B4388" t="s">
        <v>11</v>
      </c>
      <c r="C4388" t="s">
        <v>266</v>
      </c>
      <c r="D4388" t="s">
        <v>128</v>
      </c>
      <c r="E4388">
        <v>16</v>
      </c>
      <c r="F4388" t="s">
        <v>59</v>
      </c>
      <c r="G4388">
        <v>137000</v>
      </c>
      <c r="U4388" s="17"/>
      <c r="V4388" s="17"/>
      <c r="W4388" s="29"/>
      <c r="AB4388" s="29"/>
    </row>
    <row r="4389" spans="1:28" x14ac:dyDescent="0.25">
      <c r="A4389">
        <v>35</v>
      </c>
      <c r="B4389" t="s">
        <v>14</v>
      </c>
      <c r="C4389" t="s">
        <v>22</v>
      </c>
      <c r="D4389" t="s">
        <v>123</v>
      </c>
      <c r="E4389">
        <v>9</v>
      </c>
      <c r="F4389" t="s">
        <v>42</v>
      </c>
      <c r="G4389">
        <v>112000</v>
      </c>
      <c r="U4389" s="17"/>
      <c r="V4389" s="17"/>
      <c r="W4389" s="29"/>
      <c r="AB4389" s="29"/>
    </row>
    <row r="4390" spans="1:28" x14ac:dyDescent="0.25">
      <c r="A4390">
        <v>29</v>
      </c>
      <c r="B4390" t="s">
        <v>11</v>
      </c>
      <c r="C4390" t="s">
        <v>265</v>
      </c>
      <c r="D4390" t="s">
        <v>124</v>
      </c>
      <c r="E4390">
        <v>2</v>
      </c>
      <c r="F4390" t="s">
        <v>23</v>
      </c>
      <c r="G4390">
        <v>45000</v>
      </c>
      <c r="U4390" s="17"/>
      <c r="V4390" s="17"/>
      <c r="W4390" s="29"/>
      <c r="AB4390" s="29"/>
    </row>
    <row r="4391" spans="1:28" x14ac:dyDescent="0.25">
      <c r="A4391">
        <v>33</v>
      </c>
      <c r="B4391" t="s">
        <v>14</v>
      </c>
      <c r="C4391" t="s">
        <v>20</v>
      </c>
      <c r="D4391" t="s">
        <v>82</v>
      </c>
      <c r="E4391">
        <v>1</v>
      </c>
      <c r="F4391" t="s">
        <v>18</v>
      </c>
      <c r="G4391">
        <v>25000</v>
      </c>
      <c r="U4391" s="17"/>
      <c r="V4391" s="17"/>
      <c r="W4391" s="29"/>
      <c r="AB4391" s="29"/>
    </row>
    <row r="4392" spans="1:28" x14ac:dyDescent="0.25">
      <c r="A4392">
        <v>36</v>
      </c>
      <c r="B4392" t="s">
        <v>11</v>
      </c>
      <c r="C4392" t="s">
        <v>265</v>
      </c>
      <c r="D4392" t="s">
        <v>152</v>
      </c>
      <c r="E4392">
        <v>7</v>
      </c>
      <c r="F4392" t="s">
        <v>38</v>
      </c>
      <c r="G4392">
        <v>91000</v>
      </c>
      <c r="U4392" s="17"/>
      <c r="V4392" s="17"/>
      <c r="W4392" s="29"/>
      <c r="AB4392" s="29"/>
    </row>
    <row r="4393" spans="1:28" x14ac:dyDescent="0.25">
      <c r="A4393">
        <v>43</v>
      </c>
      <c r="B4393" t="s">
        <v>14</v>
      </c>
      <c r="C4393" t="s">
        <v>22</v>
      </c>
      <c r="D4393" t="s">
        <v>123</v>
      </c>
      <c r="E4393">
        <v>17</v>
      </c>
      <c r="F4393" t="s">
        <v>61</v>
      </c>
      <c r="G4393">
        <v>179000</v>
      </c>
      <c r="U4393" s="17"/>
      <c r="V4393" s="17"/>
      <c r="W4393" s="29"/>
      <c r="AB4393" s="29"/>
    </row>
    <row r="4394" spans="1:28" x14ac:dyDescent="0.25">
      <c r="A4394">
        <v>31</v>
      </c>
      <c r="B4394" t="s">
        <v>11</v>
      </c>
      <c r="C4394" t="s">
        <v>265</v>
      </c>
      <c r="D4394" t="s">
        <v>72</v>
      </c>
      <c r="E4394">
        <v>5</v>
      </c>
      <c r="F4394" t="s">
        <v>32</v>
      </c>
      <c r="G4394">
        <v>74000</v>
      </c>
      <c r="U4394" s="17"/>
      <c r="V4394" s="17"/>
      <c r="W4394" s="29"/>
      <c r="AB4394" s="29"/>
    </row>
    <row r="4395" spans="1:28" x14ac:dyDescent="0.25">
      <c r="A4395">
        <v>49</v>
      </c>
      <c r="B4395" t="s">
        <v>14</v>
      </c>
      <c r="C4395" t="s">
        <v>266</v>
      </c>
      <c r="D4395" t="s">
        <v>128</v>
      </c>
      <c r="E4395">
        <v>23</v>
      </c>
      <c r="F4395" t="s">
        <v>73</v>
      </c>
      <c r="G4395">
        <v>228000</v>
      </c>
      <c r="U4395" s="17"/>
      <c r="V4395" s="17"/>
      <c r="W4395" s="29"/>
      <c r="AB4395" s="29"/>
    </row>
    <row r="4396" spans="1:28" x14ac:dyDescent="0.25">
      <c r="A4396">
        <v>28</v>
      </c>
      <c r="B4396" t="s">
        <v>11</v>
      </c>
      <c r="C4396" t="s">
        <v>265</v>
      </c>
      <c r="D4396" t="s">
        <v>62</v>
      </c>
      <c r="E4396">
        <v>2</v>
      </c>
      <c r="F4396" t="s">
        <v>23</v>
      </c>
      <c r="G4396">
        <v>37000</v>
      </c>
      <c r="U4396" s="17"/>
      <c r="V4396" s="17"/>
      <c r="W4396" s="29"/>
      <c r="AB4396" s="29"/>
    </row>
    <row r="4397" spans="1:28" x14ac:dyDescent="0.25">
      <c r="A4397">
        <v>45</v>
      </c>
      <c r="B4397" t="s">
        <v>11</v>
      </c>
      <c r="C4397" t="s">
        <v>22</v>
      </c>
      <c r="D4397" t="s">
        <v>123</v>
      </c>
      <c r="E4397">
        <v>19</v>
      </c>
      <c r="F4397" t="s">
        <v>65</v>
      </c>
      <c r="G4397">
        <v>193000</v>
      </c>
      <c r="U4397" s="17"/>
      <c r="V4397" s="17"/>
      <c r="W4397" s="29"/>
      <c r="AB4397" s="29"/>
    </row>
    <row r="4398" spans="1:28" x14ac:dyDescent="0.25">
      <c r="A4398">
        <v>38</v>
      </c>
      <c r="B4398" t="s">
        <v>14</v>
      </c>
      <c r="C4398" t="s">
        <v>265</v>
      </c>
      <c r="D4398" t="s">
        <v>152</v>
      </c>
      <c r="E4398">
        <v>11</v>
      </c>
      <c r="F4398" t="s">
        <v>48</v>
      </c>
      <c r="G4398">
        <v>119000</v>
      </c>
      <c r="U4398" s="17"/>
      <c r="V4398" s="17"/>
      <c r="W4398" s="29"/>
      <c r="AB4398" s="29"/>
    </row>
    <row r="4399" spans="1:28" x14ac:dyDescent="0.25">
      <c r="A4399">
        <v>30</v>
      </c>
      <c r="B4399" t="s">
        <v>11</v>
      </c>
      <c r="C4399" t="s">
        <v>20</v>
      </c>
      <c r="D4399" t="s">
        <v>82</v>
      </c>
      <c r="E4399">
        <v>1</v>
      </c>
      <c r="F4399" t="s">
        <v>18</v>
      </c>
      <c r="G4399">
        <v>25000</v>
      </c>
      <c r="U4399" s="17"/>
      <c r="V4399" s="17"/>
      <c r="W4399" s="29"/>
      <c r="AB4399" s="29"/>
    </row>
    <row r="4400" spans="1:28" x14ac:dyDescent="0.25">
      <c r="A4400">
        <v>45</v>
      </c>
      <c r="B4400" t="s">
        <v>14</v>
      </c>
      <c r="C4400" t="s">
        <v>266</v>
      </c>
      <c r="D4400" t="s">
        <v>128</v>
      </c>
      <c r="E4400">
        <v>20</v>
      </c>
      <c r="F4400" t="s">
        <v>67</v>
      </c>
      <c r="G4400">
        <v>204000</v>
      </c>
      <c r="U4400" s="17"/>
      <c r="V4400" s="17"/>
      <c r="W4400" s="29"/>
      <c r="AB4400" s="29"/>
    </row>
    <row r="4401" spans="1:28" x14ac:dyDescent="0.25">
      <c r="A4401">
        <v>27</v>
      </c>
      <c r="B4401" t="s">
        <v>11</v>
      </c>
      <c r="C4401" t="s">
        <v>265</v>
      </c>
      <c r="D4401" t="s">
        <v>74</v>
      </c>
      <c r="E4401">
        <v>3</v>
      </c>
      <c r="F4401" t="s">
        <v>26</v>
      </c>
      <c r="G4401">
        <v>61000</v>
      </c>
      <c r="U4401" s="17"/>
      <c r="V4401" s="17"/>
      <c r="W4401" s="29"/>
      <c r="AB4401" s="29"/>
    </row>
    <row r="4402" spans="1:28" x14ac:dyDescent="0.25">
      <c r="A4402">
        <v>41</v>
      </c>
      <c r="B4402" t="s">
        <v>14</v>
      </c>
      <c r="C4402" t="s">
        <v>22</v>
      </c>
      <c r="D4402" t="s">
        <v>123</v>
      </c>
      <c r="E4402">
        <v>15</v>
      </c>
      <c r="F4402" t="s">
        <v>56</v>
      </c>
      <c r="G4402">
        <v>157000</v>
      </c>
      <c r="U4402" s="17"/>
      <c r="V4402" s="17"/>
      <c r="W4402" s="29"/>
      <c r="AB4402" s="29"/>
    </row>
    <row r="4403" spans="1:28" x14ac:dyDescent="0.25">
      <c r="A4403">
        <v>35</v>
      </c>
      <c r="B4403" t="s">
        <v>11</v>
      </c>
      <c r="C4403" t="s">
        <v>266</v>
      </c>
      <c r="D4403" t="s">
        <v>158</v>
      </c>
      <c r="E4403">
        <v>8</v>
      </c>
      <c r="F4403" t="s">
        <v>40</v>
      </c>
      <c r="G4403">
        <v>92000</v>
      </c>
      <c r="U4403" s="17"/>
      <c r="V4403" s="17"/>
      <c r="W4403" s="29"/>
      <c r="AB4403" s="29"/>
    </row>
    <row r="4404" spans="1:28" x14ac:dyDescent="0.25">
      <c r="A4404">
        <v>26</v>
      </c>
      <c r="B4404" t="s">
        <v>14</v>
      </c>
      <c r="C4404" t="s">
        <v>265</v>
      </c>
      <c r="D4404" t="s">
        <v>72</v>
      </c>
      <c r="E4404">
        <v>1</v>
      </c>
      <c r="F4404" t="s">
        <v>18</v>
      </c>
      <c r="G4404">
        <v>52000</v>
      </c>
      <c r="U4404" s="17"/>
      <c r="V4404" s="17"/>
      <c r="W4404" s="29"/>
      <c r="AB4404" s="29"/>
    </row>
    <row r="4405" spans="1:28" x14ac:dyDescent="0.25">
      <c r="A4405">
        <v>30</v>
      </c>
      <c r="B4405" t="s">
        <v>11</v>
      </c>
      <c r="C4405" t="s">
        <v>265</v>
      </c>
      <c r="D4405" t="s">
        <v>53</v>
      </c>
      <c r="E4405">
        <v>4</v>
      </c>
      <c r="F4405" t="s">
        <v>29</v>
      </c>
      <c r="G4405">
        <v>58000</v>
      </c>
      <c r="U4405" s="17"/>
      <c r="V4405" s="17"/>
      <c r="W4405" s="29"/>
      <c r="AB4405" s="29"/>
    </row>
    <row r="4406" spans="1:28" x14ac:dyDescent="0.25">
      <c r="A4406">
        <v>48</v>
      </c>
      <c r="B4406" t="s">
        <v>14</v>
      </c>
      <c r="C4406" t="s">
        <v>22</v>
      </c>
      <c r="D4406" t="s">
        <v>123</v>
      </c>
      <c r="E4406">
        <v>22</v>
      </c>
      <c r="F4406" t="s">
        <v>71</v>
      </c>
      <c r="G4406">
        <v>219000</v>
      </c>
      <c r="U4406" s="17"/>
      <c r="V4406" s="17"/>
      <c r="W4406" s="29"/>
      <c r="AB4406" s="29"/>
    </row>
    <row r="4407" spans="1:28" x14ac:dyDescent="0.25">
      <c r="A4407">
        <v>32</v>
      </c>
      <c r="B4407" t="s">
        <v>11</v>
      </c>
      <c r="C4407" t="s">
        <v>266</v>
      </c>
      <c r="D4407" t="s">
        <v>128</v>
      </c>
      <c r="E4407">
        <v>6</v>
      </c>
      <c r="F4407" t="s">
        <v>35</v>
      </c>
      <c r="G4407">
        <v>77000</v>
      </c>
      <c r="U4407" s="17"/>
      <c r="V4407" s="17"/>
      <c r="W4407" s="29"/>
      <c r="AB4407" s="29"/>
    </row>
    <row r="4408" spans="1:28" x14ac:dyDescent="0.25">
      <c r="A4408">
        <v>34</v>
      </c>
      <c r="B4408" t="s">
        <v>14</v>
      </c>
      <c r="C4408" t="s">
        <v>265</v>
      </c>
      <c r="D4408" t="s">
        <v>152</v>
      </c>
      <c r="E4408">
        <v>8</v>
      </c>
      <c r="F4408" t="s">
        <v>40</v>
      </c>
      <c r="G4408">
        <v>104000</v>
      </c>
      <c r="U4408" s="17"/>
      <c r="V4408" s="17"/>
      <c r="W4408" s="29"/>
      <c r="AB4408" s="29"/>
    </row>
    <row r="4409" spans="1:28" x14ac:dyDescent="0.25">
      <c r="A4409">
        <v>31</v>
      </c>
      <c r="B4409" t="s">
        <v>11</v>
      </c>
      <c r="C4409" t="s">
        <v>20</v>
      </c>
      <c r="D4409" t="s">
        <v>82</v>
      </c>
      <c r="E4409">
        <v>1</v>
      </c>
      <c r="F4409" t="s">
        <v>18</v>
      </c>
      <c r="G4409">
        <v>25000</v>
      </c>
      <c r="U4409" s="17"/>
      <c r="V4409" s="17"/>
      <c r="W4409" s="29"/>
      <c r="AB4409" s="29"/>
    </row>
    <row r="4410" spans="1:28" x14ac:dyDescent="0.25">
      <c r="A4410">
        <v>45</v>
      </c>
      <c r="B4410" t="s">
        <v>14</v>
      </c>
      <c r="C4410" t="s">
        <v>266</v>
      </c>
      <c r="D4410" t="s">
        <v>128</v>
      </c>
      <c r="E4410">
        <v>20</v>
      </c>
      <c r="F4410" t="s">
        <v>67</v>
      </c>
      <c r="G4410">
        <v>204000</v>
      </c>
      <c r="U4410" s="17"/>
      <c r="V4410" s="17"/>
      <c r="W4410" s="29"/>
      <c r="AB4410" s="29"/>
    </row>
    <row r="4411" spans="1:28" x14ac:dyDescent="0.25">
      <c r="A4411">
        <v>28</v>
      </c>
      <c r="B4411" t="s">
        <v>11</v>
      </c>
      <c r="C4411" t="s">
        <v>265</v>
      </c>
      <c r="D4411" t="s">
        <v>62</v>
      </c>
      <c r="E4411">
        <v>2</v>
      </c>
      <c r="F4411" t="s">
        <v>23</v>
      </c>
      <c r="G4411">
        <v>37000</v>
      </c>
      <c r="U4411" s="17"/>
      <c r="V4411" s="17"/>
      <c r="W4411" s="29"/>
      <c r="AB4411" s="29"/>
    </row>
    <row r="4412" spans="1:28" x14ac:dyDescent="0.25">
      <c r="A4412">
        <v>44</v>
      </c>
      <c r="B4412" t="s">
        <v>11</v>
      </c>
      <c r="C4412" t="s">
        <v>22</v>
      </c>
      <c r="D4412" t="s">
        <v>123</v>
      </c>
      <c r="E4412">
        <v>18</v>
      </c>
      <c r="F4412" t="s">
        <v>63</v>
      </c>
      <c r="G4412">
        <v>183000</v>
      </c>
      <c r="U4412" s="17"/>
      <c r="V4412" s="17"/>
      <c r="W4412" s="29"/>
      <c r="AB4412" s="29"/>
    </row>
    <row r="4413" spans="1:28" x14ac:dyDescent="0.25">
      <c r="A4413">
        <v>38</v>
      </c>
      <c r="B4413" t="s">
        <v>14</v>
      </c>
      <c r="C4413" t="s">
        <v>265</v>
      </c>
      <c r="D4413" t="s">
        <v>152</v>
      </c>
      <c r="E4413">
        <v>11</v>
      </c>
      <c r="F4413" t="s">
        <v>48</v>
      </c>
      <c r="G4413">
        <v>119000</v>
      </c>
      <c r="U4413" s="17"/>
      <c r="V4413" s="17"/>
      <c r="W4413" s="29"/>
      <c r="AB4413" s="29"/>
    </row>
    <row r="4414" spans="1:28" x14ac:dyDescent="0.25">
      <c r="A4414">
        <v>30</v>
      </c>
      <c r="B4414" t="s">
        <v>11</v>
      </c>
      <c r="C4414" t="s">
        <v>20</v>
      </c>
      <c r="D4414" t="s">
        <v>82</v>
      </c>
      <c r="E4414">
        <v>1</v>
      </c>
      <c r="F4414" t="s">
        <v>18</v>
      </c>
      <c r="G4414">
        <v>25000</v>
      </c>
      <c r="U4414" s="17"/>
      <c r="V4414" s="17"/>
      <c r="W4414" s="29"/>
      <c r="AB4414" s="29"/>
    </row>
    <row r="4415" spans="1:28" x14ac:dyDescent="0.25">
      <c r="A4415">
        <v>45</v>
      </c>
      <c r="B4415" t="s">
        <v>14</v>
      </c>
      <c r="C4415" t="s">
        <v>266</v>
      </c>
      <c r="D4415" t="s">
        <v>128</v>
      </c>
      <c r="E4415">
        <v>20</v>
      </c>
      <c r="F4415" t="s">
        <v>67</v>
      </c>
      <c r="G4415">
        <v>204000</v>
      </c>
      <c r="U4415" s="17"/>
      <c r="V4415" s="17"/>
      <c r="W4415" s="29"/>
      <c r="AB4415" s="29"/>
    </row>
    <row r="4416" spans="1:28" x14ac:dyDescent="0.25">
      <c r="A4416">
        <v>27</v>
      </c>
      <c r="B4416" t="s">
        <v>11</v>
      </c>
      <c r="C4416" t="s">
        <v>265</v>
      </c>
      <c r="D4416" t="s">
        <v>74</v>
      </c>
      <c r="E4416">
        <v>3</v>
      </c>
      <c r="F4416" t="s">
        <v>26</v>
      </c>
      <c r="G4416">
        <v>61000</v>
      </c>
      <c r="U4416" s="17"/>
      <c r="V4416" s="17"/>
      <c r="W4416" s="29"/>
      <c r="AB4416" s="29"/>
    </row>
    <row r="4417" spans="1:28" x14ac:dyDescent="0.25">
      <c r="A4417">
        <v>41</v>
      </c>
      <c r="B4417" t="s">
        <v>14</v>
      </c>
      <c r="C4417" t="s">
        <v>22</v>
      </c>
      <c r="D4417" t="s">
        <v>123</v>
      </c>
      <c r="E4417">
        <v>15</v>
      </c>
      <c r="F4417" t="s">
        <v>56</v>
      </c>
      <c r="G4417">
        <v>157000</v>
      </c>
      <c r="U4417" s="17"/>
      <c r="V4417" s="17"/>
      <c r="W4417" s="29"/>
      <c r="AB4417" s="29"/>
    </row>
    <row r="4418" spans="1:28" x14ac:dyDescent="0.25">
      <c r="A4418">
        <v>35</v>
      </c>
      <c r="B4418" t="s">
        <v>11</v>
      </c>
      <c r="C4418" t="s">
        <v>266</v>
      </c>
      <c r="D4418" t="s">
        <v>158</v>
      </c>
      <c r="E4418">
        <v>8</v>
      </c>
      <c r="F4418" t="s">
        <v>40</v>
      </c>
      <c r="G4418">
        <v>92000</v>
      </c>
      <c r="U4418" s="17"/>
      <c r="V4418" s="17"/>
      <c r="W4418" s="29"/>
      <c r="AB4418" s="29"/>
    </row>
    <row r="4419" spans="1:28" x14ac:dyDescent="0.25">
      <c r="A4419">
        <v>26</v>
      </c>
      <c r="B4419" t="s">
        <v>14</v>
      </c>
      <c r="C4419" t="s">
        <v>265</v>
      </c>
      <c r="D4419" t="s">
        <v>72</v>
      </c>
      <c r="E4419">
        <v>1</v>
      </c>
      <c r="F4419" t="s">
        <v>18</v>
      </c>
      <c r="G4419">
        <v>52000</v>
      </c>
      <c r="U4419" s="17"/>
      <c r="V4419" s="17"/>
      <c r="W4419" s="29"/>
      <c r="AB4419" s="29"/>
    </row>
    <row r="4420" spans="1:28" x14ac:dyDescent="0.25">
      <c r="A4420">
        <v>30</v>
      </c>
      <c r="B4420" t="s">
        <v>11</v>
      </c>
      <c r="C4420" t="s">
        <v>265</v>
      </c>
      <c r="D4420" t="s">
        <v>53</v>
      </c>
      <c r="E4420">
        <v>4</v>
      </c>
      <c r="F4420" t="s">
        <v>29</v>
      </c>
      <c r="G4420">
        <v>58000</v>
      </c>
      <c r="U4420" s="17"/>
      <c r="V4420" s="17"/>
      <c r="W4420" s="29"/>
      <c r="AB4420" s="29"/>
    </row>
    <row r="4421" spans="1:28" x14ac:dyDescent="0.25">
      <c r="A4421">
        <v>48</v>
      </c>
      <c r="B4421" t="s">
        <v>14</v>
      </c>
      <c r="C4421" t="s">
        <v>22</v>
      </c>
      <c r="D4421" t="s">
        <v>123</v>
      </c>
      <c r="E4421">
        <v>22</v>
      </c>
      <c r="F4421" t="s">
        <v>71</v>
      </c>
      <c r="G4421">
        <v>219000</v>
      </c>
      <c r="U4421" s="17"/>
      <c r="V4421" s="17"/>
      <c r="W4421" s="29"/>
      <c r="AB4421" s="29"/>
    </row>
    <row r="4422" spans="1:28" x14ac:dyDescent="0.25">
      <c r="A4422">
        <v>32</v>
      </c>
      <c r="B4422" t="s">
        <v>11</v>
      </c>
      <c r="C4422" t="s">
        <v>266</v>
      </c>
      <c r="D4422" t="s">
        <v>128</v>
      </c>
      <c r="E4422">
        <v>6</v>
      </c>
      <c r="F4422" t="s">
        <v>35</v>
      </c>
      <c r="G4422">
        <v>77000</v>
      </c>
      <c r="U4422" s="17"/>
      <c r="V4422" s="17"/>
      <c r="W4422" s="29"/>
      <c r="AB4422" s="29"/>
    </row>
    <row r="4423" spans="1:28" x14ac:dyDescent="0.25">
      <c r="A4423">
        <v>34</v>
      </c>
      <c r="B4423" t="s">
        <v>14</v>
      </c>
      <c r="C4423" t="s">
        <v>265</v>
      </c>
      <c r="D4423" t="s">
        <v>152</v>
      </c>
      <c r="E4423">
        <v>8</v>
      </c>
      <c r="F4423" t="s">
        <v>40</v>
      </c>
      <c r="G4423">
        <v>104000</v>
      </c>
      <c r="U4423" s="17"/>
      <c r="V4423" s="17"/>
      <c r="W4423" s="29"/>
      <c r="AB4423" s="29"/>
    </row>
    <row r="4424" spans="1:28" x14ac:dyDescent="0.25">
      <c r="A4424">
        <v>31</v>
      </c>
      <c r="B4424" t="s">
        <v>11</v>
      </c>
      <c r="C4424" t="s">
        <v>20</v>
      </c>
      <c r="D4424" t="s">
        <v>82</v>
      </c>
      <c r="E4424">
        <v>1</v>
      </c>
      <c r="F4424" t="s">
        <v>18</v>
      </c>
      <c r="G4424">
        <v>25000</v>
      </c>
      <c r="U4424" s="17"/>
      <c r="V4424" s="17"/>
      <c r="W4424" s="29"/>
      <c r="AB4424" s="29"/>
    </row>
    <row r="4425" spans="1:28" x14ac:dyDescent="0.25">
      <c r="A4425">
        <v>45</v>
      </c>
      <c r="B4425" t="s">
        <v>14</v>
      </c>
      <c r="C4425" t="s">
        <v>266</v>
      </c>
      <c r="D4425" t="s">
        <v>128</v>
      </c>
      <c r="E4425">
        <v>20</v>
      </c>
      <c r="F4425" t="s">
        <v>67</v>
      </c>
      <c r="G4425">
        <v>204000</v>
      </c>
      <c r="U4425" s="17"/>
      <c r="V4425" s="17"/>
      <c r="W4425" s="29"/>
      <c r="AB4425" s="29"/>
    </row>
    <row r="4426" spans="1:28" x14ac:dyDescent="0.25">
      <c r="A4426">
        <v>28</v>
      </c>
      <c r="B4426" t="s">
        <v>11</v>
      </c>
      <c r="C4426" t="s">
        <v>265</v>
      </c>
      <c r="D4426" t="s">
        <v>62</v>
      </c>
      <c r="E4426">
        <v>2</v>
      </c>
      <c r="F4426" t="s">
        <v>23</v>
      </c>
      <c r="G4426">
        <v>37000</v>
      </c>
      <c r="U4426" s="17"/>
      <c r="V4426" s="17"/>
      <c r="W4426" s="29"/>
      <c r="AB4426" s="29"/>
    </row>
    <row r="4427" spans="1:28" x14ac:dyDescent="0.25">
      <c r="A4427">
        <v>44</v>
      </c>
      <c r="B4427" t="s">
        <v>11</v>
      </c>
      <c r="C4427" t="s">
        <v>22</v>
      </c>
      <c r="D4427" t="s">
        <v>123</v>
      </c>
      <c r="E4427">
        <v>18</v>
      </c>
      <c r="F4427" t="s">
        <v>63</v>
      </c>
      <c r="G4427">
        <v>183000</v>
      </c>
      <c r="U4427" s="17"/>
      <c r="V4427" s="17"/>
      <c r="W4427" s="29"/>
      <c r="AB4427" s="29"/>
    </row>
    <row r="4428" spans="1:28" x14ac:dyDescent="0.25">
      <c r="A4428">
        <v>38</v>
      </c>
      <c r="B4428" t="s">
        <v>14</v>
      </c>
      <c r="C4428" t="s">
        <v>265</v>
      </c>
      <c r="D4428" t="s">
        <v>152</v>
      </c>
      <c r="E4428">
        <v>11</v>
      </c>
      <c r="F4428" t="s">
        <v>48</v>
      </c>
      <c r="G4428">
        <v>119000</v>
      </c>
      <c r="U4428" s="17"/>
      <c r="V4428" s="17"/>
      <c r="W4428" s="29"/>
      <c r="AB4428" s="29"/>
    </row>
    <row r="4429" spans="1:28" x14ac:dyDescent="0.25">
      <c r="A4429">
        <v>30</v>
      </c>
      <c r="B4429" t="s">
        <v>11</v>
      </c>
      <c r="C4429" t="s">
        <v>20</v>
      </c>
      <c r="D4429" t="s">
        <v>82</v>
      </c>
      <c r="E4429">
        <v>1</v>
      </c>
      <c r="F4429" t="s">
        <v>18</v>
      </c>
      <c r="G4429">
        <v>25000</v>
      </c>
      <c r="U4429" s="17"/>
      <c r="V4429" s="17"/>
      <c r="W4429" s="29"/>
      <c r="AB4429" s="29"/>
    </row>
    <row r="4430" spans="1:28" x14ac:dyDescent="0.25">
      <c r="A4430">
        <v>45</v>
      </c>
      <c r="B4430" t="s">
        <v>14</v>
      </c>
      <c r="C4430" t="s">
        <v>266</v>
      </c>
      <c r="D4430" t="s">
        <v>128</v>
      </c>
      <c r="E4430">
        <v>20</v>
      </c>
      <c r="F4430" t="s">
        <v>67</v>
      </c>
      <c r="G4430">
        <v>204000</v>
      </c>
      <c r="U4430" s="17"/>
      <c r="V4430" s="17"/>
      <c r="W4430" s="29"/>
      <c r="AB4430" s="29"/>
    </row>
    <row r="4431" spans="1:28" x14ac:dyDescent="0.25">
      <c r="A4431">
        <v>27</v>
      </c>
      <c r="B4431" t="s">
        <v>11</v>
      </c>
      <c r="C4431" t="s">
        <v>265</v>
      </c>
      <c r="D4431" t="s">
        <v>74</v>
      </c>
      <c r="E4431">
        <v>3</v>
      </c>
      <c r="F4431" t="s">
        <v>26</v>
      </c>
      <c r="G4431">
        <v>61000</v>
      </c>
      <c r="U4431" s="17"/>
      <c r="V4431" s="17"/>
      <c r="W4431" s="29"/>
      <c r="AB4431" s="29"/>
    </row>
    <row r="4432" spans="1:28" x14ac:dyDescent="0.25">
      <c r="A4432">
        <v>41</v>
      </c>
      <c r="B4432" t="s">
        <v>14</v>
      </c>
      <c r="C4432" t="s">
        <v>22</v>
      </c>
      <c r="D4432" t="s">
        <v>123</v>
      </c>
      <c r="E4432">
        <v>15</v>
      </c>
      <c r="F4432" t="s">
        <v>56</v>
      </c>
      <c r="G4432">
        <v>157000</v>
      </c>
      <c r="U4432" s="17"/>
      <c r="V4432" s="17"/>
      <c r="W4432" s="29"/>
      <c r="AB4432" s="29"/>
    </row>
    <row r="4433" spans="1:28" x14ac:dyDescent="0.25">
      <c r="A4433">
        <v>35</v>
      </c>
      <c r="B4433" t="s">
        <v>11</v>
      </c>
      <c r="C4433" t="s">
        <v>266</v>
      </c>
      <c r="D4433" t="s">
        <v>158</v>
      </c>
      <c r="E4433">
        <v>8</v>
      </c>
      <c r="F4433" t="s">
        <v>40</v>
      </c>
      <c r="G4433">
        <v>92000</v>
      </c>
      <c r="U4433" s="17"/>
      <c r="V4433" s="17"/>
      <c r="W4433" s="29"/>
      <c r="AB4433" s="29"/>
    </row>
    <row r="4434" spans="1:28" x14ac:dyDescent="0.25">
      <c r="A4434">
        <v>26</v>
      </c>
      <c r="B4434" t="s">
        <v>14</v>
      </c>
      <c r="C4434" t="s">
        <v>265</v>
      </c>
      <c r="D4434" t="s">
        <v>72</v>
      </c>
      <c r="E4434">
        <v>1</v>
      </c>
      <c r="F4434" t="s">
        <v>18</v>
      </c>
      <c r="G4434">
        <v>52000</v>
      </c>
      <c r="U4434" s="17"/>
      <c r="V4434" s="17"/>
      <c r="W4434" s="29"/>
      <c r="AB4434" s="29"/>
    </row>
    <row r="4435" spans="1:28" x14ac:dyDescent="0.25">
      <c r="A4435">
        <v>30</v>
      </c>
      <c r="B4435" t="s">
        <v>11</v>
      </c>
      <c r="C4435" t="s">
        <v>265</v>
      </c>
      <c r="D4435" t="s">
        <v>53</v>
      </c>
      <c r="E4435">
        <v>4</v>
      </c>
      <c r="F4435" t="s">
        <v>29</v>
      </c>
      <c r="G4435">
        <v>58000</v>
      </c>
      <c r="U4435" s="17"/>
      <c r="V4435" s="17"/>
      <c r="W4435" s="29"/>
      <c r="AB4435" s="29"/>
    </row>
    <row r="4436" spans="1:28" x14ac:dyDescent="0.25">
      <c r="A4436">
        <v>48</v>
      </c>
      <c r="B4436" t="s">
        <v>14</v>
      </c>
      <c r="C4436" t="s">
        <v>22</v>
      </c>
      <c r="D4436" t="s">
        <v>123</v>
      </c>
      <c r="E4436">
        <v>22</v>
      </c>
      <c r="F4436" t="s">
        <v>71</v>
      </c>
      <c r="G4436">
        <v>219000</v>
      </c>
      <c r="U4436" s="17"/>
      <c r="V4436" s="17"/>
      <c r="W4436" s="29"/>
      <c r="AB4436" s="29"/>
    </row>
    <row r="4437" spans="1:28" x14ac:dyDescent="0.25">
      <c r="A4437">
        <v>32</v>
      </c>
      <c r="B4437" t="s">
        <v>11</v>
      </c>
      <c r="C4437" t="s">
        <v>266</v>
      </c>
      <c r="D4437" t="s">
        <v>128</v>
      </c>
      <c r="E4437">
        <v>6</v>
      </c>
      <c r="F4437" t="s">
        <v>35</v>
      </c>
      <c r="G4437">
        <v>77000</v>
      </c>
      <c r="U4437" s="17"/>
      <c r="V4437" s="17"/>
      <c r="W4437" s="29"/>
      <c r="AB4437" s="29"/>
    </row>
    <row r="4438" spans="1:28" x14ac:dyDescent="0.25">
      <c r="A4438">
        <v>34</v>
      </c>
      <c r="B4438" t="s">
        <v>14</v>
      </c>
      <c r="C4438" t="s">
        <v>265</v>
      </c>
      <c r="D4438" t="s">
        <v>152</v>
      </c>
      <c r="E4438">
        <v>8</v>
      </c>
      <c r="F4438" t="s">
        <v>40</v>
      </c>
      <c r="G4438">
        <v>104000</v>
      </c>
      <c r="U4438" s="17"/>
      <c r="V4438" s="17"/>
      <c r="W4438" s="29"/>
      <c r="AB4438" s="29"/>
    </row>
    <row r="4439" spans="1:28" x14ac:dyDescent="0.25">
      <c r="A4439">
        <v>31</v>
      </c>
      <c r="B4439" t="s">
        <v>11</v>
      </c>
      <c r="C4439" t="s">
        <v>20</v>
      </c>
      <c r="D4439" t="s">
        <v>82</v>
      </c>
      <c r="E4439">
        <v>1</v>
      </c>
      <c r="F4439" t="s">
        <v>18</v>
      </c>
      <c r="G4439">
        <v>25000</v>
      </c>
      <c r="U4439" s="17"/>
      <c r="V4439" s="17"/>
      <c r="W4439" s="29"/>
      <c r="AB4439" s="29"/>
    </row>
    <row r="4440" spans="1:28" x14ac:dyDescent="0.25">
      <c r="A4440">
        <v>45</v>
      </c>
      <c r="B4440" t="s">
        <v>14</v>
      </c>
      <c r="C4440" t="s">
        <v>266</v>
      </c>
      <c r="D4440" t="s">
        <v>128</v>
      </c>
      <c r="E4440">
        <v>20</v>
      </c>
      <c r="F4440" t="s">
        <v>67</v>
      </c>
      <c r="G4440">
        <v>204000</v>
      </c>
      <c r="U4440" s="17"/>
      <c r="V4440" s="17"/>
      <c r="W4440" s="29"/>
      <c r="AB4440" s="29"/>
    </row>
    <row r="4441" spans="1:28" x14ac:dyDescent="0.25">
      <c r="A4441">
        <v>28</v>
      </c>
      <c r="B4441" t="s">
        <v>11</v>
      </c>
      <c r="C4441" t="s">
        <v>265</v>
      </c>
      <c r="D4441" t="s">
        <v>62</v>
      </c>
      <c r="E4441">
        <v>2</v>
      </c>
      <c r="F4441" t="s">
        <v>23</v>
      </c>
      <c r="G4441">
        <v>37000</v>
      </c>
      <c r="U4441" s="17"/>
      <c r="V4441" s="17"/>
      <c r="W4441" s="29"/>
      <c r="AB4441" s="29"/>
    </row>
    <row r="4442" spans="1:28" x14ac:dyDescent="0.25">
      <c r="A4442">
        <v>44</v>
      </c>
      <c r="B4442" t="s">
        <v>11</v>
      </c>
      <c r="C4442" t="s">
        <v>22</v>
      </c>
      <c r="D4442" t="s">
        <v>123</v>
      </c>
      <c r="E4442">
        <v>18</v>
      </c>
      <c r="F4442" t="s">
        <v>63</v>
      </c>
      <c r="G4442">
        <v>183000</v>
      </c>
      <c r="U4442" s="17"/>
      <c r="V4442" s="17"/>
      <c r="W4442" s="29"/>
      <c r="AB4442" s="29"/>
    </row>
    <row r="4443" spans="1:28" x14ac:dyDescent="0.25">
      <c r="A4443">
        <v>38</v>
      </c>
      <c r="B4443" t="s">
        <v>14</v>
      </c>
      <c r="C4443" t="s">
        <v>265</v>
      </c>
      <c r="D4443" t="s">
        <v>152</v>
      </c>
      <c r="E4443">
        <v>11</v>
      </c>
      <c r="F4443" t="s">
        <v>48</v>
      </c>
      <c r="G4443">
        <v>119000</v>
      </c>
      <c r="U4443" s="17"/>
      <c r="V4443" s="17"/>
      <c r="W4443" s="29"/>
      <c r="AB4443" s="29"/>
    </row>
    <row r="4444" spans="1:28" x14ac:dyDescent="0.25">
      <c r="A4444">
        <v>30</v>
      </c>
      <c r="B4444" t="s">
        <v>11</v>
      </c>
      <c r="C4444" t="s">
        <v>20</v>
      </c>
      <c r="D4444" t="s">
        <v>82</v>
      </c>
      <c r="E4444">
        <v>1</v>
      </c>
      <c r="F4444" t="s">
        <v>18</v>
      </c>
      <c r="G4444">
        <v>25000</v>
      </c>
      <c r="U4444" s="17"/>
      <c r="V4444" s="17"/>
      <c r="W4444" s="29"/>
      <c r="AB4444" s="29"/>
    </row>
    <row r="4445" spans="1:28" x14ac:dyDescent="0.25">
      <c r="A4445">
        <v>45</v>
      </c>
      <c r="B4445" t="s">
        <v>14</v>
      </c>
      <c r="C4445" t="s">
        <v>266</v>
      </c>
      <c r="D4445" t="s">
        <v>128</v>
      </c>
      <c r="E4445">
        <v>20</v>
      </c>
      <c r="F4445" t="s">
        <v>67</v>
      </c>
      <c r="G4445">
        <v>204000</v>
      </c>
      <c r="U4445" s="17"/>
      <c r="V4445" s="17"/>
      <c r="W4445" s="29"/>
      <c r="AB4445" s="29"/>
    </row>
    <row r="4446" spans="1:28" x14ac:dyDescent="0.25">
      <c r="A4446">
        <v>27</v>
      </c>
      <c r="B4446" t="s">
        <v>11</v>
      </c>
      <c r="C4446" t="s">
        <v>265</v>
      </c>
      <c r="D4446" t="s">
        <v>74</v>
      </c>
      <c r="E4446">
        <v>3</v>
      </c>
      <c r="F4446" t="s">
        <v>26</v>
      </c>
      <c r="G4446">
        <v>61000</v>
      </c>
      <c r="U4446" s="17"/>
      <c r="V4446" s="17"/>
      <c r="W4446" s="29"/>
      <c r="AB4446" s="29"/>
    </row>
    <row r="4447" spans="1:28" x14ac:dyDescent="0.25">
      <c r="A4447">
        <v>41</v>
      </c>
      <c r="B4447" t="s">
        <v>14</v>
      </c>
      <c r="C4447" t="s">
        <v>22</v>
      </c>
      <c r="D4447" t="s">
        <v>123</v>
      </c>
      <c r="E4447">
        <v>15</v>
      </c>
      <c r="F4447" t="s">
        <v>56</v>
      </c>
      <c r="G4447">
        <v>157000</v>
      </c>
      <c r="U4447" s="17"/>
      <c r="V4447" s="17"/>
      <c r="W4447" s="29"/>
      <c r="AB4447" s="29"/>
    </row>
    <row r="4448" spans="1:28" x14ac:dyDescent="0.25">
      <c r="A4448">
        <v>35</v>
      </c>
      <c r="B4448" t="s">
        <v>11</v>
      </c>
      <c r="C4448" t="s">
        <v>266</v>
      </c>
      <c r="D4448" t="s">
        <v>158</v>
      </c>
      <c r="E4448">
        <v>8</v>
      </c>
      <c r="F4448" t="s">
        <v>40</v>
      </c>
      <c r="G4448">
        <v>92000</v>
      </c>
      <c r="U4448" s="17"/>
      <c r="V4448" s="17"/>
      <c r="W4448" s="29"/>
      <c r="AB4448" s="29"/>
    </row>
    <row r="4449" spans="1:28" x14ac:dyDescent="0.25">
      <c r="A4449">
        <v>26</v>
      </c>
      <c r="B4449" t="s">
        <v>14</v>
      </c>
      <c r="C4449" t="s">
        <v>265</v>
      </c>
      <c r="D4449" t="s">
        <v>72</v>
      </c>
      <c r="E4449">
        <v>1</v>
      </c>
      <c r="F4449" t="s">
        <v>18</v>
      </c>
      <c r="G4449">
        <v>52000</v>
      </c>
      <c r="U4449" s="17"/>
      <c r="V4449" s="17"/>
      <c r="W4449" s="29"/>
      <c r="AB4449" s="29"/>
    </row>
    <row r="4450" spans="1:28" x14ac:dyDescent="0.25">
      <c r="A4450">
        <v>30</v>
      </c>
      <c r="B4450" t="s">
        <v>11</v>
      </c>
      <c r="C4450" t="s">
        <v>265</v>
      </c>
      <c r="D4450" t="s">
        <v>53</v>
      </c>
      <c r="E4450">
        <v>4</v>
      </c>
      <c r="F4450" t="s">
        <v>29</v>
      </c>
      <c r="G4450">
        <v>58000</v>
      </c>
      <c r="U4450" s="17"/>
      <c r="V4450" s="17"/>
      <c r="W4450" s="29"/>
      <c r="AB4450" s="29"/>
    </row>
    <row r="4451" spans="1:28" x14ac:dyDescent="0.25">
      <c r="A4451">
        <v>48</v>
      </c>
      <c r="B4451" t="s">
        <v>14</v>
      </c>
      <c r="C4451" t="s">
        <v>22</v>
      </c>
      <c r="D4451" t="s">
        <v>123</v>
      </c>
      <c r="E4451">
        <v>22</v>
      </c>
      <c r="F4451" t="s">
        <v>71</v>
      </c>
      <c r="G4451">
        <v>219000</v>
      </c>
      <c r="U4451" s="17"/>
      <c r="V4451" s="17"/>
      <c r="W4451" s="29"/>
      <c r="AB4451" s="29"/>
    </row>
    <row r="4452" spans="1:28" x14ac:dyDescent="0.25">
      <c r="A4452">
        <v>32</v>
      </c>
      <c r="B4452" t="s">
        <v>11</v>
      </c>
      <c r="C4452" t="s">
        <v>266</v>
      </c>
      <c r="D4452" t="s">
        <v>128</v>
      </c>
      <c r="E4452">
        <v>6</v>
      </c>
      <c r="F4452" t="s">
        <v>35</v>
      </c>
      <c r="G4452">
        <v>77000</v>
      </c>
      <c r="U4452" s="17"/>
      <c r="V4452" s="17"/>
      <c r="W4452" s="29"/>
      <c r="AB4452" s="29"/>
    </row>
    <row r="4453" spans="1:28" x14ac:dyDescent="0.25">
      <c r="A4453">
        <v>34</v>
      </c>
      <c r="B4453" t="s">
        <v>14</v>
      </c>
      <c r="C4453" t="s">
        <v>265</v>
      </c>
      <c r="D4453" t="s">
        <v>152</v>
      </c>
      <c r="E4453">
        <v>8</v>
      </c>
      <c r="F4453" t="s">
        <v>40</v>
      </c>
      <c r="G4453">
        <v>104000</v>
      </c>
      <c r="U4453" s="17"/>
      <c r="V4453" s="17"/>
      <c r="W4453" s="29"/>
      <c r="AB4453" s="29"/>
    </row>
    <row r="4454" spans="1:28" x14ac:dyDescent="0.25">
      <c r="A4454">
        <v>31</v>
      </c>
      <c r="B4454" t="s">
        <v>11</v>
      </c>
      <c r="C4454" t="s">
        <v>20</v>
      </c>
      <c r="D4454" t="s">
        <v>82</v>
      </c>
      <c r="E4454">
        <v>1</v>
      </c>
      <c r="F4454" t="s">
        <v>18</v>
      </c>
      <c r="G4454">
        <v>25000</v>
      </c>
      <c r="U4454" s="17"/>
      <c r="V4454" s="17"/>
      <c r="W4454" s="29"/>
      <c r="AB4454" s="29"/>
    </row>
    <row r="4455" spans="1:28" x14ac:dyDescent="0.25">
      <c r="A4455">
        <v>45</v>
      </c>
      <c r="B4455" t="s">
        <v>14</v>
      </c>
      <c r="C4455" t="s">
        <v>266</v>
      </c>
      <c r="D4455" t="s">
        <v>128</v>
      </c>
      <c r="E4455">
        <v>20</v>
      </c>
      <c r="F4455" t="s">
        <v>67</v>
      </c>
      <c r="G4455">
        <v>204000</v>
      </c>
      <c r="U4455" s="17"/>
      <c r="V4455" s="17"/>
      <c r="W4455" s="29"/>
      <c r="AB4455" s="29"/>
    </row>
    <row r="4456" spans="1:28" x14ac:dyDescent="0.25">
      <c r="A4456">
        <v>28</v>
      </c>
      <c r="B4456" t="s">
        <v>11</v>
      </c>
      <c r="C4456" t="s">
        <v>265</v>
      </c>
      <c r="D4456" t="s">
        <v>62</v>
      </c>
      <c r="E4456">
        <v>2</v>
      </c>
      <c r="F4456" t="s">
        <v>23</v>
      </c>
      <c r="G4456">
        <v>37000</v>
      </c>
      <c r="U4456" s="17"/>
      <c r="V4456" s="17"/>
      <c r="W4456" s="29"/>
      <c r="AB4456" s="29"/>
    </row>
    <row r="4457" spans="1:28" x14ac:dyDescent="0.25">
      <c r="A4457">
        <v>44</v>
      </c>
      <c r="B4457" t="s">
        <v>11</v>
      </c>
      <c r="C4457" t="s">
        <v>22</v>
      </c>
      <c r="D4457" t="s">
        <v>123</v>
      </c>
      <c r="E4457">
        <v>18</v>
      </c>
      <c r="F4457" t="s">
        <v>63</v>
      </c>
      <c r="G4457">
        <v>183000</v>
      </c>
      <c r="U4457" s="17"/>
      <c r="V4457" s="17"/>
      <c r="W4457" s="29"/>
      <c r="AB4457" s="29"/>
    </row>
    <row r="4458" spans="1:28" x14ac:dyDescent="0.25">
      <c r="A4458">
        <v>38</v>
      </c>
      <c r="B4458" t="s">
        <v>14</v>
      </c>
      <c r="C4458" t="s">
        <v>265</v>
      </c>
      <c r="D4458" t="s">
        <v>152</v>
      </c>
      <c r="E4458">
        <v>11</v>
      </c>
      <c r="F4458" t="s">
        <v>48</v>
      </c>
      <c r="G4458">
        <v>119000</v>
      </c>
      <c r="U4458" s="17"/>
      <c r="V4458" s="17"/>
      <c r="W4458" s="29"/>
      <c r="AB4458" s="29"/>
    </row>
    <row r="4459" spans="1:28" x14ac:dyDescent="0.25">
      <c r="A4459">
        <v>30</v>
      </c>
      <c r="B4459" t="s">
        <v>11</v>
      </c>
      <c r="C4459" t="s">
        <v>20</v>
      </c>
      <c r="D4459" t="s">
        <v>82</v>
      </c>
      <c r="E4459">
        <v>1</v>
      </c>
      <c r="F4459" t="s">
        <v>18</v>
      </c>
      <c r="G4459">
        <v>25000</v>
      </c>
      <c r="U4459" s="17"/>
      <c r="V4459" s="17"/>
      <c r="W4459" s="29"/>
      <c r="AB4459" s="29"/>
    </row>
    <row r="4460" spans="1:28" x14ac:dyDescent="0.25">
      <c r="A4460">
        <v>45</v>
      </c>
      <c r="B4460" t="s">
        <v>14</v>
      </c>
      <c r="C4460" t="s">
        <v>266</v>
      </c>
      <c r="D4460" t="s">
        <v>128</v>
      </c>
      <c r="E4460">
        <v>20</v>
      </c>
      <c r="F4460" t="s">
        <v>67</v>
      </c>
      <c r="G4460">
        <v>204000</v>
      </c>
      <c r="U4460" s="17"/>
      <c r="V4460" s="17"/>
      <c r="W4460" s="29"/>
      <c r="AB4460" s="29"/>
    </row>
    <row r="4461" spans="1:28" x14ac:dyDescent="0.25">
      <c r="A4461">
        <v>27</v>
      </c>
      <c r="B4461" t="s">
        <v>11</v>
      </c>
      <c r="C4461" t="s">
        <v>265</v>
      </c>
      <c r="D4461" t="s">
        <v>74</v>
      </c>
      <c r="E4461">
        <v>3</v>
      </c>
      <c r="F4461" t="s">
        <v>26</v>
      </c>
      <c r="G4461">
        <v>61000</v>
      </c>
      <c r="U4461" s="17"/>
      <c r="V4461" s="17"/>
      <c r="W4461" s="29"/>
      <c r="AB4461" s="29"/>
    </row>
    <row r="4462" spans="1:28" x14ac:dyDescent="0.25">
      <c r="A4462">
        <v>41</v>
      </c>
      <c r="B4462" t="s">
        <v>14</v>
      </c>
      <c r="C4462" t="s">
        <v>22</v>
      </c>
      <c r="D4462" t="s">
        <v>123</v>
      </c>
      <c r="E4462">
        <v>15</v>
      </c>
      <c r="F4462" t="s">
        <v>56</v>
      </c>
      <c r="G4462">
        <v>157000</v>
      </c>
      <c r="U4462" s="17"/>
      <c r="V4462" s="17"/>
      <c r="W4462" s="29"/>
      <c r="AB4462" s="29"/>
    </row>
    <row r="4463" spans="1:28" x14ac:dyDescent="0.25">
      <c r="A4463">
        <v>35</v>
      </c>
      <c r="B4463" t="s">
        <v>11</v>
      </c>
      <c r="C4463" t="s">
        <v>266</v>
      </c>
      <c r="D4463" t="s">
        <v>158</v>
      </c>
      <c r="E4463">
        <v>8</v>
      </c>
      <c r="F4463" t="s">
        <v>40</v>
      </c>
      <c r="G4463">
        <v>92000</v>
      </c>
      <c r="U4463" s="17"/>
      <c r="V4463" s="17"/>
      <c r="W4463" s="29"/>
      <c r="AB4463" s="29"/>
    </row>
    <row r="4464" spans="1:28" x14ac:dyDescent="0.25">
      <c r="A4464">
        <v>26</v>
      </c>
      <c r="B4464" t="s">
        <v>14</v>
      </c>
      <c r="C4464" t="s">
        <v>265</v>
      </c>
      <c r="D4464" t="s">
        <v>72</v>
      </c>
      <c r="E4464">
        <v>1</v>
      </c>
      <c r="F4464" t="s">
        <v>18</v>
      </c>
      <c r="G4464">
        <v>52000</v>
      </c>
      <c r="U4464" s="17"/>
      <c r="V4464" s="17"/>
      <c r="W4464" s="29"/>
      <c r="AB4464" s="29"/>
    </row>
    <row r="4465" spans="1:28" x14ac:dyDescent="0.25">
      <c r="A4465">
        <v>30</v>
      </c>
      <c r="B4465" t="s">
        <v>11</v>
      </c>
      <c r="C4465" t="s">
        <v>265</v>
      </c>
      <c r="D4465" t="s">
        <v>53</v>
      </c>
      <c r="E4465">
        <v>4</v>
      </c>
      <c r="F4465" t="s">
        <v>29</v>
      </c>
      <c r="G4465">
        <v>58000</v>
      </c>
      <c r="U4465" s="17"/>
      <c r="V4465" s="17"/>
      <c r="W4465" s="29"/>
      <c r="AB4465" s="29"/>
    </row>
    <row r="4466" spans="1:28" x14ac:dyDescent="0.25">
      <c r="A4466">
        <v>48</v>
      </c>
      <c r="B4466" t="s">
        <v>14</v>
      </c>
      <c r="C4466" t="s">
        <v>22</v>
      </c>
      <c r="D4466" t="s">
        <v>123</v>
      </c>
      <c r="E4466">
        <v>22</v>
      </c>
      <c r="F4466" t="s">
        <v>71</v>
      </c>
      <c r="G4466">
        <v>219000</v>
      </c>
      <c r="U4466" s="17"/>
      <c r="V4466" s="17"/>
      <c r="W4466" s="29"/>
      <c r="AB4466" s="29"/>
    </row>
    <row r="4467" spans="1:28" x14ac:dyDescent="0.25">
      <c r="A4467">
        <v>32</v>
      </c>
      <c r="B4467" t="s">
        <v>11</v>
      </c>
      <c r="C4467" t="s">
        <v>266</v>
      </c>
      <c r="D4467" t="s">
        <v>128</v>
      </c>
      <c r="E4467">
        <v>6</v>
      </c>
      <c r="F4467" t="s">
        <v>35</v>
      </c>
      <c r="G4467">
        <v>77000</v>
      </c>
      <c r="U4467" s="17"/>
      <c r="V4467" s="17"/>
      <c r="W4467" s="29"/>
      <c r="AB4467" s="29"/>
    </row>
    <row r="4468" spans="1:28" x14ac:dyDescent="0.25">
      <c r="A4468">
        <v>34</v>
      </c>
      <c r="B4468" t="s">
        <v>14</v>
      </c>
      <c r="C4468" t="s">
        <v>265</v>
      </c>
      <c r="D4468" t="s">
        <v>152</v>
      </c>
      <c r="E4468">
        <v>8</v>
      </c>
      <c r="F4468" t="s">
        <v>40</v>
      </c>
      <c r="G4468">
        <v>104000</v>
      </c>
      <c r="U4468" s="17"/>
      <c r="V4468" s="17"/>
      <c r="W4468" s="29"/>
      <c r="AB4468" s="29"/>
    </row>
    <row r="4469" spans="1:28" x14ac:dyDescent="0.25">
      <c r="A4469">
        <v>31</v>
      </c>
      <c r="B4469" t="s">
        <v>11</v>
      </c>
      <c r="C4469" t="s">
        <v>20</v>
      </c>
      <c r="D4469" t="s">
        <v>82</v>
      </c>
      <c r="E4469">
        <v>1</v>
      </c>
      <c r="F4469" t="s">
        <v>18</v>
      </c>
      <c r="G4469">
        <v>25000</v>
      </c>
      <c r="U4469" s="17"/>
      <c r="V4469" s="17"/>
      <c r="W4469" s="29"/>
      <c r="AB4469" s="29"/>
    </row>
    <row r="4470" spans="1:28" x14ac:dyDescent="0.25">
      <c r="A4470">
        <v>45</v>
      </c>
      <c r="B4470" t="s">
        <v>14</v>
      </c>
      <c r="C4470" t="s">
        <v>266</v>
      </c>
      <c r="D4470" t="s">
        <v>128</v>
      </c>
      <c r="E4470">
        <v>20</v>
      </c>
      <c r="F4470" t="s">
        <v>67</v>
      </c>
      <c r="G4470">
        <v>204000</v>
      </c>
      <c r="U4470" s="17"/>
      <c r="V4470" s="17"/>
      <c r="W4470" s="29"/>
      <c r="AB4470" s="29"/>
    </row>
    <row r="4471" spans="1:28" x14ac:dyDescent="0.25">
      <c r="A4471">
        <v>28</v>
      </c>
      <c r="B4471" t="s">
        <v>11</v>
      </c>
      <c r="C4471" t="s">
        <v>265</v>
      </c>
      <c r="D4471" t="s">
        <v>62</v>
      </c>
      <c r="E4471">
        <v>2</v>
      </c>
      <c r="F4471" t="s">
        <v>23</v>
      </c>
      <c r="G4471">
        <v>37000</v>
      </c>
      <c r="U4471" s="17"/>
      <c r="V4471" s="17"/>
      <c r="W4471" s="29"/>
      <c r="AB4471" s="29"/>
    </row>
    <row r="4472" spans="1:28" x14ac:dyDescent="0.25">
      <c r="A4472">
        <v>44</v>
      </c>
      <c r="B4472" t="s">
        <v>11</v>
      </c>
      <c r="C4472" t="s">
        <v>22</v>
      </c>
      <c r="D4472" t="s">
        <v>123</v>
      </c>
      <c r="E4472">
        <v>18</v>
      </c>
      <c r="F4472" t="s">
        <v>63</v>
      </c>
      <c r="G4472">
        <v>183000</v>
      </c>
      <c r="U4472" s="17"/>
      <c r="V4472" s="17"/>
      <c r="W4472" s="29"/>
      <c r="AB4472" s="29"/>
    </row>
    <row r="4473" spans="1:28" x14ac:dyDescent="0.25">
      <c r="A4473">
        <v>38</v>
      </c>
      <c r="B4473" t="s">
        <v>14</v>
      </c>
      <c r="C4473" t="s">
        <v>265</v>
      </c>
      <c r="D4473" t="s">
        <v>152</v>
      </c>
      <c r="E4473">
        <v>11</v>
      </c>
      <c r="F4473" t="s">
        <v>48</v>
      </c>
      <c r="G4473">
        <v>119000</v>
      </c>
      <c r="U4473" s="17"/>
      <c r="V4473" s="17"/>
      <c r="W4473" s="29"/>
      <c r="AB4473" s="29"/>
    </row>
    <row r="4474" spans="1:28" x14ac:dyDescent="0.25">
      <c r="A4474">
        <v>30</v>
      </c>
      <c r="B4474" t="s">
        <v>11</v>
      </c>
      <c r="C4474" t="s">
        <v>20</v>
      </c>
      <c r="D4474" t="s">
        <v>82</v>
      </c>
      <c r="E4474">
        <v>1</v>
      </c>
      <c r="F4474" t="s">
        <v>18</v>
      </c>
      <c r="G4474">
        <v>25000</v>
      </c>
      <c r="U4474" s="17"/>
      <c r="V4474" s="17"/>
      <c r="W4474" s="29"/>
      <c r="AB4474" s="29"/>
    </row>
    <row r="4475" spans="1:28" x14ac:dyDescent="0.25">
      <c r="A4475">
        <v>45</v>
      </c>
      <c r="B4475" t="s">
        <v>14</v>
      </c>
      <c r="C4475" t="s">
        <v>266</v>
      </c>
      <c r="D4475" t="s">
        <v>128</v>
      </c>
      <c r="E4475">
        <v>20</v>
      </c>
      <c r="F4475" t="s">
        <v>67</v>
      </c>
      <c r="G4475">
        <v>204000</v>
      </c>
      <c r="U4475" s="17"/>
      <c r="V4475" s="17"/>
      <c r="W4475" s="29"/>
      <c r="AB4475" s="29"/>
    </row>
    <row r="4476" spans="1:28" x14ac:dyDescent="0.25">
      <c r="A4476">
        <v>27</v>
      </c>
      <c r="B4476" t="s">
        <v>11</v>
      </c>
      <c r="C4476" t="s">
        <v>265</v>
      </c>
      <c r="D4476" t="s">
        <v>74</v>
      </c>
      <c r="E4476">
        <v>3</v>
      </c>
      <c r="F4476" t="s">
        <v>26</v>
      </c>
      <c r="G4476">
        <v>61000</v>
      </c>
      <c r="U4476" s="17"/>
      <c r="V4476" s="17"/>
      <c r="W4476" s="29"/>
      <c r="AB4476" s="29"/>
    </row>
    <row r="4477" spans="1:28" x14ac:dyDescent="0.25">
      <c r="A4477">
        <v>41</v>
      </c>
      <c r="B4477" t="s">
        <v>14</v>
      </c>
      <c r="C4477" t="s">
        <v>22</v>
      </c>
      <c r="D4477" t="s">
        <v>123</v>
      </c>
      <c r="E4477">
        <v>15</v>
      </c>
      <c r="F4477" t="s">
        <v>56</v>
      </c>
      <c r="G4477">
        <v>157000</v>
      </c>
      <c r="U4477" s="17"/>
      <c r="V4477" s="17"/>
      <c r="W4477" s="29"/>
      <c r="AB4477" s="29"/>
    </row>
    <row r="4478" spans="1:28" x14ac:dyDescent="0.25">
      <c r="A4478">
        <v>35</v>
      </c>
      <c r="B4478" t="s">
        <v>11</v>
      </c>
      <c r="C4478" t="s">
        <v>266</v>
      </c>
      <c r="D4478" t="s">
        <v>158</v>
      </c>
      <c r="E4478">
        <v>8</v>
      </c>
      <c r="F4478" t="s">
        <v>40</v>
      </c>
      <c r="G4478">
        <v>92000</v>
      </c>
      <c r="U4478" s="17"/>
      <c r="V4478" s="17"/>
      <c r="W4478" s="29"/>
      <c r="AB4478" s="29"/>
    </row>
    <row r="4479" spans="1:28" x14ac:dyDescent="0.25">
      <c r="A4479">
        <v>26</v>
      </c>
      <c r="B4479" t="s">
        <v>14</v>
      </c>
      <c r="C4479" t="s">
        <v>265</v>
      </c>
      <c r="D4479" t="s">
        <v>72</v>
      </c>
      <c r="E4479">
        <v>1</v>
      </c>
      <c r="F4479" t="s">
        <v>18</v>
      </c>
      <c r="G4479">
        <v>52000</v>
      </c>
      <c r="U4479" s="17"/>
      <c r="V4479" s="17"/>
      <c r="W4479" s="29"/>
      <c r="AB4479" s="29"/>
    </row>
    <row r="4480" spans="1:28" x14ac:dyDescent="0.25">
      <c r="A4480">
        <v>30</v>
      </c>
      <c r="B4480" t="s">
        <v>11</v>
      </c>
      <c r="C4480" t="s">
        <v>265</v>
      </c>
      <c r="D4480" t="s">
        <v>53</v>
      </c>
      <c r="E4480">
        <v>4</v>
      </c>
      <c r="F4480" t="s">
        <v>29</v>
      </c>
      <c r="G4480">
        <v>58000</v>
      </c>
      <c r="U4480" s="17"/>
      <c r="V4480" s="17"/>
      <c r="W4480" s="29"/>
      <c r="AB4480" s="29"/>
    </row>
    <row r="4481" spans="1:28" x14ac:dyDescent="0.25">
      <c r="A4481">
        <v>48</v>
      </c>
      <c r="B4481" t="s">
        <v>14</v>
      </c>
      <c r="C4481" t="s">
        <v>22</v>
      </c>
      <c r="D4481" t="s">
        <v>123</v>
      </c>
      <c r="E4481">
        <v>22</v>
      </c>
      <c r="F4481" t="s">
        <v>71</v>
      </c>
      <c r="G4481">
        <v>219000</v>
      </c>
      <c r="U4481" s="17"/>
      <c r="V4481" s="17"/>
      <c r="W4481" s="29"/>
      <c r="AB4481" s="29"/>
    </row>
    <row r="4482" spans="1:28" x14ac:dyDescent="0.25">
      <c r="A4482">
        <v>32</v>
      </c>
      <c r="B4482" t="s">
        <v>11</v>
      </c>
      <c r="C4482" t="s">
        <v>266</v>
      </c>
      <c r="D4482" t="s">
        <v>128</v>
      </c>
      <c r="E4482">
        <v>6</v>
      </c>
      <c r="F4482" t="s">
        <v>35</v>
      </c>
      <c r="G4482">
        <v>77000</v>
      </c>
      <c r="U4482" s="17"/>
      <c r="V4482" s="17"/>
      <c r="W4482" s="29"/>
      <c r="AB4482" s="29"/>
    </row>
    <row r="4483" spans="1:28" x14ac:dyDescent="0.25">
      <c r="A4483">
        <v>34</v>
      </c>
      <c r="B4483" t="s">
        <v>14</v>
      </c>
      <c r="C4483" t="s">
        <v>265</v>
      </c>
      <c r="D4483" t="s">
        <v>152</v>
      </c>
      <c r="E4483">
        <v>8</v>
      </c>
      <c r="F4483" t="s">
        <v>40</v>
      </c>
      <c r="G4483">
        <v>104000</v>
      </c>
      <c r="U4483" s="17"/>
      <c r="V4483" s="17"/>
      <c r="W4483" s="29"/>
      <c r="AB4483" s="29"/>
    </row>
    <row r="4484" spans="1:28" x14ac:dyDescent="0.25">
      <c r="A4484">
        <v>31</v>
      </c>
      <c r="B4484" t="s">
        <v>11</v>
      </c>
      <c r="C4484" t="s">
        <v>20</v>
      </c>
      <c r="D4484" t="s">
        <v>82</v>
      </c>
      <c r="E4484">
        <v>1</v>
      </c>
      <c r="F4484" t="s">
        <v>18</v>
      </c>
      <c r="G4484">
        <v>25000</v>
      </c>
      <c r="U4484" s="17"/>
      <c r="V4484" s="17"/>
      <c r="W4484" s="29"/>
      <c r="AB4484" s="29"/>
    </row>
    <row r="4485" spans="1:28" x14ac:dyDescent="0.25">
      <c r="A4485">
        <v>45</v>
      </c>
      <c r="B4485" t="s">
        <v>14</v>
      </c>
      <c r="C4485" t="s">
        <v>266</v>
      </c>
      <c r="D4485" t="s">
        <v>128</v>
      </c>
      <c r="E4485">
        <v>20</v>
      </c>
      <c r="F4485" t="s">
        <v>67</v>
      </c>
      <c r="G4485">
        <v>204000</v>
      </c>
      <c r="U4485" s="17"/>
      <c r="V4485" s="17"/>
      <c r="W4485" s="29"/>
      <c r="AB4485" s="29"/>
    </row>
    <row r="4486" spans="1:28" x14ac:dyDescent="0.25">
      <c r="A4486">
        <v>28</v>
      </c>
      <c r="B4486" t="s">
        <v>11</v>
      </c>
      <c r="C4486" t="s">
        <v>265</v>
      </c>
      <c r="D4486" t="s">
        <v>62</v>
      </c>
      <c r="E4486">
        <v>2</v>
      </c>
      <c r="F4486" t="s">
        <v>23</v>
      </c>
      <c r="G4486">
        <v>37000</v>
      </c>
      <c r="U4486" s="17"/>
      <c r="V4486" s="17"/>
      <c r="W4486" s="29"/>
      <c r="AB4486" s="29"/>
    </row>
    <row r="4487" spans="1:28" x14ac:dyDescent="0.25">
      <c r="A4487">
        <v>44</v>
      </c>
      <c r="B4487" t="s">
        <v>11</v>
      </c>
      <c r="C4487" t="s">
        <v>22</v>
      </c>
      <c r="D4487" t="s">
        <v>123</v>
      </c>
      <c r="E4487">
        <v>18</v>
      </c>
      <c r="F4487" t="s">
        <v>63</v>
      </c>
      <c r="G4487">
        <v>183000</v>
      </c>
      <c r="U4487" s="17"/>
      <c r="V4487" s="17"/>
      <c r="W4487" s="29"/>
      <c r="AB4487" s="29"/>
    </row>
    <row r="4488" spans="1:28" x14ac:dyDescent="0.25">
      <c r="A4488">
        <v>38</v>
      </c>
      <c r="B4488" t="s">
        <v>14</v>
      </c>
      <c r="C4488" t="s">
        <v>265</v>
      </c>
      <c r="D4488" t="s">
        <v>152</v>
      </c>
      <c r="E4488">
        <v>11</v>
      </c>
      <c r="F4488" t="s">
        <v>48</v>
      </c>
      <c r="G4488">
        <v>119000</v>
      </c>
      <c r="U4488" s="17"/>
      <c r="V4488" s="17"/>
      <c r="W4488" s="29"/>
      <c r="AB4488" s="29"/>
    </row>
    <row r="4489" spans="1:28" x14ac:dyDescent="0.25">
      <c r="A4489">
        <v>30</v>
      </c>
      <c r="B4489" t="s">
        <v>11</v>
      </c>
      <c r="C4489" t="s">
        <v>20</v>
      </c>
      <c r="D4489" t="s">
        <v>82</v>
      </c>
      <c r="E4489">
        <v>1</v>
      </c>
      <c r="F4489" t="s">
        <v>18</v>
      </c>
      <c r="G4489">
        <v>25000</v>
      </c>
      <c r="U4489" s="17"/>
      <c r="V4489" s="17"/>
      <c r="W4489" s="29"/>
      <c r="AB4489" s="29"/>
    </row>
    <row r="4490" spans="1:28" x14ac:dyDescent="0.25">
      <c r="A4490">
        <v>45</v>
      </c>
      <c r="B4490" t="s">
        <v>14</v>
      </c>
      <c r="C4490" t="s">
        <v>266</v>
      </c>
      <c r="D4490" t="s">
        <v>128</v>
      </c>
      <c r="E4490">
        <v>20</v>
      </c>
      <c r="F4490" t="s">
        <v>67</v>
      </c>
      <c r="G4490">
        <v>204000</v>
      </c>
      <c r="U4490" s="17"/>
      <c r="V4490" s="17"/>
      <c r="W4490" s="29"/>
      <c r="AB4490" s="29"/>
    </row>
    <row r="4491" spans="1:28" x14ac:dyDescent="0.25">
      <c r="A4491">
        <v>27</v>
      </c>
      <c r="B4491" t="s">
        <v>11</v>
      </c>
      <c r="C4491" t="s">
        <v>265</v>
      </c>
      <c r="D4491" t="s">
        <v>74</v>
      </c>
      <c r="E4491">
        <v>3</v>
      </c>
      <c r="F4491" t="s">
        <v>26</v>
      </c>
      <c r="G4491">
        <v>61000</v>
      </c>
      <c r="U4491" s="17"/>
      <c r="V4491" s="17"/>
      <c r="W4491" s="29"/>
      <c r="AB4491" s="29"/>
    </row>
    <row r="4492" spans="1:28" x14ac:dyDescent="0.25">
      <c r="A4492">
        <v>41</v>
      </c>
      <c r="B4492" t="s">
        <v>14</v>
      </c>
      <c r="C4492" t="s">
        <v>22</v>
      </c>
      <c r="D4492" t="s">
        <v>123</v>
      </c>
      <c r="E4492">
        <v>15</v>
      </c>
      <c r="F4492" t="s">
        <v>56</v>
      </c>
      <c r="G4492">
        <v>157000</v>
      </c>
      <c r="U4492" s="17"/>
      <c r="V4492" s="17"/>
      <c r="W4492" s="29"/>
      <c r="AB4492" s="29"/>
    </row>
    <row r="4493" spans="1:28" x14ac:dyDescent="0.25">
      <c r="A4493">
        <v>35</v>
      </c>
      <c r="B4493" t="s">
        <v>11</v>
      </c>
      <c r="C4493" t="s">
        <v>266</v>
      </c>
      <c r="D4493" t="s">
        <v>158</v>
      </c>
      <c r="E4493">
        <v>8</v>
      </c>
      <c r="F4493" t="s">
        <v>40</v>
      </c>
      <c r="G4493">
        <v>92000</v>
      </c>
      <c r="U4493" s="17"/>
      <c r="V4493" s="17"/>
      <c r="W4493" s="29"/>
      <c r="AB4493" s="29"/>
    </row>
    <row r="4494" spans="1:28" x14ac:dyDescent="0.25">
      <c r="A4494">
        <v>26</v>
      </c>
      <c r="B4494" t="s">
        <v>14</v>
      </c>
      <c r="C4494" t="s">
        <v>265</v>
      </c>
      <c r="D4494" t="s">
        <v>72</v>
      </c>
      <c r="E4494">
        <v>1</v>
      </c>
      <c r="F4494" t="s">
        <v>18</v>
      </c>
      <c r="G4494">
        <v>52000</v>
      </c>
      <c r="U4494" s="17"/>
      <c r="V4494" s="17"/>
      <c r="W4494" s="29"/>
      <c r="AB4494" s="29"/>
    </row>
    <row r="4495" spans="1:28" x14ac:dyDescent="0.25">
      <c r="A4495">
        <v>30</v>
      </c>
      <c r="B4495" t="s">
        <v>11</v>
      </c>
      <c r="C4495" t="s">
        <v>265</v>
      </c>
      <c r="D4495" t="s">
        <v>53</v>
      </c>
      <c r="E4495">
        <v>4</v>
      </c>
      <c r="F4495" t="s">
        <v>29</v>
      </c>
      <c r="G4495">
        <v>58000</v>
      </c>
      <c r="U4495" s="17"/>
      <c r="V4495" s="17"/>
      <c r="W4495" s="29"/>
      <c r="AB4495" s="29"/>
    </row>
    <row r="4496" spans="1:28" x14ac:dyDescent="0.25">
      <c r="A4496">
        <v>48</v>
      </c>
      <c r="B4496" t="s">
        <v>14</v>
      </c>
      <c r="C4496" t="s">
        <v>22</v>
      </c>
      <c r="D4496" t="s">
        <v>123</v>
      </c>
      <c r="E4496">
        <v>22</v>
      </c>
      <c r="F4496" t="s">
        <v>71</v>
      </c>
      <c r="G4496">
        <v>219000</v>
      </c>
      <c r="U4496" s="17"/>
      <c r="V4496" s="17"/>
      <c r="W4496" s="29"/>
      <c r="AB4496" s="29"/>
    </row>
    <row r="4497" spans="1:28" x14ac:dyDescent="0.25">
      <c r="A4497">
        <v>32</v>
      </c>
      <c r="B4497" t="s">
        <v>11</v>
      </c>
      <c r="C4497" t="s">
        <v>266</v>
      </c>
      <c r="D4497" t="s">
        <v>128</v>
      </c>
      <c r="E4497">
        <v>6</v>
      </c>
      <c r="F4497" t="s">
        <v>35</v>
      </c>
      <c r="G4497">
        <v>77000</v>
      </c>
      <c r="U4497" s="17"/>
      <c r="V4497" s="17"/>
      <c r="W4497" s="29"/>
      <c r="AB4497" s="29"/>
    </row>
    <row r="4498" spans="1:28" x14ac:dyDescent="0.25">
      <c r="A4498">
        <v>34</v>
      </c>
      <c r="B4498" t="s">
        <v>14</v>
      </c>
      <c r="C4498" t="s">
        <v>265</v>
      </c>
      <c r="D4498" t="s">
        <v>152</v>
      </c>
      <c r="E4498">
        <v>8</v>
      </c>
      <c r="F4498" t="s">
        <v>40</v>
      </c>
      <c r="G4498">
        <v>104000</v>
      </c>
      <c r="U4498" s="17"/>
      <c r="V4498" s="17"/>
      <c r="W4498" s="29"/>
      <c r="AB4498" s="29"/>
    </row>
    <row r="4499" spans="1:28" x14ac:dyDescent="0.25">
      <c r="A4499">
        <v>31</v>
      </c>
      <c r="B4499" t="s">
        <v>11</v>
      </c>
      <c r="C4499" t="s">
        <v>20</v>
      </c>
      <c r="D4499" t="s">
        <v>82</v>
      </c>
      <c r="E4499">
        <v>1</v>
      </c>
      <c r="F4499" t="s">
        <v>18</v>
      </c>
      <c r="G4499">
        <v>25000</v>
      </c>
      <c r="U4499" s="17"/>
      <c r="V4499" s="17"/>
      <c r="W4499" s="29"/>
      <c r="AB4499" s="29"/>
    </row>
    <row r="4500" spans="1:28" x14ac:dyDescent="0.25">
      <c r="A4500">
        <v>45</v>
      </c>
      <c r="B4500" t="s">
        <v>14</v>
      </c>
      <c r="C4500" t="s">
        <v>266</v>
      </c>
      <c r="D4500" t="s">
        <v>128</v>
      </c>
      <c r="E4500">
        <v>20</v>
      </c>
      <c r="F4500" t="s">
        <v>67</v>
      </c>
      <c r="G4500">
        <v>204000</v>
      </c>
      <c r="U4500" s="17"/>
      <c r="V4500" s="17"/>
      <c r="W4500" s="29"/>
      <c r="AB4500" s="29"/>
    </row>
    <row r="4501" spans="1:28" x14ac:dyDescent="0.25">
      <c r="A4501">
        <v>28</v>
      </c>
      <c r="B4501" t="s">
        <v>11</v>
      </c>
      <c r="C4501" t="s">
        <v>265</v>
      </c>
      <c r="D4501" t="s">
        <v>62</v>
      </c>
      <c r="E4501">
        <v>2</v>
      </c>
      <c r="F4501" t="s">
        <v>23</v>
      </c>
      <c r="G4501">
        <v>37000</v>
      </c>
      <c r="U4501" s="17"/>
      <c r="V4501" s="17"/>
      <c r="W4501" s="29"/>
      <c r="AB4501" s="29"/>
    </row>
    <row r="4502" spans="1:28" x14ac:dyDescent="0.25">
      <c r="A4502">
        <v>44</v>
      </c>
      <c r="B4502" t="s">
        <v>11</v>
      </c>
      <c r="C4502" t="s">
        <v>22</v>
      </c>
      <c r="D4502" t="s">
        <v>123</v>
      </c>
      <c r="E4502">
        <v>18</v>
      </c>
      <c r="F4502" t="s">
        <v>63</v>
      </c>
      <c r="G4502">
        <v>183000</v>
      </c>
      <c r="U4502" s="17"/>
      <c r="V4502" s="17"/>
      <c r="W4502" s="29"/>
      <c r="AB4502" s="29"/>
    </row>
    <row r="4503" spans="1:28" x14ac:dyDescent="0.25">
      <c r="A4503">
        <v>38</v>
      </c>
      <c r="B4503" t="s">
        <v>14</v>
      </c>
      <c r="C4503" t="s">
        <v>265</v>
      </c>
      <c r="D4503" t="s">
        <v>152</v>
      </c>
      <c r="E4503">
        <v>11</v>
      </c>
      <c r="F4503" t="s">
        <v>48</v>
      </c>
      <c r="G4503">
        <v>119000</v>
      </c>
      <c r="U4503" s="17"/>
      <c r="V4503" s="17"/>
      <c r="W4503" s="29"/>
      <c r="AB4503" s="29"/>
    </row>
    <row r="4504" spans="1:28" x14ac:dyDescent="0.25">
      <c r="A4504">
        <v>30</v>
      </c>
      <c r="B4504" t="s">
        <v>11</v>
      </c>
      <c r="C4504" t="s">
        <v>20</v>
      </c>
      <c r="D4504" t="s">
        <v>82</v>
      </c>
      <c r="E4504">
        <v>1</v>
      </c>
      <c r="F4504" t="s">
        <v>18</v>
      </c>
      <c r="G4504">
        <v>25000</v>
      </c>
      <c r="U4504" s="17"/>
      <c r="V4504" s="17"/>
      <c r="W4504" s="29"/>
      <c r="AB4504" s="29"/>
    </row>
    <row r="4505" spans="1:28" x14ac:dyDescent="0.25">
      <c r="A4505">
        <v>45</v>
      </c>
      <c r="B4505" t="s">
        <v>14</v>
      </c>
      <c r="C4505" t="s">
        <v>266</v>
      </c>
      <c r="D4505" t="s">
        <v>128</v>
      </c>
      <c r="E4505">
        <v>20</v>
      </c>
      <c r="F4505" t="s">
        <v>67</v>
      </c>
      <c r="G4505">
        <v>204000</v>
      </c>
      <c r="U4505" s="17"/>
      <c r="V4505" s="17"/>
      <c r="W4505" s="29"/>
      <c r="AB4505" s="29"/>
    </row>
    <row r="4506" spans="1:28" x14ac:dyDescent="0.25">
      <c r="A4506">
        <v>27</v>
      </c>
      <c r="B4506" t="s">
        <v>11</v>
      </c>
      <c r="C4506" t="s">
        <v>265</v>
      </c>
      <c r="D4506" t="s">
        <v>74</v>
      </c>
      <c r="E4506">
        <v>3</v>
      </c>
      <c r="F4506" t="s">
        <v>26</v>
      </c>
      <c r="G4506">
        <v>61000</v>
      </c>
      <c r="U4506" s="17"/>
      <c r="V4506" s="17"/>
      <c r="W4506" s="29"/>
      <c r="AB4506" s="29"/>
    </row>
    <row r="4507" spans="1:28" x14ac:dyDescent="0.25">
      <c r="A4507">
        <v>41</v>
      </c>
      <c r="B4507" t="s">
        <v>14</v>
      </c>
      <c r="C4507" t="s">
        <v>22</v>
      </c>
      <c r="D4507" t="s">
        <v>123</v>
      </c>
      <c r="E4507">
        <v>15</v>
      </c>
      <c r="F4507" t="s">
        <v>56</v>
      </c>
      <c r="G4507">
        <v>157000</v>
      </c>
      <c r="U4507" s="17"/>
      <c r="V4507" s="17"/>
      <c r="W4507" s="29"/>
      <c r="AB4507" s="29"/>
    </row>
    <row r="4508" spans="1:28" x14ac:dyDescent="0.25">
      <c r="A4508">
        <v>35</v>
      </c>
      <c r="B4508" t="s">
        <v>11</v>
      </c>
      <c r="C4508" t="s">
        <v>266</v>
      </c>
      <c r="D4508" t="s">
        <v>158</v>
      </c>
      <c r="E4508">
        <v>8</v>
      </c>
      <c r="F4508" t="s">
        <v>40</v>
      </c>
      <c r="G4508">
        <v>92000</v>
      </c>
      <c r="U4508" s="17"/>
      <c r="V4508" s="17"/>
      <c r="W4508" s="29"/>
      <c r="AB4508" s="29"/>
    </row>
    <row r="4509" spans="1:28" x14ac:dyDescent="0.25">
      <c r="A4509">
        <v>26</v>
      </c>
      <c r="B4509" t="s">
        <v>14</v>
      </c>
      <c r="C4509" t="s">
        <v>265</v>
      </c>
      <c r="D4509" t="s">
        <v>72</v>
      </c>
      <c r="E4509">
        <v>1</v>
      </c>
      <c r="F4509" t="s">
        <v>18</v>
      </c>
      <c r="G4509">
        <v>52000</v>
      </c>
      <c r="U4509" s="17"/>
      <c r="V4509" s="17"/>
      <c r="W4509" s="29"/>
      <c r="AB4509" s="29"/>
    </row>
    <row r="4510" spans="1:28" x14ac:dyDescent="0.25">
      <c r="A4510">
        <v>30</v>
      </c>
      <c r="B4510" t="s">
        <v>11</v>
      </c>
      <c r="C4510" t="s">
        <v>265</v>
      </c>
      <c r="D4510" t="s">
        <v>53</v>
      </c>
      <c r="E4510">
        <v>4</v>
      </c>
      <c r="F4510" t="s">
        <v>29</v>
      </c>
      <c r="G4510">
        <v>58000</v>
      </c>
      <c r="U4510" s="17"/>
      <c r="V4510" s="17"/>
      <c r="W4510" s="29"/>
      <c r="AB4510" s="29"/>
    </row>
    <row r="4511" spans="1:28" x14ac:dyDescent="0.25">
      <c r="A4511">
        <v>48</v>
      </c>
      <c r="B4511" t="s">
        <v>14</v>
      </c>
      <c r="C4511" t="s">
        <v>22</v>
      </c>
      <c r="D4511" t="s">
        <v>123</v>
      </c>
      <c r="E4511">
        <v>22</v>
      </c>
      <c r="F4511" t="s">
        <v>71</v>
      </c>
      <c r="G4511">
        <v>219000</v>
      </c>
      <c r="U4511" s="17"/>
      <c r="V4511" s="17"/>
      <c r="W4511" s="29"/>
      <c r="AB4511" s="29"/>
    </row>
    <row r="4512" spans="1:28" x14ac:dyDescent="0.25">
      <c r="A4512">
        <v>32</v>
      </c>
      <c r="B4512" t="s">
        <v>11</v>
      </c>
      <c r="C4512" t="s">
        <v>266</v>
      </c>
      <c r="D4512" t="s">
        <v>128</v>
      </c>
      <c r="E4512">
        <v>6</v>
      </c>
      <c r="F4512" t="s">
        <v>35</v>
      </c>
      <c r="G4512">
        <v>77000</v>
      </c>
      <c r="U4512" s="17"/>
      <c r="V4512" s="17"/>
      <c r="W4512" s="29"/>
      <c r="AB4512" s="29"/>
    </row>
    <row r="4513" spans="1:28" x14ac:dyDescent="0.25">
      <c r="A4513">
        <v>31</v>
      </c>
      <c r="B4513" t="s">
        <v>11</v>
      </c>
      <c r="C4513" t="s">
        <v>266</v>
      </c>
      <c r="D4513" t="s">
        <v>151</v>
      </c>
      <c r="E4513">
        <v>6</v>
      </c>
      <c r="F4513" t="s">
        <v>35</v>
      </c>
      <c r="G4513">
        <v>95000</v>
      </c>
      <c r="U4513" s="17"/>
      <c r="V4513" s="17"/>
      <c r="W4513" s="29"/>
      <c r="AB4513" s="29"/>
    </row>
    <row r="4514" spans="1:28" x14ac:dyDescent="0.25">
      <c r="A4514">
        <v>28</v>
      </c>
      <c r="B4514" t="s">
        <v>14</v>
      </c>
      <c r="C4514" t="s">
        <v>265</v>
      </c>
      <c r="D4514" t="s">
        <v>78</v>
      </c>
      <c r="E4514">
        <v>2</v>
      </c>
      <c r="F4514" t="s">
        <v>23</v>
      </c>
      <c r="G4514">
        <v>45000</v>
      </c>
      <c r="U4514" s="17"/>
      <c r="V4514" s="17"/>
      <c r="W4514" s="29"/>
      <c r="AB4514" s="29"/>
    </row>
    <row r="4515" spans="1:28" x14ac:dyDescent="0.25">
      <c r="A4515">
        <v>29</v>
      </c>
      <c r="B4515" t="s">
        <v>11</v>
      </c>
      <c r="C4515" t="s">
        <v>266</v>
      </c>
      <c r="D4515" t="s">
        <v>126</v>
      </c>
      <c r="E4515">
        <v>4</v>
      </c>
      <c r="F4515" t="s">
        <v>29</v>
      </c>
      <c r="G4515">
        <v>70000</v>
      </c>
      <c r="U4515" s="17"/>
      <c r="V4515" s="17"/>
      <c r="W4515" s="29"/>
      <c r="AB4515" s="29"/>
    </row>
    <row r="4516" spans="1:28" x14ac:dyDescent="0.25">
      <c r="A4516">
        <v>35</v>
      </c>
      <c r="B4516" t="s">
        <v>14</v>
      </c>
      <c r="C4516" t="s">
        <v>22</v>
      </c>
      <c r="D4516" t="s">
        <v>145</v>
      </c>
      <c r="E4516">
        <v>10</v>
      </c>
      <c r="F4516" t="s">
        <v>46</v>
      </c>
      <c r="G4516">
        <v>110000</v>
      </c>
      <c r="U4516" s="17"/>
      <c r="V4516" s="17"/>
      <c r="W4516" s="29"/>
      <c r="AB4516" s="29"/>
    </row>
    <row r="4517" spans="1:28" x14ac:dyDescent="0.25">
      <c r="A4517">
        <v>26</v>
      </c>
      <c r="B4517" t="s">
        <v>11</v>
      </c>
      <c r="C4517" t="s">
        <v>20</v>
      </c>
      <c r="D4517" t="s">
        <v>76</v>
      </c>
      <c r="E4517">
        <v>1</v>
      </c>
      <c r="F4517" t="s">
        <v>18</v>
      </c>
      <c r="G4517">
        <v>35000</v>
      </c>
      <c r="U4517" s="17"/>
      <c r="V4517" s="17"/>
      <c r="W4517" s="29"/>
      <c r="AB4517" s="29"/>
    </row>
    <row r="4518" spans="1:28" x14ac:dyDescent="0.25">
      <c r="A4518">
        <v>32</v>
      </c>
      <c r="B4518" t="s">
        <v>14</v>
      </c>
      <c r="C4518" t="s">
        <v>265</v>
      </c>
      <c r="D4518" t="s">
        <v>33</v>
      </c>
      <c r="E4518">
        <v>5</v>
      </c>
      <c r="F4518" t="s">
        <v>32</v>
      </c>
      <c r="G4518">
        <v>60000</v>
      </c>
      <c r="U4518" s="17"/>
      <c r="V4518" s="17"/>
      <c r="W4518" s="29"/>
      <c r="AB4518" s="29"/>
    </row>
    <row r="4519" spans="1:28" x14ac:dyDescent="0.25">
      <c r="A4519">
        <v>27</v>
      </c>
      <c r="B4519" t="s">
        <v>11</v>
      </c>
      <c r="C4519" t="s">
        <v>266</v>
      </c>
      <c r="D4519" t="s">
        <v>76</v>
      </c>
      <c r="E4519">
        <v>2</v>
      </c>
      <c r="F4519" t="s">
        <v>23</v>
      </c>
      <c r="G4519">
        <v>50000</v>
      </c>
      <c r="U4519" s="17"/>
      <c r="V4519" s="17"/>
      <c r="W4519" s="29"/>
      <c r="AB4519" s="29"/>
    </row>
    <row r="4520" spans="1:28" x14ac:dyDescent="0.25">
      <c r="A4520">
        <v>39</v>
      </c>
      <c r="B4520" t="s">
        <v>14</v>
      </c>
      <c r="C4520" t="s">
        <v>266</v>
      </c>
      <c r="D4520" t="s">
        <v>151</v>
      </c>
      <c r="E4520">
        <v>12</v>
      </c>
      <c r="F4520" t="s">
        <v>50</v>
      </c>
      <c r="G4520">
        <v>120000</v>
      </c>
      <c r="U4520" s="17"/>
      <c r="V4520" s="17"/>
      <c r="W4520" s="29"/>
      <c r="AB4520" s="29"/>
    </row>
    <row r="4521" spans="1:28" x14ac:dyDescent="0.25">
      <c r="A4521">
        <v>23</v>
      </c>
      <c r="B4521" t="s">
        <v>11</v>
      </c>
      <c r="C4521" t="s">
        <v>265</v>
      </c>
      <c r="D4521" t="s">
        <v>33</v>
      </c>
      <c r="E4521">
        <v>1</v>
      </c>
      <c r="F4521" t="s">
        <v>18</v>
      </c>
      <c r="G4521">
        <v>32000</v>
      </c>
      <c r="U4521" s="17"/>
      <c r="V4521" s="17"/>
      <c r="W4521" s="29"/>
      <c r="AB4521" s="29"/>
    </row>
    <row r="4522" spans="1:28" x14ac:dyDescent="0.25">
      <c r="A4522">
        <v>30</v>
      </c>
      <c r="B4522" t="s">
        <v>14</v>
      </c>
      <c r="C4522" t="s">
        <v>265</v>
      </c>
      <c r="D4522" t="s">
        <v>76</v>
      </c>
      <c r="E4522">
        <v>4</v>
      </c>
      <c r="F4522" t="s">
        <v>29</v>
      </c>
      <c r="G4522">
        <v>65000</v>
      </c>
      <c r="U4522" s="17"/>
      <c r="V4522" s="17"/>
      <c r="W4522" s="29"/>
      <c r="AB4522" s="29"/>
    </row>
    <row r="4523" spans="1:28" x14ac:dyDescent="0.25">
      <c r="A4523">
        <v>26</v>
      </c>
      <c r="B4523" t="s">
        <v>11</v>
      </c>
      <c r="C4523" t="s">
        <v>265</v>
      </c>
      <c r="D4523" t="s">
        <v>80</v>
      </c>
      <c r="E4523">
        <v>1</v>
      </c>
      <c r="F4523" t="s">
        <v>18</v>
      </c>
      <c r="G4523">
        <v>35000</v>
      </c>
      <c r="U4523" s="17"/>
      <c r="V4523" s="17"/>
      <c r="W4523" s="29"/>
      <c r="AB4523" s="29"/>
    </row>
    <row r="4524" spans="1:28" x14ac:dyDescent="0.25">
      <c r="A4524">
        <v>42</v>
      </c>
      <c r="B4524" t="s">
        <v>14</v>
      </c>
      <c r="C4524" t="s">
        <v>22</v>
      </c>
      <c r="D4524" t="s">
        <v>145</v>
      </c>
      <c r="E4524">
        <v>14</v>
      </c>
      <c r="F4524" t="s">
        <v>54</v>
      </c>
      <c r="G4524">
        <v>130000</v>
      </c>
      <c r="U4524" s="17"/>
      <c r="V4524" s="17"/>
      <c r="W4524" s="29"/>
      <c r="AB4524" s="29"/>
    </row>
    <row r="4525" spans="1:28" x14ac:dyDescent="0.25">
      <c r="A4525">
        <v>34</v>
      </c>
      <c r="B4525" t="s">
        <v>11</v>
      </c>
      <c r="C4525" t="s">
        <v>266</v>
      </c>
      <c r="D4525" t="s">
        <v>151</v>
      </c>
      <c r="E4525">
        <v>9</v>
      </c>
      <c r="F4525" t="s">
        <v>42</v>
      </c>
      <c r="G4525">
        <v>95000</v>
      </c>
      <c r="U4525" s="17"/>
      <c r="V4525" s="17"/>
      <c r="W4525" s="29"/>
      <c r="AB4525" s="29"/>
    </row>
    <row r="4526" spans="1:28" x14ac:dyDescent="0.25">
      <c r="A4526">
        <v>28</v>
      </c>
      <c r="B4526" t="s">
        <v>14</v>
      </c>
      <c r="C4526" t="s">
        <v>20</v>
      </c>
      <c r="D4526" t="s">
        <v>125</v>
      </c>
      <c r="E4526">
        <v>2</v>
      </c>
      <c r="F4526" t="s">
        <v>23</v>
      </c>
      <c r="G4526">
        <v>43000</v>
      </c>
      <c r="U4526" s="17"/>
      <c r="V4526" s="17"/>
      <c r="W4526" s="29"/>
      <c r="AB4526" s="29"/>
    </row>
    <row r="4527" spans="1:28" x14ac:dyDescent="0.25">
      <c r="A4527">
        <v>31</v>
      </c>
      <c r="B4527" t="s">
        <v>11</v>
      </c>
      <c r="C4527" t="s">
        <v>265</v>
      </c>
      <c r="D4527" t="s">
        <v>80</v>
      </c>
      <c r="E4527">
        <v>4</v>
      </c>
      <c r="F4527" t="s">
        <v>29</v>
      </c>
      <c r="G4527">
        <v>50000</v>
      </c>
      <c r="U4527" s="17"/>
      <c r="V4527" s="17"/>
      <c r="W4527" s="29"/>
      <c r="AB4527" s="29"/>
    </row>
    <row r="4528" spans="1:28" x14ac:dyDescent="0.25">
      <c r="A4528">
        <v>29</v>
      </c>
      <c r="B4528" t="s">
        <v>14</v>
      </c>
      <c r="C4528" t="s">
        <v>265</v>
      </c>
      <c r="D4528" t="s">
        <v>76</v>
      </c>
      <c r="E4528">
        <v>3</v>
      </c>
      <c r="F4528" t="s">
        <v>26</v>
      </c>
      <c r="G4528">
        <v>60000</v>
      </c>
      <c r="U4528" s="17"/>
      <c r="V4528" s="17"/>
      <c r="W4528" s="29"/>
      <c r="AB4528" s="29"/>
    </row>
    <row r="4529" spans="1:28" x14ac:dyDescent="0.25">
      <c r="A4529">
        <v>35</v>
      </c>
      <c r="B4529" t="s">
        <v>11</v>
      </c>
      <c r="C4529" t="s">
        <v>266</v>
      </c>
      <c r="D4529" t="s">
        <v>126</v>
      </c>
      <c r="E4529">
        <v>8</v>
      </c>
      <c r="F4529" t="s">
        <v>40</v>
      </c>
      <c r="G4529">
        <v>80000</v>
      </c>
      <c r="U4529" s="17"/>
      <c r="V4529" s="17"/>
      <c r="W4529" s="29"/>
      <c r="AB4529" s="29"/>
    </row>
    <row r="4530" spans="1:28" x14ac:dyDescent="0.25">
      <c r="A4530">
        <v>26</v>
      </c>
      <c r="B4530" t="s">
        <v>14</v>
      </c>
      <c r="C4530" t="s">
        <v>266</v>
      </c>
      <c r="D4530" t="s">
        <v>78</v>
      </c>
      <c r="E4530">
        <v>2</v>
      </c>
      <c r="F4530" t="s">
        <v>23</v>
      </c>
      <c r="G4530">
        <v>48000</v>
      </c>
      <c r="U4530" s="17"/>
      <c r="V4530" s="17"/>
      <c r="W4530" s="29"/>
      <c r="AB4530" s="29"/>
    </row>
    <row r="4531" spans="1:28" x14ac:dyDescent="0.25">
      <c r="A4531">
        <v>40</v>
      </c>
      <c r="B4531" t="s">
        <v>11</v>
      </c>
      <c r="C4531" t="s">
        <v>22</v>
      </c>
      <c r="D4531" t="s">
        <v>151</v>
      </c>
      <c r="E4531">
        <v>13</v>
      </c>
      <c r="F4531" t="s">
        <v>52</v>
      </c>
      <c r="G4531">
        <v>125000</v>
      </c>
      <c r="U4531" s="17"/>
      <c r="V4531" s="17"/>
      <c r="W4531" s="29"/>
      <c r="AB4531" s="29"/>
    </row>
    <row r="4532" spans="1:28" x14ac:dyDescent="0.25">
      <c r="A4532">
        <v>34</v>
      </c>
      <c r="B4532" t="s">
        <v>14</v>
      </c>
      <c r="C4532" t="s">
        <v>265</v>
      </c>
      <c r="D4532" t="s">
        <v>76</v>
      </c>
      <c r="E4532">
        <v>7</v>
      </c>
      <c r="F4532" t="s">
        <v>38</v>
      </c>
      <c r="G4532">
        <v>85000</v>
      </c>
      <c r="U4532" s="17"/>
      <c r="V4532" s="17"/>
      <c r="W4532" s="29"/>
      <c r="AB4532" s="29"/>
    </row>
    <row r="4533" spans="1:28" x14ac:dyDescent="0.25">
      <c r="A4533">
        <v>26</v>
      </c>
      <c r="B4533" t="s">
        <v>11</v>
      </c>
      <c r="C4533" t="s">
        <v>265</v>
      </c>
      <c r="D4533" t="s">
        <v>33</v>
      </c>
      <c r="E4533">
        <v>2</v>
      </c>
      <c r="F4533" t="s">
        <v>23</v>
      </c>
      <c r="G4533">
        <v>42000</v>
      </c>
      <c r="U4533" s="17"/>
      <c r="V4533" s="17"/>
      <c r="W4533" s="29"/>
      <c r="AB4533" s="29"/>
    </row>
    <row r="4534" spans="1:28" x14ac:dyDescent="0.25">
      <c r="A4534">
        <v>29</v>
      </c>
      <c r="B4534" t="s">
        <v>14</v>
      </c>
      <c r="C4534" t="s">
        <v>266</v>
      </c>
      <c r="D4534" t="s">
        <v>126</v>
      </c>
      <c r="E4534">
        <v>4</v>
      </c>
      <c r="F4534" t="s">
        <v>29</v>
      </c>
      <c r="G4534">
        <v>70000</v>
      </c>
      <c r="U4534" s="17"/>
      <c r="V4534" s="17"/>
      <c r="W4534" s="29"/>
      <c r="AB4534" s="29"/>
    </row>
    <row r="4535" spans="1:28" x14ac:dyDescent="0.25">
      <c r="A4535">
        <v>25</v>
      </c>
      <c r="B4535" t="s">
        <v>11</v>
      </c>
      <c r="C4535" t="s">
        <v>20</v>
      </c>
      <c r="D4535" t="s">
        <v>84</v>
      </c>
      <c r="E4535">
        <v>1</v>
      </c>
      <c r="F4535" t="s">
        <v>18</v>
      </c>
      <c r="G4535">
        <v>32000</v>
      </c>
      <c r="U4535" s="17"/>
      <c r="V4535" s="17"/>
      <c r="W4535" s="29"/>
      <c r="AB4535" s="29"/>
    </row>
    <row r="4536" spans="1:28" x14ac:dyDescent="0.25">
      <c r="A4536">
        <v>33</v>
      </c>
      <c r="B4536" t="s">
        <v>14</v>
      </c>
      <c r="C4536" t="s">
        <v>266</v>
      </c>
      <c r="D4536" t="s">
        <v>76</v>
      </c>
      <c r="E4536">
        <v>6</v>
      </c>
      <c r="F4536" t="s">
        <v>35</v>
      </c>
      <c r="G4536">
        <v>80000</v>
      </c>
      <c r="U4536" s="17"/>
      <c r="V4536" s="17"/>
      <c r="W4536" s="29"/>
      <c r="AB4536" s="29"/>
    </row>
    <row r="4537" spans="1:28" x14ac:dyDescent="0.25">
      <c r="A4537">
        <v>27</v>
      </c>
      <c r="B4537" t="s">
        <v>11</v>
      </c>
      <c r="C4537" t="s">
        <v>265</v>
      </c>
      <c r="D4537" t="s">
        <v>33</v>
      </c>
      <c r="E4537">
        <v>2</v>
      </c>
      <c r="F4537" t="s">
        <v>23</v>
      </c>
      <c r="G4537">
        <v>42000</v>
      </c>
      <c r="U4537" s="17"/>
      <c r="V4537" s="17"/>
      <c r="W4537" s="29"/>
      <c r="AB4537" s="29"/>
    </row>
    <row r="4538" spans="1:28" x14ac:dyDescent="0.25">
      <c r="A4538">
        <v>31</v>
      </c>
      <c r="B4538" t="s">
        <v>14</v>
      </c>
      <c r="C4538" t="s">
        <v>22</v>
      </c>
      <c r="D4538" t="s">
        <v>145</v>
      </c>
      <c r="E4538">
        <v>7</v>
      </c>
      <c r="F4538" t="s">
        <v>38</v>
      </c>
      <c r="G4538">
        <v>90000</v>
      </c>
      <c r="U4538" s="17"/>
      <c r="V4538" s="17"/>
      <c r="W4538" s="29"/>
      <c r="AB4538" s="29"/>
    </row>
    <row r="4539" spans="1:28" x14ac:dyDescent="0.25">
      <c r="A4539">
        <v>29</v>
      </c>
      <c r="B4539" t="s">
        <v>11</v>
      </c>
      <c r="C4539" t="s">
        <v>266</v>
      </c>
      <c r="D4539" t="s">
        <v>76</v>
      </c>
      <c r="E4539">
        <v>4</v>
      </c>
      <c r="F4539" t="s">
        <v>29</v>
      </c>
      <c r="G4539">
        <v>65000</v>
      </c>
      <c r="U4539" s="17"/>
      <c r="V4539" s="17"/>
      <c r="W4539" s="29"/>
      <c r="AB4539" s="29"/>
    </row>
    <row r="4540" spans="1:28" x14ac:dyDescent="0.25">
      <c r="A4540">
        <v>24</v>
      </c>
      <c r="B4540" t="s">
        <v>14</v>
      </c>
      <c r="C4540" t="s">
        <v>265</v>
      </c>
      <c r="D4540" t="s">
        <v>78</v>
      </c>
      <c r="E4540">
        <v>1</v>
      </c>
      <c r="F4540" t="s">
        <v>18</v>
      </c>
      <c r="G4540">
        <v>40000</v>
      </c>
      <c r="U4540" s="17"/>
      <c r="V4540" s="17"/>
      <c r="W4540" s="29"/>
      <c r="AB4540" s="29"/>
    </row>
    <row r="4541" spans="1:28" x14ac:dyDescent="0.25">
      <c r="A4541">
        <v>42</v>
      </c>
      <c r="B4541" t="s">
        <v>11</v>
      </c>
      <c r="C4541" t="s">
        <v>266</v>
      </c>
      <c r="D4541" t="s">
        <v>126</v>
      </c>
      <c r="E4541">
        <v>12</v>
      </c>
      <c r="F4541" t="s">
        <v>50</v>
      </c>
      <c r="G4541">
        <v>110000</v>
      </c>
      <c r="U4541" s="17"/>
      <c r="V4541" s="17"/>
      <c r="W4541" s="29"/>
      <c r="AB4541" s="29"/>
    </row>
    <row r="4542" spans="1:28" x14ac:dyDescent="0.25">
      <c r="A4542">
        <v>34</v>
      </c>
      <c r="B4542" t="s">
        <v>14</v>
      </c>
      <c r="C4542" t="s">
        <v>266</v>
      </c>
      <c r="D4542" t="s">
        <v>151</v>
      </c>
      <c r="E4542">
        <v>10</v>
      </c>
      <c r="F4542" t="s">
        <v>46</v>
      </c>
      <c r="G4542">
        <v>105000</v>
      </c>
      <c r="U4542" s="17"/>
      <c r="V4542" s="17"/>
      <c r="W4542" s="29"/>
      <c r="AB4542" s="29"/>
    </row>
    <row r="4543" spans="1:28" x14ac:dyDescent="0.25">
      <c r="A4543">
        <v>28</v>
      </c>
      <c r="B4543" t="s">
        <v>11</v>
      </c>
      <c r="C4543" t="s">
        <v>265</v>
      </c>
      <c r="D4543" t="s">
        <v>33</v>
      </c>
      <c r="E4543">
        <v>3</v>
      </c>
      <c r="F4543" t="s">
        <v>26</v>
      </c>
      <c r="G4543">
        <v>50000</v>
      </c>
      <c r="U4543" s="17"/>
      <c r="V4543" s="17"/>
      <c r="W4543" s="29"/>
      <c r="AB4543" s="29"/>
    </row>
    <row r="4544" spans="1:28" x14ac:dyDescent="0.25">
      <c r="A4544">
        <v>33</v>
      </c>
      <c r="B4544" t="s">
        <v>14</v>
      </c>
      <c r="C4544" t="s">
        <v>22</v>
      </c>
      <c r="D4544" t="s">
        <v>151</v>
      </c>
      <c r="E4544">
        <v>8</v>
      </c>
      <c r="F4544" t="s">
        <v>40</v>
      </c>
      <c r="G4544">
        <v>95000</v>
      </c>
      <c r="U4544" s="17"/>
      <c r="V4544" s="17"/>
      <c r="W4544" s="29"/>
      <c r="AB4544" s="29"/>
    </row>
    <row r="4545" spans="1:28" x14ac:dyDescent="0.25">
      <c r="A4545">
        <v>29</v>
      </c>
      <c r="B4545" t="s">
        <v>11</v>
      </c>
      <c r="C4545" t="s">
        <v>265</v>
      </c>
      <c r="D4545" t="s">
        <v>76</v>
      </c>
      <c r="E4545">
        <v>3</v>
      </c>
      <c r="F4545" t="s">
        <v>26</v>
      </c>
      <c r="G4545">
        <v>60000</v>
      </c>
      <c r="U4545" s="17"/>
      <c r="V4545" s="17"/>
      <c r="W4545" s="29"/>
      <c r="AB4545" s="29"/>
    </row>
    <row r="4546" spans="1:28" x14ac:dyDescent="0.25">
      <c r="A4546">
        <v>25</v>
      </c>
      <c r="B4546" t="s">
        <v>14</v>
      </c>
      <c r="C4546" t="s">
        <v>20</v>
      </c>
      <c r="D4546" t="s">
        <v>33</v>
      </c>
      <c r="E4546">
        <v>2</v>
      </c>
      <c r="F4546" t="s">
        <v>23</v>
      </c>
      <c r="G4546">
        <v>40000</v>
      </c>
      <c r="U4546" s="17"/>
      <c r="V4546" s="17"/>
      <c r="W4546" s="29"/>
      <c r="AB4546" s="29"/>
    </row>
    <row r="4547" spans="1:28" x14ac:dyDescent="0.25">
      <c r="A4547">
        <v>26</v>
      </c>
      <c r="B4547" t="s">
        <v>11</v>
      </c>
      <c r="C4547" t="s">
        <v>266</v>
      </c>
      <c r="D4547" t="s">
        <v>126</v>
      </c>
      <c r="E4547">
        <v>2</v>
      </c>
      <c r="F4547" t="s">
        <v>23</v>
      </c>
      <c r="G4547">
        <v>55000</v>
      </c>
      <c r="U4547" s="17"/>
      <c r="V4547" s="17"/>
      <c r="W4547" s="29"/>
      <c r="AB4547" s="29"/>
    </row>
    <row r="4548" spans="1:28" x14ac:dyDescent="0.25">
      <c r="A4548">
        <v>30</v>
      </c>
      <c r="B4548" t="s">
        <v>14</v>
      </c>
      <c r="C4548" t="s">
        <v>265</v>
      </c>
      <c r="D4548" t="s">
        <v>76</v>
      </c>
      <c r="E4548">
        <v>5</v>
      </c>
      <c r="F4548" t="s">
        <v>32</v>
      </c>
      <c r="G4548">
        <v>70000</v>
      </c>
      <c r="U4548" s="17"/>
      <c r="V4548" s="17"/>
      <c r="W4548" s="29"/>
      <c r="AB4548" s="29"/>
    </row>
    <row r="4549" spans="1:28" x14ac:dyDescent="0.25">
      <c r="A4549">
        <v>24</v>
      </c>
      <c r="B4549" t="s">
        <v>11</v>
      </c>
      <c r="C4549" t="s">
        <v>20</v>
      </c>
      <c r="D4549" t="s">
        <v>84</v>
      </c>
      <c r="E4549">
        <v>1</v>
      </c>
      <c r="F4549" t="s">
        <v>18</v>
      </c>
      <c r="G4549">
        <v>32000</v>
      </c>
      <c r="U4549" s="17"/>
      <c r="V4549" s="17"/>
      <c r="W4549" s="29"/>
      <c r="AB4549" s="29"/>
    </row>
    <row r="4550" spans="1:28" x14ac:dyDescent="0.25">
      <c r="A4550">
        <v>31</v>
      </c>
      <c r="B4550" t="s">
        <v>14</v>
      </c>
      <c r="C4550" t="s">
        <v>266</v>
      </c>
      <c r="D4550" t="s">
        <v>151</v>
      </c>
      <c r="E4550">
        <v>7</v>
      </c>
      <c r="F4550" t="s">
        <v>38</v>
      </c>
      <c r="G4550">
        <v>90000</v>
      </c>
      <c r="U4550" s="17"/>
      <c r="V4550" s="17"/>
      <c r="W4550" s="29"/>
      <c r="AB4550" s="29"/>
    </row>
    <row r="4551" spans="1:28" x14ac:dyDescent="0.25">
      <c r="A4551">
        <v>27</v>
      </c>
      <c r="B4551" t="s">
        <v>11</v>
      </c>
      <c r="C4551" t="s">
        <v>265</v>
      </c>
      <c r="D4551" t="s">
        <v>76</v>
      </c>
      <c r="E4551">
        <v>2</v>
      </c>
      <c r="F4551" t="s">
        <v>23</v>
      </c>
      <c r="G4551">
        <v>50000</v>
      </c>
      <c r="U4551" s="17"/>
      <c r="V4551" s="17"/>
      <c r="W4551" s="29"/>
      <c r="AB4551" s="29"/>
    </row>
    <row r="4552" spans="1:28" x14ac:dyDescent="0.25">
      <c r="A4552">
        <v>35</v>
      </c>
      <c r="B4552" t="s">
        <v>14</v>
      </c>
      <c r="C4552" t="s">
        <v>22</v>
      </c>
      <c r="D4552" t="s">
        <v>145</v>
      </c>
      <c r="E4552">
        <v>10</v>
      </c>
      <c r="F4552" t="s">
        <v>46</v>
      </c>
      <c r="G4552">
        <v>110000</v>
      </c>
      <c r="U4552" s="17"/>
      <c r="V4552" s="17"/>
      <c r="W4552" s="29"/>
      <c r="AB4552" s="29"/>
    </row>
    <row r="4553" spans="1:28" x14ac:dyDescent="0.25">
      <c r="A4553">
        <v>26</v>
      </c>
      <c r="B4553" t="s">
        <v>11</v>
      </c>
      <c r="C4553" t="s">
        <v>265</v>
      </c>
      <c r="D4553" t="s">
        <v>33</v>
      </c>
      <c r="E4553">
        <v>1</v>
      </c>
      <c r="F4553" t="s">
        <v>18</v>
      </c>
      <c r="G4553">
        <v>32000</v>
      </c>
      <c r="U4553" s="17"/>
      <c r="V4553" s="17"/>
      <c r="W4553" s="29"/>
      <c r="AB4553" s="29"/>
    </row>
    <row r="4554" spans="1:28" x14ac:dyDescent="0.25">
      <c r="A4554">
        <v>32</v>
      </c>
      <c r="B4554" t="s">
        <v>14</v>
      </c>
      <c r="C4554" t="s">
        <v>266</v>
      </c>
      <c r="D4554" t="s">
        <v>76</v>
      </c>
      <c r="E4554">
        <v>6</v>
      </c>
      <c r="F4554" t="s">
        <v>35</v>
      </c>
      <c r="G4554">
        <v>80000</v>
      </c>
      <c r="U4554" s="17"/>
      <c r="V4554" s="17"/>
      <c r="W4554" s="29"/>
      <c r="AB4554" s="29"/>
    </row>
    <row r="4555" spans="1:28" x14ac:dyDescent="0.25">
      <c r="A4555">
        <v>29</v>
      </c>
      <c r="B4555" t="s">
        <v>11</v>
      </c>
      <c r="C4555" t="s">
        <v>266</v>
      </c>
      <c r="D4555" t="s">
        <v>126</v>
      </c>
      <c r="E4555">
        <v>4</v>
      </c>
      <c r="F4555" t="s">
        <v>29</v>
      </c>
      <c r="G4555">
        <v>70000</v>
      </c>
      <c r="U4555" s="17"/>
      <c r="V4555" s="17"/>
      <c r="W4555" s="29"/>
      <c r="AB4555" s="29"/>
    </row>
    <row r="4556" spans="1:28" x14ac:dyDescent="0.25">
      <c r="A4556">
        <v>25</v>
      </c>
      <c r="B4556" t="s">
        <v>14</v>
      </c>
      <c r="C4556" t="s">
        <v>20</v>
      </c>
      <c r="D4556" t="s">
        <v>76</v>
      </c>
      <c r="E4556">
        <v>2</v>
      </c>
      <c r="F4556" t="s">
        <v>23</v>
      </c>
      <c r="G4556">
        <v>45000</v>
      </c>
      <c r="U4556" s="17"/>
      <c r="V4556" s="17"/>
      <c r="W4556" s="29"/>
      <c r="AB4556" s="29"/>
    </row>
    <row r="4557" spans="1:28" x14ac:dyDescent="0.25">
      <c r="A4557">
        <v>33</v>
      </c>
      <c r="B4557" t="s">
        <v>11</v>
      </c>
      <c r="C4557" t="s">
        <v>265</v>
      </c>
      <c r="D4557" t="s">
        <v>33</v>
      </c>
      <c r="E4557">
        <v>7</v>
      </c>
      <c r="F4557" t="s">
        <v>38</v>
      </c>
      <c r="G4557">
        <v>65000</v>
      </c>
      <c r="U4557" s="17"/>
      <c r="V4557" s="17"/>
      <c r="W4557" s="29"/>
      <c r="AB4557" s="29"/>
    </row>
    <row r="4558" spans="1:28" x14ac:dyDescent="0.25">
      <c r="A4558">
        <v>27</v>
      </c>
      <c r="B4558" t="s">
        <v>14</v>
      </c>
      <c r="C4558" t="s">
        <v>266</v>
      </c>
      <c r="D4558" t="s">
        <v>76</v>
      </c>
      <c r="E4558">
        <v>2</v>
      </c>
      <c r="F4558" t="s">
        <v>23</v>
      </c>
      <c r="G4558">
        <v>50000</v>
      </c>
      <c r="U4558" s="17"/>
      <c r="V4558" s="17"/>
      <c r="W4558" s="29"/>
      <c r="AB4558" s="29"/>
    </row>
    <row r="4559" spans="1:28" x14ac:dyDescent="0.25">
      <c r="A4559">
        <v>28</v>
      </c>
      <c r="B4559" t="s">
        <v>11</v>
      </c>
      <c r="C4559" t="s">
        <v>265</v>
      </c>
      <c r="D4559" t="s">
        <v>80</v>
      </c>
      <c r="E4559">
        <v>3</v>
      </c>
      <c r="F4559" t="s">
        <v>26</v>
      </c>
      <c r="G4559">
        <v>45000</v>
      </c>
      <c r="U4559" s="17"/>
      <c r="V4559" s="17"/>
      <c r="W4559" s="29"/>
      <c r="AB4559" s="29"/>
    </row>
    <row r="4560" spans="1:28" x14ac:dyDescent="0.25">
      <c r="A4560">
        <v>34</v>
      </c>
      <c r="B4560" t="s">
        <v>14</v>
      </c>
      <c r="C4560" t="s">
        <v>22</v>
      </c>
      <c r="D4560" t="s">
        <v>151</v>
      </c>
      <c r="E4560">
        <v>9</v>
      </c>
      <c r="F4560" t="s">
        <v>42</v>
      </c>
      <c r="G4560">
        <v>95000</v>
      </c>
      <c r="U4560" s="17"/>
      <c r="V4560" s="17"/>
      <c r="W4560" s="29"/>
      <c r="AB4560" s="29"/>
    </row>
    <row r="4561" spans="1:28" x14ac:dyDescent="0.25">
      <c r="A4561">
        <v>30</v>
      </c>
      <c r="B4561" t="s">
        <v>11</v>
      </c>
      <c r="C4561" t="s">
        <v>265</v>
      </c>
      <c r="D4561" t="s">
        <v>76</v>
      </c>
      <c r="E4561">
        <v>4</v>
      </c>
      <c r="F4561" t="s">
        <v>29</v>
      </c>
      <c r="G4561">
        <v>65000</v>
      </c>
      <c r="U4561" s="17"/>
      <c r="V4561" s="17"/>
      <c r="W4561" s="29"/>
      <c r="AB4561" s="29"/>
    </row>
    <row r="4562" spans="1:28" x14ac:dyDescent="0.25">
      <c r="A4562">
        <v>26</v>
      </c>
      <c r="B4562" t="s">
        <v>14</v>
      </c>
      <c r="C4562" t="s">
        <v>265</v>
      </c>
      <c r="D4562" t="s">
        <v>80</v>
      </c>
      <c r="E4562">
        <v>2</v>
      </c>
      <c r="F4562" t="s">
        <v>23</v>
      </c>
      <c r="G4562">
        <v>38000</v>
      </c>
      <c r="U4562" s="17"/>
      <c r="V4562" s="17"/>
      <c r="W4562" s="29"/>
      <c r="AB4562" s="29"/>
    </row>
    <row r="4563" spans="1:28" x14ac:dyDescent="0.25">
      <c r="A4563">
        <v>42</v>
      </c>
      <c r="B4563" t="s">
        <v>11</v>
      </c>
      <c r="C4563" t="s">
        <v>266</v>
      </c>
      <c r="D4563" t="s">
        <v>145</v>
      </c>
      <c r="E4563">
        <v>13</v>
      </c>
      <c r="F4563" t="s">
        <v>52</v>
      </c>
      <c r="G4563">
        <v>125000</v>
      </c>
      <c r="U4563" s="17"/>
      <c r="V4563" s="17"/>
      <c r="W4563" s="29"/>
      <c r="AB4563" s="29"/>
    </row>
    <row r="4564" spans="1:28" x14ac:dyDescent="0.25">
      <c r="A4564">
        <v>34</v>
      </c>
      <c r="B4564" t="s">
        <v>14</v>
      </c>
      <c r="C4564" t="s">
        <v>266</v>
      </c>
      <c r="D4564" t="s">
        <v>76</v>
      </c>
      <c r="E4564">
        <v>8</v>
      </c>
      <c r="F4564" t="s">
        <v>40</v>
      </c>
      <c r="G4564">
        <v>90000</v>
      </c>
      <c r="U4564" s="17"/>
      <c r="V4564" s="17"/>
      <c r="W4564" s="29"/>
      <c r="AB4564" s="29"/>
    </row>
    <row r="4565" spans="1:28" x14ac:dyDescent="0.25">
      <c r="A4565">
        <v>28</v>
      </c>
      <c r="B4565" t="s">
        <v>11</v>
      </c>
      <c r="C4565" t="s">
        <v>20</v>
      </c>
      <c r="D4565" t="s">
        <v>125</v>
      </c>
      <c r="E4565">
        <v>2</v>
      </c>
      <c r="F4565" t="s">
        <v>23</v>
      </c>
      <c r="G4565">
        <v>43000</v>
      </c>
      <c r="U4565" s="17"/>
      <c r="V4565" s="17"/>
      <c r="W4565" s="29"/>
      <c r="AB4565" s="29"/>
    </row>
    <row r="4566" spans="1:28" x14ac:dyDescent="0.25">
      <c r="A4566">
        <v>31</v>
      </c>
      <c r="B4566" t="s">
        <v>14</v>
      </c>
      <c r="C4566" t="s">
        <v>265</v>
      </c>
      <c r="D4566" t="s">
        <v>33</v>
      </c>
      <c r="E4566">
        <v>5</v>
      </c>
      <c r="F4566" t="s">
        <v>32</v>
      </c>
      <c r="G4566">
        <v>60000</v>
      </c>
      <c r="U4566" s="17"/>
      <c r="V4566" s="17"/>
      <c r="W4566" s="29"/>
      <c r="AB4566" s="29"/>
    </row>
    <row r="4567" spans="1:28" x14ac:dyDescent="0.25">
      <c r="A4567">
        <v>29</v>
      </c>
      <c r="B4567" t="s">
        <v>11</v>
      </c>
      <c r="C4567" t="s">
        <v>266</v>
      </c>
      <c r="D4567" t="s">
        <v>76</v>
      </c>
      <c r="E4567">
        <v>3</v>
      </c>
      <c r="F4567" t="s">
        <v>26</v>
      </c>
      <c r="G4567">
        <v>60000</v>
      </c>
      <c r="U4567" s="17"/>
      <c r="V4567" s="17"/>
      <c r="W4567" s="29"/>
      <c r="AB4567" s="29"/>
    </row>
    <row r="4568" spans="1:28" x14ac:dyDescent="0.25">
      <c r="A4568">
        <v>35</v>
      </c>
      <c r="B4568" t="s">
        <v>14</v>
      </c>
      <c r="C4568" t="s">
        <v>22</v>
      </c>
      <c r="D4568" t="s">
        <v>145</v>
      </c>
      <c r="E4568">
        <v>10</v>
      </c>
      <c r="F4568" t="s">
        <v>46</v>
      </c>
      <c r="G4568">
        <v>110000</v>
      </c>
      <c r="U4568" s="17"/>
      <c r="V4568" s="17"/>
      <c r="W4568" s="29"/>
      <c r="AB4568" s="29"/>
    </row>
    <row r="4569" spans="1:28" x14ac:dyDescent="0.25">
      <c r="A4569">
        <v>26</v>
      </c>
      <c r="B4569" t="s">
        <v>11</v>
      </c>
      <c r="C4569" t="s">
        <v>265</v>
      </c>
      <c r="D4569" t="s">
        <v>76</v>
      </c>
      <c r="E4569">
        <v>1</v>
      </c>
      <c r="F4569" t="s">
        <v>18</v>
      </c>
      <c r="G4569">
        <v>35000</v>
      </c>
      <c r="U4569" s="17"/>
      <c r="V4569" s="17"/>
      <c r="W4569" s="29"/>
      <c r="AB4569" s="29"/>
    </row>
    <row r="4570" spans="1:28" x14ac:dyDescent="0.25">
      <c r="A4570">
        <v>32</v>
      </c>
      <c r="B4570" t="s">
        <v>14</v>
      </c>
      <c r="C4570" t="s">
        <v>266</v>
      </c>
      <c r="D4570" t="s">
        <v>151</v>
      </c>
      <c r="E4570">
        <v>6</v>
      </c>
      <c r="F4570" t="s">
        <v>35</v>
      </c>
      <c r="G4570">
        <v>95000</v>
      </c>
      <c r="U4570" s="17"/>
      <c r="V4570" s="17"/>
      <c r="W4570" s="29"/>
      <c r="AB4570" s="29"/>
    </row>
    <row r="4571" spans="1:28" x14ac:dyDescent="0.25">
      <c r="A4571">
        <v>27</v>
      </c>
      <c r="B4571" t="s">
        <v>11</v>
      </c>
      <c r="C4571" t="s">
        <v>266</v>
      </c>
      <c r="D4571" t="s">
        <v>33</v>
      </c>
      <c r="E4571">
        <v>2</v>
      </c>
      <c r="F4571" t="s">
        <v>23</v>
      </c>
      <c r="G4571">
        <v>42000</v>
      </c>
      <c r="U4571" s="17"/>
      <c r="V4571" s="17"/>
      <c r="W4571" s="29"/>
      <c r="AB4571" s="29"/>
    </row>
    <row r="4572" spans="1:28" x14ac:dyDescent="0.25">
      <c r="A4572">
        <v>39</v>
      </c>
      <c r="B4572" t="s">
        <v>14</v>
      </c>
      <c r="C4572" t="s">
        <v>266</v>
      </c>
      <c r="D4572" t="s">
        <v>126</v>
      </c>
      <c r="E4572">
        <v>11</v>
      </c>
      <c r="F4572" t="s">
        <v>48</v>
      </c>
      <c r="G4572">
        <v>100000</v>
      </c>
      <c r="U4572" s="17"/>
      <c r="V4572" s="17"/>
      <c r="W4572" s="29"/>
      <c r="AB4572" s="29"/>
    </row>
    <row r="4573" spans="1:28" x14ac:dyDescent="0.25">
      <c r="A4573">
        <v>23</v>
      </c>
      <c r="B4573" t="s">
        <v>11</v>
      </c>
      <c r="C4573" t="s">
        <v>265</v>
      </c>
      <c r="D4573" t="s">
        <v>80</v>
      </c>
      <c r="E4573">
        <v>1</v>
      </c>
      <c r="F4573" t="s">
        <v>18</v>
      </c>
      <c r="G4573">
        <v>32000</v>
      </c>
      <c r="U4573" s="17"/>
      <c r="V4573" s="17"/>
      <c r="W4573" s="29"/>
      <c r="AB4573" s="29"/>
    </row>
    <row r="4574" spans="1:28" x14ac:dyDescent="0.25">
      <c r="A4574">
        <v>30</v>
      </c>
      <c r="B4574" t="s">
        <v>14</v>
      </c>
      <c r="C4574" t="s">
        <v>265</v>
      </c>
      <c r="D4574" t="s">
        <v>76</v>
      </c>
      <c r="E4574">
        <v>4</v>
      </c>
      <c r="F4574" t="s">
        <v>29</v>
      </c>
      <c r="G4574">
        <v>65000</v>
      </c>
      <c r="U4574" s="17"/>
      <c r="V4574" s="17"/>
      <c r="W4574" s="29"/>
      <c r="AB4574" s="29"/>
    </row>
    <row r="4575" spans="1:28" x14ac:dyDescent="0.25">
      <c r="A4575">
        <v>26</v>
      </c>
      <c r="B4575" t="s">
        <v>11</v>
      </c>
      <c r="C4575" t="s">
        <v>265</v>
      </c>
      <c r="D4575" t="s">
        <v>33</v>
      </c>
      <c r="E4575">
        <v>2</v>
      </c>
      <c r="F4575" t="s">
        <v>23</v>
      </c>
      <c r="G4575">
        <v>42000</v>
      </c>
      <c r="U4575" s="17"/>
      <c r="V4575" s="17"/>
      <c r="W4575" s="29"/>
      <c r="AB4575" s="29"/>
    </row>
    <row r="4576" spans="1:28" x14ac:dyDescent="0.25">
      <c r="A4576">
        <v>42</v>
      </c>
      <c r="B4576" t="s">
        <v>14</v>
      </c>
      <c r="C4576" t="s">
        <v>22</v>
      </c>
      <c r="D4576" t="s">
        <v>151</v>
      </c>
      <c r="E4576">
        <v>14</v>
      </c>
      <c r="F4576" t="s">
        <v>54</v>
      </c>
      <c r="G4576">
        <v>130000</v>
      </c>
      <c r="U4576" s="17"/>
      <c r="V4576" s="17"/>
      <c r="W4576" s="29"/>
      <c r="AB4576" s="29"/>
    </row>
    <row r="4577" spans="1:28" x14ac:dyDescent="0.25">
      <c r="A4577">
        <v>34</v>
      </c>
      <c r="B4577" t="s">
        <v>11</v>
      </c>
      <c r="C4577" t="s">
        <v>266</v>
      </c>
      <c r="D4577" t="s">
        <v>151</v>
      </c>
      <c r="E4577">
        <v>9</v>
      </c>
      <c r="F4577" t="s">
        <v>42</v>
      </c>
      <c r="G4577">
        <v>95000</v>
      </c>
      <c r="U4577" s="17"/>
      <c r="V4577" s="17"/>
      <c r="W4577" s="29"/>
      <c r="AB4577" s="29"/>
    </row>
    <row r="4578" spans="1:28" x14ac:dyDescent="0.25">
      <c r="A4578">
        <v>28</v>
      </c>
      <c r="B4578" t="s">
        <v>14</v>
      </c>
      <c r="C4578" t="s">
        <v>20</v>
      </c>
      <c r="D4578" t="s">
        <v>78</v>
      </c>
      <c r="E4578">
        <v>2</v>
      </c>
      <c r="F4578" t="s">
        <v>23</v>
      </c>
      <c r="G4578">
        <v>43000</v>
      </c>
      <c r="U4578" s="17"/>
      <c r="V4578" s="17"/>
      <c r="W4578" s="29"/>
      <c r="AB4578" s="29"/>
    </row>
    <row r="4579" spans="1:28" x14ac:dyDescent="0.25">
      <c r="A4579">
        <v>31</v>
      </c>
      <c r="B4579" t="s">
        <v>11</v>
      </c>
      <c r="C4579" t="s">
        <v>265</v>
      </c>
      <c r="D4579" t="s">
        <v>80</v>
      </c>
      <c r="E4579">
        <v>4</v>
      </c>
      <c r="F4579" t="s">
        <v>29</v>
      </c>
      <c r="G4579">
        <v>50000</v>
      </c>
      <c r="U4579" s="17"/>
      <c r="V4579" s="17"/>
      <c r="W4579" s="29"/>
      <c r="AB4579" s="29"/>
    </row>
    <row r="4580" spans="1:28" x14ac:dyDescent="0.25">
      <c r="A4580">
        <v>29</v>
      </c>
      <c r="B4580" t="s">
        <v>14</v>
      </c>
      <c r="C4580" t="s">
        <v>265</v>
      </c>
      <c r="D4580" t="s">
        <v>76</v>
      </c>
      <c r="E4580">
        <v>3</v>
      </c>
      <c r="F4580" t="s">
        <v>26</v>
      </c>
      <c r="G4580">
        <v>60000</v>
      </c>
      <c r="U4580" s="17"/>
      <c r="V4580" s="17"/>
      <c r="W4580" s="29"/>
      <c r="AB4580" s="29"/>
    </row>
    <row r="4581" spans="1:28" x14ac:dyDescent="0.25">
      <c r="A4581">
        <v>35</v>
      </c>
      <c r="B4581" t="s">
        <v>11</v>
      </c>
      <c r="C4581" t="s">
        <v>266</v>
      </c>
      <c r="D4581" t="s">
        <v>126</v>
      </c>
      <c r="E4581">
        <v>8</v>
      </c>
      <c r="F4581" t="s">
        <v>40</v>
      </c>
      <c r="G4581">
        <v>80000</v>
      </c>
      <c r="U4581" s="17"/>
      <c r="V4581" s="17"/>
      <c r="W4581" s="29"/>
      <c r="AB4581" s="29"/>
    </row>
    <row r="4582" spans="1:28" x14ac:dyDescent="0.25">
      <c r="A4582">
        <v>26</v>
      </c>
      <c r="B4582" t="s">
        <v>14</v>
      </c>
      <c r="C4582" t="s">
        <v>266</v>
      </c>
      <c r="D4582" t="s">
        <v>78</v>
      </c>
      <c r="E4582">
        <v>2</v>
      </c>
      <c r="F4582" t="s">
        <v>23</v>
      </c>
      <c r="G4582">
        <v>48000</v>
      </c>
      <c r="U4582" s="17"/>
      <c r="V4582" s="17"/>
      <c r="W4582" s="29"/>
      <c r="AB4582" s="29"/>
    </row>
    <row r="4583" spans="1:28" x14ac:dyDescent="0.25">
      <c r="A4583">
        <v>40</v>
      </c>
      <c r="B4583" t="s">
        <v>11</v>
      </c>
      <c r="C4583" t="s">
        <v>22</v>
      </c>
      <c r="D4583" t="s">
        <v>151</v>
      </c>
      <c r="E4583">
        <v>13</v>
      </c>
      <c r="F4583" t="s">
        <v>52</v>
      </c>
      <c r="G4583">
        <v>125000</v>
      </c>
      <c r="U4583" s="17"/>
      <c r="V4583" s="17"/>
      <c r="W4583" s="29"/>
      <c r="AB4583" s="29"/>
    </row>
    <row r="4584" spans="1:28" x14ac:dyDescent="0.25">
      <c r="A4584">
        <v>34</v>
      </c>
      <c r="B4584" t="s">
        <v>14</v>
      </c>
      <c r="C4584" t="s">
        <v>265</v>
      </c>
      <c r="D4584" t="s">
        <v>76</v>
      </c>
      <c r="E4584">
        <v>7</v>
      </c>
      <c r="F4584" t="s">
        <v>38</v>
      </c>
      <c r="G4584">
        <v>85000</v>
      </c>
      <c r="U4584" s="17"/>
      <c r="V4584" s="17"/>
      <c r="W4584" s="29"/>
      <c r="AB4584" s="29"/>
    </row>
    <row r="4585" spans="1:28" x14ac:dyDescent="0.25">
      <c r="A4585">
        <v>26</v>
      </c>
      <c r="B4585" t="s">
        <v>11</v>
      </c>
      <c r="C4585" t="s">
        <v>265</v>
      </c>
      <c r="D4585" t="s">
        <v>33</v>
      </c>
      <c r="E4585">
        <v>2</v>
      </c>
      <c r="F4585" t="s">
        <v>23</v>
      </c>
      <c r="G4585">
        <v>42000</v>
      </c>
      <c r="U4585" s="17"/>
      <c r="V4585" s="17"/>
      <c r="W4585" s="29"/>
      <c r="AB4585" s="29"/>
    </row>
    <row r="4586" spans="1:28" x14ac:dyDescent="0.25">
      <c r="A4586">
        <v>29</v>
      </c>
      <c r="B4586" t="s">
        <v>14</v>
      </c>
      <c r="C4586" t="s">
        <v>266</v>
      </c>
      <c r="D4586" t="s">
        <v>126</v>
      </c>
      <c r="E4586">
        <v>4</v>
      </c>
      <c r="F4586" t="s">
        <v>29</v>
      </c>
      <c r="G4586">
        <v>70000</v>
      </c>
      <c r="U4586" s="17"/>
      <c r="V4586" s="17"/>
      <c r="W4586" s="29"/>
      <c r="AB4586" s="29"/>
    </row>
    <row r="4587" spans="1:28" x14ac:dyDescent="0.25">
      <c r="A4587">
        <v>25</v>
      </c>
      <c r="B4587" t="s">
        <v>11</v>
      </c>
      <c r="C4587" t="s">
        <v>20</v>
      </c>
      <c r="D4587" t="s">
        <v>80</v>
      </c>
      <c r="E4587">
        <v>1</v>
      </c>
      <c r="F4587" t="s">
        <v>18</v>
      </c>
      <c r="G4587">
        <v>32000</v>
      </c>
      <c r="U4587" s="17"/>
      <c r="V4587" s="17"/>
      <c r="W4587" s="29"/>
      <c r="AB4587" s="29"/>
    </row>
    <row r="4588" spans="1:28" x14ac:dyDescent="0.25">
      <c r="A4588">
        <v>33</v>
      </c>
      <c r="B4588" t="s">
        <v>14</v>
      </c>
      <c r="C4588" t="s">
        <v>266</v>
      </c>
      <c r="D4588" t="s">
        <v>76</v>
      </c>
      <c r="E4588">
        <v>6</v>
      </c>
      <c r="F4588" t="s">
        <v>35</v>
      </c>
      <c r="G4588">
        <v>80000</v>
      </c>
      <c r="U4588" s="17"/>
      <c r="V4588" s="17"/>
      <c r="W4588" s="29"/>
      <c r="AB4588" s="29"/>
    </row>
    <row r="4589" spans="1:28" x14ac:dyDescent="0.25">
      <c r="A4589">
        <v>27</v>
      </c>
      <c r="B4589" t="s">
        <v>11</v>
      </c>
      <c r="C4589" t="s">
        <v>265</v>
      </c>
      <c r="D4589" t="s">
        <v>33</v>
      </c>
      <c r="E4589">
        <v>2</v>
      </c>
      <c r="F4589" t="s">
        <v>23</v>
      </c>
      <c r="G4589">
        <v>42000</v>
      </c>
      <c r="U4589" s="17"/>
      <c r="V4589" s="17"/>
      <c r="W4589" s="29"/>
      <c r="AB4589" s="29"/>
    </row>
    <row r="4590" spans="1:28" x14ac:dyDescent="0.25">
      <c r="A4590">
        <v>31</v>
      </c>
      <c r="B4590" t="s">
        <v>14</v>
      </c>
      <c r="C4590" t="s">
        <v>22</v>
      </c>
      <c r="D4590" t="s">
        <v>145</v>
      </c>
      <c r="E4590">
        <v>7</v>
      </c>
      <c r="F4590" t="s">
        <v>38</v>
      </c>
      <c r="G4590">
        <v>90000</v>
      </c>
      <c r="U4590" s="17"/>
      <c r="V4590" s="17"/>
      <c r="W4590" s="29"/>
      <c r="AB4590" s="29"/>
    </row>
    <row r="4591" spans="1:28" x14ac:dyDescent="0.25">
      <c r="A4591">
        <v>29</v>
      </c>
      <c r="B4591" t="s">
        <v>11</v>
      </c>
      <c r="C4591" t="s">
        <v>266</v>
      </c>
      <c r="D4591" t="s">
        <v>76</v>
      </c>
      <c r="E4591">
        <v>4</v>
      </c>
      <c r="F4591" t="s">
        <v>29</v>
      </c>
      <c r="G4591">
        <v>65000</v>
      </c>
      <c r="U4591" s="17"/>
      <c r="V4591" s="17"/>
      <c r="W4591" s="29"/>
      <c r="AB4591" s="29"/>
    </row>
    <row r="4592" spans="1:28" x14ac:dyDescent="0.25">
      <c r="A4592">
        <v>24</v>
      </c>
      <c r="B4592" t="s">
        <v>14</v>
      </c>
      <c r="C4592" t="s">
        <v>265</v>
      </c>
      <c r="D4592" t="s">
        <v>78</v>
      </c>
      <c r="E4592">
        <v>1</v>
      </c>
      <c r="F4592" t="s">
        <v>18</v>
      </c>
      <c r="G4592">
        <v>40000</v>
      </c>
      <c r="U4592" s="17"/>
      <c r="V4592" s="17"/>
      <c r="W4592" s="29"/>
      <c r="AB4592" s="29"/>
    </row>
    <row r="4593" spans="1:28" x14ac:dyDescent="0.25">
      <c r="A4593">
        <v>42</v>
      </c>
      <c r="B4593" t="s">
        <v>11</v>
      </c>
      <c r="C4593" t="s">
        <v>266</v>
      </c>
      <c r="D4593" t="s">
        <v>126</v>
      </c>
      <c r="E4593">
        <v>12</v>
      </c>
      <c r="F4593" t="s">
        <v>50</v>
      </c>
      <c r="G4593">
        <v>110000</v>
      </c>
      <c r="U4593" s="17"/>
      <c r="V4593" s="17"/>
      <c r="W4593" s="29"/>
      <c r="AB4593" s="29"/>
    </row>
    <row r="4594" spans="1:28" x14ac:dyDescent="0.25">
      <c r="A4594">
        <v>34</v>
      </c>
      <c r="B4594" t="s">
        <v>14</v>
      </c>
      <c r="C4594" t="s">
        <v>266</v>
      </c>
      <c r="D4594" t="s">
        <v>151</v>
      </c>
      <c r="E4594">
        <v>10</v>
      </c>
      <c r="F4594" t="s">
        <v>46</v>
      </c>
      <c r="G4594">
        <v>105000</v>
      </c>
      <c r="U4594" s="17"/>
      <c r="V4594" s="17"/>
      <c r="W4594" s="29"/>
      <c r="AB4594" s="29"/>
    </row>
    <row r="4595" spans="1:28" x14ac:dyDescent="0.25">
      <c r="A4595">
        <v>28</v>
      </c>
      <c r="B4595" t="s">
        <v>11</v>
      </c>
      <c r="C4595" t="s">
        <v>265</v>
      </c>
      <c r="D4595" t="s">
        <v>33</v>
      </c>
      <c r="E4595">
        <v>3</v>
      </c>
      <c r="F4595" t="s">
        <v>26</v>
      </c>
      <c r="G4595">
        <v>50000</v>
      </c>
      <c r="U4595" s="17"/>
      <c r="V4595" s="17"/>
      <c r="W4595" s="29"/>
      <c r="AB4595" s="29"/>
    </row>
    <row r="4596" spans="1:28" x14ac:dyDescent="0.25">
      <c r="A4596">
        <v>33</v>
      </c>
      <c r="B4596" t="s">
        <v>14</v>
      </c>
      <c r="C4596" t="s">
        <v>22</v>
      </c>
      <c r="D4596" t="s">
        <v>151</v>
      </c>
      <c r="E4596">
        <v>8</v>
      </c>
      <c r="F4596" t="s">
        <v>40</v>
      </c>
      <c r="G4596">
        <v>95000</v>
      </c>
      <c r="U4596" s="17"/>
      <c r="V4596" s="17"/>
      <c r="W4596" s="29"/>
      <c r="AB4596" s="29"/>
    </row>
    <row r="4597" spans="1:28" x14ac:dyDescent="0.25">
      <c r="A4597">
        <v>29</v>
      </c>
      <c r="B4597" t="s">
        <v>11</v>
      </c>
      <c r="C4597" t="s">
        <v>265</v>
      </c>
      <c r="D4597" t="s">
        <v>76</v>
      </c>
      <c r="E4597">
        <v>3</v>
      </c>
      <c r="F4597" t="s">
        <v>26</v>
      </c>
      <c r="G4597">
        <v>60000</v>
      </c>
      <c r="U4597" s="17"/>
      <c r="V4597" s="17"/>
      <c r="W4597" s="29"/>
      <c r="AB4597" s="29"/>
    </row>
    <row r="4598" spans="1:28" x14ac:dyDescent="0.25">
      <c r="A4598">
        <v>25</v>
      </c>
      <c r="B4598" t="s">
        <v>14</v>
      </c>
      <c r="C4598" t="s">
        <v>20</v>
      </c>
      <c r="D4598" t="s">
        <v>33</v>
      </c>
      <c r="E4598">
        <v>2</v>
      </c>
      <c r="F4598" t="s">
        <v>23</v>
      </c>
      <c r="G4598">
        <v>40000</v>
      </c>
      <c r="U4598" s="17"/>
      <c r="V4598" s="17"/>
      <c r="W4598" s="29"/>
      <c r="AB4598" s="29"/>
    </row>
    <row r="4599" spans="1:28" x14ac:dyDescent="0.25">
      <c r="A4599">
        <v>26</v>
      </c>
      <c r="B4599" t="s">
        <v>11</v>
      </c>
      <c r="C4599" t="s">
        <v>266</v>
      </c>
      <c r="D4599" t="s">
        <v>126</v>
      </c>
      <c r="E4599">
        <v>2</v>
      </c>
      <c r="F4599" t="s">
        <v>23</v>
      </c>
      <c r="G4599">
        <v>55000</v>
      </c>
      <c r="U4599" s="17"/>
      <c r="V4599" s="17"/>
      <c r="W4599" s="29"/>
      <c r="AB4599" s="29"/>
    </row>
    <row r="4600" spans="1:28" x14ac:dyDescent="0.25">
      <c r="A4600">
        <v>30</v>
      </c>
      <c r="B4600" t="s">
        <v>14</v>
      </c>
      <c r="C4600" t="s">
        <v>265</v>
      </c>
      <c r="D4600" t="s">
        <v>76</v>
      </c>
      <c r="E4600">
        <v>5</v>
      </c>
      <c r="F4600" t="s">
        <v>32</v>
      </c>
      <c r="G4600">
        <v>70000</v>
      </c>
      <c r="U4600" s="17"/>
      <c r="V4600" s="17"/>
      <c r="W4600" s="29"/>
      <c r="AB4600" s="29"/>
    </row>
    <row r="4601" spans="1:28" x14ac:dyDescent="0.25">
      <c r="A4601">
        <v>24</v>
      </c>
      <c r="B4601" t="s">
        <v>11</v>
      </c>
      <c r="C4601" t="s">
        <v>20</v>
      </c>
      <c r="D4601" t="s">
        <v>84</v>
      </c>
      <c r="E4601">
        <v>1</v>
      </c>
      <c r="F4601" t="s">
        <v>18</v>
      </c>
      <c r="G4601">
        <v>32000</v>
      </c>
      <c r="U4601" s="17"/>
      <c r="V4601" s="17"/>
      <c r="W4601" s="29"/>
      <c r="AB4601" s="29"/>
    </row>
    <row r="4602" spans="1:28" x14ac:dyDescent="0.25">
      <c r="A4602">
        <v>31</v>
      </c>
      <c r="B4602" t="s">
        <v>14</v>
      </c>
      <c r="C4602" t="s">
        <v>266</v>
      </c>
      <c r="D4602" t="s">
        <v>151</v>
      </c>
      <c r="E4602">
        <v>7</v>
      </c>
      <c r="F4602" t="s">
        <v>38</v>
      </c>
      <c r="G4602">
        <v>90000</v>
      </c>
      <c r="U4602" s="17"/>
      <c r="V4602" s="17"/>
      <c r="W4602" s="29"/>
      <c r="AB4602" s="29"/>
    </row>
    <row r="4603" spans="1:28" x14ac:dyDescent="0.25">
      <c r="A4603">
        <v>27</v>
      </c>
      <c r="B4603" t="s">
        <v>11</v>
      </c>
      <c r="C4603" t="s">
        <v>265</v>
      </c>
      <c r="D4603" t="s">
        <v>76</v>
      </c>
      <c r="E4603">
        <v>2</v>
      </c>
      <c r="F4603" t="s">
        <v>23</v>
      </c>
      <c r="G4603">
        <v>50000</v>
      </c>
      <c r="U4603" s="17"/>
      <c r="V4603" s="17"/>
      <c r="W4603" s="29"/>
      <c r="AB4603" s="29"/>
    </row>
    <row r="4604" spans="1:28" x14ac:dyDescent="0.25">
      <c r="A4604">
        <v>35</v>
      </c>
      <c r="B4604" t="s">
        <v>14</v>
      </c>
      <c r="C4604" t="s">
        <v>22</v>
      </c>
      <c r="D4604" t="s">
        <v>145</v>
      </c>
      <c r="E4604">
        <v>10</v>
      </c>
      <c r="F4604" t="s">
        <v>46</v>
      </c>
      <c r="G4604">
        <v>110000</v>
      </c>
      <c r="U4604" s="17"/>
      <c r="V4604" s="17"/>
      <c r="W4604" s="29"/>
      <c r="AB4604" s="29"/>
    </row>
    <row r="4605" spans="1:28" x14ac:dyDescent="0.25">
      <c r="A4605">
        <v>26</v>
      </c>
      <c r="B4605" t="s">
        <v>11</v>
      </c>
      <c r="C4605" t="s">
        <v>265</v>
      </c>
      <c r="D4605" t="s">
        <v>33</v>
      </c>
      <c r="E4605">
        <v>1</v>
      </c>
      <c r="F4605" t="s">
        <v>18</v>
      </c>
      <c r="G4605">
        <v>32000</v>
      </c>
      <c r="U4605" s="17"/>
      <c r="V4605" s="17"/>
      <c r="W4605" s="29"/>
      <c r="AB4605" s="29"/>
    </row>
    <row r="4606" spans="1:28" x14ac:dyDescent="0.25">
      <c r="A4606">
        <v>32</v>
      </c>
      <c r="B4606" t="s">
        <v>14</v>
      </c>
      <c r="C4606" t="s">
        <v>266</v>
      </c>
      <c r="D4606" t="s">
        <v>76</v>
      </c>
      <c r="E4606">
        <v>6</v>
      </c>
      <c r="F4606" t="s">
        <v>35</v>
      </c>
      <c r="G4606">
        <v>80000</v>
      </c>
      <c r="U4606" s="17"/>
      <c r="V4606" s="17"/>
      <c r="W4606" s="29"/>
      <c r="AB4606" s="29"/>
    </row>
    <row r="4607" spans="1:28" x14ac:dyDescent="0.25">
      <c r="A4607">
        <v>29</v>
      </c>
      <c r="B4607" t="s">
        <v>11</v>
      </c>
      <c r="C4607" t="s">
        <v>266</v>
      </c>
      <c r="D4607" t="s">
        <v>126</v>
      </c>
      <c r="E4607">
        <v>4</v>
      </c>
      <c r="F4607" t="s">
        <v>29</v>
      </c>
      <c r="G4607">
        <v>70000</v>
      </c>
      <c r="U4607" s="17"/>
      <c r="V4607" s="17"/>
      <c r="W4607" s="29"/>
      <c r="AB4607" s="29"/>
    </row>
    <row r="4608" spans="1:28" x14ac:dyDescent="0.25">
      <c r="A4608">
        <v>25</v>
      </c>
      <c r="B4608" t="s">
        <v>14</v>
      </c>
      <c r="C4608" t="s">
        <v>20</v>
      </c>
      <c r="D4608" t="s">
        <v>76</v>
      </c>
      <c r="E4608">
        <v>2</v>
      </c>
      <c r="F4608" t="s">
        <v>23</v>
      </c>
      <c r="G4608">
        <v>45000</v>
      </c>
      <c r="U4608" s="17"/>
      <c r="V4608" s="17"/>
      <c r="W4608" s="29"/>
      <c r="AB4608" s="29"/>
    </row>
    <row r="4609" spans="1:28" x14ac:dyDescent="0.25">
      <c r="A4609">
        <v>33</v>
      </c>
      <c r="B4609" t="s">
        <v>11</v>
      </c>
      <c r="C4609" t="s">
        <v>265</v>
      </c>
      <c r="D4609" t="s">
        <v>33</v>
      </c>
      <c r="E4609">
        <v>7</v>
      </c>
      <c r="F4609" t="s">
        <v>38</v>
      </c>
      <c r="G4609">
        <v>65000</v>
      </c>
      <c r="U4609" s="17"/>
      <c r="V4609" s="17"/>
      <c r="W4609" s="29"/>
      <c r="AB4609" s="29"/>
    </row>
    <row r="4610" spans="1:28" x14ac:dyDescent="0.25">
      <c r="A4610">
        <v>27</v>
      </c>
      <c r="B4610" t="s">
        <v>14</v>
      </c>
      <c r="C4610" t="s">
        <v>266</v>
      </c>
      <c r="D4610" t="s">
        <v>76</v>
      </c>
      <c r="E4610">
        <v>2</v>
      </c>
      <c r="F4610" t="s">
        <v>23</v>
      </c>
      <c r="G4610">
        <v>50000</v>
      </c>
      <c r="U4610" s="17"/>
      <c r="V4610" s="17"/>
      <c r="W4610" s="29"/>
      <c r="AB4610" s="29"/>
    </row>
    <row r="4611" spans="1:28" x14ac:dyDescent="0.25">
      <c r="A4611">
        <v>28</v>
      </c>
      <c r="B4611" t="s">
        <v>11</v>
      </c>
      <c r="C4611" t="s">
        <v>265</v>
      </c>
      <c r="D4611" t="s">
        <v>80</v>
      </c>
      <c r="E4611">
        <v>3</v>
      </c>
      <c r="F4611" t="s">
        <v>26</v>
      </c>
      <c r="G4611">
        <v>45000</v>
      </c>
      <c r="U4611" s="17"/>
      <c r="V4611" s="17"/>
      <c r="W4611" s="29"/>
      <c r="AB4611" s="29"/>
    </row>
    <row r="4612" spans="1:28" x14ac:dyDescent="0.25">
      <c r="A4612">
        <v>34</v>
      </c>
      <c r="B4612" t="s">
        <v>14</v>
      </c>
      <c r="C4612" t="s">
        <v>22</v>
      </c>
      <c r="D4612" t="s">
        <v>151</v>
      </c>
      <c r="E4612">
        <v>9</v>
      </c>
      <c r="F4612" t="s">
        <v>42</v>
      </c>
      <c r="G4612">
        <v>95000</v>
      </c>
      <c r="U4612" s="17"/>
      <c r="V4612" s="17"/>
      <c r="W4612" s="29"/>
      <c r="AB4612" s="29"/>
    </row>
    <row r="4613" spans="1:28" x14ac:dyDescent="0.25">
      <c r="A4613">
        <v>30</v>
      </c>
      <c r="B4613" t="s">
        <v>11</v>
      </c>
      <c r="C4613" t="s">
        <v>265</v>
      </c>
      <c r="D4613" t="s">
        <v>76</v>
      </c>
      <c r="E4613">
        <v>4</v>
      </c>
      <c r="F4613" t="s">
        <v>29</v>
      </c>
      <c r="G4613">
        <v>65000</v>
      </c>
      <c r="U4613" s="17"/>
      <c r="V4613" s="17"/>
      <c r="W4613" s="29"/>
      <c r="AB4613" s="29"/>
    </row>
    <row r="4614" spans="1:28" x14ac:dyDescent="0.25">
      <c r="A4614">
        <v>26</v>
      </c>
      <c r="B4614" t="s">
        <v>14</v>
      </c>
      <c r="C4614" t="s">
        <v>265</v>
      </c>
      <c r="D4614" t="s">
        <v>80</v>
      </c>
      <c r="E4614">
        <v>2</v>
      </c>
      <c r="F4614" t="s">
        <v>23</v>
      </c>
      <c r="G4614">
        <v>38000</v>
      </c>
      <c r="U4614" s="17"/>
      <c r="V4614" s="17"/>
      <c r="W4614" s="29"/>
      <c r="AB4614" s="29"/>
    </row>
    <row r="4615" spans="1:28" x14ac:dyDescent="0.25">
      <c r="A4615">
        <v>42</v>
      </c>
      <c r="B4615" t="s">
        <v>11</v>
      </c>
      <c r="C4615" t="s">
        <v>266</v>
      </c>
      <c r="D4615" t="s">
        <v>145</v>
      </c>
      <c r="E4615">
        <v>13</v>
      </c>
      <c r="F4615" t="s">
        <v>52</v>
      </c>
      <c r="G4615">
        <v>125000</v>
      </c>
      <c r="U4615" s="17"/>
      <c r="V4615" s="17"/>
      <c r="W4615" s="29"/>
      <c r="AB4615" s="29"/>
    </row>
    <row r="4616" spans="1:28" x14ac:dyDescent="0.25">
      <c r="A4616">
        <v>34</v>
      </c>
      <c r="B4616" t="s">
        <v>14</v>
      </c>
      <c r="C4616" t="s">
        <v>266</v>
      </c>
      <c r="D4616" t="s">
        <v>76</v>
      </c>
      <c r="E4616">
        <v>8</v>
      </c>
      <c r="F4616" t="s">
        <v>40</v>
      </c>
      <c r="G4616">
        <v>90000</v>
      </c>
      <c r="U4616" s="17"/>
      <c r="V4616" s="17"/>
      <c r="W4616" s="29"/>
      <c r="AB4616" s="29"/>
    </row>
    <row r="4617" spans="1:28" x14ac:dyDescent="0.25">
      <c r="A4617">
        <v>28</v>
      </c>
      <c r="B4617" t="s">
        <v>11</v>
      </c>
      <c r="C4617" t="s">
        <v>20</v>
      </c>
      <c r="D4617" t="s">
        <v>125</v>
      </c>
      <c r="E4617">
        <v>2</v>
      </c>
      <c r="F4617" t="s">
        <v>23</v>
      </c>
      <c r="G4617">
        <v>43000</v>
      </c>
      <c r="U4617" s="17"/>
      <c r="V4617" s="17"/>
      <c r="W4617" s="29"/>
      <c r="AB4617" s="29"/>
    </row>
    <row r="4618" spans="1:28" x14ac:dyDescent="0.25">
      <c r="A4618">
        <v>31</v>
      </c>
      <c r="B4618" t="s">
        <v>14</v>
      </c>
      <c r="C4618" t="s">
        <v>265</v>
      </c>
      <c r="D4618" t="s">
        <v>33</v>
      </c>
      <c r="E4618">
        <v>5</v>
      </c>
      <c r="F4618" t="s">
        <v>32</v>
      </c>
      <c r="G4618">
        <v>60000</v>
      </c>
      <c r="U4618" s="17"/>
      <c r="V4618" s="17"/>
      <c r="W4618" s="29"/>
      <c r="AB4618" s="29"/>
    </row>
    <row r="4619" spans="1:28" x14ac:dyDescent="0.25">
      <c r="A4619">
        <v>29</v>
      </c>
      <c r="B4619" t="s">
        <v>11</v>
      </c>
      <c r="C4619" t="s">
        <v>266</v>
      </c>
      <c r="D4619" t="s">
        <v>76</v>
      </c>
      <c r="E4619">
        <v>3</v>
      </c>
      <c r="F4619" t="s">
        <v>26</v>
      </c>
      <c r="G4619">
        <v>60000</v>
      </c>
      <c r="U4619" s="17"/>
      <c r="V4619" s="17"/>
      <c r="W4619" s="29"/>
      <c r="AB4619" s="29"/>
    </row>
    <row r="4620" spans="1:28" x14ac:dyDescent="0.25">
      <c r="A4620">
        <v>35</v>
      </c>
      <c r="B4620" t="s">
        <v>14</v>
      </c>
      <c r="C4620" t="s">
        <v>22</v>
      </c>
      <c r="D4620" t="s">
        <v>145</v>
      </c>
      <c r="E4620">
        <v>10</v>
      </c>
      <c r="F4620" t="s">
        <v>46</v>
      </c>
      <c r="G4620">
        <v>110000</v>
      </c>
      <c r="U4620" s="17"/>
      <c r="V4620" s="17"/>
      <c r="W4620" s="29"/>
      <c r="AB4620" s="29"/>
    </row>
    <row r="4621" spans="1:28" x14ac:dyDescent="0.25">
      <c r="A4621">
        <v>26</v>
      </c>
      <c r="B4621" t="s">
        <v>11</v>
      </c>
      <c r="C4621" t="s">
        <v>265</v>
      </c>
      <c r="D4621" t="s">
        <v>76</v>
      </c>
      <c r="E4621">
        <v>1</v>
      </c>
      <c r="F4621" t="s">
        <v>18</v>
      </c>
      <c r="G4621">
        <v>35000</v>
      </c>
      <c r="U4621" s="17"/>
      <c r="V4621" s="17"/>
      <c r="W4621" s="29"/>
      <c r="AB4621" s="29"/>
    </row>
    <row r="4622" spans="1:28" x14ac:dyDescent="0.25">
      <c r="A4622">
        <v>32</v>
      </c>
      <c r="B4622" t="s">
        <v>14</v>
      </c>
      <c r="C4622" t="s">
        <v>266</v>
      </c>
      <c r="D4622" t="s">
        <v>151</v>
      </c>
      <c r="E4622">
        <v>6</v>
      </c>
      <c r="F4622" t="s">
        <v>35</v>
      </c>
      <c r="G4622">
        <v>95000</v>
      </c>
      <c r="U4622" s="17"/>
      <c r="V4622" s="17"/>
      <c r="W4622" s="29"/>
      <c r="AB4622" s="29"/>
    </row>
    <row r="4623" spans="1:28" x14ac:dyDescent="0.25">
      <c r="A4623">
        <v>27</v>
      </c>
      <c r="B4623" t="s">
        <v>11</v>
      </c>
      <c r="C4623" t="s">
        <v>266</v>
      </c>
      <c r="D4623" t="s">
        <v>33</v>
      </c>
      <c r="E4623">
        <v>2</v>
      </c>
      <c r="F4623" t="s">
        <v>23</v>
      </c>
      <c r="G4623">
        <v>42000</v>
      </c>
      <c r="U4623" s="17"/>
      <c r="V4623" s="17"/>
      <c r="W4623" s="29"/>
      <c r="AB4623" s="29"/>
    </row>
    <row r="4624" spans="1:28" x14ac:dyDescent="0.25">
      <c r="A4624">
        <v>39</v>
      </c>
      <c r="B4624" t="s">
        <v>14</v>
      </c>
      <c r="C4624" t="s">
        <v>266</v>
      </c>
      <c r="D4624" t="s">
        <v>126</v>
      </c>
      <c r="E4624">
        <v>11</v>
      </c>
      <c r="F4624" t="s">
        <v>48</v>
      </c>
      <c r="G4624">
        <v>100000</v>
      </c>
      <c r="U4624" s="17"/>
      <c r="V4624" s="17"/>
      <c r="W4624" s="29"/>
      <c r="AB4624" s="29"/>
    </row>
    <row r="4625" spans="1:28" x14ac:dyDescent="0.25">
      <c r="A4625">
        <v>23</v>
      </c>
      <c r="B4625" t="s">
        <v>11</v>
      </c>
      <c r="C4625" t="s">
        <v>265</v>
      </c>
      <c r="D4625" t="s">
        <v>80</v>
      </c>
      <c r="E4625">
        <v>1</v>
      </c>
      <c r="F4625" t="s">
        <v>18</v>
      </c>
      <c r="G4625">
        <v>32000</v>
      </c>
      <c r="U4625" s="17"/>
      <c r="V4625" s="17"/>
      <c r="W4625" s="29"/>
      <c r="AB4625" s="29"/>
    </row>
    <row r="4626" spans="1:28" x14ac:dyDescent="0.25">
      <c r="A4626">
        <v>30</v>
      </c>
      <c r="B4626" t="s">
        <v>14</v>
      </c>
      <c r="C4626" t="s">
        <v>265</v>
      </c>
      <c r="D4626" t="s">
        <v>76</v>
      </c>
      <c r="E4626">
        <v>4</v>
      </c>
      <c r="F4626" t="s">
        <v>29</v>
      </c>
      <c r="G4626">
        <v>65000</v>
      </c>
      <c r="U4626" s="17"/>
      <c r="V4626" s="17"/>
      <c r="W4626" s="29"/>
      <c r="AB4626" s="29"/>
    </row>
    <row r="4627" spans="1:28" x14ac:dyDescent="0.25">
      <c r="A4627">
        <v>26</v>
      </c>
      <c r="B4627" t="s">
        <v>11</v>
      </c>
      <c r="C4627" t="s">
        <v>265</v>
      </c>
      <c r="D4627" t="s">
        <v>33</v>
      </c>
      <c r="E4627">
        <v>2</v>
      </c>
      <c r="F4627" t="s">
        <v>23</v>
      </c>
      <c r="G4627">
        <v>42000</v>
      </c>
      <c r="U4627" s="17"/>
      <c r="V4627" s="17"/>
      <c r="W4627" s="29"/>
      <c r="AB4627" s="29"/>
    </row>
    <row r="4628" spans="1:28" x14ac:dyDescent="0.25">
      <c r="A4628">
        <v>42</v>
      </c>
      <c r="B4628" t="s">
        <v>14</v>
      </c>
      <c r="C4628" t="s">
        <v>22</v>
      </c>
      <c r="D4628" t="s">
        <v>151</v>
      </c>
      <c r="E4628">
        <v>14</v>
      </c>
      <c r="F4628" t="s">
        <v>54</v>
      </c>
      <c r="G4628">
        <v>130000</v>
      </c>
      <c r="U4628" s="17"/>
      <c r="V4628" s="17"/>
      <c r="W4628" s="29"/>
      <c r="AB4628" s="29"/>
    </row>
    <row r="4629" spans="1:28" x14ac:dyDescent="0.25">
      <c r="A4629">
        <v>34</v>
      </c>
      <c r="B4629" t="s">
        <v>11</v>
      </c>
      <c r="C4629" t="s">
        <v>266</v>
      </c>
      <c r="D4629" t="s">
        <v>151</v>
      </c>
      <c r="E4629">
        <v>9</v>
      </c>
      <c r="F4629" t="s">
        <v>42</v>
      </c>
      <c r="G4629">
        <v>95000</v>
      </c>
      <c r="U4629" s="17"/>
      <c r="V4629" s="17"/>
      <c r="W4629" s="29"/>
      <c r="AB4629" s="29"/>
    </row>
    <row r="4630" spans="1:28" x14ac:dyDescent="0.25">
      <c r="A4630">
        <v>28</v>
      </c>
      <c r="B4630" t="s">
        <v>14</v>
      </c>
      <c r="C4630" t="s">
        <v>20</v>
      </c>
      <c r="D4630" t="s">
        <v>78</v>
      </c>
      <c r="E4630">
        <v>2</v>
      </c>
      <c r="F4630" t="s">
        <v>23</v>
      </c>
      <c r="G4630">
        <v>43000</v>
      </c>
      <c r="U4630" s="17"/>
      <c r="V4630" s="17"/>
      <c r="W4630" s="29"/>
      <c r="AB4630" s="29"/>
    </row>
    <row r="4631" spans="1:28" x14ac:dyDescent="0.25">
      <c r="A4631">
        <v>31</v>
      </c>
      <c r="B4631" t="s">
        <v>11</v>
      </c>
      <c r="C4631" t="s">
        <v>265</v>
      </c>
      <c r="D4631" t="s">
        <v>80</v>
      </c>
      <c r="E4631">
        <v>4</v>
      </c>
      <c r="F4631" t="s">
        <v>29</v>
      </c>
      <c r="G4631">
        <v>500</v>
      </c>
      <c r="U4631" s="17"/>
      <c r="V4631" s="17"/>
      <c r="W4631" s="29"/>
      <c r="AB4631" s="29"/>
    </row>
    <row r="4632" spans="1:28" x14ac:dyDescent="0.25">
      <c r="A4632">
        <v>27</v>
      </c>
      <c r="B4632" t="s">
        <v>11</v>
      </c>
      <c r="C4632" t="s">
        <v>265</v>
      </c>
      <c r="D4632" t="s">
        <v>86</v>
      </c>
      <c r="E4632">
        <v>1</v>
      </c>
      <c r="F4632" t="s">
        <v>18</v>
      </c>
      <c r="G4632">
        <v>45000</v>
      </c>
      <c r="U4632" s="17"/>
      <c r="V4632" s="17"/>
      <c r="W4632" s="29"/>
      <c r="AB4632" s="29"/>
    </row>
    <row r="4633" spans="1:28" x14ac:dyDescent="0.25">
      <c r="A4633">
        <v>33</v>
      </c>
      <c r="B4633" t="s">
        <v>14</v>
      </c>
      <c r="C4633" t="s">
        <v>266</v>
      </c>
      <c r="D4633" t="s">
        <v>183</v>
      </c>
      <c r="E4633">
        <v>8</v>
      </c>
      <c r="F4633" t="s">
        <v>40</v>
      </c>
      <c r="G4633">
        <v>120000</v>
      </c>
      <c r="U4633" s="17"/>
      <c r="V4633" s="17"/>
      <c r="W4633" s="29"/>
      <c r="AB4633" s="29"/>
    </row>
    <row r="4634" spans="1:28" x14ac:dyDescent="0.25">
      <c r="A4634">
        <v>29</v>
      </c>
      <c r="B4634" t="s">
        <v>11</v>
      </c>
      <c r="C4634" t="s">
        <v>265</v>
      </c>
      <c r="D4634" t="s">
        <v>53</v>
      </c>
      <c r="E4634">
        <v>3</v>
      </c>
      <c r="F4634" t="s">
        <v>26</v>
      </c>
      <c r="G4634">
        <v>55000</v>
      </c>
      <c r="U4634" s="17"/>
      <c r="V4634" s="17"/>
      <c r="W4634" s="29"/>
      <c r="AB4634" s="29"/>
    </row>
    <row r="4635" spans="1:28" x14ac:dyDescent="0.25">
      <c r="A4635">
        <v>31</v>
      </c>
      <c r="B4635" t="s">
        <v>14</v>
      </c>
      <c r="C4635" t="s">
        <v>265</v>
      </c>
      <c r="D4635" t="s">
        <v>139</v>
      </c>
      <c r="E4635">
        <v>5</v>
      </c>
      <c r="F4635" t="s">
        <v>32</v>
      </c>
      <c r="G4635">
        <v>70000</v>
      </c>
      <c r="U4635" s="17"/>
      <c r="V4635" s="17"/>
      <c r="W4635" s="29"/>
      <c r="AB4635" s="29"/>
    </row>
    <row r="4636" spans="1:28" x14ac:dyDescent="0.25">
      <c r="A4636">
        <v>38</v>
      </c>
      <c r="B4636" t="s">
        <v>11</v>
      </c>
      <c r="C4636" t="s">
        <v>22</v>
      </c>
      <c r="D4636" t="s">
        <v>197</v>
      </c>
      <c r="E4636">
        <v>12</v>
      </c>
      <c r="F4636" t="s">
        <v>50</v>
      </c>
      <c r="G4636">
        <v>140000</v>
      </c>
      <c r="U4636" s="17"/>
      <c r="V4636" s="17"/>
      <c r="W4636" s="29"/>
      <c r="AB4636" s="29"/>
    </row>
    <row r="4637" spans="1:28" x14ac:dyDescent="0.25">
      <c r="A4637">
        <v>25</v>
      </c>
      <c r="B4637" t="s">
        <v>14</v>
      </c>
      <c r="C4637" t="s">
        <v>20</v>
      </c>
      <c r="D4637" t="s">
        <v>82</v>
      </c>
      <c r="E4637">
        <v>1</v>
      </c>
      <c r="F4637" t="s">
        <v>18</v>
      </c>
      <c r="G4637">
        <v>30000</v>
      </c>
      <c r="U4637" s="17"/>
      <c r="V4637" s="17"/>
      <c r="W4637" s="29"/>
      <c r="AB4637" s="29"/>
    </row>
    <row r="4638" spans="1:28" x14ac:dyDescent="0.25">
      <c r="A4638">
        <v>32</v>
      </c>
      <c r="B4638" t="s">
        <v>11</v>
      </c>
      <c r="C4638" t="s">
        <v>266</v>
      </c>
      <c r="D4638" t="s">
        <v>150</v>
      </c>
      <c r="E4638">
        <v>7</v>
      </c>
      <c r="F4638" t="s">
        <v>38</v>
      </c>
      <c r="G4638">
        <v>100000</v>
      </c>
      <c r="U4638" s="17"/>
      <c r="V4638" s="17"/>
      <c r="W4638" s="29"/>
      <c r="AB4638" s="29"/>
    </row>
    <row r="4639" spans="1:28" x14ac:dyDescent="0.25">
      <c r="A4639">
        <v>27</v>
      </c>
      <c r="B4639" t="s">
        <v>14</v>
      </c>
      <c r="C4639" t="s">
        <v>265</v>
      </c>
      <c r="D4639" t="s">
        <v>127</v>
      </c>
      <c r="E4639">
        <v>2</v>
      </c>
      <c r="F4639" t="s">
        <v>23</v>
      </c>
      <c r="G4639">
        <v>50000</v>
      </c>
      <c r="U4639" s="17"/>
      <c r="V4639" s="17"/>
      <c r="W4639" s="29"/>
      <c r="AB4639" s="29"/>
    </row>
    <row r="4640" spans="1:28" x14ac:dyDescent="0.25">
      <c r="A4640">
        <v>29</v>
      </c>
      <c r="B4640" t="s">
        <v>11</v>
      </c>
      <c r="C4640" t="s">
        <v>265</v>
      </c>
      <c r="D4640" t="s">
        <v>139</v>
      </c>
      <c r="E4640">
        <v>3</v>
      </c>
      <c r="F4640" t="s">
        <v>26</v>
      </c>
      <c r="G4640">
        <v>55000</v>
      </c>
      <c r="U4640" s="17"/>
      <c r="V4640" s="17"/>
      <c r="W4640" s="29"/>
      <c r="AB4640" s="29"/>
    </row>
    <row r="4641" spans="1:28" x14ac:dyDescent="0.25">
      <c r="A4641">
        <v>35</v>
      </c>
      <c r="B4641" t="s">
        <v>14</v>
      </c>
      <c r="C4641" t="s">
        <v>22</v>
      </c>
      <c r="D4641" t="s">
        <v>197</v>
      </c>
      <c r="E4641">
        <v>10</v>
      </c>
      <c r="F4641" t="s">
        <v>46</v>
      </c>
      <c r="G4641">
        <v>130000</v>
      </c>
      <c r="U4641" s="17"/>
      <c r="V4641" s="17"/>
      <c r="W4641" s="29"/>
      <c r="AB4641" s="29"/>
    </row>
    <row r="4642" spans="1:28" x14ac:dyDescent="0.25">
      <c r="A4642">
        <v>26</v>
      </c>
      <c r="B4642" t="s">
        <v>11</v>
      </c>
      <c r="C4642" t="s">
        <v>265</v>
      </c>
      <c r="D4642" t="s">
        <v>86</v>
      </c>
      <c r="E4642">
        <v>1</v>
      </c>
      <c r="F4642" t="s">
        <v>18</v>
      </c>
      <c r="G4642">
        <v>45000</v>
      </c>
      <c r="U4642" s="17"/>
      <c r="V4642" s="17"/>
      <c r="W4642" s="29"/>
      <c r="AB4642" s="29"/>
    </row>
    <row r="4643" spans="1:28" x14ac:dyDescent="0.25">
      <c r="A4643">
        <v>33</v>
      </c>
      <c r="B4643" t="s">
        <v>14</v>
      </c>
      <c r="C4643" t="s">
        <v>266</v>
      </c>
      <c r="D4643" t="s">
        <v>183</v>
      </c>
      <c r="E4643">
        <v>8</v>
      </c>
      <c r="F4643" t="s">
        <v>40</v>
      </c>
      <c r="G4643">
        <v>120000</v>
      </c>
      <c r="U4643" s="17"/>
      <c r="V4643" s="17"/>
      <c r="W4643" s="29"/>
      <c r="AB4643" s="29"/>
    </row>
    <row r="4644" spans="1:28" x14ac:dyDescent="0.25">
      <c r="A4644">
        <v>29</v>
      </c>
      <c r="B4644" t="s">
        <v>11</v>
      </c>
      <c r="C4644" t="s">
        <v>265</v>
      </c>
      <c r="D4644" t="s">
        <v>53</v>
      </c>
      <c r="E4644">
        <v>3</v>
      </c>
      <c r="F4644" t="s">
        <v>26</v>
      </c>
      <c r="G4644">
        <v>55000</v>
      </c>
      <c r="U4644" s="17"/>
      <c r="V4644" s="17"/>
      <c r="W4644" s="29"/>
      <c r="AB4644" s="29"/>
    </row>
    <row r="4645" spans="1:28" x14ac:dyDescent="0.25">
      <c r="A4645">
        <v>31</v>
      </c>
      <c r="B4645" t="s">
        <v>14</v>
      </c>
      <c r="C4645" t="s">
        <v>265</v>
      </c>
      <c r="D4645" t="s">
        <v>139</v>
      </c>
      <c r="E4645">
        <v>5</v>
      </c>
      <c r="F4645" t="s">
        <v>32</v>
      </c>
      <c r="G4645">
        <v>70000</v>
      </c>
      <c r="U4645" s="17"/>
      <c r="V4645" s="17"/>
      <c r="W4645" s="29"/>
      <c r="AB4645" s="29"/>
    </row>
    <row r="4646" spans="1:28" x14ac:dyDescent="0.25">
      <c r="A4646">
        <v>38</v>
      </c>
      <c r="B4646" t="s">
        <v>11</v>
      </c>
      <c r="C4646" t="s">
        <v>22</v>
      </c>
      <c r="D4646" t="s">
        <v>197</v>
      </c>
      <c r="E4646">
        <v>12</v>
      </c>
      <c r="F4646" t="s">
        <v>50</v>
      </c>
      <c r="G4646">
        <v>140000</v>
      </c>
      <c r="U4646" s="17"/>
      <c r="V4646" s="17"/>
      <c r="W4646" s="29"/>
      <c r="AB4646" s="29"/>
    </row>
    <row r="4647" spans="1:28" x14ac:dyDescent="0.25">
      <c r="A4647">
        <v>25</v>
      </c>
      <c r="B4647" t="s">
        <v>14</v>
      </c>
      <c r="C4647" t="s">
        <v>20</v>
      </c>
      <c r="D4647" t="s">
        <v>82</v>
      </c>
      <c r="E4647">
        <v>1</v>
      </c>
      <c r="F4647" t="s">
        <v>18</v>
      </c>
      <c r="G4647">
        <v>30000</v>
      </c>
      <c r="U4647" s="17"/>
      <c r="V4647" s="17"/>
      <c r="W4647" s="29"/>
      <c r="AB4647" s="29"/>
    </row>
    <row r="4648" spans="1:28" x14ac:dyDescent="0.25">
      <c r="A4648">
        <v>32</v>
      </c>
      <c r="B4648" t="s">
        <v>11</v>
      </c>
      <c r="C4648" t="s">
        <v>266</v>
      </c>
      <c r="D4648" t="s">
        <v>150</v>
      </c>
      <c r="E4648">
        <v>7</v>
      </c>
      <c r="F4648" t="s">
        <v>38</v>
      </c>
      <c r="G4648">
        <v>100000</v>
      </c>
      <c r="U4648" s="17"/>
      <c r="V4648" s="17"/>
      <c r="W4648" s="29"/>
      <c r="AB4648" s="29"/>
    </row>
    <row r="4649" spans="1:28" x14ac:dyDescent="0.25">
      <c r="A4649">
        <v>27</v>
      </c>
      <c r="B4649" t="s">
        <v>14</v>
      </c>
      <c r="C4649" t="s">
        <v>265</v>
      </c>
      <c r="D4649" t="s">
        <v>127</v>
      </c>
      <c r="E4649">
        <v>2</v>
      </c>
      <c r="F4649" t="s">
        <v>23</v>
      </c>
      <c r="G4649">
        <v>50000</v>
      </c>
      <c r="U4649" s="17"/>
      <c r="V4649" s="17"/>
      <c r="W4649" s="29"/>
      <c r="AB4649" s="29"/>
    </row>
    <row r="4650" spans="1:28" x14ac:dyDescent="0.25">
      <c r="A4650">
        <v>29</v>
      </c>
      <c r="B4650" t="s">
        <v>11</v>
      </c>
      <c r="C4650" t="s">
        <v>265</v>
      </c>
      <c r="D4650" t="s">
        <v>139</v>
      </c>
      <c r="E4650">
        <v>3</v>
      </c>
      <c r="F4650" t="s">
        <v>26</v>
      </c>
      <c r="G4650">
        <v>55000</v>
      </c>
      <c r="U4650" s="17"/>
      <c r="V4650" s="17"/>
      <c r="W4650" s="29"/>
      <c r="AB4650" s="29"/>
    </row>
    <row r="4651" spans="1:28" x14ac:dyDescent="0.25">
      <c r="A4651">
        <v>35</v>
      </c>
      <c r="B4651" t="s">
        <v>14</v>
      </c>
      <c r="C4651" t="s">
        <v>22</v>
      </c>
      <c r="D4651" t="s">
        <v>197</v>
      </c>
      <c r="E4651">
        <v>10</v>
      </c>
      <c r="F4651" t="s">
        <v>46</v>
      </c>
      <c r="G4651">
        <v>130000</v>
      </c>
      <c r="U4651" s="17"/>
      <c r="V4651" s="17"/>
      <c r="W4651" s="29"/>
      <c r="AB4651" s="29"/>
    </row>
    <row r="4652" spans="1:28" x14ac:dyDescent="0.25">
      <c r="A4652">
        <v>26</v>
      </c>
      <c r="B4652" t="s">
        <v>11</v>
      </c>
      <c r="C4652" t="s">
        <v>265</v>
      </c>
      <c r="D4652" t="s">
        <v>86</v>
      </c>
      <c r="E4652">
        <v>1</v>
      </c>
      <c r="F4652" t="s">
        <v>18</v>
      </c>
      <c r="G4652">
        <v>45000</v>
      </c>
      <c r="U4652" s="17"/>
      <c r="V4652" s="17"/>
      <c r="W4652" s="29"/>
      <c r="AB4652" s="29"/>
    </row>
    <row r="4653" spans="1:28" x14ac:dyDescent="0.25">
      <c r="A4653">
        <v>33</v>
      </c>
      <c r="B4653" t="s">
        <v>14</v>
      </c>
      <c r="C4653" t="s">
        <v>266</v>
      </c>
      <c r="D4653" t="s">
        <v>183</v>
      </c>
      <c r="E4653">
        <v>8</v>
      </c>
      <c r="F4653" t="s">
        <v>40</v>
      </c>
      <c r="G4653">
        <v>120000</v>
      </c>
      <c r="U4653" s="17"/>
      <c r="V4653" s="17"/>
      <c r="W4653" s="29"/>
      <c r="AB4653" s="29"/>
    </row>
    <row r="4654" spans="1:28" x14ac:dyDescent="0.25">
      <c r="A4654">
        <v>29</v>
      </c>
      <c r="B4654" t="s">
        <v>11</v>
      </c>
      <c r="C4654" t="s">
        <v>265</v>
      </c>
      <c r="D4654" t="s">
        <v>53</v>
      </c>
      <c r="E4654">
        <v>3</v>
      </c>
      <c r="F4654" t="s">
        <v>26</v>
      </c>
      <c r="G4654">
        <v>55000</v>
      </c>
      <c r="U4654" s="17"/>
      <c r="V4654" s="17"/>
      <c r="W4654" s="29"/>
      <c r="AB4654" s="29"/>
    </row>
    <row r="4655" spans="1:28" x14ac:dyDescent="0.25">
      <c r="A4655">
        <v>31</v>
      </c>
      <c r="B4655" t="s">
        <v>14</v>
      </c>
      <c r="C4655" t="s">
        <v>265</v>
      </c>
      <c r="D4655" t="s">
        <v>139</v>
      </c>
      <c r="E4655">
        <v>5</v>
      </c>
      <c r="F4655" t="s">
        <v>32</v>
      </c>
      <c r="G4655">
        <v>70000</v>
      </c>
      <c r="U4655" s="17"/>
      <c r="V4655" s="17"/>
      <c r="W4655" s="29"/>
      <c r="AB4655" s="29"/>
    </row>
    <row r="4656" spans="1:28" x14ac:dyDescent="0.25">
      <c r="A4656">
        <v>38</v>
      </c>
      <c r="B4656" t="s">
        <v>11</v>
      </c>
      <c r="C4656" t="s">
        <v>22</v>
      </c>
      <c r="D4656" t="s">
        <v>197</v>
      </c>
      <c r="E4656">
        <v>12</v>
      </c>
      <c r="F4656" t="s">
        <v>50</v>
      </c>
      <c r="G4656">
        <v>140000</v>
      </c>
      <c r="U4656" s="17"/>
      <c r="V4656" s="17"/>
      <c r="W4656" s="29"/>
      <c r="AB4656" s="29"/>
    </row>
    <row r="4657" spans="1:28" x14ac:dyDescent="0.25">
      <c r="A4657">
        <v>25</v>
      </c>
      <c r="B4657" t="s">
        <v>14</v>
      </c>
      <c r="C4657" t="s">
        <v>20</v>
      </c>
      <c r="D4657" t="s">
        <v>82</v>
      </c>
      <c r="E4657">
        <v>1</v>
      </c>
      <c r="F4657" t="s">
        <v>18</v>
      </c>
      <c r="G4657">
        <v>30000</v>
      </c>
      <c r="U4657" s="17"/>
      <c r="V4657" s="17"/>
      <c r="W4657" s="29"/>
      <c r="AB4657" s="29"/>
    </row>
    <row r="4658" spans="1:28" x14ac:dyDescent="0.25">
      <c r="A4658">
        <v>32</v>
      </c>
      <c r="B4658" t="s">
        <v>11</v>
      </c>
      <c r="C4658" t="s">
        <v>266</v>
      </c>
      <c r="D4658" t="s">
        <v>150</v>
      </c>
      <c r="E4658">
        <v>7</v>
      </c>
      <c r="F4658" t="s">
        <v>38</v>
      </c>
      <c r="G4658">
        <v>100000</v>
      </c>
      <c r="U4658" s="17"/>
      <c r="V4658" s="17"/>
      <c r="W4658" s="29"/>
      <c r="AB4658" s="29"/>
    </row>
    <row r="4659" spans="1:28" x14ac:dyDescent="0.25">
      <c r="A4659">
        <v>27</v>
      </c>
      <c r="B4659" t="s">
        <v>14</v>
      </c>
      <c r="C4659" t="s">
        <v>265</v>
      </c>
      <c r="D4659" t="s">
        <v>127</v>
      </c>
      <c r="E4659">
        <v>2</v>
      </c>
      <c r="F4659" t="s">
        <v>23</v>
      </c>
      <c r="G4659">
        <v>50000</v>
      </c>
      <c r="U4659" s="17"/>
      <c r="V4659" s="17"/>
      <c r="W4659" s="29"/>
      <c r="AB4659" s="29"/>
    </row>
    <row r="4660" spans="1:28" x14ac:dyDescent="0.25">
      <c r="A4660">
        <v>29</v>
      </c>
      <c r="B4660" t="s">
        <v>11</v>
      </c>
      <c r="C4660" t="s">
        <v>265</v>
      </c>
      <c r="D4660" t="s">
        <v>139</v>
      </c>
      <c r="E4660">
        <v>3</v>
      </c>
      <c r="F4660" t="s">
        <v>26</v>
      </c>
      <c r="G4660">
        <v>55000</v>
      </c>
      <c r="U4660" s="17"/>
      <c r="V4660" s="17"/>
      <c r="W4660" s="29"/>
      <c r="AB4660" s="29"/>
    </row>
    <row r="4661" spans="1:28" x14ac:dyDescent="0.25">
      <c r="A4661">
        <v>35</v>
      </c>
      <c r="B4661" t="s">
        <v>14</v>
      </c>
      <c r="C4661" t="s">
        <v>22</v>
      </c>
      <c r="D4661" t="s">
        <v>197</v>
      </c>
      <c r="E4661">
        <v>10</v>
      </c>
      <c r="F4661" t="s">
        <v>46</v>
      </c>
      <c r="G4661">
        <v>130000</v>
      </c>
      <c r="U4661" s="17"/>
      <c r="V4661" s="17"/>
      <c r="W4661" s="29"/>
      <c r="AB4661" s="29"/>
    </row>
    <row r="4662" spans="1:28" x14ac:dyDescent="0.25">
      <c r="A4662">
        <v>26</v>
      </c>
      <c r="B4662" t="s">
        <v>11</v>
      </c>
      <c r="C4662" t="s">
        <v>265</v>
      </c>
      <c r="D4662" t="s">
        <v>86</v>
      </c>
      <c r="E4662">
        <v>1</v>
      </c>
      <c r="F4662" t="s">
        <v>18</v>
      </c>
      <c r="G4662">
        <v>45000</v>
      </c>
      <c r="U4662" s="17"/>
      <c r="V4662" s="17"/>
      <c r="W4662" s="29"/>
      <c r="AB4662" s="29"/>
    </row>
    <row r="4663" spans="1:28" x14ac:dyDescent="0.25">
      <c r="A4663">
        <v>33</v>
      </c>
      <c r="B4663" t="s">
        <v>14</v>
      </c>
      <c r="C4663" t="s">
        <v>266</v>
      </c>
      <c r="D4663" t="s">
        <v>183</v>
      </c>
      <c r="E4663">
        <v>8</v>
      </c>
      <c r="F4663" t="s">
        <v>40</v>
      </c>
      <c r="G4663">
        <v>120000</v>
      </c>
      <c r="U4663" s="17"/>
      <c r="V4663" s="17"/>
      <c r="W4663" s="29"/>
      <c r="AB4663" s="29"/>
    </row>
    <row r="4664" spans="1:28" x14ac:dyDescent="0.25">
      <c r="A4664">
        <v>29</v>
      </c>
      <c r="B4664" t="s">
        <v>11</v>
      </c>
      <c r="C4664" t="s">
        <v>265</v>
      </c>
      <c r="D4664" t="s">
        <v>53</v>
      </c>
      <c r="E4664">
        <v>3</v>
      </c>
      <c r="F4664" t="s">
        <v>26</v>
      </c>
      <c r="G4664">
        <v>55000</v>
      </c>
      <c r="U4664" s="17"/>
      <c r="V4664" s="17"/>
      <c r="W4664" s="29"/>
      <c r="AB4664" s="29"/>
    </row>
    <row r="4665" spans="1:28" x14ac:dyDescent="0.25">
      <c r="A4665">
        <v>31</v>
      </c>
      <c r="B4665" t="s">
        <v>14</v>
      </c>
      <c r="C4665" t="s">
        <v>265</v>
      </c>
      <c r="D4665" t="s">
        <v>139</v>
      </c>
      <c r="E4665">
        <v>5</v>
      </c>
      <c r="F4665" t="s">
        <v>32</v>
      </c>
      <c r="G4665">
        <v>70000</v>
      </c>
      <c r="U4665" s="17"/>
      <c r="V4665" s="17"/>
      <c r="W4665" s="29"/>
      <c r="AB4665" s="29"/>
    </row>
    <row r="4666" spans="1:28" x14ac:dyDescent="0.25">
      <c r="A4666">
        <v>38</v>
      </c>
      <c r="B4666" t="s">
        <v>11</v>
      </c>
      <c r="C4666" t="s">
        <v>22</v>
      </c>
      <c r="D4666" t="s">
        <v>197</v>
      </c>
      <c r="E4666">
        <v>12</v>
      </c>
      <c r="F4666" t="s">
        <v>50</v>
      </c>
      <c r="G4666">
        <v>140000</v>
      </c>
      <c r="U4666" s="17"/>
      <c r="V4666" s="17"/>
      <c r="W4666" s="29"/>
      <c r="AB4666" s="29"/>
    </row>
    <row r="4667" spans="1:28" x14ac:dyDescent="0.25">
      <c r="A4667">
        <v>25</v>
      </c>
      <c r="B4667" t="s">
        <v>14</v>
      </c>
      <c r="C4667" t="s">
        <v>20</v>
      </c>
      <c r="D4667" t="s">
        <v>82</v>
      </c>
      <c r="E4667">
        <v>1</v>
      </c>
      <c r="F4667" t="s">
        <v>18</v>
      </c>
      <c r="G4667">
        <v>30000</v>
      </c>
      <c r="U4667" s="17"/>
      <c r="V4667" s="17"/>
      <c r="W4667" s="29"/>
      <c r="AB4667" s="29"/>
    </row>
    <row r="4668" spans="1:28" x14ac:dyDescent="0.25">
      <c r="A4668">
        <v>32</v>
      </c>
      <c r="B4668" t="s">
        <v>11</v>
      </c>
      <c r="C4668" t="s">
        <v>266</v>
      </c>
      <c r="D4668" t="s">
        <v>150</v>
      </c>
      <c r="E4668">
        <v>7</v>
      </c>
      <c r="F4668" t="s">
        <v>38</v>
      </c>
      <c r="G4668">
        <v>100000</v>
      </c>
      <c r="U4668" s="17"/>
      <c r="V4668" s="17"/>
      <c r="W4668" s="29"/>
      <c r="AB4668" s="29"/>
    </row>
    <row r="4669" spans="1:28" x14ac:dyDescent="0.25">
      <c r="A4669">
        <v>27</v>
      </c>
      <c r="B4669" t="s">
        <v>14</v>
      </c>
      <c r="C4669" t="s">
        <v>265</v>
      </c>
      <c r="D4669" t="s">
        <v>127</v>
      </c>
      <c r="E4669">
        <v>2</v>
      </c>
      <c r="F4669" t="s">
        <v>23</v>
      </c>
      <c r="G4669">
        <v>50000</v>
      </c>
      <c r="U4669" s="17"/>
      <c r="V4669" s="17"/>
      <c r="W4669" s="29"/>
      <c r="AB4669" s="29"/>
    </row>
    <row r="4670" spans="1:28" x14ac:dyDescent="0.25">
      <c r="A4670">
        <v>29</v>
      </c>
      <c r="B4670" t="s">
        <v>11</v>
      </c>
      <c r="C4670" t="s">
        <v>265</v>
      </c>
      <c r="D4670" t="s">
        <v>139</v>
      </c>
      <c r="E4670">
        <v>3</v>
      </c>
      <c r="F4670" t="s">
        <v>26</v>
      </c>
      <c r="G4670">
        <v>55000</v>
      </c>
      <c r="U4670" s="17"/>
      <c r="V4670" s="17"/>
      <c r="W4670" s="29"/>
      <c r="AB4670" s="29"/>
    </row>
    <row r="4671" spans="1:28" x14ac:dyDescent="0.25">
      <c r="A4671">
        <v>35</v>
      </c>
      <c r="B4671" t="s">
        <v>14</v>
      </c>
      <c r="C4671" t="s">
        <v>22</v>
      </c>
      <c r="D4671" t="s">
        <v>197</v>
      </c>
      <c r="E4671">
        <v>10</v>
      </c>
      <c r="F4671" t="s">
        <v>46</v>
      </c>
      <c r="G4671">
        <v>130000</v>
      </c>
      <c r="U4671" s="17"/>
      <c r="V4671" s="17"/>
      <c r="W4671" s="29"/>
      <c r="AB4671" s="29"/>
    </row>
    <row r="4672" spans="1:28" x14ac:dyDescent="0.25">
      <c r="A4672">
        <v>26</v>
      </c>
      <c r="B4672" t="s">
        <v>11</v>
      </c>
      <c r="C4672" t="s">
        <v>265</v>
      </c>
      <c r="D4672" t="s">
        <v>86</v>
      </c>
      <c r="E4672">
        <v>1</v>
      </c>
      <c r="F4672" t="s">
        <v>18</v>
      </c>
      <c r="G4672">
        <v>45000</v>
      </c>
      <c r="U4672" s="17"/>
      <c r="V4672" s="17"/>
      <c r="W4672" s="29"/>
      <c r="AB4672" s="29"/>
    </row>
    <row r="4673" spans="1:28" x14ac:dyDescent="0.25">
      <c r="A4673">
        <v>33</v>
      </c>
      <c r="B4673" t="s">
        <v>14</v>
      </c>
      <c r="C4673" t="s">
        <v>266</v>
      </c>
      <c r="D4673" t="s">
        <v>183</v>
      </c>
      <c r="E4673">
        <v>8</v>
      </c>
      <c r="F4673" t="s">
        <v>40</v>
      </c>
      <c r="G4673">
        <v>120000</v>
      </c>
      <c r="U4673" s="17"/>
      <c r="V4673" s="17"/>
      <c r="W4673" s="29"/>
      <c r="AB4673" s="29"/>
    </row>
    <row r="4674" spans="1:28" x14ac:dyDescent="0.25">
      <c r="A4674">
        <v>29</v>
      </c>
      <c r="B4674" t="s">
        <v>11</v>
      </c>
      <c r="C4674" t="s">
        <v>265</v>
      </c>
      <c r="D4674" t="s">
        <v>53</v>
      </c>
      <c r="E4674">
        <v>3</v>
      </c>
      <c r="F4674" t="s">
        <v>26</v>
      </c>
      <c r="G4674">
        <v>55000</v>
      </c>
      <c r="U4674" s="17"/>
      <c r="V4674" s="17"/>
      <c r="W4674" s="29"/>
      <c r="AB4674" s="29"/>
    </row>
    <row r="4675" spans="1:28" x14ac:dyDescent="0.25">
      <c r="A4675">
        <v>31</v>
      </c>
      <c r="B4675" t="s">
        <v>14</v>
      </c>
      <c r="C4675" t="s">
        <v>265</v>
      </c>
      <c r="D4675" t="s">
        <v>139</v>
      </c>
      <c r="E4675">
        <v>5</v>
      </c>
      <c r="F4675" t="s">
        <v>32</v>
      </c>
      <c r="G4675">
        <v>70000</v>
      </c>
      <c r="U4675" s="17"/>
      <c r="V4675" s="17"/>
      <c r="W4675" s="29"/>
      <c r="AB4675" s="29"/>
    </row>
    <row r="4676" spans="1:28" x14ac:dyDescent="0.25">
      <c r="A4676">
        <v>38</v>
      </c>
      <c r="B4676" t="s">
        <v>11</v>
      </c>
      <c r="C4676" t="s">
        <v>22</v>
      </c>
      <c r="D4676" t="s">
        <v>197</v>
      </c>
      <c r="E4676">
        <v>12</v>
      </c>
      <c r="F4676" t="s">
        <v>50</v>
      </c>
      <c r="G4676">
        <v>140000</v>
      </c>
      <c r="U4676" s="17"/>
      <c r="V4676" s="17"/>
      <c r="W4676" s="29"/>
      <c r="AB4676" s="29"/>
    </row>
    <row r="4677" spans="1:28" x14ac:dyDescent="0.25">
      <c r="A4677">
        <v>25</v>
      </c>
      <c r="B4677" t="s">
        <v>14</v>
      </c>
      <c r="C4677" t="s">
        <v>20</v>
      </c>
      <c r="D4677" t="s">
        <v>82</v>
      </c>
      <c r="E4677">
        <v>1</v>
      </c>
      <c r="F4677" t="s">
        <v>18</v>
      </c>
      <c r="G4677">
        <v>30000</v>
      </c>
      <c r="U4677" s="17"/>
      <c r="V4677" s="17"/>
      <c r="W4677" s="29"/>
      <c r="AB4677" s="29"/>
    </row>
    <row r="4678" spans="1:28" x14ac:dyDescent="0.25">
      <c r="A4678">
        <v>32</v>
      </c>
      <c r="B4678" t="s">
        <v>11</v>
      </c>
      <c r="C4678" t="s">
        <v>266</v>
      </c>
      <c r="D4678" t="s">
        <v>150</v>
      </c>
      <c r="E4678">
        <v>7</v>
      </c>
      <c r="F4678" t="s">
        <v>38</v>
      </c>
      <c r="G4678">
        <v>100000</v>
      </c>
      <c r="U4678" s="17"/>
      <c r="V4678" s="17"/>
      <c r="W4678" s="29"/>
      <c r="AB4678" s="29"/>
    </row>
    <row r="4679" spans="1:28" x14ac:dyDescent="0.25">
      <c r="A4679">
        <v>27</v>
      </c>
      <c r="B4679" t="s">
        <v>14</v>
      </c>
      <c r="C4679" t="s">
        <v>265</v>
      </c>
      <c r="D4679" t="s">
        <v>127</v>
      </c>
      <c r="E4679">
        <v>2</v>
      </c>
      <c r="F4679" t="s">
        <v>23</v>
      </c>
      <c r="G4679">
        <v>50000</v>
      </c>
      <c r="U4679" s="17"/>
      <c r="V4679" s="17"/>
      <c r="W4679" s="29"/>
      <c r="AB4679" s="29"/>
    </row>
    <row r="4680" spans="1:28" x14ac:dyDescent="0.25">
      <c r="A4680">
        <v>29</v>
      </c>
      <c r="B4680" t="s">
        <v>11</v>
      </c>
      <c r="C4680" t="s">
        <v>265</v>
      </c>
      <c r="D4680" t="s">
        <v>139</v>
      </c>
      <c r="E4680">
        <v>3</v>
      </c>
      <c r="F4680" t="s">
        <v>26</v>
      </c>
      <c r="G4680">
        <v>55000</v>
      </c>
      <c r="U4680" s="17"/>
      <c r="V4680" s="17"/>
      <c r="W4680" s="29"/>
      <c r="AB4680" s="29"/>
    </row>
    <row r="4681" spans="1:28" x14ac:dyDescent="0.25">
      <c r="A4681">
        <v>35</v>
      </c>
      <c r="B4681" t="s">
        <v>14</v>
      </c>
      <c r="C4681" t="s">
        <v>22</v>
      </c>
      <c r="D4681" t="s">
        <v>197</v>
      </c>
      <c r="E4681">
        <v>10</v>
      </c>
      <c r="F4681" t="s">
        <v>46</v>
      </c>
      <c r="G4681">
        <v>130000</v>
      </c>
      <c r="U4681" s="17"/>
      <c r="V4681" s="17"/>
      <c r="W4681" s="29"/>
      <c r="AB4681" s="29"/>
    </row>
    <row r="4682" spans="1:28" x14ac:dyDescent="0.25">
      <c r="A4682">
        <v>26</v>
      </c>
      <c r="B4682" t="s">
        <v>11</v>
      </c>
      <c r="C4682" t="s">
        <v>265</v>
      </c>
      <c r="D4682" t="s">
        <v>86</v>
      </c>
      <c r="E4682">
        <v>1</v>
      </c>
      <c r="F4682" t="s">
        <v>18</v>
      </c>
      <c r="G4682">
        <v>45000</v>
      </c>
      <c r="U4682" s="17"/>
      <c r="V4682" s="17"/>
      <c r="W4682" s="29"/>
      <c r="AB4682" s="29"/>
    </row>
    <row r="4683" spans="1:28" x14ac:dyDescent="0.25">
      <c r="A4683">
        <v>33</v>
      </c>
      <c r="B4683" t="s">
        <v>14</v>
      </c>
      <c r="C4683" t="s">
        <v>266</v>
      </c>
      <c r="D4683" t="s">
        <v>183</v>
      </c>
      <c r="E4683">
        <v>8</v>
      </c>
      <c r="F4683" t="s">
        <v>40</v>
      </c>
      <c r="G4683">
        <v>120000</v>
      </c>
      <c r="U4683" s="17"/>
      <c r="V4683" s="17"/>
      <c r="W4683" s="29"/>
      <c r="AB4683" s="29"/>
    </row>
    <row r="4684" spans="1:28" x14ac:dyDescent="0.25">
      <c r="A4684">
        <v>29</v>
      </c>
      <c r="B4684" t="s">
        <v>11</v>
      </c>
      <c r="C4684" t="s">
        <v>265</v>
      </c>
      <c r="D4684" t="s">
        <v>53</v>
      </c>
      <c r="E4684">
        <v>3</v>
      </c>
      <c r="F4684" t="s">
        <v>26</v>
      </c>
      <c r="G4684">
        <v>55000</v>
      </c>
      <c r="U4684" s="17"/>
      <c r="V4684" s="17"/>
      <c r="W4684" s="29"/>
      <c r="AB4684" s="29"/>
    </row>
    <row r="4685" spans="1:28" x14ac:dyDescent="0.25">
      <c r="A4685">
        <v>31</v>
      </c>
      <c r="B4685" t="s">
        <v>14</v>
      </c>
      <c r="C4685" t="s">
        <v>265</v>
      </c>
      <c r="D4685" t="s">
        <v>139</v>
      </c>
      <c r="E4685">
        <v>5</v>
      </c>
      <c r="F4685" t="s">
        <v>32</v>
      </c>
      <c r="G4685">
        <v>70000</v>
      </c>
      <c r="U4685" s="17"/>
      <c r="V4685" s="17"/>
      <c r="W4685" s="29"/>
      <c r="AB4685" s="29"/>
    </row>
    <row r="4686" spans="1:28" x14ac:dyDescent="0.25">
      <c r="A4686">
        <v>38</v>
      </c>
      <c r="B4686" t="s">
        <v>11</v>
      </c>
      <c r="C4686" t="s">
        <v>22</v>
      </c>
      <c r="D4686" t="s">
        <v>197</v>
      </c>
      <c r="E4686">
        <v>12</v>
      </c>
      <c r="F4686" t="s">
        <v>50</v>
      </c>
      <c r="G4686">
        <v>140000</v>
      </c>
      <c r="U4686" s="17"/>
      <c r="V4686" s="17"/>
      <c r="W4686" s="29"/>
      <c r="AB4686" s="29"/>
    </row>
    <row r="4687" spans="1:28" x14ac:dyDescent="0.25">
      <c r="A4687">
        <v>25</v>
      </c>
      <c r="B4687" t="s">
        <v>14</v>
      </c>
      <c r="C4687" t="s">
        <v>20</v>
      </c>
      <c r="D4687" t="s">
        <v>82</v>
      </c>
      <c r="E4687">
        <v>1</v>
      </c>
      <c r="F4687" t="s">
        <v>18</v>
      </c>
      <c r="G4687">
        <v>30000</v>
      </c>
      <c r="U4687" s="17"/>
      <c r="V4687" s="17"/>
      <c r="W4687" s="29"/>
      <c r="AB4687" s="29"/>
    </row>
    <row r="4688" spans="1:28" x14ac:dyDescent="0.25">
      <c r="A4688">
        <v>32</v>
      </c>
      <c r="B4688" t="s">
        <v>11</v>
      </c>
      <c r="C4688" t="s">
        <v>266</v>
      </c>
      <c r="D4688" t="s">
        <v>150</v>
      </c>
      <c r="E4688">
        <v>7</v>
      </c>
      <c r="F4688" t="s">
        <v>38</v>
      </c>
      <c r="G4688">
        <v>100000</v>
      </c>
      <c r="U4688" s="17"/>
      <c r="V4688" s="17"/>
      <c r="W4688" s="29"/>
      <c r="AB4688" s="29"/>
    </row>
    <row r="4689" spans="1:28" x14ac:dyDescent="0.25">
      <c r="A4689">
        <v>27</v>
      </c>
      <c r="B4689" t="s">
        <v>14</v>
      </c>
      <c r="C4689" t="s">
        <v>265</v>
      </c>
      <c r="D4689" t="s">
        <v>127</v>
      </c>
      <c r="E4689">
        <v>2</v>
      </c>
      <c r="F4689" t="s">
        <v>23</v>
      </c>
      <c r="G4689">
        <v>50000</v>
      </c>
      <c r="U4689" s="17"/>
      <c r="V4689" s="17"/>
      <c r="W4689" s="29"/>
      <c r="AB4689" s="29"/>
    </row>
    <row r="4690" spans="1:28" x14ac:dyDescent="0.25">
      <c r="A4690">
        <v>29</v>
      </c>
      <c r="B4690" t="s">
        <v>11</v>
      </c>
      <c r="C4690" t="s">
        <v>265</v>
      </c>
      <c r="D4690" t="s">
        <v>139</v>
      </c>
      <c r="E4690">
        <v>3</v>
      </c>
      <c r="F4690" t="s">
        <v>26</v>
      </c>
      <c r="G4690">
        <v>55000</v>
      </c>
      <c r="U4690" s="17"/>
      <c r="V4690" s="17"/>
      <c r="W4690" s="29"/>
      <c r="AB4690" s="29"/>
    </row>
    <row r="4691" spans="1:28" x14ac:dyDescent="0.25">
      <c r="A4691">
        <v>35</v>
      </c>
      <c r="B4691" t="s">
        <v>14</v>
      </c>
      <c r="C4691" t="s">
        <v>22</v>
      </c>
      <c r="D4691" t="s">
        <v>197</v>
      </c>
      <c r="E4691">
        <v>10</v>
      </c>
      <c r="F4691" t="s">
        <v>46</v>
      </c>
      <c r="G4691">
        <v>130000</v>
      </c>
      <c r="U4691" s="17"/>
      <c r="V4691" s="17"/>
      <c r="W4691" s="29"/>
      <c r="AB4691" s="29"/>
    </row>
    <row r="4692" spans="1:28" x14ac:dyDescent="0.25">
      <c r="A4692">
        <v>26</v>
      </c>
      <c r="B4692" t="s">
        <v>11</v>
      </c>
      <c r="C4692" t="s">
        <v>265</v>
      </c>
      <c r="D4692" t="s">
        <v>86</v>
      </c>
      <c r="E4692">
        <v>1</v>
      </c>
      <c r="F4692" t="s">
        <v>18</v>
      </c>
      <c r="G4692">
        <v>45000</v>
      </c>
      <c r="U4692" s="17"/>
      <c r="V4692" s="17"/>
      <c r="W4692" s="29"/>
      <c r="AB4692" s="29"/>
    </row>
    <row r="4693" spans="1:28" x14ac:dyDescent="0.25">
      <c r="A4693">
        <v>33</v>
      </c>
      <c r="B4693" t="s">
        <v>14</v>
      </c>
      <c r="C4693" t="s">
        <v>266</v>
      </c>
      <c r="D4693" t="s">
        <v>183</v>
      </c>
      <c r="E4693">
        <v>8</v>
      </c>
      <c r="F4693" t="s">
        <v>40</v>
      </c>
      <c r="G4693">
        <v>120000</v>
      </c>
      <c r="U4693" s="17"/>
      <c r="V4693" s="17"/>
      <c r="W4693" s="29"/>
      <c r="AB4693" s="29"/>
    </row>
    <row r="4694" spans="1:28" x14ac:dyDescent="0.25">
      <c r="A4694">
        <v>29</v>
      </c>
      <c r="B4694" t="s">
        <v>11</v>
      </c>
      <c r="C4694" t="s">
        <v>265</v>
      </c>
      <c r="D4694" t="s">
        <v>53</v>
      </c>
      <c r="E4694">
        <v>3</v>
      </c>
      <c r="F4694" t="s">
        <v>26</v>
      </c>
      <c r="G4694">
        <v>55000</v>
      </c>
      <c r="U4694" s="17"/>
      <c r="V4694" s="17"/>
      <c r="W4694" s="29"/>
      <c r="AB4694" s="29"/>
    </row>
    <row r="4695" spans="1:28" x14ac:dyDescent="0.25">
      <c r="A4695">
        <v>31</v>
      </c>
      <c r="B4695" t="s">
        <v>14</v>
      </c>
      <c r="C4695" t="s">
        <v>265</v>
      </c>
      <c r="D4695" t="s">
        <v>139</v>
      </c>
      <c r="E4695">
        <v>5</v>
      </c>
      <c r="F4695" t="s">
        <v>32</v>
      </c>
      <c r="G4695">
        <v>70000</v>
      </c>
      <c r="U4695" s="17"/>
      <c r="V4695" s="17"/>
      <c r="W4695" s="29"/>
      <c r="AB4695" s="29"/>
    </row>
    <row r="4696" spans="1:28" x14ac:dyDescent="0.25">
      <c r="A4696">
        <v>38</v>
      </c>
      <c r="B4696" t="s">
        <v>11</v>
      </c>
      <c r="C4696" t="s">
        <v>22</v>
      </c>
      <c r="D4696" t="s">
        <v>197</v>
      </c>
      <c r="E4696">
        <v>12</v>
      </c>
      <c r="F4696" t="s">
        <v>50</v>
      </c>
      <c r="G4696">
        <v>140000</v>
      </c>
      <c r="U4696" s="17"/>
      <c r="V4696" s="17"/>
      <c r="W4696" s="29"/>
      <c r="AB4696" s="29"/>
    </row>
    <row r="4697" spans="1:28" x14ac:dyDescent="0.25">
      <c r="A4697">
        <v>25</v>
      </c>
      <c r="B4697" t="s">
        <v>14</v>
      </c>
      <c r="C4697" t="s">
        <v>20</v>
      </c>
      <c r="D4697" t="s">
        <v>82</v>
      </c>
      <c r="E4697">
        <v>1</v>
      </c>
      <c r="F4697" t="s">
        <v>18</v>
      </c>
      <c r="G4697">
        <v>30000</v>
      </c>
      <c r="U4697" s="17"/>
      <c r="V4697" s="17"/>
      <c r="W4697" s="29"/>
      <c r="AB4697" s="29"/>
    </row>
    <row r="4698" spans="1:28" x14ac:dyDescent="0.25">
      <c r="A4698">
        <v>32</v>
      </c>
      <c r="B4698" t="s">
        <v>11</v>
      </c>
      <c r="C4698" t="s">
        <v>266</v>
      </c>
      <c r="D4698" t="s">
        <v>150</v>
      </c>
      <c r="E4698">
        <v>7</v>
      </c>
      <c r="F4698" t="s">
        <v>38</v>
      </c>
      <c r="G4698">
        <v>100000</v>
      </c>
      <c r="U4698" s="17"/>
      <c r="V4698" s="17"/>
      <c r="W4698" s="29"/>
      <c r="AB4698" s="29"/>
    </row>
    <row r="4699" spans="1:28" x14ac:dyDescent="0.25">
      <c r="A4699">
        <v>27</v>
      </c>
      <c r="B4699" t="s">
        <v>14</v>
      </c>
      <c r="C4699" t="s">
        <v>265</v>
      </c>
      <c r="D4699" t="s">
        <v>127</v>
      </c>
      <c r="E4699">
        <v>2</v>
      </c>
      <c r="F4699" t="s">
        <v>23</v>
      </c>
      <c r="G4699">
        <v>50000</v>
      </c>
      <c r="U4699" s="17"/>
      <c r="V4699" s="17"/>
      <c r="W4699" s="29"/>
      <c r="AB4699" s="29"/>
    </row>
    <row r="4700" spans="1:28" x14ac:dyDescent="0.25">
      <c r="A4700">
        <v>29</v>
      </c>
      <c r="B4700" t="s">
        <v>11</v>
      </c>
      <c r="C4700" t="s">
        <v>265</v>
      </c>
      <c r="D4700" t="s">
        <v>139</v>
      </c>
      <c r="E4700">
        <v>3</v>
      </c>
      <c r="F4700" t="s">
        <v>26</v>
      </c>
      <c r="G4700">
        <v>55000</v>
      </c>
      <c r="U4700" s="17"/>
      <c r="V4700" s="17"/>
      <c r="W4700" s="29"/>
      <c r="AB4700" s="29"/>
    </row>
    <row r="4701" spans="1:28" x14ac:dyDescent="0.25">
      <c r="A4701">
        <v>35</v>
      </c>
      <c r="B4701" t="s">
        <v>14</v>
      </c>
      <c r="C4701" t="s">
        <v>22</v>
      </c>
      <c r="D4701" t="s">
        <v>197</v>
      </c>
      <c r="E4701">
        <v>10</v>
      </c>
      <c r="F4701" t="s">
        <v>46</v>
      </c>
      <c r="G4701">
        <v>130000</v>
      </c>
      <c r="U4701" s="17"/>
      <c r="V4701" s="17"/>
      <c r="W4701" s="29"/>
      <c r="AB4701" s="29"/>
    </row>
    <row r="4702" spans="1:28" x14ac:dyDescent="0.25">
      <c r="A4702">
        <v>26</v>
      </c>
      <c r="B4702" t="s">
        <v>11</v>
      </c>
      <c r="C4702" t="s">
        <v>265</v>
      </c>
      <c r="D4702" t="s">
        <v>86</v>
      </c>
      <c r="E4702">
        <v>1</v>
      </c>
      <c r="F4702" t="s">
        <v>18</v>
      </c>
      <c r="G4702">
        <v>45000</v>
      </c>
      <c r="U4702" s="17"/>
      <c r="V4702" s="17"/>
      <c r="W4702" s="29"/>
      <c r="AB4702" s="29"/>
    </row>
    <row r="4703" spans="1:28" x14ac:dyDescent="0.25">
      <c r="A4703">
        <v>33</v>
      </c>
      <c r="B4703" t="s">
        <v>14</v>
      </c>
      <c r="C4703" t="s">
        <v>266</v>
      </c>
      <c r="D4703" t="s">
        <v>183</v>
      </c>
      <c r="E4703">
        <v>8</v>
      </c>
      <c r="F4703" t="s">
        <v>40</v>
      </c>
      <c r="G4703">
        <v>120000</v>
      </c>
      <c r="U4703" s="17"/>
      <c r="V4703" s="17"/>
      <c r="W4703" s="29"/>
      <c r="AB4703" s="29"/>
    </row>
    <row r="4704" spans="1:28" x14ac:dyDescent="0.25">
      <c r="A4704">
        <v>29</v>
      </c>
      <c r="B4704" t="s">
        <v>11</v>
      </c>
      <c r="C4704" t="s">
        <v>265</v>
      </c>
      <c r="D4704" t="s">
        <v>53</v>
      </c>
      <c r="E4704">
        <v>3</v>
      </c>
      <c r="F4704" t="s">
        <v>26</v>
      </c>
      <c r="G4704">
        <v>55000</v>
      </c>
      <c r="U4704" s="17"/>
      <c r="V4704" s="17"/>
      <c r="W4704" s="29"/>
      <c r="AB4704" s="29"/>
    </row>
    <row r="4705" spans="1:28" x14ac:dyDescent="0.25">
      <c r="A4705">
        <v>31</v>
      </c>
      <c r="B4705" t="s">
        <v>14</v>
      </c>
      <c r="C4705" t="s">
        <v>265</v>
      </c>
      <c r="D4705" t="s">
        <v>139</v>
      </c>
      <c r="E4705">
        <v>5</v>
      </c>
      <c r="F4705" t="s">
        <v>32</v>
      </c>
      <c r="G4705">
        <v>70000</v>
      </c>
      <c r="U4705" s="17"/>
      <c r="V4705" s="17"/>
      <c r="W4705" s="29"/>
      <c r="AB4705" s="29"/>
    </row>
    <row r="4706" spans="1:28" x14ac:dyDescent="0.25">
      <c r="A4706">
        <v>38</v>
      </c>
      <c r="B4706" t="s">
        <v>11</v>
      </c>
      <c r="C4706" t="s">
        <v>22</v>
      </c>
      <c r="D4706" t="s">
        <v>197</v>
      </c>
      <c r="E4706">
        <v>12</v>
      </c>
      <c r="F4706" t="s">
        <v>50</v>
      </c>
      <c r="G4706">
        <v>140000</v>
      </c>
      <c r="U4706" s="17"/>
      <c r="V4706" s="17"/>
      <c r="W4706" s="29"/>
      <c r="AB4706" s="29"/>
    </row>
    <row r="4707" spans="1:28" x14ac:dyDescent="0.25">
      <c r="A4707">
        <v>25</v>
      </c>
      <c r="B4707" t="s">
        <v>14</v>
      </c>
      <c r="C4707" t="s">
        <v>20</v>
      </c>
      <c r="D4707" t="s">
        <v>82</v>
      </c>
      <c r="E4707">
        <v>1</v>
      </c>
      <c r="F4707" t="s">
        <v>18</v>
      </c>
      <c r="G4707">
        <v>30000</v>
      </c>
      <c r="U4707" s="17"/>
      <c r="V4707" s="17"/>
      <c r="W4707" s="29"/>
      <c r="AB4707" s="29"/>
    </row>
    <row r="4708" spans="1:28" x14ac:dyDescent="0.25">
      <c r="A4708">
        <v>32</v>
      </c>
      <c r="B4708" t="s">
        <v>11</v>
      </c>
      <c r="C4708" t="s">
        <v>266</v>
      </c>
      <c r="D4708" t="s">
        <v>150</v>
      </c>
      <c r="E4708">
        <v>7</v>
      </c>
      <c r="F4708" t="s">
        <v>38</v>
      </c>
      <c r="G4708">
        <v>100000</v>
      </c>
      <c r="U4708" s="17"/>
      <c r="V4708" s="17"/>
      <c r="W4708" s="29"/>
      <c r="AB4708" s="29"/>
    </row>
    <row r="4709" spans="1:28" x14ac:dyDescent="0.25">
      <c r="A4709">
        <v>27</v>
      </c>
      <c r="B4709" t="s">
        <v>14</v>
      </c>
      <c r="C4709" t="s">
        <v>265</v>
      </c>
      <c r="D4709" t="s">
        <v>127</v>
      </c>
      <c r="E4709">
        <v>2</v>
      </c>
      <c r="F4709" t="s">
        <v>23</v>
      </c>
      <c r="G4709">
        <v>50000</v>
      </c>
      <c r="U4709" s="17"/>
      <c r="V4709" s="17"/>
      <c r="W4709" s="29"/>
      <c r="AB4709" s="29"/>
    </row>
    <row r="4710" spans="1:28" x14ac:dyDescent="0.25">
      <c r="A4710">
        <v>29</v>
      </c>
      <c r="B4710" t="s">
        <v>11</v>
      </c>
      <c r="C4710" t="s">
        <v>265</v>
      </c>
      <c r="D4710" t="s">
        <v>139</v>
      </c>
      <c r="E4710">
        <v>3</v>
      </c>
      <c r="F4710" t="s">
        <v>26</v>
      </c>
      <c r="G4710">
        <v>55000</v>
      </c>
      <c r="U4710" s="17"/>
      <c r="V4710" s="17"/>
      <c r="W4710" s="29"/>
      <c r="AB4710" s="29"/>
    </row>
    <row r="4711" spans="1:28" x14ac:dyDescent="0.25">
      <c r="A4711">
        <v>35</v>
      </c>
      <c r="B4711" t="s">
        <v>14</v>
      </c>
      <c r="C4711" t="s">
        <v>22</v>
      </c>
      <c r="D4711" t="s">
        <v>197</v>
      </c>
      <c r="E4711">
        <v>10</v>
      </c>
      <c r="F4711" t="s">
        <v>46</v>
      </c>
      <c r="G4711">
        <v>130000</v>
      </c>
      <c r="U4711" s="17"/>
      <c r="V4711" s="17"/>
      <c r="W4711" s="29"/>
      <c r="AB4711" s="29"/>
    </row>
    <row r="4712" spans="1:28" x14ac:dyDescent="0.25">
      <c r="A4712">
        <v>26</v>
      </c>
      <c r="B4712" t="s">
        <v>11</v>
      </c>
      <c r="C4712" t="s">
        <v>265</v>
      </c>
      <c r="D4712" t="s">
        <v>86</v>
      </c>
      <c r="E4712">
        <v>1</v>
      </c>
      <c r="F4712" t="s">
        <v>18</v>
      </c>
      <c r="G4712">
        <v>45000</v>
      </c>
      <c r="U4712" s="17"/>
      <c r="V4712" s="17"/>
      <c r="W4712" s="29"/>
      <c r="AB4712" s="29"/>
    </row>
    <row r="4713" spans="1:28" x14ac:dyDescent="0.25">
      <c r="A4713">
        <v>33</v>
      </c>
      <c r="B4713" t="s">
        <v>14</v>
      </c>
      <c r="C4713" t="s">
        <v>266</v>
      </c>
      <c r="D4713" t="s">
        <v>183</v>
      </c>
      <c r="E4713">
        <v>8</v>
      </c>
      <c r="F4713" t="s">
        <v>40</v>
      </c>
      <c r="G4713">
        <v>120000</v>
      </c>
      <c r="U4713" s="17"/>
      <c r="V4713" s="17"/>
      <c r="W4713" s="29"/>
      <c r="AB4713" s="29"/>
    </row>
    <row r="4714" spans="1:28" x14ac:dyDescent="0.25">
      <c r="A4714">
        <v>29</v>
      </c>
      <c r="B4714" t="s">
        <v>11</v>
      </c>
      <c r="C4714" t="s">
        <v>265</v>
      </c>
      <c r="D4714" t="s">
        <v>53</v>
      </c>
      <c r="E4714">
        <v>3</v>
      </c>
      <c r="F4714" t="s">
        <v>26</v>
      </c>
      <c r="G4714">
        <v>55000</v>
      </c>
      <c r="U4714" s="17"/>
      <c r="V4714" s="17"/>
      <c r="W4714" s="29"/>
      <c r="AB4714" s="29"/>
    </row>
    <row r="4715" spans="1:28" x14ac:dyDescent="0.25">
      <c r="A4715">
        <v>31</v>
      </c>
      <c r="B4715" t="s">
        <v>14</v>
      </c>
      <c r="C4715" t="s">
        <v>265</v>
      </c>
      <c r="D4715" t="s">
        <v>139</v>
      </c>
      <c r="E4715">
        <v>5</v>
      </c>
      <c r="F4715" t="s">
        <v>32</v>
      </c>
      <c r="G4715">
        <v>70000</v>
      </c>
      <c r="U4715" s="17"/>
      <c r="V4715" s="17"/>
      <c r="W4715" s="29"/>
      <c r="AB4715" s="29"/>
    </row>
    <row r="4716" spans="1:28" x14ac:dyDescent="0.25">
      <c r="A4716">
        <v>38</v>
      </c>
      <c r="B4716" t="s">
        <v>11</v>
      </c>
      <c r="C4716" t="s">
        <v>22</v>
      </c>
      <c r="D4716" t="s">
        <v>197</v>
      </c>
      <c r="E4716">
        <v>12</v>
      </c>
      <c r="F4716" t="s">
        <v>50</v>
      </c>
      <c r="G4716">
        <v>140000</v>
      </c>
      <c r="U4716" s="17"/>
      <c r="V4716" s="17"/>
      <c r="W4716" s="29"/>
      <c r="AB4716" s="29"/>
    </row>
    <row r="4717" spans="1:28" x14ac:dyDescent="0.25">
      <c r="A4717">
        <v>25</v>
      </c>
      <c r="B4717" t="s">
        <v>14</v>
      </c>
      <c r="C4717" t="s">
        <v>20</v>
      </c>
      <c r="D4717" t="s">
        <v>82</v>
      </c>
      <c r="E4717">
        <v>1</v>
      </c>
      <c r="F4717" t="s">
        <v>18</v>
      </c>
      <c r="G4717">
        <v>30000</v>
      </c>
      <c r="U4717" s="17"/>
      <c r="V4717" s="17"/>
      <c r="W4717" s="29"/>
      <c r="AB4717" s="29"/>
    </row>
    <row r="4718" spans="1:28" x14ac:dyDescent="0.25">
      <c r="A4718">
        <v>32</v>
      </c>
      <c r="B4718" t="s">
        <v>11</v>
      </c>
      <c r="C4718" t="s">
        <v>266</v>
      </c>
      <c r="D4718" t="s">
        <v>150</v>
      </c>
      <c r="E4718">
        <v>7</v>
      </c>
      <c r="F4718" t="s">
        <v>38</v>
      </c>
      <c r="G4718">
        <v>100000</v>
      </c>
      <c r="U4718" s="17"/>
      <c r="V4718" s="17"/>
      <c r="W4718" s="29"/>
      <c r="AB4718" s="29"/>
    </row>
    <row r="4719" spans="1:28" x14ac:dyDescent="0.25">
      <c r="A4719">
        <v>27</v>
      </c>
      <c r="B4719" t="s">
        <v>14</v>
      </c>
      <c r="C4719" t="s">
        <v>265</v>
      </c>
      <c r="D4719" t="s">
        <v>127</v>
      </c>
      <c r="E4719">
        <v>2</v>
      </c>
      <c r="F4719" t="s">
        <v>23</v>
      </c>
      <c r="G4719">
        <v>50000</v>
      </c>
      <c r="U4719" s="17"/>
      <c r="V4719" s="17"/>
      <c r="W4719" s="29"/>
      <c r="AB4719" s="29"/>
    </row>
    <row r="4720" spans="1:28" x14ac:dyDescent="0.25">
      <c r="A4720">
        <v>29</v>
      </c>
      <c r="B4720" t="s">
        <v>11</v>
      </c>
      <c r="C4720" t="s">
        <v>265</v>
      </c>
      <c r="D4720" t="s">
        <v>139</v>
      </c>
      <c r="E4720">
        <v>3</v>
      </c>
      <c r="F4720" t="s">
        <v>26</v>
      </c>
      <c r="G4720">
        <v>55000</v>
      </c>
      <c r="U4720" s="17"/>
      <c r="V4720" s="17"/>
      <c r="W4720" s="29"/>
      <c r="AB4720" s="29"/>
    </row>
    <row r="4721" spans="1:28" x14ac:dyDescent="0.25">
      <c r="A4721">
        <v>35</v>
      </c>
      <c r="B4721" t="s">
        <v>14</v>
      </c>
      <c r="C4721" t="s">
        <v>22</v>
      </c>
      <c r="D4721" t="s">
        <v>197</v>
      </c>
      <c r="E4721">
        <v>10</v>
      </c>
      <c r="F4721" t="s">
        <v>46</v>
      </c>
      <c r="G4721">
        <v>130000</v>
      </c>
      <c r="U4721" s="17"/>
      <c r="V4721" s="17"/>
      <c r="W4721" s="29"/>
      <c r="AB4721" s="29"/>
    </row>
    <row r="4722" spans="1:28" x14ac:dyDescent="0.25">
      <c r="A4722">
        <v>26</v>
      </c>
      <c r="B4722" t="s">
        <v>11</v>
      </c>
      <c r="C4722" t="s">
        <v>265</v>
      </c>
      <c r="D4722" t="s">
        <v>86</v>
      </c>
      <c r="E4722">
        <v>1</v>
      </c>
      <c r="F4722" t="s">
        <v>18</v>
      </c>
      <c r="G4722">
        <v>45000</v>
      </c>
      <c r="U4722" s="17"/>
      <c r="V4722" s="17"/>
      <c r="W4722" s="29"/>
      <c r="AB4722" s="29"/>
    </row>
    <row r="4723" spans="1:28" x14ac:dyDescent="0.25">
      <c r="A4723">
        <v>33</v>
      </c>
      <c r="B4723" t="s">
        <v>14</v>
      </c>
      <c r="C4723" t="s">
        <v>266</v>
      </c>
      <c r="D4723" t="s">
        <v>183</v>
      </c>
      <c r="E4723">
        <v>8</v>
      </c>
      <c r="F4723" t="s">
        <v>40</v>
      </c>
      <c r="G4723">
        <v>120000</v>
      </c>
      <c r="U4723" s="17"/>
      <c r="V4723" s="17"/>
      <c r="W4723" s="29"/>
      <c r="AB4723" s="29"/>
    </row>
    <row r="4724" spans="1:28" x14ac:dyDescent="0.25">
      <c r="A4724">
        <v>29</v>
      </c>
      <c r="B4724" t="s">
        <v>11</v>
      </c>
      <c r="C4724" t="s">
        <v>265</v>
      </c>
      <c r="D4724" t="s">
        <v>53</v>
      </c>
      <c r="E4724">
        <v>3</v>
      </c>
      <c r="F4724" t="s">
        <v>26</v>
      </c>
      <c r="G4724">
        <v>55000</v>
      </c>
      <c r="U4724" s="17"/>
      <c r="V4724" s="17"/>
      <c r="W4724" s="29"/>
      <c r="AB4724" s="29"/>
    </row>
    <row r="4725" spans="1:28" x14ac:dyDescent="0.25">
      <c r="A4725">
        <v>31</v>
      </c>
      <c r="B4725" t="s">
        <v>14</v>
      </c>
      <c r="C4725" t="s">
        <v>265</v>
      </c>
      <c r="D4725" t="s">
        <v>139</v>
      </c>
      <c r="E4725">
        <v>5</v>
      </c>
      <c r="F4725" t="s">
        <v>32</v>
      </c>
      <c r="G4725">
        <v>70000</v>
      </c>
      <c r="U4725" s="17"/>
      <c r="V4725" s="17"/>
      <c r="W4725" s="29"/>
      <c r="AB4725" s="29"/>
    </row>
    <row r="4726" spans="1:28" x14ac:dyDescent="0.25">
      <c r="A4726">
        <v>38</v>
      </c>
      <c r="B4726" t="s">
        <v>11</v>
      </c>
      <c r="C4726" t="s">
        <v>22</v>
      </c>
      <c r="D4726" t="s">
        <v>197</v>
      </c>
      <c r="E4726">
        <v>12</v>
      </c>
      <c r="F4726" t="s">
        <v>50</v>
      </c>
      <c r="G4726">
        <v>140000</v>
      </c>
      <c r="U4726" s="17"/>
      <c r="V4726" s="17"/>
      <c r="W4726" s="29"/>
      <c r="AB4726" s="29"/>
    </row>
    <row r="4727" spans="1:28" x14ac:dyDescent="0.25">
      <c r="A4727">
        <v>25</v>
      </c>
      <c r="B4727" t="s">
        <v>14</v>
      </c>
      <c r="C4727" t="s">
        <v>20</v>
      </c>
      <c r="D4727" t="s">
        <v>82</v>
      </c>
      <c r="E4727">
        <v>1</v>
      </c>
      <c r="F4727" t="s">
        <v>18</v>
      </c>
      <c r="G4727">
        <v>30000</v>
      </c>
      <c r="U4727" s="17"/>
      <c r="V4727" s="17"/>
      <c r="W4727" s="29"/>
      <c r="AB4727" s="29"/>
    </row>
    <row r="4728" spans="1:28" x14ac:dyDescent="0.25">
      <c r="A4728">
        <v>32</v>
      </c>
      <c r="B4728" t="s">
        <v>11</v>
      </c>
      <c r="C4728" t="s">
        <v>266</v>
      </c>
      <c r="D4728" t="s">
        <v>150</v>
      </c>
      <c r="E4728">
        <v>7</v>
      </c>
      <c r="F4728" t="s">
        <v>38</v>
      </c>
      <c r="G4728">
        <v>100000</v>
      </c>
      <c r="U4728" s="17"/>
      <c r="V4728" s="17"/>
      <c r="W4728" s="29"/>
      <c r="AB4728" s="29"/>
    </row>
    <row r="4729" spans="1:28" x14ac:dyDescent="0.25">
      <c r="A4729">
        <v>27</v>
      </c>
      <c r="B4729" t="s">
        <v>14</v>
      </c>
      <c r="C4729" t="s">
        <v>265</v>
      </c>
      <c r="D4729" t="s">
        <v>127</v>
      </c>
      <c r="E4729">
        <v>2</v>
      </c>
      <c r="F4729" t="s">
        <v>23</v>
      </c>
      <c r="G4729">
        <v>50000</v>
      </c>
      <c r="U4729" s="17"/>
      <c r="V4729" s="17"/>
      <c r="W4729" s="29"/>
      <c r="AB4729" s="29"/>
    </row>
    <row r="4730" spans="1:28" x14ac:dyDescent="0.25">
      <c r="A4730">
        <v>29</v>
      </c>
      <c r="B4730" t="s">
        <v>11</v>
      </c>
      <c r="C4730" t="s">
        <v>265</v>
      </c>
      <c r="D4730" t="s">
        <v>139</v>
      </c>
      <c r="E4730">
        <v>3</v>
      </c>
      <c r="F4730" t="s">
        <v>26</v>
      </c>
      <c r="G4730">
        <v>55000</v>
      </c>
      <c r="U4730" s="17"/>
      <c r="V4730" s="17"/>
      <c r="W4730" s="29"/>
      <c r="AB4730" s="29"/>
    </row>
    <row r="4731" spans="1:28" x14ac:dyDescent="0.25">
      <c r="A4731">
        <v>35</v>
      </c>
      <c r="B4731" t="s">
        <v>14</v>
      </c>
      <c r="C4731" t="s">
        <v>22</v>
      </c>
      <c r="D4731" t="s">
        <v>197</v>
      </c>
      <c r="E4731">
        <v>10</v>
      </c>
      <c r="F4731" t="s">
        <v>46</v>
      </c>
      <c r="G4731">
        <v>130000</v>
      </c>
      <c r="U4731" s="17"/>
      <c r="V4731" s="17"/>
      <c r="W4731" s="29"/>
      <c r="AB4731" s="29"/>
    </row>
    <row r="4732" spans="1:28" x14ac:dyDescent="0.25">
      <c r="A4732">
        <v>26</v>
      </c>
      <c r="B4732" t="s">
        <v>11</v>
      </c>
      <c r="C4732" t="s">
        <v>265</v>
      </c>
      <c r="D4732" t="s">
        <v>86</v>
      </c>
      <c r="E4732">
        <v>1</v>
      </c>
      <c r="F4732" t="s">
        <v>18</v>
      </c>
      <c r="G4732">
        <v>45000</v>
      </c>
      <c r="U4732" s="17"/>
      <c r="V4732" s="17"/>
      <c r="W4732" s="29"/>
      <c r="AB4732" s="29"/>
    </row>
    <row r="4733" spans="1:28" x14ac:dyDescent="0.25">
      <c r="A4733">
        <v>33</v>
      </c>
      <c r="B4733" t="s">
        <v>14</v>
      </c>
      <c r="C4733" t="s">
        <v>266</v>
      </c>
      <c r="D4733" t="s">
        <v>183</v>
      </c>
      <c r="E4733">
        <v>8</v>
      </c>
      <c r="F4733" t="s">
        <v>40</v>
      </c>
      <c r="G4733">
        <v>120000</v>
      </c>
      <c r="U4733" s="17"/>
      <c r="V4733" s="17"/>
      <c r="W4733" s="29"/>
      <c r="AB4733" s="29"/>
    </row>
    <row r="4734" spans="1:28" x14ac:dyDescent="0.25">
      <c r="A4734">
        <v>29</v>
      </c>
      <c r="B4734" t="s">
        <v>11</v>
      </c>
      <c r="C4734" t="s">
        <v>265</v>
      </c>
      <c r="D4734" t="s">
        <v>53</v>
      </c>
      <c r="E4734">
        <v>3</v>
      </c>
      <c r="F4734" t="s">
        <v>26</v>
      </c>
      <c r="G4734">
        <v>55000</v>
      </c>
      <c r="U4734" s="17"/>
      <c r="V4734" s="17"/>
      <c r="W4734" s="29"/>
      <c r="AB4734" s="29"/>
    </row>
    <row r="4735" spans="1:28" x14ac:dyDescent="0.25">
      <c r="A4735">
        <v>31</v>
      </c>
      <c r="B4735" t="s">
        <v>14</v>
      </c>
      <c r="C4735" t="s">
        <v>265</v>
      </c>
      <c r="D4735" t="s">
        <v>139</v>
      </c>
      <c r="E4735">
        <v>5</v>
      </c>
      <c r="F4735" t="s">
        <v>32</v>
      </c>
      <c r="G4735">
        <v>70000</v>
      </c>
      <c r="U4735" s="17"/>
      <c r="V4735" s="17"/>
      <c r="W4735" s="29"/>
      <c r="AB4735" s="29"/>
    </row>
    <row r="4736" spans="1:28" x14ac:dyDescent="0.25">
      <c r="A4736">
        <v>38</v>
      </c>
      <c r="B4736" t="s">
        <v>11</v>
      </c>
      <c r="C4736" t="s">
        <v>22</v>
      </c>
      <c r="D4736" t="s">
        <v>197</v>
      </c>
      <c r="E4736">
        <v>12</v>
      </c>
      <c r="F4736" t="s">
        <v>50</v>
      </c>
      <c r="G4736">
        <v>140000</v>
      </c>
      <c r="U4736" s="17"/>
      <c r="V4736" s="17"/>
      <c r="W4736" s="29"/>
      <c r="AB4736" s="29"/>
    </row>
    <row r="4737" spans="1:28" x14ac:dyDescent="0.25">
      <c r="A4737">
        <v>25</v>
      </c>
      <c r="B4737" t="s">
        <v>14</v>
      </c>
      <c r="C4737" t="s">
        <v>20</v>
      </c>
      <c r="D4737" t="s">
        <v>82</v>
      </c>
      <c r="E4737">
        <v>1</v>
      </c>
      <c r="F4737" t="s">
        <v>18</v>
      </c>
      <c r="G4737">
        <v>30000</v>
      </c>
      <c r="U4737" s="17"/>
      <c r="V4737" s="17"/>
      <c r="W4737" s="29"/>
      <c r="AB4737" s="29"/>
    </row>
    <row r="4738" spans="1:28" x14ac:dyDescent="0.25">
      <c r="A4738">
        <v>32</v>
      </c>
      <c r="B4738" t="s">
        <v>11</v>
      </c>
      <c r="C4738" t="s">
        <v>266</v>
      </c>
      <c r="D4738" t="s">
        <v>150</v>
      </c>
      <c r="E4738">
        <v>7</v>
      </c>
      <c r="F4738" t="s">
        <v>38</v>
      </c>
      <c r="G4738">
        <v>100000</v>
      </c>
      <c r="U4738" s="17"/>
      <c r="V4738" s="17"/>
      <c r="W4738" s="29"/>
      <c r="AB4738" s="29"/>
    </row>
    <row r="4739" spans="1:28" x14ac:dyDescent="0.25">
      <c r="A4739">
        <v>27</v>
      </c>
      <c r="B4739" t="s">
        <v>14</v>
      </c>
      <c r="C4739" t="s">
        <v>265</v>
      </c>
      <c r="D4739" t="s">
        <v>127</v>
      </c>
      <c r="E4739">
        <v>2</v>
      </c>
      <c r="F4739" t="s">
        <v>23</v>
      </c>
      <c r="G4739">
        <v>50000</v>
      </c>
      <c r="U4739" s="17"/>
      <c r="V4739" s="17"/>
      <c r="W4739" s="29"/>
      <c r="AB4739" s="29"/>
    </row>
    <row r="4740" spans="1:28" x14ac:dyDescent="0.25">
      <c r="A4740">
        <v>29</v>
      </c>
      <c r="B4740" t="s">
        <v>11</v>
      </c>
      <c r="C4740" t="s">
        <v>265</v>
      </c>
      <c r="D4740" t="s">
        <v>139</v>
      </c>
      <c r="E4740">
        <v>3</v>
      </c>
      <c r="F4740" t="s">
        <v>26</v>
      </c>
      <c r="G4740">
        <v>55000</v>
      </c>
      <c r="U4740" s="17"/>
      <c r="V4740" s="17"/>
      <c r="W4740" s="29"/>
      <c r="AB4740" s="29"/>
    </row>
    <row r="4741" spans="1:28" x14ac:dyDescent="0.25">
      <c r="A4741">
        <v>35</v>
      </c>
      <c r="B4741" t="s">
        <v>14</v>
      </c>
      <c r="C4741" t="s">
        <v>22</v>
      </c>
      <c r="D4741" t="s">
        <v>197</v>
      </c>
      <c r="E4741">
        <v>10</v>
      </c>
      <c r="F4741" t="s">
        <v>46</v>
      </c>
      <c r="G4741">
        <v>130000</v>
      </c>
      <c r="U4741" s="17"/>
      <c r="V4741" s="17"/>
      <c r="W4741" s="29"/>
      <c r="AB4741" s="29"/>
    </row>
    <row r="4742" spans="1:28" x14ac:dyDescent="0.25">
      <c r="A4742">
        <v>26</v>
      </c>
      <c r="B4742" t="s">
        <v>11</v>
      </c>
      <c r="C4742" t="s">
        <v>265</v>
      </c>
      <c r="D4742" t="s">
        <v>86</v>
      </c>
      <c r="E4742">
        <v>1</v>
      </c>
      <c r="F4742" t="s">
        <v>18</v>
      </c>
      <c r="G4742">
        <v>45000</v>
      </c>
      <c r="U4742" s="17"/>
      <c r="V4742" s="17"/>
      <c r="W4742" s="29"/>
      <c r="AB4742" s="29"/>
    </row>
    <row r="4743" spans="1:28" x14ac:dyDescent="0.25">
      <c r="A4743">
        <v>33</v>
      </c>
      <c r="B4743" t="s">
        <v>14</v>
      </c>
      <c r="C4743" t="s">
        <v>266</v>
      </c>
      <c r="D4743" t="s">
        <v>183</v>
      </c>
      <c r="E4743">
        <v>8</v>
      </c>
      <c r="F4743" t="s">
        <v>40</v>
      </c>
      <c r="G4743">
        <v>120000</v>
      </c>
      <c r="U4743" s="17"/>
      <c r="V4743" s="17"/>
      <c r="W4743" s="29"/>
      <c r="AB4743" s="29"/>
    </row>
    <row r="4744" spans="1:28" x14ac:dyDescent="0.25">
      <c r="A4744">
        <v>29</v>
      </c>
      <c r="B4744" t="s">
        <v>11</v>
      </c>
      <c r="C4744" t="s">
        <v>265</v>
      </c>
      <c r="D4744" t="s">
        <v>53</v>
      </c>
      <c r="E4744">
        <v>3</v>
      </c>
      <c r="F4744" t="s">
        <v>26</v>
      </c>
      <c r="G4744">
        <v>55000</v>
      </c>
      <c r="U4744" s="17"/>
      <c r="V4744" s="17"/>
      <c r="W4744" s="29"/>
      <c r="AB4744" s="29"/>
    </row>
    <row r="4745" spans="1:28" x14ac:dyDescent="0.25">
      <c r="A4745">
        <v>31</v>
      </c>
      <c r="B4745" t="s">
        <v>14</v>
      </c>
      <c r="C4745" t="s">
        <v>265</v>
      </c>
      <c r="D4745" t="s">
        <v>139</v>
      </c>
      <c r="E4745">
        <v>5</v>
      </c>
      <c r="F4745" t="s">
        <v>32</v>
      </c>
      <c r="G4745">
        <v>70000</v>
      </c>
      <c r="U4745" s="17"/>
      <c r="V4745" s="17"/>
      <c r="W4745" s="29"/>
      <c r="AB4745" s="29"/>
    </row>
    <row r="4746" spans="1:28" x14ac:dyDescent="0.25">
      <c r="A4746">
        <v>38</v>
      </c>
      <c r="B4746" t="s">
        <v>11</v>
      </c>
      <c r="C4746" t="s">
        <v>22</v>
      </c>
      <c r="D4746" t="s">
        <v>197</v>
      </c>
      <c r="E4746">
        <v>12</v>
      </c>
      <c r="F4746" t="s">
        <v>50</v>
      </c>
      <c r="G4746">
        <v>140000</v>
      </c>
      <c r="U4746" s="17"/>
      <c r="V4746" s="17"/>
      <c r="W4746" s="29"/>
      <c r="AB4746" s="29"/>
    </row>
    <row r="4747" spans="1:28" x14ac:dyDescent="0.25">
      <c r="A4747">
        <v>25</v>
      </c>
      <c r="B4747" t="s">
        <v>14</v>
      </c>
      <c r="C4747" t="s">
        <v>20</v>
      </c>
      <c r="D4747" t="s">
        <v>82</v>
      </c>
      <c r="E4747">
        <v>1</v>
      </c>
      <c r="F4747" t="s">
        <v>18</v>
      </c>
      <c r="G4747">
        <v>30000</v>
      </c>
      <c r="U4747" s="17"/>
      <c r="V4747" s="17"/>
      <c r="W4747" s="29"/>
      <c r="AB4747" s="29"/>
    </row>
    <row r="4748" spans="1:28" x14ac:dyDescent="0.25">
      <c r="A4748">
        <v>32</v>
      </c>
      <c r="B4748" t="s">
        <v>11</v>
      </c>
      <c r="C4748" t="s">
        <v>266</v>
      </c>
      <c r="D4748" t="s">
        <v>150</v>
      </c>
      <c r="E4748">
        <v>7</v>
      </c>
      <c r="F4748" t="s">
        <v>38</v>
      </c>
      <c r="G4748">
        <v>100000</v>
      </c>
      <c r="U4748" s="17"/>
      <c r="V4748" s="17"/>
      <c r="W4748" s="29"/>
      <c r="AB4748" s="29"/>
    </row>
    <row r="4749" spans="1:28" x14ac:dyDescent="0.25">
      <c r="A4749">
        <v>27</v>
      </c>
      <c r="B4749" t="s">
        <v>14</v>
      </c>
      <c r="C4749" t="s">
        <v>265</v>
      </c>
      <c r="D4749" t="s">
        <v>127</v>
      </c>
      <c r="E4749">
        <v>2</v>
      </c>
      <c r="F4749" t="s">
        <v>23</v>
      </c>
      <c r="G4749">
        <v>50000</v>
      </c>
      <c r="U4749" s="17"/>
      <c r="V4749" s="17"/>
      <c r="W4749" s="29"/>
      <c r="AB4749" s="29"/>
    </row>
    <row r="4750" spans="1:28" x14ac:dyDescent="0.25">
      <c r="A4750">
        <v>29</v>
      </c>
      <c r="B4750" t="s">
        <v>11</v>
      </c>
      <c r="C4750" t="s">
        <v>265</v>
      </c>
      <c r="D4750" t="s">
        <v>139</v>
      </c>
      <c r="E4750">
        <v>3</v>
      </c>
      <c r="F4750" t="s">
        <v>26</v>
      </c>
      <c r="G4750">
        <v>55000</v>
      </c>
      <c r="U4750" s="17"/>
      <c r="V4750" s="17"/>
      <c r="W4750" s="29"/>
      <c r="AB4750" s="29"/>
    </row>
    <row r="4751" spans="1:28" x14ac:dyDescent="0.25">
      <c r="A4751">
        <v>35</v>
      </c>
      <c r="B4751" t="s">
        <v>14</v>
      </c>
      <c r="C4751" t="s">
        <v>22</v>
      </c>
      <c r="D4751" t="s">
        <v>197</v>
      </c>
      <c r="E4751">
        <v>10</v>
      </c>
      <c r="F4751" t="s">
        <v>46</v>
      </c>
      <c r="G4751">
        <v>130000</v>
      </c>
      <c r="U4751" s="17"/>
      <c r="V4751" s="17"/>
      <c r="W4751" s="29"/>
      <c r="AB4751" s="29"/>
    </row>
    <row r="4752" spans="1:28" x14ac:dyDescent="0.25">
      <c r="A4752">
        <v>26</v>
      </c>
      <c r="B4752" t="s">
        <v>11</v>
      </c>
      <c r="C4752" t="s">
        <v>265</v>
      </c>
      <c r="D4752" t="s">
        <v>86</v>
      </c>
      <c r="E4752">
        <v>1</v>
      </c>
      <c r="F4752" t="s">
        <v>18</v>
      </c>
      <c r="G4752">
        <v>45000</v>
      </c>
      <c r="U4752" s="17"/>
      <c r="V4752" s="17"/>
      <c r="W4752" s="29"/>
      <c r="AB4752" s="29"/>
    </row>
    <row r="4753" spans="1:28" x14ac:dyDescent="0.25">
      <c r="A4753">
        <v>28</v>
      </c>
      <c r="B4753" t="s">
        <v>11</v>
      </c>
      <c r="C4753" t="s">
        <v>265</v>
      </c>
      <c r="D4753" t="s">
        <v>86</v>
      </c>
      <c r="E4753">
        <v>2</v>
      </c>
      <c r="F4753" t="s">
        <v>23</v>
      </c>
      <c r="G4753">
        <v>48000</v>
      </c>
      <c r="U4753" s="17"/>
      <c r="V4753" s="17"/>
      <c r="W4753" s="29"/>
      <c r="AB4753" s="29"/>
    </row>
    <row r="4754" spans="1:28" x14ac:dyDescent="0.25">
      <c r="A4754">
        <v>36</v>
      </c>
      <c r="B4754" t="s">
        <v>14</v>
      </c>
      <c r="C4754" t="s">
        <v>266</v>
      </c>
      <c r="D4754" t="s">
        <v>183</v>
      </c>
      <c r="E4754">
        <v>9</v>
      </c>
      <c r="F4754" t="s">
        <v>42</v>
      </c>
      <c r="G4754">
        <v>125000</v>
      </c>
      <c r="U4754" s="17"/>
      <c r="V4754" s="17"/>
      <c r="W4754" s="29"/>
      <c r="AB4754" s="29"/>
    </row>
    <row r="4755" spans="1:28" x14ac:dyDescent="0.25">
      <c r="A4755">
        <v>30</v>
      </c>
      <c r="B4755" t="s">
        <v>11</v>
      </c>
      <c r="C4755" t="s">
        <v>265</v>
      </c>
      <c r="D4755" t="s">
        <v>53</v>
      </c>
      <c r="E4755">
        <v>4</v>
      </c>
      <c r="F4755" t="s">
        <v>29</v>
      </c>
      <c r="G4755">
        <v>57000</v>
      </c>
      <c r="U4755" s="17"/>
      <c r="V4755" s="17"/>
      <c r="W4755" s="29"/>
      <c r="AB4755" s="29"/>
    </row>
    <row r="4756" spans="1:28" x14ac:dyDescent="0.25">
      <c r="A4756">
        <v>32</v>
      </c>
      <c r="B4756" t="s">
        <v>14</v>
      </c>
      <c r="C4756" t="s">
        <v>265</v>
      </c>
      <c r="D4756" t="s">
        <v>139</v>
      </c>
      <c r="E4756">
        <v>6</v>
      </c>
      <c r="F4756" t="s">
        <v>35</v>
      </c>
      <c r="G4756">
        <v>72000</v>
      </c>
      <c r="U4756" s="17"/>
      <c r="V4756" s="17"/>
      <c r="W4756" s="29"/>
      <c r="AB4756" s="29"/>
    </row>
    <row r="4757" spans="1:28" x14ac:dyDescent="0.25">
      <c r="A4757">
        <v>39</v>
      </c>
      <c r="B4757" t="s">
        <v>11</v>
      </c>
      <c r="C4757" t="s">
        <v>22</v>
      </c>
      <c r="D4757" t="s">
        <v>197</v>
      </c>
      <c r="E4757">
        <v>13</v>
      </c>
      <c r="F4757" t="s">
        <v>52</v>
      </c>
      <c r="G4757">
        <v>145000</v>
      </c>
      <c r="U4757" s="17"/>
      <c r="V4757" s="17"/>
      <c r="W4757" s="29"/>
      <c r="AB4757" s="29"/>
    </row>
    <row r="4758" spans="1:28" x14ac:dyDescent="0.25">
      <c r="A4758">
        <v>26</v>
      </c>
      <c r="B4758" t="s">
        <v>14</v>
      </c>
      <c r="C4758" t="s">
        <v>20</v>
      </c>
      <c r="D4758" t="s">
        <v>82</v>
      </c>
      <c r="E4758">
        <v>2</v>
      </c>
      <c r="F4758" t="s">
        <v>23</v>
      </c>
      <c r="G4758">
        <v>31000</v>
      </c>
      <c r="U4758" s="17"/>
      <c r="V4758" s="17"/>
      <c r="W4758" s="29"/>
      <c r="AB4758" s="29"/>
    </row>
    <row r="4759" spans="1:28" x14ac:dyDescent="0.25">
      <c r="A4759">
        <v>33</v>
      </c>
      <c r="B4759" t="s">
        <v>11</v>
      </c>
      <c r="C4759" t="s">
        <v>266</v>
      </c>
      <c r="D4759" t="s">
        <v>150</v>
      </c>
      <c r="E4759">
        <v>8</v>
      </c>
      <c r="F4759" t="s">
        <v>40</v>
      </c>
      <c r="G4759">
        <v>105000</v>
      </c>
      <c r="U4759" s="17"/>
      <c r="V4759" s="17"/>
      <c r="W4759" s="29"/>
      <c r="AB4759" s="29"/>
    </row>
    <row r="4760" spans="1:28" x14ac:dyDescent="0.25">
      <c r="A4760">
        <v>28</v>
      </c>
      <c r="B4760" t="s">
        <v>14</v>
      </c>
      <c r="C4760" t="s">
        <v>265</v>
      </c>
      <c r="D4760" t="s">
        <v>127</v>
      </c>
      <c r="E4760">
        <v>3</v>
      </c>
      <c r="F4760" t="s">
        <v>26</v>
      </c>
      <c r="G4760">
        <v>52000</v>
      </c>
      <c r="U4760" s="17"/>
      <c r="V4760" s="17"/>
      <c r="W4760" s="29"/>
      <c r="AB4760" s="29"/>
    </row>
    <row r="4761" spans="1:28" x14ac:dyDescent="0.25">
      <c r="A4761">
        <v>30</v>
      </c>
      <c r="B4761" t="s">
        <v>11</v>
      </c>
      <c r="C4761" t="s">
        <v>265</v>
      </c>
      <c r="D4761" t="s">
        <v>139</v>
      </c>
      <c r="E4761">
        <v>4</v>
      </c>
      <c r="F4761" t="s">
        <v>29</v>
      </c>
      <c r="G4761">
        <v>57000</v>
      </c>
      <c r="U4761" s="17"/>
      <c r="V4761" s="17"/>
      <c r="W4761" s="29"/>
      <c r="AB4761" s="29"/>
    </row>
    <row r="4762" spans="1:28" x14ac:dyDescent="0.25">
      <c r="A4762">
        <v>36</v>
      </c>
      <c r="B4762" t="s">
        <v>14</v>
      </c>
      <c r="C4762" t="s">
        <v>22</v>
      </c>
      <c r="D4762" t="s">
        <v>197</v>
      </c>
      <c r="E4762">
        <v>11</v>
      </c>
      <c r="F4762" t="s">
        <v>48</v>
      </c>
      <c r="G4762">
        <v>135000</v>
      </c>
      <c r="U4762" s="17"/>
      <c r="V4762" s="17"/>
      <c r="W4762" s="29"/>
      <c r="AB4762" s="29"/>
    </row>
    <row r="4763" spans="1:28" x14ac:dyDescent="0.25">
      <c r="A4763">
        <v>27</v>
      </c>
      <c r="B4763" t="s">
        <v>11</v>
      </c>
      <c r="C4763" t="s">
        <v>265</v>
      </c>
      <c r="D4763" t="s">
        <v>86</v>
      </c>
      <c r="E4763">
        <v>2</v>
      </c>
      <c r="F4763" t="s">
        <v>23</v>
      </c>
      <c r="G4763">
        <v>48000</v>
      </c>
      <c r="U4763" s="17"/>
      <c r="V4763" s="17"/>
      <c r="W4763" s="29"/>
      <c r="AB4763" s="29"/>
    </row>
    <row r="4764" spans="1:28" x14ac:dyDescent="0.25">
      <c r="A4764">
        <v>34</v>
      </c>
      <c r="B4764" t="s">
        <v>14</v>
      </c>
      <c r="C4764" t="s">
        <v>266</v>
      </c>
      <c r="D4764" t="s">
        <v>183</v>
      </c>
      <c r="E4764">
        <v>9</v>
      </c>
      <c r="F4764" t="s">
        <v>42</v>
      </c>
      <c r="G4764">
        <v>125000</v>
      </c>
      <c r="U4764" s="17"/>
      <c r="V4764" s="17"/>
      <c r="W4764" s="29"/>
      <c r="AB4764" s="29"/>
    </row>
    <row r="4765" spans="1:28" x14ac:dyDescent="0.25">
      <c r="A4765">
        <v>30</v>
      </c>
      <c r="B4765" t="s">
        <v>11</v>
      </c>
      <c r="C4765" t="s">
        <v>265</v>
      </c>
      <c r="D4765" t="s">
        <v>53</v>
      </c>
      <c r="E4765">
        <v>4</v>
      </c>
      <c r="F4765" t="s">
        <v>29</v>
      </c>
      <c r="G4765">
        <v>57000</v>
      </c>
      <c r="U4765" s="17"/>
      <c r="V4765" s="17"/>
      <c r="W4765" s="29"/>
      <c r="AB4765" s="29"/>
    </row>
    <row r="4766" spans="1:28" x14ac:dyDescent="0.25">
      <c r="A4766">
        <v>32</v>
      </c>
      <c r="B4766" t="s">
        <v>14</v>
      </c>
      <c r="C4766" t="s">
        <v>265</v>
      </c>
      <c r="D4766" t="s">
        <v>139</v>
      </c>
      <c r="E4766">
        <v>6</v>
      </c>
      <c r="F4766" t="s">
        <v>35</v>
      </c>
      <c r="G4766">
        <v>72000</v>
      </c>
      <c r="U4766" s="17"/>
      <c r="V4766" s="17"/>
      <c r="W4766" s="29"/>
      <c r="AB4766" s="29"/>
    </row>
    <row r="4767" spans="1:28" x14ac:dyDescent="0.25">
      <c r="A4767">
        <v>39</v>
      </c>
      <c r="B4767" t="s">
        <v>11</v>
      </c>
      <c r="C4767" t="s">
        <v>22</v>
      </c>
      <c r="D4767" t="s">
        <v>197</v>
      </c>
      <c r="E4767">
        <v>13</v>
      </c>
      <c r="F4767" t="s">
        <v>52</v>
      </c>
      <c r="G4767">
        <v>145000</v>
      </c>
      <c r="U4767" s="17"/>
      <c r="V4767" s="17"/>
      <c r="W4767" s="29"/>
      <c r="AB4767" s="29"/>
    </row>
    <row r="4768" spans="1:28" x14ac:dyDescent="0.25">
      <c r="A4768">
        <v>26</v>
      </c>
      <c r="B4768" t="s">
        <v>14</v>
      </c>
      <c r="C4768" t="s">
        <v>20</v>
      </c>
      <c r="D4768" t="s">
        <v>82</v>
      </c>
      <c r="E4768">
        <v>2</v>
      </c>
      <c r="F4768" t="s">
        <v>23</v>
      </c>
      <c r="G4768">
        <v>31000</v>
      </c>
      <c r="U4768" s="17"/>
      <c r="V4768" s="17"/>
      <c r="W4768" s="29"/>
      <c r="AB4768" s="29"/>
    </row>
    <row r="4769" spans="1:28" x14ac:dyDescent="0.25">
      <c r="A4769">
        <v>33</v>
      </c>
      <c r="B4769" t="s">
        <v>11</v>
      </c>
      <c r="C4769" t="s">
        <v>266</v>
      </c>
      <c r="D4769" t="s">
        <v>150</v>
      </c>
      <c r="E4769">
        <v>8</v>
      </c>
      <c r="F4769" t="s">
        <v>40</v>
      </c>
      <c r="G4769">
        <v>105000</v>
      </c>
      <c r="U4769" s="17"/>
      <c r="V4769" s="17"/>
      <c r="W4769" s="29"/>
      <c r="AB4769" s="29"/>
    </row>
    <row r="4770" spans="1:28" x14ac:dyDescent="0.25">
      <c r="A4770">
        <v>28</v>
      </c>
      <c r="B4770" t="s">
        <v>14</v>
      </c>
      <c r="C4770" t="s">
        <v>265</v>
      </c>
      <c r="D4770" t="s">
        <v>127</v>
      </c>
      <c r="E4770">
        <v>3</v>
      </c>
      <c r="F4770" t="s">
        <v>26</v>
      </c>
      <c r="G4770">
        <v>52000</v>
      </c>
      <c r="U4770" s="17"/>
      <c r="V4770" s="17"/>
      <c r="W4770" s="29"/>
      <c r="AB4770" s="29"/>
    </row>
    <row r="4771" spans="1:28" x14ac:dyDescent="0.25">
      <c r="A4771">
        <v>30</v>
      </c>
      <c r="B4771" t="s">
        <v>11</v>
      </c>
      <c r="C4771" t="s">
        <v>265</v>
      </c>
      <c r="D4771" t="s">
        <v>139</v>
      </c>
      <c r="E4771">
        <v>4</v>
      </c>
      <c r="F4771" t="s">
        <v>29</v>
      </c>
      <c r="G4771">
        <v>57000</v>
      </c>
      <c r="U4771" s="17"/>
      <c r="V4771" s="17"/>
      <c r="W4771" s="29"/>
      <c r="AB4771" s="29"/>
    </row>
    <row r="4772" spans="1:28" x14ac:dyDescent="0.25">
      <c r="A4772">
        <v>36</v>
      </c>
      <c r="B4772" t="s">
        <v>14</v>
      </c>
      <c r="C4772" t="s">
        <v>22</v>
      </c>
      <c r="D4772" t="s">
        <v>197</v>
      </c>
      <c r="E4772">
        <v>11</v>
      </c>
      <c r="F4772" t="s">
        <v>48</v>
      </c>
      <c r="G4772">
        <v>135000</v>
      </c>
      <c r="U4772" s="17"/>
      <c r="V4772" s="17"/>
      <c r="W4772" s="29"/>
      <c r="AB4772" s="29"/>
    </row>
    <row r="4773" spans="1:28" x14ac:dyDescent="0.25">
      <c r="A4773">
        <v>27</v>
      </c>
      <c r="B4773" t="s">
        <v>11</v>
      </c>
      <c r="C4773" t="s">
        <v>265</v>
      </c>
      <c r="D4773" t="s">
        <v>86</v>
      </c>
      <c r="E4773">
        <v>2</v>
      </c>
      <c r="F4773" t="s">
        <v>23</v>
      </c>
      <c r="G4773">
        <v>48000</v>
      </c>
      <c r="U4773" s="17"/>
      <c r="V4773" s="17"/>
      <c r="W4773" s="29"/>
      <c r="AB4773" s="29"/>
    </row>
    <row r="4774" spans="1:28" x14ac:dyDescent="0.25">
      <c r="A4774">
        <v>34</v>
      </c>
      <c r="B4774" t="s">
        <v>14</v>
      </c>
      <c r="C4774" t="s">
        <v>266</v>
      </c>
      <c r="D4774" t="s">
        <v>183</v>
      </c>
      <c r="E4774">
        <v>9</v>
      </c>
      <c r="F4774" t="s">
        <v>42</v>
      </c>
      <c r="G4774">
        <v>125000</v>
      </c>
      <c r="U4774" s="17"/>
      <c r="V4774" s="17"/>
      <c r="W4774" s="29"/>
      <c r="AB4774" s="29"/>
    </row>
    <row r="4775" spans="1:28" x14ac:dyDescent="0.25">
      <c r="A4775">
        <v>30</v>
      </c>
      <c r="B4775" t="s">
        <v>11</v>
      </c>
      <c r="C4775" t="s">
        <v>265</v>
      </c>
      <c r="D4775" t="s">
        <v>53</v>
      </c>
      <c r="E4775">
        <v>4</v>
      </c>
      <c r="F4775" t="s">
        <v>29</v>
      </c>
      <c r="G4775">
        <v>57000</v>
      </c>
      <c r="U4775" s="17"/>
      <c r="V4775" s="17"/>
      <c r="W4775" s="29"/>
      <c r="AB4775" s="29"/>
    </row>
    <row r="4776" spans="1:28" x14ac:dyDescent="0.25">
      <c r="A4776">
        <v>32</v>
      </c>
      <c r="B4776" t="s">
        <v>14</v>
      </c>
      <c r="C4776" t="s">
        <v>265</v>
      </c>
      <c r="D4776" t="s">
        <v>139</v>
      </c>
      <c r="E4776">
        <v>6</v>
      </c>
      <c r="F4776" t="s">
        <v>35</v>
      </c>
      <c r="G4776">
        <v>72000</v>
      </c>
      <c r="U4776" s="17"/>
      <c r="V4776" s="17"/>
      <c r="W4776" s="29"/>
      <c r="AB4776" s="29"/>
    </row>
    <row r="4777" spans="1:28" x14ac:dyDescent="0.25">
      <c r="A4777">
        <v>39</v>
      </c>
      <c r="B4777" t="s">
        <v>11</v>
      </c>
      <c r="C4777" t="s">
        <v>22</v>
      </c>
      <c r="D4777" t="s">
        <v>197</v>
      </c>
      <c r="E4777">
        <v>13</v>
      </c>
      <c r="F4777" t="s">
        <v>52</v>
      </c>
      <c r="G4777">
        <v>145000</v>
      </c>
      <c r="U4777" s="17"/>
      <c r="V4777" s="17"/>
      <c r="W4777" s="29"/>
      <c r="AB4777" s="29"/>
    </row>
    <row r="4778" spans="1:28" x14ac:dyDescent="0.25">
      <c r="A4778">
        <v>26</v>
      </c>
      <c r="B4778" t="s">
        <v>14</v>
      </c>
      <c r="C4778" t="s">
        <v>20</v>
      </c>
      <c r="D4778" t="s">
        <v>82</v>
      </c>
      <c r="E4778">
        <v>2</v>
      </c>
      <c r="F4778" t="s">
        <v>23</v>
      </c>
      <c r="G4778">
        <v>31000</v>
      </c>
      <c r="U4778" s="17"/>
      <c r="V4778" s="17"/>
      <c r="W4778" s="29"/>
      <c r="AB4778" s="29"/>
    </row>
    <row r="4779" spans="1:28" x14ac:dyDescent="0.25">
      <c r="A4779">
        <v>33</v>
      </c>
      <c r="B4779" t="s">
        <v>11</v>
      </c>
      <c r="C4779" t="s">
        <v>266</v>
      </c>
      <c r="D4779" t="s">
        <v>150</v>
      </c>
      <c r="E4779">
        <v>8</v>
      </c>
      <c r="F4779" t="s">
        <v>40</v>
      </c>
      <c r="G4779">
        <v>105000</v>
      </c>
      <c r="U4779" s="17"/>
      <c r="V4779" s="17"/>
      <c r="W4779" s="29"/>
      <c r="AB4779" s="29"/>
    </row>
    <row r="4780" spans="1:28" x14ac:dyDescent="0.25">
      <c r="A4780">
        <v>28</v>
      </c>
      <c r="B4780" t="s">
        <v>14</v>
      </c>
      <c r="C4780" t="s">
        <v>265</v>
      </c>
      <c r="D4780" t="s">
        <v>127</v>
      </c>
      <c r="E4780">
        <v>3</v>
      </c>
      <c r="F4780" t="s">
        <v>26</v>
      </c>
      <c r="G4780">
        <v>52000</v>
      </c>
      <c r="U4780" s="17"/>
      <c r="V4780" s="17"/>
      <c r="W4780" s="29"/>
      <c r="AB4780" s="29"/>
    </row>
    <row r="4781" spans="1:28" x14ac:dyDescent="0.25">
      <c r="A4781">
        <v>30</v>
      </c>
      <c r="B4781" t="s">
        <v>11</v>
      </c>
      <c r="C4781" t="s">
        <v>265</v>
      </c>
      <c r="D4781" t="s">
        <v>139</v>
      </c>
      <c r="E4781">
        <v>4</v>
      </c>
      <c r="F4781" t="s">
        <v>29</v>
      </c>
      <c r="G4781">
        <v>57000</v>
      </c>
      <c r="U4781" s="17"/>
      <c r="V4781" s="17"/>
      <c r="W4781" s="29"/>
      <c r="AB4781" s="29"/>
    </row>
    <row r="4782" spans="1:28" x14ac:dyDescent="0.25">
      <c r="A4782">
        <v>36</v>
      </c>
      <c r="B4782" t="s">
        <v>14</v>
      </c>
      <c r="C4782" t="s">
        <v>22</v>
      </c>
      <c r="D4782" t="s">
        <v>197</v>
      </c>
      <c r="E4782">
        <v>11</v>
      </c>
      <c r="F4782" t="s">
        <v>48</v>
      </c>
      <c r="G4782">
        <v>135000</v>
      </c>
      <c r="U4782" s="17"/>
      <c r="V4782" s="17"/>
      <c r="W4782" s="29"/>
      <c r="AB4782" s="29"/>
    </row>
    <row r="4783" spans="1:28" x14ac:dyDescent="0.25">
      <c r="A4783">
        <v>27</v>
      </c>
      <c r="B4783" t="s">
        <v>11</v>
      </c>
      <c r="C4783" t="s">
        <v>265</v>
      </c>
      <c r="D4783" t="s">
        <v>86</v>
      </c>
      <c r="E4783">
        <v>2</v>
      </c>
      <c r="F4783" t="s">
        <v>23</v>
      </c>
      <c r="G4783">
        <v>48000</v>
      </c>
      <c r="U4783" s="17"/>
      <c r="V4783" s="17"/>
      <c r="W4783" s="29"/>
      <c r="AB4783" s="29"/>
    </row>
    <row r="4784" spans="1:28" x14ac:dyDescent="0.25">
      <c r="A4784">
        <v>34</v>
      </c>
      <c r="B4784" t="s">
        <v>14</v>
      </c>
      <c r="C4784" t="s">
        <v>266</v>
      </c>
      <c r="D4784" t="s">
        <v>183</v>
      </c>
      <c r="E4784">
        <v>9</v>
      </c>
      <c r="F4784" t="s">
        <v>42</v>
      </c>
      <c r="G4784">
        <v>125000</v>
      </c>
      <c r="U4784" s="17"/>
      <c r="V4784" s="17"/>
      <c r="W4784" s="29"/>
      <c r="AB4784" s="29"/>
    </row>
    <row r="4785" spans="1:28" x14ac:dyDescent="0.25">
      <c r="A4785">
        <v>30</v>
      </c>
      <c r="B4785" t="s">
        <v>11</v>
      </c>
      <c r="C4785" t="s">
        <v>265</v>
      </c>
      <c r="D4785" t="s">
        <v>53</v>
      </c>
      <c r="E4785">
        <v>4</v>
      </c>
      <c r="F4785" t="s">
        <v>29</v>
      </c>
      <c r="G4785">
        <v>57000</v>
      </c>
      <c r="U4785" s="17"/>
      <c r="V4785" s="17"/>
      <c r="W4785" s="29"/>
      <c r="AB4785" s="29"/>
    </row>
    <row r="4786" spans="1:28" x14ac:dyDescent="0.25">
      <c r="A4786">
        <v>32</v>
      </c>
      <c r="B4786" t="s">
        <v>14</v>
      </c>
      <c r="C4786" t="s">
        <v>265</v>
      </c>
      <c r="D4786" t="s">
        <v>139</v>
      </c>
      <c r="E4786">
        <v>6</v>
      </c>
      <c r="F4786" t="s">
        <v>35</v>
      </c>
      <c r="G4786">
        <v>72000</v>
      </c>
      <c r="U4786" s="17"/>
      <c r="V4786" s="17"/>
      <c r="W4786" s="29"/>
      <c r="AB4786" s="29"/>
    </row>
    <row r="4787" spans="1:28" x14ac:dyDescent="0.25">
      <c r="A4787">
        <v>39</v>
      </c>
      <c r="B4787" t="s">
        <v>11</v>
      </c>
      <c r="C4787" t="s">
        <v>22</v>
      </c>
      <c r="D4787" t="s">
        <v>197</v>
      </c>
      <c r="E4787">
        <v>13</v>
      </c>
      <c r="F4787" t="s">
        <v>52</v>
      </c>
      <c r="G4787">
        <v>145000</v>
      </c>
      <c r="U4787" s="17"/>
      <c r="V4787" s="17"/>
      <c r="W4787" s="29"/>
      <c r="AB4787" s="29"/>
    </row>
    <row r="4788" spans="1:28" x14ac:dyDescent="0.25">
      <c r="A4788">
        <v>26</v>
      </c>
      <c r="B4788" t="s">
        <v>14</v>
      </c>
      <c r="C4788" t="s">
        <v>20</v>
      </c>
      <c r="D4788" t="s">
        <v>82</v>
      </c>
      <c r="E4788">
        <v>2</v>
      </c>
      <c r="F4788" t="s">
        <v>23</v>
      </c>
      <c r="G4788">
        <v>31000</v>
      </c>
      <c r="U4788" s="17"/>
      <c r="V4788" s="17"/>
      <c r="W4788" s="29"/>
      <c r="AB4788" s="29"/>
    </row>
    <row r="4789" spans="1:28" x14ac:dyDescent="0.25">
      <c r="A4789">
        <v>33</v>
      </c>
      <c r="B4789" t="s">
        <v>11</v>
      </c>
      <c r="C4789" t="s">
        <v>266</v>
      </c>
      <c r="D4789" t="s">
        <v>150</v>
      </c>
      <c r="E4789">
        <v>8</v>
      </c>
      <c r="F4789" t="s">
        <v>40</v>
      </c>
      <c r="G4789">
        <v>105000</v>
      </c>
      <c r="U4789" s="17"/>
      <c r="V4789" s="17"/>
      <c r="W4789" s="29"/>
      <c r="AB4789" s="29"/>
    </row>
    <row r="4790" spans="1:28" x14ac:dyDescent="0.25">
      <c r="A4790">
        <v>28</v>
      </c>
      <c r="B4790" t="s">
        <v>14</v>
      </c>
      <c r="C4790" t="s">
        <v>265</v>
      </c>
      <c r="D4790" t="s">
        <v>127</v>
      </c>
      <c r="E4790">
        <v>3</v>
      </c>
      <c r="F4790" t="s">
        <v>26</v>
      </c>
      <c r="G4790">
        <v>52000</v>
      </c>
      <c r="U4790" s="17"/>
      <c r="V4790" s="17"/>
      <c r="W4790" s="29"/>
      <c r="AB4790" s="29"/>
    </row>
    <row r="4791" spans="1:28" x14ac:dyDescent="0.25">
      <c r="A4791">
        <v>30</v>
      </c>
      <c r="B4791" t="s">
        <v>11</v>
      </c>
      <c r="C4791" t="s">
        <v>265</v>
      </c>
      <c r="D4791" t="s">
        <v>139</v>
      </c>
      <c r="E4791">
        <v>4</v>
      </c>
      <c r="F4791" t="s">
        <v>29</v>
      </c>
      <c r="G4791">
        <v>57000</v>
      </c>
      <c r="U4791" s="17"/>
      <c r="V4791" s="17"/>
      <c r="W4791" s="29"/>
      <c r="AB4791" s="29"/>
    </row>
    <row r="4792" spans="1:28" x14ac:dyDescent="0.25">
      <c r="A4792">
        <v>36</v>
      </c>
      <c r="B4792" t="s">
        <v>14</v>
      </c>
      <c r="C4792" t="s">
        <v>22</v>
      </c>
      <c r="D4792" t="s">
        <v>197</v>
      </c>
      <c r="E4792">
        <v>11</v>
      </c>
      <c r="F4792" t="s">
        <v>48</v>
      </c>
      <c r="G4792">
        <v>135000</v>
      </c>
      <c r="U4792" s="17"/>
      <c r="V4792" s="17"/>
      <c r="W4792" s="29"/>
      <c r="AB4792" s="29"/>
    </row>
    <row r="4793" spans="1:28" x14ac:dyDescent="0.25">
      <c r="A4793">
        <v>27</v>
      </c>
      <c r="B4793" t="s">
        <v>11</v>
      </c>
      <c r="C4793" t="s">
        <v>265</v>
      </c>
      <c r="D4793" t="s">
        <v>86</v>
      </c>
      <c r="E4793">
        <v>2</v>
      </c>
      <c r="F4793" t="s">
        <v>23</v>
      </c>
      <c r="G4793">
        <v>48000</v>
      </c>
      <c r="U4793" s="17"/>
      <c r="V4793" s="17"/>
      <c r="W4793" s="29"/>
      <c r="AB4793" s="29"/>
    </row>
    <row r="4794" spans="1:28" x14ac:dyDescent="0.25">
      <c r="A4794">
        <v>34</v>
      </c>
      <c r="B4794" t="s">
        <v>14</v>
      </c>
      <c r="C4794" t="s">
        <v>266</v>
      </c>
      <c r="D4794" t="s">
        <v>183</v>
      </c>
      <c r="E4794">
        <v>9</v>
      </c>
      <c r="F4794" t="s">
        <v>42</v>
      </c>
      <c r="G4794">
        <v>125000</v>
      </c>
      <c r="U4794" s="17"/>
      <c r="V4794" s="17"/>
      <c r="W4794" s="29"/>
      <c r="AB4794" s="29"/>
    </row>
    <row r="4795" spans="1:28" x14ac:dyDescent="0.25">
      <c r="A4795">
        <v>30</v>
      </c>
      <c r="B4795" t="s">
        <v>11</v>
      </c>
      <c r="C4795" t="s">
        <v>265</v>
      </c>
      <c r="D4795" t="s">
        <v>53</v>
      </c>
      <c r="E4795">
        <v>4</v>
      </c>
      <c r="F4795" t="s">
        <v>29</v>
      </c>
      <c r="G4795">
        <v>57000</v>
      </c>
      <c r="U4795" s="17"/>
      <c r="V4795" s="17"/>
      <c r="W4795" s="29"/>
      <c r="AB4795" s="29"/>
    </row>
    <row r="4796" spans="1:28" x14ac:dyDescent="0.25">
      <c r="A4796">
        <v>32</v>
      </c>
      <c r="B4796" t="s">
        <v>14</v>
      </c>
      <c r="C4796" t="s">
        <v>265</v>
      </c>
      <c r="D4796" t="s">
        <v>139</v>
      </c>
      <c r="E4796">
        <v>6</v>
      </c>
      <c r="F4796" t="s">
        <v>35</v>
      </c>
      <c r="G4796">
        <v>72000</v>
      </c>
      <c r="U4796" s="17"/>
      <c r="V4796" s="17"/>
      <c r="W4796" s="29"/>
      <c r="AB4796" s="29"/>
    </row>
    <row r="4797" spans="1:28" x14ac:dyDescent="0.25">
      <c r="A4797">
        <v>39</v>
      </c>
      <c r="B4797" t="s">
        <v>11</v>
      </c>
      <c r="C4797" t="s">
        <v>22</v>
      </c>
      <c r="D4797" t="s">
        <v>197</v>
      </c>
      <c r="E4797">
        <v>13</v>
      </c>
      <c r="F4797" t="s">
        <v>52</v>
      </c>
      <c r="G4797">
        <v>145000</v>
      </c>
      <c r="U4797" s="17"/>
      <c r="V4797" s="17"/>
      <c r="W4797" s="29"/>
      <c r="AB4797" s="29"/>
    </row>
    <row r="4798" spans="1:28" x14ac:dyDescent="0.25">
      <c r="A4798">
        <v>26</v>
      </c>
      <c r="B4798" t="s">
        <v>14</v>
      </c>
      <c r="C4798" t="s">
        <v>20</v>
      </c>
      <c r="D4798" t="s">
        <v>82</v>
      </c>
      <c r="E4798">
        <v>2</v>
      </c>
      <c r="F4798" t="s">
        <v>23</v>
      </c>
      <c r="G4798">
        <v>31000</v>
      </c>
      <c r="U4798" s="17"/>
      <c r="V4798" s="17"/>
      <c r="W4798" s="29"/>
      <c r="AB4798" s="29"/>
    </row>
    <row r="4799" spans="1:28" x14ac:dyDescent="0.25">
      <c r="A4799">
        <v>33</v>
      </c>
      <c r="B4799" t="s">
        <v>11</v>
      </c>
      <c r="C4799" t="s">
        <v>266</v>
      </c>
      <c r="D4799" t="s">
        <v>150</v>
      </c>
      <c r="E4799">
        <v>8</v>
      </c>
      <c r="F4799" t="s">
        <v>40</v>
      </c>
      <c r="G4799">
        <v>105000</v>
      </c>
      <c r="U4799" s="17"/>
      <c r="V4799" s="17"/>
      <c r="W4799" s="29"/>
      <c r="AB4799" s="29"/>
    </row>
    <row r="4800" spans="1:28" x14ac:dyDescent="0.25">
      <c r="A4800">
        <v>28</v>
      </c>
      <c r="B4800" t="s">
        <v>14</v>
      </c>
      <c r="C4800" t="s">
        <v>265</v>
      </c>
      <c r="D4800" t="s">
        <v>127</v>
      </c>
      <c r="E4800">
        <v>3</v>
      </c>
      <c r="F4800" t="s">
        <v>26</v>
      </c>
      <c r="G4800">
        <v>52000</v>
      </c>
      <c r="U4800" s="17"/>
      <c r="V4800" s="17"/>
      <c r="W4800" s="29"/>
      <c r="AB4800" s="29"/>
    </row>
    <row r="4801" spans="1:28" x14ac:dyDescent="0.25">
      <c r="A4801">
        <v>30</v>
      </c>
      <c r="B4801" t="s">
        <v>11</v>
      </c>
      <c r="C4801" t="s">
        <v>265</v>
      </c>
      <c r="D4801" t="s">
        <v>139</v>
      </c>
      <c r="E4801">
        <v>4</v>
      </c>
      <c r="F4801" t="s">
        <v>29</v>
      </c>
      <c r="G4801">
        <v>57000</v>
      </c>
      <c r="U4801" s="17"/>
      <c r="V4801" s="17"/>
      <c r="W4801" s="29"/>
      <c r="AB4801" s="29"/>
    </row>
    <row r="4802" spans="1:28" x14ac:dyDescent="0.25">
      <c r="A4802">
        <v>36</v>
      </c>
      <c r="B4802" t="s">
        <v>14</v>
      </c>
      <c r="C4802" t="s">
        <v>22</v>
      </c>
      <c r="D4802" t="s">
        <v>197</v>
      </c>
      <c r="E4802">
        <v>11</v>
      </c>
      <c r="F4802" t="s">
        <v>48</v>
      </c>
      <c r="G4802">
        <v>135000</v>
      </c>
      <c r="U4802" s="17"/>
      <c r="V4802" s="17"/>
      <c r="W4802" s="29"/>
      <c r="AB4802" s="29"/>
    </row>
    <row r="4803" spans="1:28" x14ac:dyDescent="0.25">
      <c r="A4803">
        <v>27</v>
      </c>
      <c r="B4803" t="s">
        <v>11</v>
      </c>
      <c r="C4803" t="s">
        <v>265</v>
      </c>
      <c r="D4803" t="s">
        <v>86</v>
      </c>
      <c r="E4803">
        <v>2</v>
      </c>
      <c r="F4803" t="s">
        <v>23</v>
      </c>
      <c r="G4803">
        <v>48000</v>
      </c>
      <c r="U4803" s="17"/>
      <c r="V4803" s="17"/>
      <c r="W4803" s="29"/>
      <c r="AB4803" s="29"/>
    </row>
    <row r="4804" spans="1:28" x14ac:dyDescent="0.25">
      <c r="A4804">
        <v>34</v>
      </c>
      <c r="B4804" t="s">
        <v>14</v>
      </c>
      <c r="C4804" t="s">
        <v>266</v>
      </c>
      <c r="D4804" t="s">
        <v>183</v>
      </c>
      <c r="E4804">
        <v>9</v>
      </c>
      <c r="F4804" t="s">
        <v>42</v>
      </c>
      <c r="G4804">
        <v>125000</v>
      </c>
      <c r="U4804" s="17"/>
      <c r="V4804" s="17"/>
      <c r="W4804" s="29"/>
      <c r="AB4804" s="29"/>
    </row>
    <row r="4805" spans="1:28" x14ac:dyDescent="0.25">
      <c r="A4805">
        <v>30</v>
      </c>
      <c r="B4805" t="s">
        <v>11</v>
      </c>
      <c r="C4805" t="s">
        <v>265</v>
      </c>
      <c r="D4805" t="s">
        <v>53</v>
      </c>
      <c r="E4805">
        <v>4</v>
      </c>
      <c r="F4805" t="s">
        <v>29</v>
      </c>
      <c r="G4805">
        <v>57000</v>
      </c>
      <c r="U4805" s="17"/>
      <c r="V4805" s="17"/>
      <c r="W4805" s="29"/>
      <c r="AB4805" s="29"/>
    </row>
    <row r="4806" spans="1:28" x14ac:dyDescent="0.25">
      <c r="A4806">
        <v>32</v>
      </c>
      <c r="B4806" t="s">
        <v>14</v>
      </c>
      <c r="C4806" t="s">
        <v>265</v>
      </c>
      <c r="D4806" t="s">
        <v>139</v>
      </c>
      <c r="E4806">
        <v>6</v>
      </c>
      <c r="F4806" t="s">
        <v>35</v>
      </c>
      <c r="G4806">
        <v>72000</v>
      </c>
      <c r="U4806" s="17"/>
      <c r="V4806" s="17"/>
      <c r="W4806" s="29"/>
      <c r="AB4806" s="29"/>
    </row>
    <row r="4807" spans="1:28" x14ac:dyDescent="0.25">
      <c r="A4807">
        <v>39</v>
      </c>
      <c r="B4807" t="s">
        <v>11</v>
      </c>
      <c r="C4807" t="s">
        <v>22</v>
      </c>
      <c r="D4807" t="s">
        <v>197</v>
      </c>
      <c r="E4807">
        <v>13</v>
      </c>
      <c r="F4807" t="s">
        <v>52</v>
      </c>
      <c r="G4807">
        <v>145000</v>
      </c>
      <c r="U4807" s="17"/>
      <c r="V4807" s="17"/>
      <c r="W4807" s="29"/>
      <c r="AB4807" s="29"/>
    </row>
    <row r="4808" spans="1:28" x14ac:dyDescent="0.25">
      <c r="A4808">
        <v>26</v>
      </c>
      <c r="B4808" t="s">
        <v>14</v>
      </c>
      <c r="C4808" t="s">
        <v>20</v>
      </c>
      <c r="D4808" t="s">
        <v>82</v>
      </c>
      <c r="E4808">
        <v>2</v>
      </c>
      <c r="F4808" t="s">
        <v>23</v>
      </c>
      <c r="G4808">
        <v>31000</v>
      </c>
      <c r="U4808" s="17"/>
      <c r="V4808" s="17"/>
      <c r="W4808" s="29"/>
      <c r="AB4808" s="29"/>
    </row>
    <row r="4809" spans="1:28" x14ac:dyDescent="0.25">
      <c r="A4809">
        <v>33</v>
      </c>
      <c r="B4809" t="s">
        <v>11</v>
      </c>
      <c r="C4809" t="s">
        <v>266</v>
      </c>
      <c r="D4809" t="s">
        <v>150</v>
      </c>
      <c r="E4809">
        <v>8</v>
      </c>
      <c r="F4809" t="s">
        <v>40</v>
      </c>
      <c r="G4809">
        <v>105000</v>
      </c>
      <c r="U4809" s="17"/>
      <c r="V4809" s="17"/>
      <c r="W4809" s="29"/>
      <c r="AB4809" s="29"/>
    </row>
    <row r="4810" spans="1:28" x14ac:dyDescent="0.25">
      <c r="A4810">
        <v>28</v>
      </c>
      <c r="B4810" t="s">
        <v>14</v>
      </c>
      <c r="C4810" t="s">
        <v>265</v>
      </c>
      <c r="D4810" t="s">
        <v>127</v>
      </c>
      <c r="E4810">
        <v>3</v>
      </c>
      <c r="F4810" t="s">
        <v>26</v>
      </c>
      <c r="G4810">
        <v>52000</v>
      </c>
      <c r="U4810" s="17"/>
      <c r="V4810" s="17"/>
      <c r="W4810" s="29"/>
      <c r="AB4810" s="29"/>
    </row>
    <row r="4811" spans="1:28" x14ac:dyDescent="0.25">
      <c r="A4811">
        <v>30</v>
      </c>
      <c r="B4811" t="s">
        <v>11</v>
      </c>
      <c r="C4811" t="s">
        <v>265</v>
      </c>
      <c r="D4811" t="s">
        <v>139</v>
      </c>
      <c r="E4811">
        <v>4</v>
      </c>
      <c r="F4811" t="s">
        <v>29</v>
      </c>
      <c r="G4811">
        <v>57000</v>
      </c>
      <c r="U4811" s="17"/>
      <c r="V4811" s="17"/>
      <c r="W4811" s="29"/>
      <c r="AB4811" s="29"/>
    </row>
    <row r="4812" spans="1:28" x14ac:dyDescent="0.25">
      <c r="A4812">
        <v>36</v>
      </c>
      <c r="B4812" t="s">
        <v>14</v>
      </c>
      <c r="C4812" t="s">
        <v>22</v>
      </c>
      <c r="D4812" t="s">
        <v>197</v>
      </c>
      <c r="E4812">
        <v>11</v>
      </c>
      <c r="F4812" t="s">
        <v>48</v>
      </c>
      <c r="G4812">
        <v>135000</v>
      </c>
      <c r="U4812" s="17"/>
      <c r="V4812" s="17"/>
      <c r="W4812" s="29"/>
      <c r="AB4812" s="29"/>
    </row>
    <row r="4813" spans="1:28" x14ac:dyDescent="0.25">
      <c r="A4813">
        <v>27</v>
      </c>
      <c r="B4813" t="s">
        <v>11</v>
      </c>
      <c r="C4813" t="s">
        <v>265</v>
      </c>
      <c r="D4813" t="s">
        <v>86</v>
      </c>
      <c r="E4813">
        <v>2</v>
      </c>
      <c r="F4813" t="s">
        <v>23</v>
      </c>
      <c r="G4813">
        <v>48000</v>
      </c>
      <c r="U4813" s="17"/>
      <c r="V4813" s="17"/>
      <c r="W4813" s="29"/>
      <c r="AB4813" s="29"/>
    </row>
    <row r="4814" spans="1:28" x14ac:dyDescent="0.25">
      <c r="A4814">
        <v>34</v>
      </c>
      <c r="B4814" t="s">
        <v>14</v>
      </c>
      <c r="C4814" t="s">
        <v>266</v>
      </c>
      <c r="D4814" t="s">
        <v>183</v>
      </c>
      <c r="E4814">
        <v>9</v>
      </c>
      <c r="F4814" t="s">
        <v>42</v>
      </c>
      <c r="G4814">
        <v>125000</v>
      </c>
      <c r="U4814" s="17"/>
      <c r="V4814" s="17"/>
      <c r="W4814" s="29"/>
      <c r="AB4814" s="29"/>
    </row>
    <row r="4815" spans="1:28" x14ac:dyDescent="0.25">
      <c r="A4815">
        <v>30</v>
      </c>
      <c r="B4815" t="s">
        <v>11</v>
      </c>
      <c r="C4815" t="s">
        <v>265</v>
      </c>
      <c r="D4815" t="s">
        <v>53</v>
      </c>
      <c r="E4815">
        <v>4</v>
      </c>
      <c r="F4815" t="s">
        <v>29</v>
      </c>
      <c r="G4815">
        <v>57000</v>
      </c>
      <c r="U4815" s="17"/>
      <c r="V4815" s="17"/>
      <c r="W4815" s="29"/>
      <c r="AB4815" s="29"/>
    </row>
    <row r="4816" spans="1:28" x14ac:dyDescent="0.25">
      <c r="A4816">
        <v>32</v>
      </c>
      <c r="B4816" t="s">
        <v>14</v>
      </c>
      <c r="C4816" t="s">
        <v>265</v>
      </c>
      <c r="D4816" t="s">
        <v>139</v>
      </c>
      <c r="E4816">
        <v>6</v>
      </c>
      <c r="F4816" t="s">
        <v>35</v>
      </c>
      <c r="G4816">
        <v>72000</v>
      </c>
      <c r="U4816" s="17"/>
      <c r="V4816" s="17"/>
      <c r="W4816" s="29"/>
      <c r="AB4816" s="29"/>
    </row>
    <row r="4817" spans="1:28" x14ac:dyDescent="0.25">
      <c r="A4817">
        <v>39</v>
      </c>
      <c r="B4817" t="s">
        <v>11</v>
      </c>
      <c r="C4817" t="s">
        <v>22</v>
      </c>
      <c r="D4817" t="s">
        <v>197</v>
      </c>
      <c r="E4817">
        <v>13</v>
      </c>
      <c r="F4817" t="s">
        <v>52</v>
      </c>
      <c r="G4817">
        <v>145000</v>
      </c>
      <c r="U4817" s="17"/>
      <c r="V4817" s="17"/>
      <c r="W4817" s="29"/>
      <c r="AB4817" s="29"/>
    </row>
    <row r="4818" spans="1:28" x14ac:dyDescent="0.25">
      <c r="A4818">
        <v>26</v>
      </c>
      <c r="B4818" t="s">
        <v>14</v>
      </c>
      <c r="C4818" t="s">
        <v>20</v>
      </c>
      <c r="D4818" t="s">
        <v>82</v>
      </c>
      <c r="E4818">
        <v>2</v>
      </c>
      <c r="F4818" t="s">
        <v>23</v>
      </c>
      <c r="G4818">
        <v>31000</v>
      </c>
      <c r="U4818" s="17"/>
      <c r="V4818" s="17"/>
      <c r="W4818" s="29"/>
      <c r="AB4818" s="29"/>
    </row>
    <row r="4819" spans="1:28" x14ac:dyDescent="0.25">
      <c r="A4819">
        <v>33</v>
      </c>
      <c r="B4819" t="s">
        <v>11</v>
      </c>
      <c r="C4819" t="s">
        <v>266</v>
      </c>
      <c r="D4819" t="s">
        <v>150</v>
      </c>
      <c r="E4819">
        <v>8</v>
      </c>
      <c r="F4819" t="s">
        <v>40</v>
      </c>
      <c r="G4819">
        <v>105000</v>
      </c>
      <c r="U4819" s="17"/>
      <c r="V4819" s="17"/>
      <c r="W4819" s="29"/>
      <c r="AB4819" s="29"/>
    </row>
    <row r="4820" spans="1:28" x14ac:dyDescent="0.25">
      <c r="A4820">
        <v>28</v>
      </c>
      <c r="B4820" t="s">
        <v>14</v>
      </c>
      <c r="C4820" t="s">
        <v>265</v>
      </c>
      <c r="D4820" t="s">
        <v>127</v>
      </c>
      <c r="E4820">
        <v>3</v>
      </c>
      <c r="F4820" t="s">
        <v>26</v>
      </c>
      <c r="G4820">
        <v>52000</v>
      </c>
      <c r="U4820" s="17"/>
      <c r="V4820" s="17"/>
      <c r="W4820" s="29"/>
      <c r="AB4820" s="29"/>
    </row>
    <row r="4821" spans="1:28" x14ac:dyDescent="0.25">
      <c r="A4821">
        <v>30</v>
      </c>
      <c r="B4821" t="s">
        <v>11</v>
      </c>
      <c r="C4821" t="s">
        <v>265</v>
      </c>
      <c r="D4821" t="s">
        <v>139</v>
      </c>
      <c r="E4821">
        <v>4</v>
      </c>
      <c r="F4821" t="s">
        <v>29</v>
      </c>
      <c r="G4821">
        <v>57000</v>
      </c>
      <c r="U4821" s="17"/>
      <c r="V4821" s="17"/>
      <c r="W4821" s="29"/>
      <c r="AB4821" s="29"/>
    </row>
    <row r="4822" spans="1:28" x14ac:dyDescent="0.25">
      <c r="A4822">
        <v>36</v>
      </c>
      <c r="B4822" t="s">
        <v>14</v>
      </c>
      <c r="C4822" t="s">
        <v>22</v>
      </c>
      <c r="D4822" t="s">
        <v>197</v>
      </c>
      <c r="E4822">
        <v>11</v>
      </c>
      <c r="F4822" t="s">
        <v>48</v>
      </c>
      <c r="G4822">
        <v>135000</v>
      </c>
      <c r="U4822" s="17"/>
      <c r="V4822" s="17"/>
      <c r="W4822" s="29"/>
      <c r="AB4822" s="29"/>
    </row>
    <row r="4823" spans="1:28" x14ac:dyDescent="0.25">
      <c r="A4823">
        <v>27</v>
      </c>
      <c r="B4823" t="s">
        <v>11</v>
      </c>
      <c r="C4823" t="s">
        <v>265</v>
      </c>
      <c r="D4823" t="s">
        <v>86</v>
      </c>
      <c r="E4823">
        <v>2</v>
      </c>
      <c r="F4823" t="s">
        <v>23</v>
      </c>
      <c r="G4823">
        <v>48000</v>
      </c>
      <c r="U4823" s="17"/>
      <c r="V4823" s="17"/>
      <c r="W4823" s="29"/>
      <c r="AB4823" s="29"/>
    </row>
    <row r="4824" spans="1:28" x14ac:dyDescent="0.25">
      <c r="A4824">
        <v>34</v>
      </c>
      <c r="B4824" t="s">
        <v>14</v>
      </c>
      <c r="C4824" t="s">
        <v>266</v>
      </c>
      <c r="D4824" t="s">
        <v>183</v>
      </c>
      <c r="E4824">
        <v>9</v>
      </c>
      <c r="F4824" t="s">
        <v>42</v>
      </c>
      <c r="G4824">
        <v>125000</v>
      </c>
      <c r="U4824" s="17"/>
      <c r="V4824" s="17"/>
      <c r="W4824" s="29"/>
      <c r="AB4824" s="29"/>
    </row>
    <row r="4825" spans="1:28" x14ac:dyDescent="0.25">
      <c r="A4825">
        <v>30</v>
      </c>
      <c r="B4825" t="s">
        <v>11</v>
      </c>
      <c r="C4825" t="s">
        <v>265</v>
      </c>
      <c r="D4825" t="s">
        <v>53</v>
      </c>
      <c r="E4825">
        <v>4</v>
      </c>
      <c r="F4825" t="s">
        <v>29</v>
      </c>
      <c r="G4825">
        <v>57000</v>
      </c>
      <c r="U4825" s="17"/>
      <c r="V4825" s="17"/>
      <c r="W4825" s="29"/>
      <c r="AB4825" s="29"/>
    </row>
    <row r="4826" spans="1:28" x14ac:dyDescent="0.25">
      <c r="A4826">
        <v>32</v>
      </c>
      <c r="B4826" t="s">
        <v>14</v>
      </c>
      <c r="C4826" t="s">
        <v>265</v>
      </c>
      <c r="D4826" t="s">
        <v>139</v>
      </c>
      <c r="E4826">
        <v>6</v>
      </c>
      <c r="F4826" t="s">
        <v>35</v>
      </c>
      <c r="G4826">
        <v>72000</v>
      </c>
      <c r="U4826" s="17"/>
      <c r="V4826" s="17"/>
      <c r="W4826" s="29"/>
      <c r="AB4826" s="29"/>
    </row>
    <row r="4827" spans="1:28" x14ac:dyDescent="0.25">
      <c r="A4827">
        <v>39</v>
      </c>
      <c r="B4827" t="s">
        <v>11</v>
      </c>
      <c r="C4827" t="s">
        <v>22</v>
      </c>
      <c r="D4827" t="s">
        <v>197</v>
      </c>
      <c r="E4827">
        <v>13</v>
      </c>
      <c r="F4827" t="s">
        <v>52</v>
      </c>
      <c r="G4827">
        <v>145000</v>
      </c>
      <c r="U4827" s="17"/>
      <c r="V4827" s="17"/>
      <c r="W4827" s="29"/>
      <c r="AB4827" s="29"/>
    </row>
    <row r="4828" spans="1:28" x14ac:dyDescent="0.25">
      <c r="A4828">
        <v>26</v>
      </c>
      <c r="B4828" t="s">
        <v>14</v>
      </c>
      <c r="C4828" t="s">
        <v>20</v>
      </c>
      <c r="D4828" t="s">
        <v>82</v>
      </c>
      <c r="E4828">
        <v>2</v>
      </c>
      <c r="F4828" t="s">
        <v>23</v>
      </c>
      <c r="G4828">
        <v>31000</v>
      </c>
      <c r="U4828" s="17"/>
      <c r="V4828" s="17"/>
      <c r="W4828" s="29"/>
      <c r="AB4828" s="29"/>
    </row>
    <row r="4829" spans="1:28" x14ac:dyDescent="0.25">
      <c r="A4829">
        <v>33</v>
      </c>
      <c r="B4829" t="s">
        <v>11</v>
      </c>
      <c r="C4829" t="s">
        <v>266</v>
      </c>
      <c r="D4829" t="s">
        <v>150</v>
      </c>
      <c r="E4829">
        <v>8</v>
      </c>
      <c r="F4829" t="s">
        <v>40</v>
      </c>
      <c r="G4829">
        <v>105000</v>
      </c>
      <c r="U4829" s="17"/>
      <c r="V4829" s="17"/>
      <c r="W4829" s="29"/>
      <c r="AB4829" s="29"/>
    </row>
    <row r="4830" spans="1:28" x14ac:dyDescent="0.25">
      <c r="A4830">
        <v>28</v>
      </c>
      <c r="B4830" t="s">
        <v>14</v>
      </c>
      <c r="C4830" t="s">
        <v>265</v>
      </c>
      <c r="D4830" t="s">
        <v>127</v>
      </c>
      <c r="E4830">
        <v>3</v>
      </c>
      <c r="F4830" t="s">
        <v>26</v>
      </c>
      <c r="G4830">
        <v>52000</v>
      </c>
      <c r="U4830" s="17"/>
      <c r="V4830" s="17"/>
      <c r="W4830" s="29"/>
      <c r="AB4830" s="29"/>
    </row>
    <row r="4831" spans="1:28" x14ac:dyDescent="0.25">
      <c r="A4831">
        <v>30</v>
      </c>
      <c r="B4831" t="s">
        <v>11</v>
      </c>
      <c r="C4831" t="s">
        <v>265</v>
      </c>
      <c r="D4831" t="s">
        <v>139</v>
      </c>
      <c r="E4831">
        <v>4</v>
      </c>
      <c r="F4831" t="s">
        <v>29</v>
      </c>
      <c r="G4831">
        <v>57000</v>
      </c>
      <c r="U4831" s="17"/>
      <c r="V4831" s="17"/>
      <c r="W4831" s="29"/>
      <c r="AB4831" s="29"/>
    </row>
    <row r="4832" spans="1:28" x14ac:dyDescent="0.25">
      <c r="A4832">
        <v>36</v>
      </c>
      <c r="B4832" t="s">
        <v>14</v>
      </c>
      <c r="C4832" t="s">
        <v>22</v>
      </c>
      <c r="D4832" t="s">
        <v>197</v>
      </c>
      <c r="E4832">
        <v>11</v>
      </c>
      <c r="F4832" t="s">
        <v>48</v>
      </c>
      <c r="G4832">
        <v>135000</v>
      </c>
      <c r="U4832" s="17"/>
      <c r="V4832" s="17"/>
      <c r="W4832" s="29"/>
      <c r="AB4832" s="29"/>
    </row>
    <row r="4833" spans="1:28" x14ac:dyDescent="0.25">
      <c r="A4833">
        <v>27</v>
      </c>
      <c r="B4833" t="s">
        <v>11</v>
      </c>
      <c r="C4833" t="s">
        <v>265</v>
      </c>
      <c r="D4833" t="s">
        <v>86</v>
      </c>
      <c r="E4833">
        <v>2</v>
      </c>
      <c r="F4833" t="s">
        <v>23</v>
      </c>
      <c r="G4833">
        <v>48000</v>
      </c>
      <c r="U4833" s="17"/>
      <c r="V4833" s="17"/>
      <c r="W4833" s="29"/>
      <c r="AB4833" s="29"/>
    </row>
    <row r="4834" spans="1:28" x14ac:dyDescent="0.25">
      <c r="A4834">
        <v>34</v>
      </c>
      <c r="B4834" t="s">
        <v>14</v>
      </c>
      <c r="C4834" t="s">
        <v>266</v>
      </c>
      <c r="D4834" t="s">
        <v>183</v>
      </c>
      <c r="E4834">
        <v>9</v>
      </c>
      <c r="F4834" t="s">
        <v>42</v>
      </c>
      <c r="G4834">
        <v>125000</v>
      </c>
      <c r="U4834" s="17"/>
      <c r="V4834" s="17"/>
      <c r="W4834" s="29"/>
      <c r="AB4834" s="29"/>
    </row>
    <row r="4835" spans="1:28" x14ac:dyDescent="0.25">
      <c r="A4835">
        <v>30</v>
      </c>
      <c r="B4835" t="s">
        <v>11</v>
      </c>
      <c r="C4835" t="s">
        <v>265</v>
      </c>
      <c r="D4835" t="s">
        <v>53</v>
      </c>
      <c r="E4835">
        <v>4</v>
      </c>
      <c r="F4835" t="s">
        <v>29</v>
      </c>
      <c r="G4835">
        <v>57000</v>
      </c>
      <c r="U4835" s="17"/>
      <c r="V4835" s="17"/>
      <c r="W4835" s="29"/>
      <c r="AB4835" s="29"/>
    </row>
    <row r="4836" spans="1:28" x14ac:dyDescent="0.25">
      <c r="A4836">
        <v>32</v>
      </c>
      <c r="B4836" t="s">
        <v>14</v>
      </c>
      <c r="C4836" t="s">
        <v>265</v>
      </c>
      <c r="D4836" t="s">
        <v>139</v>
      </c>
      <c r="E4836">
        <v>6</v>
      </c>
      <c r="F4836" t="s">
        <v>35</v>
      </c>
      <c r="G4836">
        <v>72000</v>
      </c>
      <c r="U4836" s="17"/>
      <c r="V4836" s="17"/>
      <c r="W4836" s="29"/>
      <c r="AB4836" s="29"/>
    </row>
    <row r="4837" spans="1:28" x14ac:dyDescent="0.25">
      <c r="A4837">
        <v>39</v>
      </c>
      <c r="B4837" t="s">
        <v>11</v>
      </c>
      <c r="C4837" t="s">
        <v>22</v>
      </c>
      <c r="D4837" t="s">
        <v>197</v>
      </c>
      <c r="E4837">
        <v>13</v>
      </c>
      <c r="F4837" t="s">
        <v>52</v>
      </c>
      <c r="G4837">
        <v>145000</v>
      </c>
      <c r="U4837" s="17"/>
      <c r="V4837" s="17"/>
      <c r="W4837" s="29"/>
      <c r="AB4837" s="29"/>
    </row>
    <row r="4838" spans="1:28" x14ac:dyDescent="0.25">
      <c r="A4838">
        <v>26</v>
      </c>
      <c r="B4838" t="s">
        <v>14</v>
      </c>
      <c r="C4838" t="s">
        <v>20</v>
      </c>
      <c r="D4838" t="s">
        <v>82</v>
      </c>
      <c r="E4838">
        <v>2</v>
      </c>
      <c r="F4838" t="s">
        <v>23</v>
      </c>
      <c r="G4838">
        <v>31000</v>
      </c>
      <c r="U4838" s="17"/>
      <c r="V4838" s="17"/>
      <c r="W4838" s="29"/>
      <c r="AB4838" s="29"/>
    </row>
    <row r="4839" spans="1:28" x14ac:dyDescent="0.25">
      <c r="A4839">
        <v>33</v>
      </c>
      <c r="B4839" t="s">
        <v>11</v>
      </c>
      <c r="C4839" t="s">
        <v>266</v>
      </c>
      <c r="D4839" t="s">
        <v>150</v>
      </c>
      <c r="E4839">
        <v>8</v>
      </c>
      <c r="F4839" t="s">
        <v>40</v>
      </c>
      <c r="G4839">
        <v>105000</v>
      </c>
      <c r="U4839" s="17"/>
      <c r="V4839" s="17"/>
      <c r="W4839" s="29"/>
      <c r="AB4839" s="29"/>
    </row>
    <row r="4840" spans="1:28" x14ac:dyDescent="0.25">
      <c r="A4840">
        <v>28</v>
      </c>
      <c r="B4840" t="s">
        <v>14</v>
      </c>
      <c r="C4840" t="s">
        <v>265</v>
      </c>
      <c r="D4840" t="s">
        <v>127</v>
      </c>
      <c r="E4840">
        <v>3</v>
      </c>
      <c r="F4840" t="s">
        <v>26</v>
      </c>
      <c r="G4840">
        <v>52000</v>
      </c>
      <c r="U4840" s="17"/>
      <c r="V4840" s="17"/>
      <c r="W4840" s="29"/>
      <c r="AB4840" s="29"/>
    </row>
    <row r="4841" spans="1:28" x14ac:dyDescent="0.25">
      <c r="A4841">
        <v>30</v>
      </c>
      <c r="B4841" t="s">
        <v>11</v>
      </c>
      <c r="C4841" t="s">
        <v>265</v>
      </c>
      <c r="D4841" t="s">
        <v>139</v>
      </c>
      <c r="E4841">
        <v>4</v>
      </c>
      <c r="F4841" t="s">
        <v>29</v>
      </c>
      <c r="G4841">
        <v>57000</v>
      </c>
      <c r="U4841" s="17"/>
      <c r="V4841" s="17"/>
      <c r="W4841" s="29"/>
      <c r="AB4841" s="29"/>
    </row>
    <row r="4842" spans="1:28" x14ac:dyDescent="0.25">
      <c r="A4842">
        <v>36</v>
      </c>
      <c r="B4842" t="s">
        <v>14</v>
      </c>
      <c r="C4842" t="s">
        <v>22</v>
      </c>
      <c r="D4842" t="s">
        <v>197</v>
      </c>
      <c r="E4842">
        <v>11</v>
      </c>
      <c r="F4842" t="s">
        <v>48</v>
      </c>
      <c r="G4842">
        <v>135000</v>
      </c>
      <c r="U4842" s="17"/>
      <c r="V4842" s="17"/>
      <c r="W4842" s="29"/>
      <c r="AB4842" s="29"/>
    </row>
    <row r="4843" spans="1:28" x14ac:dyDescent="0.25">
      <c r="A4843">
        <v>27</v>
      </c>
      <c r="B4843" t="s">
        <v>11</v>
      </c>
      <c r="C4843" t="s">
        <v>265</v>
      </c>
      <c r="D4843" t="s">
        <v>86</v>
      </c>
      <c r="E4843">
        <v>2</v>
      </c>
      <c r="F4843" t="s">
        <v>23</v>
      </c>
      <c r="G4843">
        <v>48000</v>
      </c>
      <c r="U4843" s="17"/>
      <c r="V4843" s="17"/>
      <c r="W4843" s="29"/>
      <c r="AB4843" s="29"/>
    </row>
    <row r="4844" spans="1:28" x14ac:dyDescent="0.25">
      <c r="A4844">
        <v>34</v>
      </c>
      <c r="B4844" t="s">
        <v>14</v>
      </c>
      <c r="C4844" t="s">
        <v>266</v>
      </c>
      <c r="D4844" t="s">
        <v>183</v>
      </c>
      <c r="E4844">
        <v>9</v>
      </c>
      <c r="F4844" t="s">
        <v>42</v>
      </c>
      <c r="G4844">
        <v>125000</v>
      </c>
      <c r="U4844" s="17"/>
      <c r="V4844" s="17"/>
      <c r="W4844" s="29"/>
      <c r="AB4844" s="29"/>
    </row>
    <row r="4845" spans="1:28" x14ac:dyDescent="0.25">
      <c r="A4845">
        <v>30</v>
      </c>
      <c r="B4845" t="s">
        <v>11</v>
      </c>
      <c r="C4845" t="s">
        <v>265</v>
      </c>
      <c r="D4845" t="s">
        <v>53</v>
      </c>
      <c r="E4845">
        <v>4</v>
      </c>
      <c r="F4845" t="s">
        <v>29</v>
      </c>
      <c r="G4845">
        <v>57000</v>
      </c>
      <c r="U4845" s="17"/>
      <c r="V4845" s="17"/>
      <c r="W4845" s="29"/>
      <c r="AB4845" s="29"/>
    </row>
    <row r="4846" spans="1:28" x14ac:dyDescent="0.25">
      <c r="A4846">
        <v>32</v>
      </c>
      <c r="B4846" t="s">
        <v>14</v>
      </c>
      <c r="C4846" t="s">
        <v>265</v>
      </c>
      <c r="D4846" t="s">
        <v>139</v>
      </c>
      <c r="E4846">
        <v>6</v>
      </c>
      <c r="F4846" t="s">
        <v>35</v>
      </c>
      <c r="G4846">
        <v>72000</v>
      </c>
      <c r="U4846" s="17"/>
      <c r="V4846" s="17"/>
      <c r="W4846" s="29"/>
      <c r="AB4846" s="29"/>
    </row>
    <row r="4847" spans="1:28" x14ac:dyDescent="0.25">
      <c r="A4847">
        <v>39</v>
      </c>
      <c r="B4847" t="s">
        <v>11</v>
      </c>
      <c r="C4847" t="s">
        <v>22</v>
      </c>
      <c r="D4847" t="s">
        <v>197</v>
      </c>
      <c r="E4847">
        <v>13</v>
      </c>
      <c r="F4847" t="s">
        <v>52</v>
      </c>
      <c r="G4847">
        <v>145000</v>
      </c>
      <c r="U4847" s="17"/>
      <c r="V4847" s="17"/>
      <c r="W4847" s="29"/>
      <c r="AB4847" s="29"/>
    </row>
    <row r="4848" spans="1:28" x14ac:dyDescent="0.25">
      <c r="A4848">
        <v>26</v>
      </c>
      <c r="B4848" t="s">
        <v>14</v>
      </c>
      <c r="C4848" t="s">
        <v>20</v>
      </c>
      <c r="D4848" t="s">
        <v>82</v>
      </c>
      <c r="E4848">
        <v>2</v>
      </c>
      <c r="F4848" t="s">
        <v>23</v>
      </c>
      <c r="G4848">
        <v>31000</v>
      </c>
      <c r="U4848" s="17"/>
      <c r="V4848" s="17"/>
      <c r="W4848" s="29"/>
      <c r="AB4848" s="29"/>
    </row>
    <row r="4849" spans="1:28" x14ac:dyDescent="0.25">
      <c r="A4849">
        <v>33</v>
      </c>
      <c r="B4849" t="s">
        <v>11</v>
      </c>
      <c r="C4849" t="s">
        <v>266</v>
      </c>
      <c r="D4849" t="s">
        <v>150</v>
      </c>
      <c r="E4849">
        <v>8</v>
      </c>
      <c r="F4849" t="s">
        <v>40</v>
      </c>
      <c r="G4849">
        <v>105000</v>
      </c>
      <c r="U4849" s="17"/>
      <c r="V4849" s="17"/>
      <c r="W4849" s="29"/>
      <c r="AB4849" s="29"/>
    </row>
    <row r="4850" spans="1:28" x14ac:dyDescent="0.25">
      <c r="A4850">
        <v>28</v>
      </c>
      <c r="B4850" t="s">
        <v>14</v>
      </c>
      <c r="C4850" t="s">
        <v>265</v>
      </c>
      <c r="D4850" t="s">
        <v>127</v>
      </c>
      <c r="E4850">
        <v>3</v>
      </c>
      <c r="F4850" t="s">
        <v>26</v>
      </c>
      <c r="G4850">
        <v>52000</v>
      </c>
      <c r="U4850" s="17"/>
      <c r="V4850" s="17"/>
      <c r="W4850" s="29"/>
      <c r="AB4850" s="29"/>
    </row>
    <row r="4851" spans="1:28" x14ac:dyDescent="0.25">
      <c r="A4851">
        <v>30</v>
      </c>
      <c r="B4851" t="s">
        <v>11</v>
      </c>
      <c r="C4851" t="s">
        <v>265</v>
      </c>
      <c r="D4851" t="s">
        <v>139</v>
      </c>
      <c r="E4851">
        <v>4</v>
      </c>
      <c r="F4851" t="s">
        <v>29</v>
      </c>
      <c r="G4851">
        <v>57000</v>
      </c>
      <c r="U4851" s="17"/>
      <c r="V4851" s="17"/>
      <c r="W4851" s="29"/>
      <c r="AB4851" s="29"/>
    </row>
    <row r="4852" spans="1:28" x14ac:dyDescent="0.25">
      <c r="A4852">
        <v>36</v>
      </c>
      <c r="B4852" t="s">
        <v>14</v>
      </c>
      <c r="C4852" t="s">
        <v>22</v>
      </c>
      <c r="D4852" t="s">
        <v>197</v>
      </c>
      <c r="E4852">
        <v>11</v>
      </c>
      <c r="F4852" t="s">
        <v>48</v>
      </c>
      <c r="G4852">
        <v>135000</v>
      </c>
      <c r="U4852" s="17"/>
      <c r="V4852" s="17"/>
      <c r="W4852" s="29"/>
      <c r="AB4852" s="29"/>
    </row>
    <row r="4853" spans="1:28" x14ac:dyDescent="0.25">
      <c r="A4853">
        <v>27</v>
      </c>
      <c r="B4853" t="s">
        <v>11</v>
      </c>
      <c r="C4853" t="s">
        <v>265</v>
      </c>
      <c r="D4853" t="s">
        <v>86</v>
      </c>
      <c r="E4853">
        <v>2</v>
      </c>
      <c r="F4853" t="s">
        <v>23</v>
      </c>
      <c r="G4853">
        <v>48000</v>
      </c>
      <c r="U4853" s="17"/>
      <c r="V4853" s="17"/>
      <c r="W4853" s="29"/>
      <c r="AB4853" s="29"/>
    </row>
    <row r="4854" spans="1:28" x14ac:dyDescent="0.25">
      <c r="A4854">
        <v>34</v>
      </c>
      <c r="B4854" t="s">
        <v>14</v>
      </c>
      <c r="C4854" t="s">
        <v>266</v>
      </c>
      <c r="D4854" t="s">
        <v>183</v>
      </c>
      <c r="E4854">
        <v>9</v>
      </c>
      <c r="F4854" t="s">
        <v>42</v>
      </c>
      <c r="G4854">
        <v>125000</v>
      </c>
      <c r="U4854" s="17"/>
      <c r="V4854" s="17"/>
      <c r="W4854" s="29"/>
      <c r="AB4854" s="29"/>
    </row>
    <row r="4855" spans="1:28" x14ac:dyDescent="0.25">
      <c r="A4855">
        <v>30</v>
      </c>
      <c r="B4855" t="s">
        <v>11</v>
      </c>
      <c r="C4855" t="s">
        <v>265</v>
      </c>
      <c r="D4855" t="s">
        <v>53</v>
      </c>
      <c r="E4855">
        <v>4</v>
      </c>
      <c r="F4855" t="s">
        <v>29</v>
      </c>
      <c r="G4855">
        <v>57000</v>
      </c>
      <c r="U4855" s="17"/>
      <c r="V4855" s="17"/>
      <c r="W4855" s="29"/>
      <c r="AB4855" s="29"/>
    </row>
    <row r="4856" spans="1:28" x14ac:dyDescent="0.25">
      <c r="A4856">
        <v>32</v>
      </c>
      <c r="B4856" t="s">
        <v>14</v>
      </c>
      <c r="C4856" t="s">
        <v>265</v>
      </c>
      <c r="D4856" t="s">
        <v>139</v>
      </c>
      <c r="E4856">
        <v>6</v>
      </c>
      <c r="F4856" t="s">
        <v>35</v>
      </c>
      <c r="G4856">
        <v>72000</v>
      </c>
      <c r="U4856" s="17"/>
      <c r="V4856" s="17"/>
      <c r="W4856" s="29"/>
      <c r="AB4856" s="29"/>
    </row>
    <row r="4857" spans="1:28" x14ac:dyDescent="0.25">
      <c r="A4857">
        <v>39</v>
      </c>
      <c r="B4857" t="s">
        <v>11</v>
      </c>
      <c r="C4857" t="s">
        <v>22</v>
      </c>
      <c r="D4857" t="s">
        <v>197</v>
      </c>
      <c r="E4857">
        <v>13</v>
      </c>
      <c r="F4857" t="s">
        <v>52</v>
      </c>
      <c r="G4857">
        <v>145000</v>
      </c>
      <c r="U4857" s="17"/>
      <c r="V4857" s="17"/>
      <c r="W4857" s="29"/>
      <c r="AB4857" s="29"/>
    </row>
    <row r="4858" spans="1:28" x14ac:dyDescent="0.25">
      <c r="A4858">
        <v>26</v>
      </c>
      <c r="B4858" t="s">
        <v>14</v>
      </c>
      <c r="C4858" t="s">
        <v>20</v>
      </c>
      <c r="D4858" t="s">
        <v>82</v>
      </c>
      <c r="E4858">
        <v>2</v>
      </c>
      <c r="F4858" t="s">
        <v>23</v>
      </c>
      <c r="G4858">
        <v>31000</v>
      </c>
      <c r="U4858" s="17"/>
      <c r="V4858" s="17"/>
      <c r="W4858" s="29"/>
      <c r="AB4858" s="29"/>
    </row>
    <row r="4859" spans="1:28" x14ac:dyDescent="0.25">
      <c r="A4859">
        <v>33</v>
      </c>
      <c r="B4859" t="s">
        <v>11</v>
      </c>
      <c r="C4859" t="s">
        <v>266</v>
      </c>
      <c r="D4859" t="s">
        <v>150</v>
      </c>
      <c r="E4859">
        <v>8</v>
      </c>
      <c r="F4859" t="s">
        <v>40</v>
      </c>
      <c r="G4859">
        <v>105000</v>
      </c>
      <c r="U4859" s="17"/>
      <c r="V4859" s="17"/>
      <c r="W4859" s="29"/>
      <c r="AB4859" s="29"/>
    </row>
    <row r="4860" spans="1:28" x14ac:dyDescent="0.25">
      <c r="A4860">
        <v>28</v>
      </c>
      <c r="B4860" t="s">
        <v>14</v>
      </c>
      <c r="C4860" t="s">
        <v>265</v>
      </c>
      <c r="D4860" t="s">
        <v>127</v>
      </c>
      <c r="E4860">
        <v>3</v>
      </c>
      <c r="F4860" t="s">
        <v>26</v>
      </c>
      <c r="G4860">
        <v>52000</v>
      </c>
      <c r="U4860" s="17"/>
      <c r="V4860" s="17"/>
      <c r="W4860" s="29"/>
      <c r="AB4860" s="29"/>
    </row>
    <row r="4861" spans="1:28" x14ac:dyDescent="0.25">
      <c r="A4861">
        <v>30</v>
      </c>
      <c r="B4861" t="s">
        <v>11</v>
      </c>
      <c r="C4861" t="s">
        <v>265</v>
      </c>
      <c r="D4861" t="s">
        <v>139</v>
      </c>
      <c r="E4861">
        <v>4</v>
      </c>
      <c r="F4861" t="s">
        <v>29</v>
      </c>
      <c r="G4861">
        <v>57000</v>
      </c>
      <c r="U4861" s="17"/>
      <c r="V4861" s="17"/>
      <c r="W4861" s="29"/>
      <c r="AB4861" s="29"/>
    </row>
    <row r="4862" spans="1:28" x14ac:dyDescent="0.25">
      <c r="A4862">
        <v>36</v>
      </c>
      <c r="B4862" t="s">
        <v>14</v>
      </c>
      <c r="C4862" t="s">
        <v>22</v>
      </c>
      <c r="D4862" t="s">
        <v>197</v>
      </c>
      <c r="E4862">
        <v>11</v>
      </c>
      <c r="F4862" t="s">
        <v>48</v>
      </c>
      <c r="G4862">
        <v>135000</v>
      </c>
      <c r="U4862" s="17"/>
      <c r="V4862" s="17"/>
      <c r="W4862" s="29"/>
      <c r="AB4862" s="29"/>
    </row>
    <row r="4863" spans="1:28" x14ac:dyDescent="0.25">
      <c r="A4863">
        <v>27</v>
      </c>
      <c r="B4863" t="s">
        <v>11</v>
      </c>
      <c r="C4863" t="s">
        <v>265</v>
      </c>
      <c r="D4863" t="s">
        <v>86</v>
      </c>
      <c r="E4863">
        <v>2</v>
      </c>
      <c r="F4863" t="s">
        <v>23</v>
      </c>
      <c r="G4863">
        <v>48000</v>
      </c>
      <c r="U4863" s="17"/>
      <c r="V4863" s="17"/>
      <c r="W4863" s="29"/>
      <c r="AB4863" s="29"/>
    </row>
    <row r="4864" spans="1:28" x14ac:dyDescent="0.25">
      <c r="A4864">
        <v>34</v>
      </c>
      <c r="B4864" t="s">
        <v>14</v>
      </c>
      <c r="C4864" t="s">
        <v>266</v>
      </c>
      <c r="D4864" t="s">
        <v>183</v>
      </c>
      <c r="E4864">
        <v>9</v>
      </c>
      <c r="F4864" t="s">
        <v>42</v>
      </c>
      <c r="G4864">
        <v>125000</v>
      </c>
      <c r="U4864" s="17"/>
      <c r="V4864" s="17"/>
      <c r="W4864" s="29"/>
      <c r="AB4864" s="29"/>
    </row>
    <row r="4865" spans="1:28" x14ac:dyDescent="0.25">
      <c r="A4865">
        <v>30</v>
      </c>
      <c r="B4865" t="s">
        <v>11</v>
      </c>
      <c r="C4865" t="s">
        <v>265</v>
      </c>
      <c r="D4865" t="s">
        <v>53</v>
      </c>
      <c r="E4865">
        <v>4</v>
      </c>
      <c r="F4865" t="s">
        <v>29</v>
      </c>
      <c r="G4865">
        <v>57000</v>
      </c>
      <c r="U4865" s="17"/>
      <c r="V4865" s="17"/>
      <c r="W4865" s="29"/>
      <c r="AB4865" s="29"/>
    </row>
    <row r="4866" spans="1:28" x14ac:dyDescent="0.25">
      <c r="A4866">
        <v>32</v>
      </c>
      <c r="B4866" t="s">
        <v>14</v>
      </c>
      <c r="C4866" t="s">
        <v>265</v>
      </c>
      <c r="D4866" t="s">
        <v>139</v>
      </c>
      <c r="E4866">
        <v>6</v>
      </c>
      <c r="F4866" t="s">
        <v>35</v>
      </c>
      <c r="G4866">
        <v>72000</v>
      </c>
      <c r="U4866" s="17"/>
      <c r="V4866" s="17"/>
      <c r="W4866" s="29"/>
      <c r="AB4866" s="29"/>
    </row>
    <row r="4867" spans="1:28" x14ac:dyDescent="0.25">
      <c r="A4867">
        <v>39</v>
      </c>
      <c r="B4867" t="s">
        <v>11</v>
      </c>
      <c r="C4867" t="s">
        <v>22</v>
      </c>
      <c r="D4867" t="s">
        <v>197</v>
      </c>
      <c r="E4867">
        <v>13</v>
      </c>
      <c r="F4867" t="s">
        <v>52</v>
      </c>
      <c r="G4867">
        <v>145000</v>
      </c>
      <c r="U4867" s="17"/>
      <c r="V4867" s="17"/>
      <c r="W4867" s="29"/>
      <c r="AB4867" s="29"/>
    </row>
    <row r="4868" spans="1:28" x14ac:dyDescent="0.25">
      <c r="A4868">
        <v>26</v>
      </c>
      <c r="B4868" t="s">
        <v>14</v>
      </c>
      <c r="C4868" t="s">
        <v>20</v>
      </c>
      <c r="D4868" t="s">
        <v>82</v>
      </c>
      <c r="E4868">
        <v>2</v>
      </c>
      <c r="F4868" t="s">
        <v>23</v>
      </c>
      <c r="G4868">
        <v>31000</v>
      </c>
      <c r="U4868" s="17"/>
      <c r="V4868" s="17"/>
      <c r="W4868" s="29"/>
      <c r="AB4868" s="29"/>
    </row>
    <row r="4869" spans="1:28" x14ac:dyDescent="0.25">
      <c r="A4869">
        <v>33</v>
      </c>
      <c r="B4869" t="s">
        <v>11</v>
      </c>
      <c r="C4869" t="s">
        <v>266</v>
      </c>
      <c r="D4869" t="s">
        <v>150</v>
      </c>
      <c r="E4869">
        <v>8</v>
      </c>
      <c r="F4869" t="s">
        <v>40</v>
      </c>
      <c r="G4869">
        <v>105000</v>
      </c>
      <c r="U4869" s="17"/>
      <c r="V4869" s="17"/>
      <c r="W4869" s="29"/>
      <c r="AB4869" s="29"/>
    </row>
    <row r="4870" spans="1:28" x14ac:dyDescent="0.25">
      <c r="A4870">
        <v>28</v>
      </c>
      <c r="B4870" t="s">
        <v>14</v>
      </c>
      <c r="C4870" t="s">
        <v>265</v>
      </c>
      <c r="D4870" t="s">
        <v>127</v>
      </c>
      <c r="E4870">
        <v>3</v>
      </c>
      <c r="F4870" t="s">
        <v>26</v>
      </c>
      <c r="G4870">
        <v>52000</v>
      </c>
      <c r="U4870" s="17"/>
      <c r="V4870" s="17"/>
      <c r="W4870" s="29"/>
      <c r="AB4870" s="29"/>
    </row>
    <row r="4871" spans="1:28" x14ac:dyDescent="0.25">
      <c r="A4871">
        <v>30</v>
      </c>
      <c r="B4871" t="s">
        <v>11</v>
      </c>
      <c r="C4871" t="s">
        <v>265</v>
      </c>
      <c r="D4871" t="s">
        <v>139</v>
      </c>
      <c r="E4871">
        <v>4</v>
      </c>
      <c r="F4871" t="s">
        <v>29</v>
      </c>
      <c r="G4871">
        <v>57000</v>
      </c>
      <c r="U4871" s="17"/>
      <c r="V4871" s="17"/>
      <c r="W4871" s="29"/>
      <c r="AB4871" s="29"/>
    </row>
    <row r="4872" spans="1:28" x14ac:dyDescent="0.25">
      <c r="A4872">
        <v>36</v>
      </c>
      <c r="B4872" t="s">
        <v>14</v>
      </c>
      <c r="C4872" t="s">
        <v>22</v>
      </c>
      <c r="D4872" t="s">
        <v>197</v>
      </c>
      <c r="E4872">
        <v>11</v>
      </c>
      <c r="F4872" t="s">
        <v>48</v>
      </c>
      <c r="G4872">
        <v>135000</v>
      </c>
      <c r="U4872" s="17"/>
      <c r="V4872" s="17"/>
      <c r="W4872" s="29"/>
      <c r="AB4872" s="29"/>
    </row>
    <row r="4873" spans="1:28" x14ac:dyDescent="0.25">
      <c r="A4873">
        <v>27</v>
      </c>
      <c r="B4873" t="s">
        <v>11</v>
      </c>
      <c r="C4873" t="s">
        <v>265</v>
      </c>
      <c r="D4873" t="s">
        <v>86</v>
      </c>
      <c r="E4873">
        <v>2</v>
      </c>
      <c r="F4873" t="s">
        <v>23</v>
      </c>
      <c r="G4873">
        <v>48000</v>
      </c>
      <c r="U4873" s="17"/>
      <c r="V4873" s="17"/>
      <c r="W4873" s="29"/>
      <c r="AB4873" s="29"/>
    </row>
    <row r="4874" spans="1:28" x14ac:dyDescent="0.25">
      <c r="A4874">
        <v>26</v>
      </c>
      <c r="B4874" t="s">
        <v>14</v>
      </c>
      <c r="C4874" t="s">
        <v>265</v>
      </c>
      <c r="D4874" t="s">
        <v>153</v>
      </c>
      <c r="E4874">
        <v>5</v>
      </c>
      <c r="F4874" t="s">
        <v>32</v>
      </c>
      <c r="G4874">
        <v>85000</v>
      </c>
      <c r="U4874" s="17"/>
      <c r="V4874" s="17"/>
      <c r="W4874" s="29"/>
      <c r="AB4874" s="29"/>
    </row>
    <row r="4875" spans="1:28" x14ac:dyDescent="0.25">
      <c r="A4875">
        <v>28</v>
      </c>
      <c r="B4875" t="s">
        <v>11</v>
      </c>
      <c r="C4875" t="s">
        <v>266</v>
      </c>
      <c r="D4875" t="s">
        <v>128</v>
      </c>
      <c r="E4875">
        <v>7</v>
      </c>
      <c r="F4875" t="s">
        <v>38</v>
      </c>
      <c r="G4875">
        <v>110000</v>
      </c>
      <c r="U4875" s="17"/>
      <c r="V4875" s="17"/>
      <c r="W4875" s="29"/>
      <c r="AB4875" s="29"/>
    </row>
    <row r="4876" spans="1:28" x14ac:dyDescent="0.25">
      <c r="A4876">
        <v>34</v>
      </c>
      <c r="B4876" t="s">
        <v>14</v>
      </c>
      <c r="C4876" t="s">
        <v>22</v>
      </c>
      <c r="D4876" t="s">
        <v>159</v>
      </c>
      <c r="E4876">
        <v>12</v>
      </c>
      <c r="F4876" t="s">
        <v>50</v>
      </c>
      <c r="G4876">
        <v>170000</v>
      </c>
      <c r="U4876" s="17"/>
      <c r="V4876" s="17"/>
      <c r="W4876" s="29"/>
      <c r="AB4876" s="29"/>
    </row>
    <row r="4877" spans="1:28" x14ac:dyDescent="0.25">
      <c r="A4877">
        <v>31</v>
      </c>
      <c r="B4877" t="s">
        <v>14</v>
      </c>
      <c r="C4877" t="s">
        <v>265</v>
      </c>
      <c r="D4877" t="s">
        <v>154</v>
      </c>
      <c r="E4877">
        <v>9</v>
      </c>
      <c r="F4877" t="s">
        <v>42</v>
      </c>
      <c r="G4877">
        <v>140000</v>
      </c>
      <c r="U4877" s="17"/>
      <c r="V4877" s="17"/>
      <c r="W4877" s="29"/>
      <c r="AB4877" s="29"/>
    </row>
    <row r="4878" spans="1:28" x14ac:dyDescent="0.25">
      <c r="A4878">
        <v>24</v>
      </c>
      <c r="B4878" t="s">
        <v>11</v>
      </c>
      <c r="C4878" t="s">
        <v>20</v>
      </c>
      <c r="D4878" t="s">
        <v>39</v>
      </c>
      <c r="E4878">
        <v>1</v>
      </c>
      <c r="F4878" t="s">
        <v>18</v>
      </c>
      <c r="G4878">
        <v>30000</v>
      </c>
      <c r="U4878" s="17"/>
      <c r="V4878" s="17"/>
      <c r="W4878" s="29"/>
      <c r="AB4878" s="29"/>
    </row>
    <row r="4879" spans="1:28" x14ac:dyDescent="0.25">
      <c r="A4879">
        <v>29</v>
      </c>
      <c r="B4879" t="s">
        <v>14</v>
      </c>
      <c r="C4879" t="s">
        <v>265</v>
      </c>
      <c r="D4879" t="s">
        <v>98</v>
      </c>
      <c r="E4879">
        <v>6</v>
      </c>
      <c r="F4879" t="s">
        <v>35</v>
      </c>
      <c r="G4879">
        <v>95000</v>
      </c>
      <c r="U4879" s="17"/>
      <c r="V4879" s="17"/>
      <c r="W4879" s="29"/>
      <c r="AB4879" s="29"/>
    </row>
    <row r="4880" spans="1:28" x14ac:dyDescent="0.25">
      <c r="A4880">
        <v>27</v>
      </c>
      <c r="B4880" t="s">
        <v>11</v>
      </c>
      <c r="C4880" t="s">
        <v>266</v>
      </c>
      <c r="D4880" t="s">
        <v>131</v>
      </c>
      <c r="E4880">
        <v>4</v>
      </c>
      <c r="F4880" t="s">
        <v>29</v>
      </c>
      <c r="G4880">
        <v>80000</v>
      </c>
      <c r="U4880" s="17"/>
      <c r="V4880" s="17"/>
      <c r="W4880" s="29"/>
      <c r="AB4880" s="29"/>
    </row>
    <row r="4881" spans="1:28" x14ac:dyDescent="0.25">
      <c r="A4881">
        <v>33</v>
      </c>
      <c r="B4881" t="s">
        <v>14</v>
      </c>
      <c r="C4881" t="s">
        <v>22</v>
      </c>
      <c r="D4881" t="s">
        <v>154</v>
      </c>
      <c r="E4881">
        <v>10</v>
      </c>
      <c r="F4881" t="s">
        <v>46</v>
      </c>
      <c r="G4881">
        <v>155000</v>
      </c>
      <c r="U4881" s="17"/>
      <c r="V4881" s="17"/>
      <c r="W4881" s="29"/>
      <c r="AB4881" s="29"/>
    </row>
    <row r="4882" spans="1:28" x14ac:dyDescent="0.25">
      <c r="A4882">
        <v>21</v>
      </c>
      <c r="B4882" t="s">
        <v>11</v>
      </c>
      <c r="C4882" t="s">
        <v>20</v>
      </c>
      <c r="D4882" t="s">
        <v>36</v>
      </c>
      <c r="E4882">
        <v>0</v>
      </c>
      <c r="F4882" t="s">
        <v>13</v>
      </c>
      <c r="G4882">
        <v>25000</v>
      </c>
      <c r="U4882" s="17"/>
      <c r="V4882" s="17"/>
      <c r="W4882" s="29"/>
      <c r="AB4882" s="29"/>
    </row>
    <row r="4883" spans="1:28" x14ac:dyDescent="0.25">
      <c r="A4883">
        <v>36</v>
      </c>
      <c r="B4883" t="s">
        <v>14</v>
      </c>
      <c r="C4883" t="s">
        <v>265</v>
      </c>
      <c r="D4883" t="s">
        <v>99</v>
      </c>
      <c r="E4883">
        <v>11</v>
      </c>
      <c r="F4883" t="s">
        <v>48</v>
      </c>
      <c r="G4883">
        <v>160000</v>
      </c>
      <c r="U4883" s="17"/>
      <c r="V4883" s="17"/>
      <c r="W4883" s="29"/>
      <c r="AB4883" s="29"/>
    </row>
    <row r="4884" spans="1:28" x14ac:dyDescent="0.25">
      <c r="A4884">
        <v>25</v>
      </c>
      <c r="B4884" t="s">
        <v>11</v>
      </c>
      <c r="C4884" t="s">
        <v>265</v>
      </c>
      <c r="D4884" t="s">
        <v>128</v>
      </c>
      <c r="E4884">
        <v>3</v>
      </c>
      <c r="F4884" t="s">
        <v>26</v>
      </c>
      <c r="G4884">
        <v>65000</v>
      </c>
      <c r="U4884" s="17"/>
      <c r="V4884" s="17"/>
      <c r="W4884" s="29"/>
      <c r="AB4884" s="29"/>
    </row>
    <row r="4885" spans="1:28" x14ac:dyDescent="0.25">
      <c r="A4885">
        <v>30</v>
      </c>
      <c r="B4885" t="s">
        <v>14</v>
      </c>
      <c r="C4885" t="s">
        <v>266</v>
      </c>
      <c r="D4885" t="s">
        <v>142</v>
      </c>
      <c r="E4885">
        <v>7</v>
      </c>
      <c r="F4885" t="s">
        <v>38</v>
      </c>
      <c r="G4885">
        <v>120000</v>
      </c>
      <c r="U4885" s="17"/>
      <c r="V4885" s="17"/>
      <c r="W4885" s="29"/>
      <c r="AB4885" s="29"/>
    </row>
    <row r="4886" spans="1:28" x14ac:dyDescent="0.25">
      <c r="A4886">
        <v>28</v>
      </c>
      <c r="B4886" t="s">
        <v>11</v>
      </c>
      <c r="C4886" t="s">
        <v>22</v>
      </c>
      <c r="D4886" t="s">
        <v>159</v>
      </c>
      <c r="E4886">
        <v>6</v>
      </c>
      <c r="F4886" t="s">
        <v>35</v>
      </c>
      <c r="G4886">
        <v>105000</v>
      </c>
      <c r="U4886" s="17"/>
      <c r="V4886" s="17"/>
      <c r="W4886" s="29"/>
      <c r="AB4886" s="29"/>
    </row>
    <row r="4887" spans="1:28" x14ac:dyDescent="0.25">
      <c r="A4887">
        <v>26</v>
      </c>
      <c r="B4887" t="s">
        <v>14</v>
      </c>
      <c r="C4887" t="s">
        <v>265</v>
      </c>
      <c r="D4887" t="s">
        <v>153</v>
      </c>
      <c r="E4887">
        <v>5</v>
      </c>
      <c r="F4887" t="s">
        <v>32</v>
      </c>
      <c r="G4887">
        <v>85000</v>
      </c>
      <c r="U4887" s="17"/>
      <c r="V4887" s="17"/>
      <c r="W4887" s="29"/>
      <c r="AB4887" s="29"/>
    </row>
    <row r="4888" spans="1:28" x14ac:dyDescent="0.25">
      <c r="A4888">
        <v>28</v>
      </c>
      <c r="B4888" t="s">
        <v>11</v>
      </c>
      <c r="C4888" t="s">
        <v>266</v>
      </c>
      <c r="D4888" t="s">
        <v>128</v>
      </c>
      <c r="E4888">
        <v>7</v>
      </c>
      <c r="F4888" t="s">
        <v>38</v>
      </c>
      <c r="G4888">
        <v>110000</v>
      </c>
      <c r="U4888" s="17"/>
      <c r="V4888" s="17"/>
      <c r="W4888" s="29"/>
      <c r="AB4888" s="29"/>
    </row>
    <row r="4889" spans="1:28" x14ac:dyDescent="0.25">
      <c r="A4889">
        <v>34</v>
      </c>
      <c r="B4889" t="s">
        <v>14</v>
      </c>
      <c r="C4889" t="s">
        <v>22</v>
      </c>
      <c r="D4889" t="s">
        <v>159</v>
      </c>
      <c r="E4889">
        <v>12</v>
      </c>
      <c r="F4889" t="s">
        <v>50</v>
      </c>
      <c r="G4889">
        <v>170000</v>
      </c>
      <c r="U4889" s="17"/>
      <c r="V4889" s="17"/>
      <c r="W4889" s="29"/>
      <c r="AB4889" s="29"/>
    </row>
    <row r="4890" spans="1:28" x14ac:dyDescent="0.25">
      <c r="A4890">
        <v>31</v>
      </c>
      <c r="B4890" t="s">
        <v>14</v>
      </c>
      <c r="C4890" t="s">
        <v>265</v>
      </c>
      <c r="D4890" t="s">
        <v>154</v>
      </c>
      <c r="E4890">
        <v>9</v>
      </c>
      <c r="F4890" t="s">
        <v>42</v>
      </c>
      <c r="G4890">
        <v>140000</v>
      </c>
      <c r="U4890" s="17"/>
      <c r="V4890" s="17"/>
      <c r="W4890" s="29"/>
      <c r="AB4890" s="29"/>
    </row>
    <row r="4891" spans="1:28" x14ac:dyDescent="0.25">
      <c r="A4891">
        <v>24</v>
      </c>
      <c r="B4891" t="s">
        <v>11</v>
      </c>
      <c r="C4891" t="s">
        <v>20</v>
      </c>
      <c r="D4891" t="s">
        <v>39</v>
      </c>
      <c r="E4891">
        <v>1</v>
      </c>
      <c r="F4891" t="s">
        <v>18</v>
      </c>
      <c r="G4891">
        <v>30000</v>
      </c>
      <c r="U4891" s="17"/>
      <c r="V4891" s="17"/>
      <c r="W4891" s="29"/>
      <c r="AB4891" s="29"/>
    </row>
    <row r="4892" spans="1:28" x14ac:dyDescent="0.25">
      <c r="A4892">
        <v>29</v>
      </c>
      <c r="B4892" t="s">
        <v>14</v>
      </c>
      <c r="C4892" t="s">
        <v>265</v>
      </c>
      <c r="D4892" t="s">
        <v>98</v>
      </c>
      <c r="E4892">
        <v>6</v>
      </c>
      <c r="F4892" t="s">
        <v>35</v>
      </c>
      <c r="G4892">
        <v>95000</v>
      </c>
      <c r="U4892" s="17"/>
      <c r="V4892" s="17"/>
      <c r="W4892" s="29"/>
      <c r="AB4892" s="29"/>
    </row>
    <row r="4893" spans="1:28" x14ac:dyDescent="0.25">
      <c r="A4893">
        <v>27</v>
      </c>
      <c r="B4893" t="s">
        <v>11</v>
      </c>
      <c r="C4893" t="s">
        <v>266</v>
      </c>
      <c r="D4893" t="s">
        <v>131</v>
      </c>
      <c r="E4893">
        <v>4</v>
      </c>
      <c r="F4893" t="s">
        <v>29</v>
      </c>
      <c r="G4893">
        <v>80000</v>
      </c>
      <c r="U4893" s="17"/>
      <c r="V4893" s="17"/>
      <c r="W4893" s="29"/>
      <c r="AB4893" s="29"/>
    </row>
    <row r="4894" spans="1:28" x14ac:dyDescent="0.25">
      <c r="A4894">
        <v>33</v>
      </c>
      <c r="B4894" t="s">
        <v>14</v>
      </c>
      <c r="C4894" t="s">
        <v>22</v>
      </c>
      <c r="D4894" t="s">
        <v>154</v>
      </c>
      <c r="E4894">
        <v>10</v>
      </c>
      <c r="F4894" t="s">
        <v>46</v>
      </c>
      <c r="G4894">
        <v>155000</v>
      </c>
      <c r="U4894" s="17"/>
      <c r="V4894" s="17"/>
      <c r="W4894" s="29"/>
      <c r="AB4894" s="29"/>
    </row>
    <row r="4895" spans="1:28" x14ac:dyDescent="0.25">
      <c r="A4895">
        <v>21</v>
      </c>
      <c r="B4895" t="s">
        <v>11</v>
      </c>
      <c r="C4895" t="s">
        <v>20</v>
      </c>
      <c r="D4895" t="s">
        <v>36</v>
      </c>
      <c r="E4895">
        <v>0</v>
      </c>
      <c r="F4895" t="s">
        <v>13</v>
      </c>
      <c r="G4895">
        <v>25000</v>
      </c>
      <c r="U4895" s="17"/>
      <c r="V4895" s="17"/>
      <c r="W4895" s="29"/>
      <c r="AB4895" s="29"/>
    </row>
    <row r="4896" spans="1:28" x14ac:dyDescent="0.25">
      <c r="A4896">
        <v>36</v>
      </c>
      <c r="B4896" t="s">
        <v>14</v>
      </c>
      <c r="C4896" t="s">
        <v>265</v>
      </c>
      <c r="D4896" t="s">
        <v>99</v>
      </c>
      <c r="E4896">
        <v>11</v>
      </c>
      <c r="F4896" t="s">
        <v>48</v>
      </c>
      <c r="G4896">
        <v>160000</v>
      </c>
      <c r="U4896" s="17"/>
      <c r="V4896" s="17"/>
      <c r="W4896" s="29"/>
      <c r="AB4896" s="29"/>
    </row>
    <row r="4897" spans="1:28" x14ac:dyDescent="0.25">
      <c r="A4897">
        <v>25</v>
      </c>
      <c r="B4897" t="s">
        <v>11</v>
      </c>
      <c r="C4897" t="s">
        <v>265</v>
      </c>
      <c r="D4897" t="s">
        <v>128</v>
      </c>
      <c r="E4897">
        <v>3</v>
      </c>
      <c r="F4897" t="s">
        <v>26</v>
      </c>
      <c r="G4897">
        <v>65000</v>
      </c>
      <c r="U4897" s="17"/>
      <c r="V4897" s="17"/>
      <c r="W4897" s="29"/>
      <c r="AB4897" s="29"/>
    </row>
    <row r="4898" spans="1:28" x14ac:dyDescent="0.25">
      <c r="A4898">
        <v>30</v>
      </c>
      <c r="B4898" t="s">
        <v>14</v>
      </c>
      <c r="C4898" t="s">
        <v>266</v>
      </c>
      <c r="D4898" t="s">
        <v>142</v>
      </c>
      <c r="E4898">
        <v>7</v>
      </c>
      <c r="F4898" t="s">
        <v>38</v>
      </c>
      <c r="G4898">
        <v>120000</v>
      </c>
      <c r="U4898" s="17"/>
      <c r="V4898" s="17"/>
      <c r="W4898" s="29"/>
      <c r="AB4898" s="29"/>
    </row>
    <row r="4899" spans="1:28" x14ac:dyDescent="0.25">
      <c r="A4899">
        <v>28</v>
      </c>
      <c r="B4899" t="s">
        <v>11</v>
      </c>
      <c r="C4899" t="s">
        <v>22</v>
      </c>
      <c r="D4899" t="s">
        <v>159</v>
      </c>
      <c r="E4899">
        <v>6</v>
      </c>
      <c r="F4899" t="s">
        <v>35</v>
      </c>
      <c r="G4899">
        <v>105000</v>
      </c>
      <c r="U4899" s="17"/>
      <c r="V4899" s="17"/>
      <c r="W4899" s="29"/>
      <c r="AB4899" s="29"/>
    </row>
    <row r="4900" spans="1:28" x14ac:dyDescent="0.25">
      <c r="A4900">
        <v>26</v>
      </c>
      <c r="B4900" t="s">
        <v>14</v>
      </c>
      <c r="C4900" t="s">
        <v>265</v>
      </c>
      <c r="D4900" t="s">
        <v>153</v>
      </c>
      <c r="E4900">
        <v>5</v>
      </c>
      <c r="F4900" t="s">
        <v>32</v>
      </c>
      <c r="G4900">
        <v>85000</v>
      </c>
      <c r="U4900" s="17"/>
      <c r="V4900" s="17"/>
      <c r="W4900" s="29"/>
      <c r="AB4900" s="29"/>
    </row>
    <row r="4901" spans="1:28" x14ac:dyDescent="0.25">
      <c r="A4901">
        <v>28</v>
      </c>
      <c r="B4901" t="s">
        <v>11</v>
      </c>
      <c r="C4901" t="s">
        <v>266</v>
      </c>
      <c r="D4901" t="s">
        <v>128</v>
      </c>
      <c r="E4901">
        <v>7</v>
      </c>
      <c r="F4901" t="s">
        <v>38</v>
      </c>
      <c r="G4901">
        <v>110000</v>
      </c>
      <c r="U4901" s="17"/>
      <c r="V4901" s="17"/>
      <c r="W4901" s="29"/>
      <c r="AB4901" s="29"/>
    </row>
    <row r="4902" spans="1:28" x14ac:dyDescent="0.25">
      <c r="A4902">
        <v>34</v>
      </c>
      <c r="B4902" t="s">
        <v>14</v>
      </c>
      <c r="C4902" t="s">
        <v>22</v>
      </c>
      <c r="D4902" t="s">
        <v>159</v>
      </c>
      <c r="E4902">
        <v>12</v>
      </c>
      <c r="F4902" t="s">
        <v>50</v>
      </c>
      <c r="G4902">
        <v>170000</v>
      </c>
      <c r="U4902" s="17"/>
      <c r="V4902" s="17"/>
      <c r="W4902" s="29"/>
      <c r="AB4902" s="29"/>
    </row>
    <row r="4903" spans="1:28" x14ac:dyDescent="0.25">
      <c r="A4903">
        <v>31</v>
      </c>
      <c r="B4903" t="s">
        <v>14</v>
      </c>
      <c r="C4903" t="s">
        <v>265</v>
      </c>
      <c r="D4903" t="s">
        <v>154</v>
      </c>
      <c r="E4903">
        <v>9</v>
      </c>
      <c r="F4903" t="s">
        <v>42</v>
      </c>
      <c r="G4903">
        <v>140000</v>
      </c>
      <c r="U4903" s="17"/>
      <c r="V4903" s="17"/>
      <c r="W4903" s="29"/>
      <c r="AB4903" s="29"/>
    </row>
    <row r="4904" spans="1:28" x14ac:dyDescent="0.25">
      <c r="A4904">
        <v>24</v>
      </c>
      <c r="B4904" t="s">
        <v>11</v>
      </c>
      <c r="C4904" t="s">
        <v>20</v>
      </c>
      <c r="D4904" t="s">
        <v>39</v>
      </c>
      <c r="E4904">
        <v>1</v>
      </c>
      <c r="F4904" t="s">
        <v>18</v>
      </c>
      <c r="G4904">
        <v>30000</v>
      </c>
      <c r="U4904" s="17"/>
      <c r="V4904" s="17"/>
      <c r="W4904" s="29"/>
      <c r="AB4904" s="29"/>
    </row>
    <row r="4905" spans="1:28" x14ac:dyDescent="0.25">
      <c r="A4905">
        <v>29</v>
      </c>
      <c r="B4905" t="s">
        <v>14</v>
      </c>
      <c r="C4905" t="s">
        <v>265</v>
      </c>
      <c r="D4905" t="s">
        <v>98</v>
      </c>
      <c r="E4905">
        <v>6</v>
      </c>
      <c r="F4905" t="s">
        <v>35</v>
      </c>
      <c r="G4905">
        <v>95000</v>
      </c>
      <c r="U4905" s="17"/>
      <c r="V4905" s="17"/>
      <c r="W4905" s="29"/>
      <c r="AB4905" s="29"/>
    </row>
    <row r="4906" spans="1:28" x14ac:dyDescent="0.25">
      <c r="A4906">
        <v>27</v>
      </c>
      <c r="B4906" t="s">
        <v>11</v>
      </c>
      <c r="C4906" t="s">
        <v>266</v>
      </c>
      <c r="D4906" t="s">
        <v>131</v>
      </c>
      <c r="E4906">
        <v>4</v>
      </c>
      <c r="F4906" t="s">
        <v>29</v>
      </c>
      <c r="G4906">
        <v>80000</v>
      </c>
      <c r="U4906" s="17"/>
      <c r="V4906" s="17"/>
      <c r="W4906" s="29"/>
      <c r="AB4906" s="29"/>
    </row>
    <row r="4907" spans="1:28" x14ac:dyDescent="0.25">
      <c r="A4907">
        <v>33</v>
      </c>
      <c r="B4907" t="s">
        <v>14</v>
      </c>
      <c r="C4907" t="s">
        <v>22</v>
      </c>
      <c r="D4907" t="s">
        <v>154</v>
      </c>
      <c r="E4907">
        <v>10</v>
      </c>
      <c r="F4907" t="s">
        <v>46</v>
      </c>
      <c r="G4907">
        <v>155000</v>
      </c>
      <c r="U4907" s="17"/>
      <c r="V4907" s="17"/>
      <c r="W4907" s="29"/>
      <c r="AB4907" s="29"/>
    </row>
    <row r="4908" spans="1:28" x14ac:dyDescent="0.25">
      <c r="A4908">
        <v>21</v>
      </c>
      <c r="B4908" t="s">
        <v>11</v>
      </c>
      <c r="C4908" t="s">
        <v>20</v>
      </c>
      <c r="D4908" t="s">
        <v>36</v>
      </c>
      <c r="E4908">
        <v>0</v>
      </c>
      <c r="F4908" t="s">
        <v>13</v>
      </c>
      <c r="G4908">
        <v>25000</v>
      </c>
      <c r="U4908" s="17"/>
      <c r="V4908" s="17"/>
      <c r="W4908" s="29"/>
      <c r="AB4908" s="29"/>
    </row>
    <row r="4909" spans="1:28" x14ac:dyDescent="0.25">
      <c r="A4909">
        <v>36</v>
      </c>
      <c r="B4909" t="s">
        <v>14</v>
      </c>
      <c r="C4909" t="s">
        <v>265</v>
      </c>
      <c r="D4909" t="s">
        <v>99</v>
      </c>
      <c r="E4909">
        <v>11</v>
      </c>
      <c r="F4909" t="s">
        <v>48</v>
      </c>
      <c r="G4909">
        <v>160000</v>
      </c>
      <c r="U4909" s="17"/>
      <c r="V4909" s="17"/>
      <c r="W4909" s="29"/>
      <c r="AB4909" s="29"/>
    </row>
    <row r="4910" spans="1:28" x14ac:dyDescent="0.25">
      <c r="A4910">
        <v>25</v>
      </c>
      <c r="B4910" t="s">
        <v>11</v>
      </c>
      <c r="C4910" t="s">
        <v>265</v>
      </c>
      <c r="D4910" t="s">
        <v>128</v>
      </c>
      <c r="E4910">
        <v>3</v>
      </c>
      <c r="F4910" t="s">
        <v>26</v>
      </c>
      <c r="G4910">
        <v>65000</v>
      </c>
      <c r="U4910" s="17"/>
      <c r="V4910" s="17"/>
      <c r="W4910" s="29"/>
      <c r="AB4910" s="29"/>
    </row>
    <row r="4911" spans="1:28" x14ac:dyDescent="0.25">
      <c r="A4911">
        <v>30</v>
      </c>
      <c r="B4911" t="s">
        <v>14</v>
      </c>
      <c r="C4911" t="s">
        <v>266</v>
      </c>
      <c r="D4911" t="s">
        <v>142</v>
      </c>
      <c r="E4911">
        <v>7</v>
      </c>
      <c r="F4911" t="s">
        <v>38</v>
      </c>
      <c r="G4911">
        <v>120000</v>
      </c>
      <c r="U4911" s="17"/>
      <c r="V4911" s="17"/>
      <c r="W4911" s="29"/>
      <c r="AB4911" s="29"/>
    </row>
    <row r="4912" spans="1:28" x14ac:dyDescent="0.25">
      <c r="A4912">
        <v>28</v>
      </c>
      <c r="B4912" t="s">
        <v>11</v>
      </c>
      <c r="C4912" t="s">
        <v>22</v>
      </c>
      <c r="D4912" t="s">
        <v>159</v>
      </c>
      <c r="E4912">
        <v>6</v>
      </c>
      <c r="F4912" t="s">
        <v>35</v>
      </c>
      <c r="G4912">
        <v>105000</v>
      </c>
      <c r="U4912" s="17"/>
      <c r="V4912" s="17"/>
      <c r="W4912" s="29"/>
      <c r="AB4912" s="29"/>
    </row>
    <row r="4913" spans="1:28" x14ac:dyDescent="0.25">
      <c r="A4913">
        <v>26</v>
      </c>
      <c r="B4913" t="s">
        <v>14</v>
      </c>
      <c r="C4913" t="s">
        <v>265</v>
      </c>
      <c r="D4913" t="s">
        <v>153</v>
      </c>
      <c r="E4913">
        <v>5</v>
      </c>
      <c r="F4913" t="s">
        <v>32</v>
      </c>
      <c r="G4913">
        <v>85000</v>
      </c>
      <c r="U4913" s="17"/>
      <c r="V4913" s="17"/>
      <c r="W4913" s="29"/>
      <c r="AB4913" s="29"/>
    </row>
    <row r="4914" spans="1:28" x14ac:dyDescent="0.25">
      <c r="A4914">
        <v>28</v>
      </c>
      <c r="B4914" t="s">
        <v>11</v>
      </c>
      <c r="C4914" t="s">
        <v>266</v>
      </c>
      <c r="D4914" t="s">
        <v>128</v>
      </c>
      <c r="E4914">
        <v>7</v>
      </c>
      <c r="F4914" t="s">
        <v>38</v>
      </c>
      <c r="G4914">
        <v>110000</v>
      </c>
      <c r="U4914" s="17"/>
      <c r="V4914" s="17"/>
      <c r="W4914" s="29"/>
      <c r="AB4914" s="29"/>
    </row>
    <row r="4915" spans="1:28" x14ac:dyDescent="0.25">
      <c r="A4915">
        <v>34</v>
      </c>
      <c r="B4915" t="s">
        <v>14</v>
      </c>
      <c r="C4915" t="s">
        <v>22</v>
      </c>
      <c r="D4915" t="s">
        <v>159</v>
      </c>
      <c r="E4915">
        <v>12</v>
      </c>
      <c r="F4915" t="s">
        <v>50</v>
      </c>
      <c r="G4915">
        <v>170000</v>
      </c>
      <c r="U4915" s="17"/>
      <c r="V4915" s="17"/>
      <c r="W4915" s="29"/>
      <c r="AB4915" s="29"/>
    </row>
    <row r="4916" spans="1:28" x14ac:dyDescent="0.25">
      <c r="A4916">
        <v>31</v>
      </c>
      <c r="B4916" t="s">
        <v>14</v>
      </c>
      <c r="C4916" t="s">
        <v>265</v>
      </c>
      <c r="D4916" t="s">
        <v>154</v>
      </c>
      <c r="E4916">
        <v>9</v>
      </c>
      <c r="F4916" t="s">
        <v>42</v>
      </c>
      <c r="G4916">
        <v>140000</v>
      </c>
      <c r="U4916" s="17"/>
      <c r="V4916" s="17"/>
      <c r="W4916" s="29"/>
      <c r="AB4916" s="29"/>
    </row>
    <row r="4917" spans="1:28" x14ac:dyDescent="0.25">
      <c r="A4917">
        <v>24</v>
      </c>
      <c r="B4917" t="s">
        <v>11</v>
      </c>
      <c r="C4917" t="s">
        <v>20</v>
      </c>
      <c r="D4917" t="s">
        <v>39</v>
      </c>
      <c r="E4917">
        <v>1</v>
      </c>
      <c r="F4917" t="s">
        <v>18</v>
      </c>
      <c r="G4917">
        <v>30000</v>
      </c>
      <c r="U4917" s="17"/>
      <c r="V4917" s="17"/>
      <c r="W4917" s="29"/>
      <c r="AB4917" s="29"/>
    </row>
    <row r="4918" spans="1:28" x14ac:dyDescent="0.25">
      <c r="A4918">
        <v>29</v>
      </c>
      <c r="B4918" t="s">
        <v>14</v>
      </c>
      <c r="C4918" t="s">
        <v>265</v>
      </c>
      <c r="D4918" t="s">
        <v>98</v>
      </c>
      <c r="E4918">
        <v>6</v>
      </c>
      <c r="F4918" t="s">
        <v>35</v>
      </c>
      <c r="G4918">
        <v>95000</v>
      </c>
      <c r="U4918" s="17"/>
      <c r="V4918" s="17"/>
      <c r="W4918" s="29"/>
      <c r="AB4918" s="29"/>
    </row>
    <row r="4919" spans="1:28" x14ac:dyDescent="0.25">
      <c r="A4919">
        <v>27</v>
      </c>
      <c r="B4919" t="s">
        <v>11</v>
      </c>
      <c r="C4919" t="s">
        <v>266</v>
      </c>
      <c r="D4919" t="s">
        <v>131</v>
      </c>
      <c r="E4919">
        <v>4</v>
      </c>
      <c r="F4919" t="s">
        <v>29</v>
      </c>
      <c r="G4919">
        <v>80000</v>
      </c>
      <c r="U4919" s="17"/>
      <c r="V4919" s="17"/>
      <c r="W4919" s="29"/>
      <c r="AB4919" s="29"/>
    </row>
    <row r="4920" spans="1:28" x14ac:dyDescent="0.25">
      <c r="A4920">
        <v>33</v>
      </c>
      <c r="B4920" t="s">
        <v>14</v>
      </c>
      <c r="C4920" t="s">
        <v>22</v>
      </c>
      <c r="D4920" t="s">
        <v>154</v>
      </c>
      <c r="E4920">
        <v>10</v>
      </c>
      <c r="F4920" t="s">
        <v>46</v>
      </c>
      <c r="G4920">
        <v>155000</v>
      </c>
      <c r="U4920" s="17"/>
      <c r="V4920" s="17"/>
      <c r="W4920" s="29"/>
      <c r="AB4920" s="29"/>
    </row>
    <row r="4921" spans="1:28" x14ac:dyDescent="0.25">
      <c r="A4921">
        <v>21</v>
      </c>
      <c r="B4921" t="s">
        <v>11</v>
      </c>
      <c r="C4921" t="s">
        <v>20</v>
      </c>
      <c r="D4921" t="s">
        <v>36</v>
      </c>
      <c r="E4921">
        <v>0</v>
      </c>
      <c r="F4921" t="s">
        <v>13</v>
      </c>
      <c r="G4921">
        <v>25000</v>
      </c>
      <c r="U4921" s="17"/>
      <c r="V4921" s="17"/>
      <c r="W4921" s="29"/>
      <c r="AB4921" s="29"/>
    </row>
    <row r="4922" spans="1:28" x14ac:dyDescent="0.25">
      <c r="A4922">
        <v>36</v>
      </c>
      <c r="B4922" t="s">
        <v>14</v>
      </c>
      <c r="C4922" t="s">
        <v>265</v>
      </c>
      <c r="D4922" t="s">
        <v>99</v>
      </c>
      <c r="E4922">
        <v>11</v>
      </c>
      <c r="F4922" t="s">
        <v>48</v>
      </c>
      <c r="G4922">
        <v>160000</v>
      </c>
      <c r="U4922" s="17"/>
      <c r="V4922" s="17"/>
      <c r="W4922" s="29"/>
      <c r="AB4922" s="29"/>
    </row>
    <row r="4923" spans="1:28" x14ac:dyDescent="0.25">
      <c r="A4923">
        <v>25</v>
      </c>
      <c r="B4923" t="s">
        <v>11</v>
      </c>
      <c r="C4923" t="s">
        <v>265</v>
      </c>
      <c r="D4923" t="s">
        <v>128</v>
      </c>
      <c r="E4923">
        <v>3</v>
      </c>
      <c r="F4923" t="s">
        <v>26</v>
      </c>
      <c r="G4923">
        <v>65000</v>
      </c>
      <c r="U4923" s="17"/>
      <c r="V4923" s="17"/>
      <c r="W4923" s="29"/>
      <c r="AB4923" s="29"/>
    </row>
    <row r="4924" spans="1:28" x14ac:dyDescent="0.25">
      <c r="A4924">
        <v>30</v>
      </c>
      <c r="B4924" t="s">
        <v>14</v>
      </c>
      <c r="C4924" t="s">
        <v>266</v>
      </c>
      <c r="D4924" t="s">
        <v>142</v>
      </c>
      <c r="E4924">
        <v>7</v>
      </c>
      <c r="F4924" t="s">
        <v>38</v>
      </c>
      <c r="G4924">
        <v>120000</v>
      </c>
      <c r="U4924" s="17"/>
      <c r="V4924" s="17"/>
      <c r="W4924" s="29"/>
      <c r="AB4924" s="29"/>
    </row>
    <row r="4925" spans="1:28" x14ac:dyDescent="0.25">
      <c r="A4925">
        <v>28</v>
      </c>
      <c r="B4925" t="s">
        <v>11</v>
      </c>
      <c r="C4925" t="s">
        <v>22</v>
      </c>
      <c r="D4925" t="s">
        <v>159</v>
      </c>
      <c r="E4925">
        <v>6</v>
      </c>
      <c r="F4925" t="s">
        <v>35</v>
      </c>
      <c r="G4925">
        <v>105000</v>
      </c>
      <c r="U4925" s="17"/>
      <c r="V4925" s="17"/>
      <c r="W4925" s="29"/>
      <c r="AB4925" s="29"/>
    </row>
    <row r="4926" spans="1:28" x14ac:dyDescent="0.25">
      <c r="A4926">
        <v>26</v>
      </c>
      <c r="B4926" t="s">
        <v>14</v>
      </c>
      <c r="C4926" t="s">
        <v>265</v>
      </c>
      <c r="D4926" t="s">
        <v>153</v>
      </c>
      <c r="E4926">
        <v>5</v>
      </c>
      <c r="F4926" t="s">
        <v>32</v>
      </c>
      <c r="G4926">
        <v>85000</v>
      </c>
      <c r="U4926" s="17"/>
      <c r="V4926" s="17"/>
      <c r="W4926" s="29"/>
      <c r="AB4926" s="29"/>
    </row>
    <row r="4927" spans="1:28" x14ac:dyDescent="0.25">
      <c r="A4927">
        <v>28</v>
      </c>
      <c r="B4927" t="s">
        <v>11</v>
      </c>
      <c r="C4927" t="s">
        <v>266</v>
      </c>
      <c r="D4927" t="s">
        <v>128</v>
      </c>
      <c r="E4927">
        <v>7</v>
      </c>
      <c r="F4927" t="s">
        <v>38</v>
      </c>
      <c r="G4927">
        <v>110000</v>
      </c>
      <c r="U4927" s="17"/>
      <c r="V4927" s="17"/>
      <c r="W4927" s="29"/>
      <c r="AB4927" s="29"/>
    </row>
    <row r="4928" spans="1:28" x14ac:dyDescent="0.25">
      <c r="A4928">
        <v>34</v>
      </c>
      <c r="B4928" t="s">
        <v>14</v>
      </c>
      <c r="C4928" t="s">
        <v>22</v>
      </c>
      <c r="D4928" t="s">
        <v>159</v>
      </c>
      <c r="E4928">
        <v>12</v>
      </c>
      <c r="F4928" t="s">
        <v>50</v>
      </c>
      <c r="G4928">
        <v>170000</v>
      </c>
      <c r="U4928" s="17"/>
      <c r="V4928" s="17"/>
      <c r="W4928" s="29"/>
      <c r="AB4928" s="29"/>
    </row>
    <row r="4929" spans="1:28" x14ac:dyDescent="0.25">
      <c r="A4929">
        <v>31</v>
      </c>
      <c r="B4929" t="s">
        <v>14</v>
      </c>
      <c r="C4929" t="s">
        <v>265</v>
      </c>
      <c r="D4929" t="s">
        <v>154</v>
      </c>
      <c r="E4929">
        <v>9</v>
      </c>
      <c r="F4929" t="s">
        <v>42</v>
      </c>
      <c r="G4929">
        <v>140000</v>
      </c>
      <c r="U4929" s="17"/>
      <c r="V4929" s="17"/>
      <c r="W4929" s="29"/>
      <c r="AB4929" s="29"/>
    </row>
    <row r="4930" spans="1:28" x14ac:dyDescent="0.25">
      <c r="A4930">
        <v>24</v>
      </c>
      <c r="B4930" t="s">
        <v>11</v>
      </c>
      <c r="C4930" t="s">
        <v>20</v>
      </c>
      <c r="D4930" t="s">
        <v>39</v>
      </c>
      <c r="E4930">
        <v>1</v>
      </c>
      <c r="F4930" t="s">
        <v>18</v>
      </c>
      <c r="G4930">
        <v>30000</v>
      </c>
      <c r="U4930" s="17"/>
      <c r="V4930" s="17"/>
      <c r="W4930" s="29"/>
      <c r="AB4930" s="29"/>
    </row>
    <row r="4931" spans="1:28" x14ac:dyDescent="0.25">
      <c r="A4931">
        <v>29</v>
      </c>
      <c r="B4931" t="s">
        <v>14</v>
      </c>
      <c r="C4931" t="s">
        <v>265</v>
      </c>
      <c r="D4931" t="s">
        <v>98</v>
      </c>
      <c r="E4931">
        <v>6</v>
      </c>
      <c r="F4931" t="s">
        <v>35</v>
      </c>
      <c r="G4931">
        <v>95000</v>
      </c>
      <c r="U4931" s="17"/>
      <c r="V4931" s="17"/>
      <c r="W4931" s="29"/>
      <c r="AB4931" s="29"/>
    </row>
    <row r="4932" spans="1:28" x14ac:dyDescent="0.25">
      <c r="A4932">
        <v>27</v>
      </c>
      <c r="B4932" t="s">
        <v>11</v>
      </c>
      <c r="C4932" t="s">
        <v>266</v>
      </c>
      <c r="D4932" t="s">
        <v>131</v>
      </c>
      <c r="E4932">
        <v>4</v>
      </c>
      <c r="F4932" t="s">
        <v>29</v>
      </c>
      <c r="G4932">
        <v>80000</v>
      </c>
      <c r="U4932" s="17"/>
      <c r="V4932" s="17"/>
      <c r="W4932" s="29"/>
      <c r="AB4932" s="29"/>
    </row>
    <row r="4933" spans="1:28" x14ac:dyDescent="0.25">
      <c r="A4933">
        <v>33</v>
      </c>
      <c r="B4933" t="s">
        <v>14</v>
      </c>
      <c r="C4933" t="s">
        <v>22</v>
      </c>
      <c r="D4933" t="s">
        <v>154</v>
      </c>
      <c r="E4933">
        <v>10</v>
      </c>
      <c r="F4933" t="s">
        <v>46</v>
      </c>
      <c r="G4933">
        <v>155000</v>
      </c>
      <c r="U4933" s="17"/>
      <c r="V4933" s="17"/>
      <c r="W4933" s="29"/>
      <c r="AB4933" s="29"/>
    </row>
    <row r="4934" spans="1:28" x14ac:dyDescent="0.25">
      <c r="A4934">
        <v>21</v>
      </c>
      <c r="B4934" t="s">
        <v>11</v>
      </c>
      <c r="C4934" t="s">
        <v>20</v>
      </c>
      <c r="D4934" t="s">
        <v>36</v>
      </c>
      <c r="E4934">
        <v>0</v>
      </c>
      <c r="F4934" t="s">
        <v>13</v>
      </c>
      <c r="G4934">
        <v>25000</v>
      </c>
      <c r="U4934" s="17"/>
      <c r="V4934" s="17"/>
      <c r="W4934" s="29"/>
      <c r="AB4934" s="29"/>
    </row>
    <row r="4935" spans="1:28" x14ac:dyDescent="0.25">
      <c r="A4935">
        <v>36</v>
      </c>
      <c r="B4935" t="s">
        <v>14</v>
      </c>
      <c r="C4935" t="s">
        <v>265</v>
      </c>
      <c r="D4935" t="s">
        <v>99</v>
      </c>
      <c r="E4935">
        <v>11</v>
      </c>
      <c r="F4935" t="s">
        <v>48</v>
      </c>
      <c r="G4935">
        <v>160000</v>
      </c>
      <c r="U4935" s="17"/>
      <c r="V4935" s="17"/>
      <c r="W4935" s="29"/>
      <c r="AB4935" s="29"/>
    </row>
    <row r="4936" spans="1:28" x14ac:dyDescent="0.25">
      <c r="A4936">
        <v>25</v>
      </c>
      <c r="B4936" t="s">
        <v>11</v>
      </c>
      <c r="C4936" t="s">
        <v>265</v>
      </c>
      <c r="D4936" t="s">
        <v>128</v>
      </c>
      <c r="E4936">
        <v>3</v>
      </c>
      <c r="F4936" t="s">
        <v>26</v>
      </c>
      <c r="G4936">
        <v>65000</v>
      </c>
      <c r="U4936" s="17"/>
      <c r="V4936" s="17"/>
      <c r="W4936" s="29"/>
      <c r="AB4936" s="29"/>
    </row>
    <row r="4937" spans="1:28" x14ac:dyDescent="0.25">
      <c r="A4937">
        <v>30</v>
      </c>
      <c r="B4937" t="s">
        <v>14</v>
      </c>
      <c r="C4937" t="s">
        <v>266</v>
      </c>
      <c r="D4937" t="s">
        <v>142</v>
      </c>
      <c r="E4937">
        <v>7</v>
      </c>
      <c r="F4937" t="s">
        <v>38</v>
      </c>
      <c r="G4937">
        <v>120000</v>
      </c>
      <c r="U4937" s="17"/>
      <c r="V4937" s="17"/>
      <c r="W4937" s="29"/>
      <c r="AB4937" s="29"/>
    </row>
    <row r="4938" spans="1:28" x14ac:dyDescent="0.25">
      <c r="A4938">
        <v>28</v>
      </c>
      <c r="B4938" t="s">
        <v>11</v>
      </c>
      <c r="C4938" t="s">
        <v>22</v>
      </c>
      <c r="D4938" t="s">
        <v>159</v>
      </c>
      <c r="E4938">
        <v>6</v>
      </c>
      <c r="F4938" t="s">
        <v>35</v>
      </c>
      <c r="G4938">
        <v>105000</v>
      </c>
      <c r="U4938" s="17"/>
      <c r="V4938" s="17"/>
      <c r="W4938" s="29"/>
      <c r="AB4938" s="29"/>
    </row>
    <row r="4939" spans="1:28" x14ac:dyDescent="0.25">
      <c r="A4939">
        <v>26</v>
      </c>
      <c r="B4939" t="s">
        <v>14</v>
      </c>
      <c r="C4939" t="s">
        <v>265</v>
      </c>
      <c r="D4939" t="s">
        <v>153</v>
      </c>
      <c r="E4939">
        <v>5</v>
      </c>
      <c r="F4939" t="s">
        <v>32</v>
      </c>
      <c r="G4939">
        <v>85000</v>
      </c>
      <c r="U4939" s="17"/>
      <c r="V4939" s="17"/>
      <c r="W4939" s="29"/>
      <c r="AB4939" s="29"/>
    </row>
    <row r="4940" spans="1:28" x14ac:dyDescent="0.25">
      <c r="A4940">
        <v>28</v>
      </c>
      <c r="B4940" t="s">
        <v>11</v>
      </c>
      <c r="C4940" t="s">
        <v>266</v>
      </c>
      <c r="D4940" t="s">
        <v>128</v>
      </c>
      <c r="E4940">
        <v>7</v>
      </c>
      <c r="F4940" t="s">
        <v>38</v>
      </c>
      <c r="G4940">
        <v>110000</v>
      </c>
      <c r="U4940" s="17"/>
      <c r="V4940" s="17"/>
      <c r="W4940" s="29"/>
      <c r="AB4940" s="29"/>
    </row>
    <row r="4941" spans="1:28" x14ac:dyDescent="0.25">
      <c r="A4941">
        <v>34</v>
      </c>
      <c r="B4941" t="s">
        <v>14</v>
      </c>
      <c r="C4941" t="s">
        <v>22</v>
      </c>
      <c r="D4941" t="s">
        <v>159</v>
      </c>
      <c r="E4941">
        <v>12</v>
      </c>
      <c r="F4941" t="s">
        <v>50</v>
      </c>
      <c r="G4941">
        <v>170000</v>
      </c>
      <c r="U4941" s="17"/>
      <c r="V4941" s="17"/>
      <c r="W4941" s="29"/>
      <c r="AB4941" s="29"/>
    </row>
    <row r="4942" spans="1:28" x14ac:dyDescent="0.25">
      <c r="A4942">
        <v>31</v>
      </c>
      <c r="B4942" t="s">
        <v>14</v>
      </c>
      <c r="C4942" t="s">
        <v>265</v>
      </c>
      <c r="D4942" t="s">
        <v>154</v>
      </c>
      <c r="E4942">
        <v>9</v>
      </c>
      <c r="F4942" t="s">
        <v>42</v>
      </c>
      <c r="G4942">
        <v>140000</v>
      </c>
      <c r="U4942" s="17"/>
      <c r="V4942" s="17"/>
      <c r="W4942" s="29"/>
      <c r="AB4942" s="29"/>
    </row>
    <row r="4943" spans="1:28" x14ac:dyDescent="0.25">
      <c r="A4943">
        <v>24</v>
      </c>
      <c r="B4943" t="s">
        <v>11</v>
      </c>
      <c r="C4943" t="s">
        <v>20</v>
      </c>
      <c r="D4943" t="s">
        <v>39</v>
      </c>
      <c r="E4943">
        <v>1</v>
      </c>
      <c r="F4943" t="s">
        <v>18</v>
      </c>
      <c r="G4943">
        <v>30000</v>
      </c>
      <c r="U4943" s="17"/>
      <c r="V4943" s="17"/>
      <c r="W4943" s="29"/>
      <c r="AB4943" s="29"/>
    </row>
    <row r="4944" spans="1:28" x14ac:dyDescent="0.25">
      <c r="A4944">
        <v>29</v>
      </c>
      <c r="B4944" t="s">
        <v>14</v>
      </c>
      <c r="C4944" t="s">
        <v>265</v>
      </c>
      <c r="D4944" t="s">
        <v>98</v>
      </c>
      <c r="E4944">
        <v>6</v>
      </c>
      <c r="F4944" t="s">
        <v>35</v>
      </c>
      <c r="G4944">
        <v>95000</v>
      </c>
      <c r="U4944" s="17"/>
      <c r="V4944" s="17"/>
      <c r="W4944" s="29"/>
      <c r="AB4944" s="29"/>
    </row>
    <row r="4945" spans="1:28" x14ac:dyDescent="0.25">
      <c r="A4945">
        <v>27</v>
      </c>
      <c r="B4945" t="s">
        <v>11</v>
      </c>
      <c r="C4945" t="s">
        <v>266</v>
      </c>
      <c r="D4945" t="s">
        <v>131</v>
      </c>
      <c r="E4945">
        <v>4</v>
      </c>
      <c r="F4945" t="s">
        <v>29</v>
      </c>
      <c r="G4945">
        <v>80000</v>
      </c>
      <c r="U4945" s="17"/>
      <c r="V4945" s="17"/>
      <c r="W4945" s="29"/>
      <c r="AB4945" s="29"/>
    </row>
    <row r="4946" spans="1:28" x14ac:dyDescent="0.25">
      <c r="A4946">
        <v>33</v>
      </c>
      <c r="B4946" t="s">
        <v>14</v>
      </c>
      <c r="C4946" t="s">
        <v>22</v>
      </c>
      <c r="D4946" t="s">
        <v>154</v>
      </c>
      <c r="E4946">
        <v>10</v>
      </c>
      <c r="F4946" t="s">
        <v>46</v>
      </c>
      <c r="G4946">
        <v>155000</v>
      </c>
      <c r="U4946" s="17"/>
      <c r="V4946" s="17"/>
      <c r="W4946" s="29"/>
      <c r="AB4946" s="29"/>
    </row>
    <row r="4947" spans="1:28" x14ac:dyDescent="0.25">
      <c r="A4947">
        <v>21</v>
      </c>
      <c r="B4947" t="s">
        <v>11</v>
      </c>
      <c r="C4947" t="s">
        <v>20</v>
      </c>
      <c r="D4947" t="s">
        <v>36</v>
      </c>
      <c r="E4947">
        <v>0</v>
      </c>
      <c r="F4947" t="s">
        <v>13</v>
      </c>
      <c r="G4947">
        <v>25000</v>
      </c>
      <c r="U4947" s="17"/>
      <c r="V4947" s="17"/>
      <c r="W4947" s="29"/>
      <c r="AB4947" s="29"/>
    </row>
    <row r="4948" spans="1:28" x14ac:dyDescent="0.25">
      <c r="A4948">
        <v>36</v>
      </c>
      <c r="B4948" t="s">
        <v>14</v>
      </c>
      <c r="C4948" t="s">
        <v>265</v>
      </c>
      <c r="D4948" t="s">
        <v>99</v>
      </c>
      <c r="E4948">
        <v>11</v>
      </c>
      <c r="F4948" t="s">
        <v>48</v>
      </c>
      <c r="G4948">
        <v>160000</v>
      </c>
      <c r="U4948" s="17"/>
      <c r="V4948" s="17"/>
      <c r="W4948" s="29"/>
      <c r="AB4948" s="29"/>
    </row>
    <row r="4949" spans="1:28" x14ac:dyDescent="0.25">
      <c r="A4949">
        <v>25</v>
      </c>
      <c r="B4949" t="s">
        <v>11</v>
      </c>
      <c r="C4949" t="s">
        <v>265</v>
      </c>
      <c r="D4949" t="s">
        <v>128</v>
      </c>
      <c r="E4949">
        <v>3</v>
      </c>
      <c r="F4949" t="s">
        <v>26</v>
      </c>
      <c r="G4949">
        <v>65000</v>
      </c>
      <c r="U4949" s="17"/>
      <c r="V4949" s="17"/>
      <c r="W4949" s="29"/>
      <c r="AB4949" s="29"/>
    </row>
    <row r="4950" spans="1:28" x14ac:dyDescent="0.25">
      <c r="A4950">
        <v>30</v>
      </c>
      <c r="B4950" t="s">
        <v>14</v>
      </c>
      <c r="C4950" t="s">
        <v>266</v>
      </c>
      <c r="D4950" t="s">
        <v>142</v>
      </c>
      <c r="E4950">
        <v>7</v>
      </c>
      <c r="F4950" t="s">
        <v>38</v>
      </c>
      <c r="G4950">
        <v>120000</v>
      </c>
      <c r="U4950" s="17"/>
      <c r="V4950" s="17"/>
      <c r="W4950" s="29"/>
      <c r="AB4950" s="29"/>
    </row>
    <row r="4951" spans="1:28" x14ac:dyDescent="0.25">
      <c r="A4951">
        <v>28</v>
      </c>
      <c r="B4951" t="s">
        <v>11</v>
      </c>
      <c r="C4951" t="s">
        <v>22</v>
      </c>
      <c r="D4951" t="s">
        <v>159</v>
      </c>
      <c r="E4951">
        <v>6</v>
      </c>
      <c r="F4951" t="s">
        <v>35</v>
      </c>
      <c r="G4951">
        <v>105000</v>
      </c>
      <c r="U4951" s="17"/>
      <c r="V4951" s="17"/>
      <c r="W4951" s="29"/>
      <c r="AB4951" s="29"/>
    </row>
    <row r="4952" spans="1:28" x14ac:dyDescent="0.25">
      <c r="A4952">
        <v>26</v>
      </c>
      <c r="B4952" t="s">
        <v>14</v>
      </c>
      <c r="C4952" t="s">
        <v>265</v>
      </c>
      <c r="D4952" t="s">
        <v>153</v>
      </c>
      <c r="E4952">
        <v>5</v>
      </c>
      <c r="F4952" t="s">
        <v>32</v>
      </c>
      <c r="G4952">
        <v>85000</v>
      </c>
      <c r="U4952" s="17"/>
      <c r="V4952" s="17"/>
      <c r="W4952" s="29"/>
      <c r="AB4952" s="29"/>
    </row>
    <row r="4953" spans="1:28" x14ac:dyDescent="0.25">
      <c r="A4953">
        <v>28</v>
      </c>
      <c r="B4953" t="s">
        <v>11</v>
      </c>
      <c r="C4953" t="s">
        <v>266</v>
      </c>
      <c r="D4953" t="s">
        <v>128</v>
      </c>
      <c r="E4953">
        <v>7</v>
      </c>
      <c r="F4953" t="s">
        <v>38</v>
      </c>
      <c r="G4953">
        <v>110000</v>
      </c>
      <c r="U4953" s="17"/>
      <c r="V4953" s="17"/>
      <c r="W4953" s="29"/>
      <c r="AB4953" s="29"/>
    </row>
    <row r="4954" spans="1:28" x14ac:dyDescent="0.25">
      <c r="A4954">
        <v>34</v>
      </c>
      <c r="B4954" t="s">
        <v>14</v>
      </c>
      <c r="C4954" t="s">
        <v>22</v>
      </c>
      <c r="D4954" t="s">
        <v>159</v>
      </c>
      <c r="E4954">
        <v>12</v>
      </c>
      <c r="F4954" t="s">
        <v>50</v>
      </c>
      <c r="G4954">
        <v>170000</v>
      </c>
      <c r="U4954" s="17"/>
      <c r="V4954" s="17"/>
      <c r="W4954" s="29"/>
      <c r="AB4954" s="29"/>
    </row>
    <row r="4955" spans="1:28" x14ac:dyDescent="0.25">
      <c r="A4955">
        <v>31</v>
      </c>
      <c r="B4955" t="s">
        <v>14</v>
      </c>
      <c r="C4955" t="s">
        <v>265</v>
      </c>
      <c r="D4955" t="s">
        <v>154</v>
      </c>
      <c r="E4955">
        <v>9</v>
      </c>
      <c r="F4955" t="s">
        <v>42</v>
      </c>
      <c r="G4955">
        <v>140000</v>
      </c>
      <c r="U4955" s="17"/>
      <c r="V4955" s="17"/>
      <c r="W4955" s="29"/>
      <c r="AB4955" s="29"/>
    </row>
    <row r="4956" spans="1:28" x14ac:dyDescent="0.25">
      <c r="A4956">
        <v>24</v>
      </c>
      <c r="B4956" t="s">
        <v>11</v>
      </c>
      <c r="C4956" t="s">
        <v>20</v>
      </c>
      <c r="D4956" t="s">
        <v>39</v>
      </c>
      <c r="E4956">
        <v>1</v>
      </c>
      <c r="F4956" t="s">
        <v>18</v>
      </c>
      <c r="G4956">
        <v>30000</v>
      </c>
      <c r="U4956" s="17"/>
      <c r="V4956" s="17"/>
      <c r="W4956" s="29"/>
      <c r="AB4956" s="29"/>
    </row>
    <row r="4957" spans="1:28" x14ac:dyDescent="0.25">
      <c r="A4957">
        <v>29</v>
      </c>
      <c r="B4957" t="s">
        <v>14</v>
      </c>
      <c r="C4957" t="s">
        <v>265</v>
      </c>
      <c r="D4957" t="s">
        <v>98</v>
      </c>
      <c r="E4957">
        <v>6</v>
      </c>
      <c r="F4957" t="s">
        <v>35</v>
      </c>
      <c r="G4957">
        <v>95000</v>
      </c>
      <c r="U4957" s="17"/>
      <c r="V4957" s="17"/>
      <c r="W4957" s="29"/>
      <c r="AB4957" s="29"/>
    </row>
    <row r="4958" spans="1:28" x14ac:dyDescent="0.25">
      <c r="A4958">
        <v>27</v>
      </c>
      <c r="B4958" t="s">
        <v>11</v>
      </c>
      <c r="C4958" t="s">
        <v>266</v>
      </c>
      <c r="D4958" t="s">
        <v>131</v>
      </c>
      <c r="E4958">
        <v>4</v>
      </c>
      <c r="F4958" t="s">
        <v>29</v>
      </c>
      <c r="G4958">
        <v>80000</v>
      </c>
      <c r="U4958" s="17"/>
      <c r="V4958" s="17"/>
      <c r="W4958" s="29"/>
      <c r="AB4958" s="29"/>
    </row>
    <row r="4959" spans="1:28" x14ac:dyDescent="0.25">
      <c r="A4959">
        <v>33</v>
      </c>
      <c r="B4959" t="s">
        <v>14</v>
      </c>
      <c r="C4959" t="s">
        <v>22</v>
      </c>
      <c r="D4959" t="s">
        <v>154</v>
      </c>
      <c r="E4959">
        <v>10</v>
      </c>
      <c r="F4959" t="s">
        <v>46</v>
      </c>
      <c r="G4959">
        <v>155000</v>
      </c>
      <c r="U4959" s="17"/>
      <c r="V4959" s="17"/>
      <c r="W4959" s="29"/>
      <c r="AB4959" s="29"/>
    </row>
    <row r="4960" spans="1:28" x14ac:dyDescent="0.25">
      <c r="A4960">
        <v>21</v>
      </c>
      <c r="B4960" t="s">
        <v>11</v>
      </c>
      <c r="C4960" t="s">
        <v>20</v>
      </c>
      <c r="D4960" t="s">
        <v>36</v>
      </c>
      <c r="E4960">
        <v>0</v>
      </c>
      <c r="F4960" t="s">
        <v>13</v>
      </c>
      <c r="G4960">
        <v>25000</v>
      </c>
      <c r="U4960" s="17"/>
      <c r="V4960" s="17"/>
      <c r="W4960" s="29"/>
      <c r="AB4960" s="29"/>
    </row>
    <row r="4961" spans="1:28" x14ac:dyDescent="0.25">
      <c r="A4961">
        <v>36</v>
      </c>
      <c r="B4961" t="s">
        <v>14</v>
      </c>
      <c r="C4961" t="s">
        <v>265</v>
      </c>
      <c r="D4961" t="s">
        <v>99</v>
      </c>
      <c r="E4961">
        <v>11</v>
      </c>
      <c r="F4961" t="s">
        <v>48</v>
      </c>
      <c r="G4961">
        <v>160000</v>
      </c>
      <c r="U4961" s="17"/>
      <c r="V4961" s="17"/>
      <c r="W4961" s="29"/>
      <c r="AB4961" s="29"/>
    </row>
    <row r="4962" spans="1:28" x14ac:dyDescent="0.25">
      <c r="A4962">
        <v>25</v>
      </c>
      <c r="B4962" t="s">
        <v>11</v>
      </c>
      <c r="C4962" t="s">
        <v>265</v>
      </c>
      <c r="D4962" t="s">
        <v>128</v>
      </c>
      <c r="E4962">
        <v>3</v>
      </c>
      <c r="F4962" t="s">
        <v>26</v>
      </c>
      <c r="G4962">
        <v>65000</v>
      </c>
      <c r="U4962" s="17"/>
      <c r="V4962" s="17"/>
      <c r="W4962" s="29"/>
      <c r="AB4962" s="29"/>
    </row>
    <row r="4963" spans="1:28" x14ac:dyDescent="0.25">
      <c r="A4963">
        <v>30</v>
      </c>
      <c r="B4963" t="s">
        <v>14</v>
      </c>
      <c r="C4963" t="s">
        <v>266</v>
      </c>
      <c r="D4963" t="s">
        <v>142</v>
      </c>
      <c r="E4963">
        <v>7</v>
      </c>
      <c r="F4963" t="s">
        <v>38</v>
      </c>
      <c r="G4963">
        <v>120000</v>
      </c>
      <c r="U4963" s="17"/>
      <c r="V4963" s="17"/>
      <c r="W4963" s="29"/>
      <c r="AB4963" s="29"/>
    </row>
    <row r="4964" spans="1:28" x14ac:dyDescent="0.25">
      <c r="A4964">
        <v>28</v>
      </c>
      <c r="B4964" t="s">
        <v>11</v>
      </c>
      <c r="C4964" t="s">
        <v>22</v>
      </c>
      <c r="D4964" t="s">
        <v>159</v>
      </c>
      <c r="E4964">
        <v>6</v>
      </c>
      <c r="F4964" t="s">
        <v>35</v>
      </c>
      <c r="G4964">
        <v>105000</v>
      </c>
      <c r="U4964" s="17"/>
      <c r="V4964" s="17"/>
      <c r="W4964" s="29"/>
      <c r="AB4964" s="29"/>
    </row>
    <row r="4965" spans="1:28" x14ac:dyDescent="0.25">
      <c r="A4965">
        <v>26</v>
      </c>
      <c r="B4965" t="s">
        <v>14</v>
      </c>
      <c r="C4965" t="s">
        <v>265</v>
      </c>
      <c r="D4965" t="s">
        <v>153</v>
      </c>
      <c r="E4965">
        <v>5</v>
      </c>
      <c r="F4965" t="s">
        <v>32</v>
      </c>
      <c r="G4965">
        <v>85000</v>
      </c>
      <c r="U4965" s="17"/>
      <c r="V4965" s="17"/>
      <c r="W4965" s="29"/>
      <c r="AB4965" s="29"/>
    </row>
    <row r="4966" spans="1:28" x14ac:dyDescent="0.25">
      <c r="A4966">
        <v>28</v>
      </c>
      <c r="B4966" t="s">
        <v>11</v>
      </c>
      <c r="C4966" t="s">
        <v>266</v>
      </c>
      <c r="D4966" t="s">
        <v>128</v>
      </c>
      <c r="E4966">
        <v>7</v>
      </c>
      <c r="F4966" t="s">
        <v>38</v>
      </c>
      <c r="G4966">
        <v>110000</v>
      </c>
      <c r="U4966" s="17"/>
      <c r="V4966" s="17"/>
      <c r="W4966" s="29"/>
      <c r="AB4966" s="29"/>
    </row>
    <row r="4967" spans="1:28" x14ac:dyDescent="0.25">
      <c r="A4967">
        <v>34</v>
      </c>
      <c r="B4967" t="s">
        <v>14</v>
      </c>
      <c r="C4967" t="s">
        <v>22</v>
      </c>
      <c r="D4967" t="s">
        <v>159</v>
      </c>
      <c r="E4967">
        <v>12</v>
      </c>
      <c r="F4967" t="s">
        <v>50</v>
      </c>
      <c r="G4967">
        <v>170000</v>
      </c>
      <c r="U4967" s="17"/>
      <c r="V4967" s="17"/>
      <c r="W4967" s="29"/>
      <c r="AB4967" s="29"/>
    </row>
    <row r="4968" spans="1:28" x14ac:dyDescent="0.25">
      <c r="A4968">
        <v>31</v>
      </c>
      <c r="B4968" t="s">
        <v>14</v>
      </c>
      <c r="C4968" t="s">
        <v>265</v>
      </c>
      <c r="D4968" t="s">
        <v>154</v>
      </c>
      <c r="E4968">
        <v>9</v>
      </c>
      <c r="F4968" t="s">
        <v>42</v>
      </c>
      <c r="G4968">
        <v>140000</v>
      </c>
      <c r="U4968" s="17"/>
      <c r="V4968" s="17"/>
      <c r="W4968" s="29"/>
      <c r="AB4968" s="29"/>
    </row>
    <row r="4969" spans="1:28" x14ac:dyDescent="0.25">
      <c r="A4969">
        <v>24</v>
      </c>
      <c r="B4969" t="s">
        <v>11</v>
      </c>
      <c r="C4969" t="s">
        <v>20</v>
      </c>
      <c r="D4969" t="s">
        <v>39</v>
      </c>
      <c r="E4969">
        <v>1</v>
      </c>
      <c r="F4969" t="s">
        <v>18</v>
      </c>
      <c r="G4969">
        <v>30000</v>
      </c>
      <c r="U4969" s="17"/>
      <c r="V4969" s="17"/>
      <c r="W4969" s="29"/>
      <c r="AB4969" s="29"/>
    </row>
    <row r="4970" spans="1:28" x14ac:dyDescent="0.25">
      <c r="A4970">
        <v>29</v>
      </c>
      <c r="B4970" t="s">
        <v>14</v>
      </c>
      <c r="C4970" t="s">
        <v>265</v>
      </c>
      <c r="D4970" t="s">
        <v>98</v>
      </c>
      <c r="E4970">
        <v>6</v>
      </c>
      <c r="F4970" t="s">
        <v>35</v>
      </c>
      <c r="G4970">
        <v>95000</v>
      </c>
      <c r="U4970" s="17"/>
      <c r="V4970" s="17"/>
      <c r="W4970" s="29"/>
      <c r="AB4970" s="29"/>
    </row>
    <row r="4971" spans="1:28" x14ac:dyDescent="0.25">
      <c r="A4971">
        <v>27</v>
      </c>
      <c r="B4971" t="s">
        <v>11</v>
      </c>
      <c r="C4971" t="s">
        <v>266</v>
      </c>
      <c r="D4971" t="s">
        <v>131</v>
      </c>
      <c r="E4971">
        <v>4</v>
      </c>
      <c r="F4971" t="s">
        <v>29</v>
      </c>
      <c r="G4971">
        <v>80000</v>
      </c>
      <c r="U4971" s="17"/>
      <c r="V4971" s="17"/>
      <c r="W4971" s="29"/>
      <c r="AB4971" s="29"/>
    </row>
    <row r="4972" spans="1:28" x14ac:dyDescent="0.25">
      <c r="A4972">
        <v>33</v>
      </c>
      <c r="B4972" t="s">
        <v>14</v>
      </c>
      <c r="C4972" t="s">
        <v>22</v>
      </c>
      <c r="D4972" t="s">
        <v>154</v>
      </c>
      <c r="E4972">
        <v>10</v>
      </c>
      <c r="F4972" t="s">
        <v>46</v>
      </c>
      <c r="G4972">
        <v>155000</v>
      </c>
      <c r="U4972" s="17"/>
      <c r="V4972" s="17"/>
      <c r="W4972" s="29"/>
      <c r="AB4972" s="29"/>
    </row>
    <row r="4973" spans="1:28" x14ac:dyDescent="0.25">
      <c r="A4973">
        <v>21</v>
      </c>
      <c r="B4973" t="s">
        <v>11</v>
      </c>
      <c r="C4973" t="s">
        <v>20</v>
      </c>
      <c r="D4973" t="s">
        <v>36</v>
      </c>
      <c r="E4973">
        <v>0</v>
      </c>
      <c r="F4973" t="s">
        <v>13</v>
      </c>
      <c r="G4973">
        <v>25000</v>
      </c>
      <c r="U4973" s="17"/>
      <c r="V4973" s="17"/>
      <c r="W4973" s="29"/>
      <c r="AB4973" s="29"/>
    </row>
    <row r="4974" spans="1:28" x14ac:dyDescent="0.25">
      <c r="A4974">
        <v>36</v>
      </c>
      <c r="B4974" t="s">
        <v>14</v>
      </c>
      <c r="C4974" t="s">
        <v>265</v>
      </c>
      <c r="D4974" t="s">
        <v>99</v>
      </c>
      <c r="E4974">
        <v>11</v>
      </c>
      <c r="F4974" t="s">
        <v>48</v>
      </c>
      <c r="G4974">
        <v>160000</v>
      </c>
      <c r="U4974" s="17"/>
      <c r="V4974" s="17"/>
      <c r="W4974" s="29"/>
      <c r="AB4974" s="29"/>
    </row>
    <row r="4975" spans="1:28" x14ac:dyDescent="0.25">
      <c r="A4975">
        <v>25</v>
      </c>
      <c r="B4975" t="s">
        <v>11</v>
      </c>
      <c r="C4975" t="s">
        <v>265</v>
      </c>
      <c r="D4975" t="s">
        <v>128</v>
      </c>
      <c r="E4975">
        <v>3</v>
      </c>
      <c r="F4975" t="s">
        <v>26</v>
      </c>
      <c r="G4975">
        <v>65000</v>
      </c>
      <c r="U4975" s="17"/>
      <c r="V4975" s="17"/>
      <c r="W4975" s="29"/>
      <c r="AB4975" s="29"/>
    </row>
    <row r="4976" spans="1:28" x14ac:dyDescent="0.25">
      <c r="A4976">
        <v>30</v>
      </c>
      <c r="B4976" t="s">
        <v>14</v>
      </c>
      <c r="C4976" t="s">
        <v>266</v>
      </c>
      <c r="D4976" t="s">
        <v>142</v>
      </c>
      <c r="E4976">
        <v>7</v>
      </c>
      <c r="F4976" t="s">
        <v>38</v>
      </c>
      <c r="G4976">
        <v>120000</v>
      </c>
      <c r="U4976" s="17"/>
      <c r="V4976" s="17"/>
      <c r="W4976" s="29"/>
      <c r="AB4976" s="29"/>
    </row>
    <row r="4977" spans="1:28" x14ac:dyDescent="0.25">
      <c r="A4977">
        <v>28</v>
      </c>
      <c r="B4977" t="s">
        <v>11</v>
      </c>
      <c r="C4977" t="s">
        <v>22</v>
      </c>
      <c r="D4977" t="s">
        <v>159</v>
      </c>
      <c r="E4977">
        <v>6</v>
      </c>
      <c r="F4977" t="s">
        <v>35</v>
      </c>
      <c r="G4977">
        <v>105000</v>
      </c>
      <c r="U4977" s="17"/>
      <c r="V4977" s="17"/>
      <c r="W4977" s="29"/>
      <c r="AB4977" s="29"/>
    </row>
    <row r="4978" spans="1:28" x14ac:dyDescent="0.25">
      <c r="A4978">
        <v>26</v>
      </c>
      <c r="B4978" t="s">
        <v>14</v>
      </c>
      <c r="C4978" t="s">
        <v>265</v>
      </c>
      <c r="D4978" t="s">
        <v>153</v>
      </c>
      <c r="E4978">
        <v>5</v>
      </c>
      <c r="F4978" t="s">
        <v>32</v>
      </c>
      <c r="G4978">
        <v>85000</v>
      </c>
      <c r="U4978" s="17"/>
      <c r="V4978" s="17"/>
      <c r="W4978" s="29"/>
      <c r="AB4978" s="29"/>
    </row>
    <row r="4979" spans="1:28" x14ac:dyDescent="0.25">
      <c r="A4979">
        <v>28</v>
      </c>
      <c r="B4979" t="s">
        <v>11</v>
      </c>
      <c r="C4979" t="s">
        <v>266</v>
      </c>
      <c r="D4979" t="s">
        <v>128</v>
      </c>
      <c r="E4979">
        <v>7</v>
      </c>
      <c r="F4979" t="s">
        <v>38</v>
      </c>
      <c r="G4979">
        <v>110000</v>
      </c>
      <c r="U4979" s="17"/>
      <c r="V4979" s="17"/>
      <c r="W4979" s="29"/>
      <c r="AB4979" s="29"/>
    </row>
    <row r="4980" spans="1:28" x14ac:dyDescent="0.25">
      <c r="A4980">
        <v>34</v>
      </c>
      <c r="B4980" t="s">
        <v>14</v>
      </c>
      <c r="C4980" t="s">
        <v>22</v>
      </c>
      <c r="D4980" t="s">
        <v>159</v>
      </c>
      <c r="E4980">
        <v>12</v>
      </c>
      <c r="F4980" t="s">
        <v>50</v>
      </c>
      <c r="G4980">
        <v>170000</v>
      </c>
      <c r="U4980" s="17"/>
      <c r="V4980" s="17"/>
      <c r="W4980" s="29"/>
      <c r="AB4980" s="29"/>
    </row>
    <row r="4981" spans="1:28" x14ac:dyDescent="0.25">
      <c r="A4981">
        <v>31</v>
      </c>
      <c r="B4981" t="s">
        <v>14</v>
      </c>
      <c r="C4981" t="s">
        <v>265</v>
      </c>
      <c r="D4981" t="s">
        <v>154</v>
      </c>
      <c r="E4981">
        <v>9</v>
      </c>
      <c r="F4981" t="s">
        <v>42</v>
      </c>
      <c r="G4981">
        <v>140000</v>
      </c>
      <c r="U4981" s="17"/>
      <c r="V4981" s="17"/>
      <c r="W4981" s="29"/>
      <c r="AB4981" s="29"/>
    </row>
    <row r="4982" spans="1:28" x14ac:dyDescent="0.25">
      <c r="A4982">
        <v>24</v>
      </c>
      <c r="B4982" t="s">
        <v>11</v>
      </c>
      <c r="C4982" t="s">
        <v>20</v>
      </c>
      <c r="D4982" t="s">
        <v>39</v>
      </c>
      <c r="E4982">
        <v>1</v>
      </c>
      <c r="F4982" t="s">
        <v>18</v>
      </c>
      <c r="G4982">
        <v>30000</v>
      </c>
      <c r="U4982" s="17"/>
      <c r="V4982" s="17"/>
      <c r="W4982" s="29"/>
      <c r="AB4982" s="29"/>
    </row>
    <row r="4983" spans="1:28" x14ac:dyDescent="0.25">
      <c r="A4983">
        <v>29</v>
      </c>
      <c r="B4983" t="s">
        <v>14</v>
      </c>
      <c r="C4983" t="s">
        <v>265</v>
      </c>
      <c r="D4983" t="s">
        <v>98</v>
      </c>
      <c r="E4983">
        <v>6</v>
      </c>
      <c r="F4983" t="s">
        <v>35</v>
      </c>
      <c r="G4983">
        <v>95000</v>
      </c>
      <c r="U4983" s="17"/>
      <c r="V4983" s="17"/>
      <c r="W4983" s="29"/>
      <c r="AB4983" s="29"/>
    </row>
    <row r="4984" spans="1:28" x14ac:dyDescent="0.25">
      <c r="A4984">
        <v>27</v>
      </c>
      <c r="B4984" t="s">
        <v>11</v>
      </c>
      <c r="C4984" t="s">
        <v>266</v>
      </c>
      <c r="D4984" t="s">
        <v>131</v>
      </c>
      <c r="E4984">
        <v>4</v>
      </c>
      <c r="F4984" t="s">
        <v>29</v>
      </c>
      <c r="G4984">
        <v>80000</v>
      </c>
      <c r="U4984" s="17"/>
      <c r="V4984" s="17"/>
      <c r="W4984" s="29"/>
      <c r="AB4984" s="29"/>
    </row>
    <row r="4985" spans="1:28" x14ac:dyDescent="0.25">
      <c r="A4985">
        <v>33</v>
      </c>
      <c r="B4985" t="s">
        <v>14</v>
      </c>
      <c r="C4985" t="s">
        <v>22</v>
      </c>
      <c r="D4985" t="s">
        <v>154</v>
      </c>
      <c r="E4985">
        <v>10</v>
      </c>
      <c r="F4985" t="s">
        <v>46</v>
      </c>
      <c r="G4985">
        <v>155000</v>
      </c>
      <c r="U4985" s="17"/>
      <c r="V4985" s="17"/>
      <c r="W4985" s="29"/>
      <c r="AB4985" s="29"/>
    </row>
    <row r="4986" spans="1:28" x14ac:dyDescent="0.25">
      <c r="A4986">
        <v>21</v>
      </c>
      <c r="B4986" t="s">
        <v>11</v>
      </c>
      <c r="C4986" t="s">
        <v>20</v>
      </c>
      <c r="D4986" t="s">
        <v>36</v>
      </c>
      <c r="E4986">
        <v>0</v>
      </c>
      <c r="F4986" t="s">
        <v>13</v>
      </c>
      <c r="G4986">
        <v>25000</v>
      </c>
      <c r="U4986" s="17"/>
      <c r="V4986" s="17"/>
      <c r="W4986" s="29"/>
      <c r="AB4986" s="29"/>
    </row>
    <row r="4987" spans="1:28" x14ac:dyDescent="0.25">
      <c r="A4987">
        <v>36</v>
      </c>
      <c r="B4987" t="s">
        <v>14</v>
      </c>
      <c r="C4987" t="s">
        <v>265</v>
      </c>
      <c r="D4987" t="s">
        <v>99</v>
      </c>
      <c r="E4987">
        <v>11</v>
      </c>
      <c r="F4987" t="s">
        <v>48</v>
      </c>
      <c r="G4987">
        <v>160000</v>
      </c>
      <c r="U4987" s="17"/>
      <c r="V4987" s="17"/>
      <c r="W4987" s="29"/>
      <c r="AB4987" s="29"/>
    </row>
    <row r="4988" spans="1:28" x14ac:dyDescent="0.25">
      <c r="A4988">
        <v>25</v>
      </c>
      <c r="B4988" t="s">
        <v>11</v>
      </c>
      <c r="C4988" t="s">
        <v>265</v>
      </c>
      <c r="D4988" t="s">
        <v>128</v>
      </c>
      <c r="E4988">
        <v>3</v>
      </c>
      <c r="F4988" t="s">
        <v>26</v>
      </c>
      <c r="G4988">
        <v>65000</v>
      </c>
      <c r="U4988" s="17"/>
      <c r="V4988" s="17"/>
      <c r="W4988" s="29"/>
      <c r="AB4988" s="29"/>
    </row>
    <row r="4989" spans="1:28" x14ac:dyDescent="0.25">
      <c r="A4989">
        <v>30</v>
      </c>
      <c r="B4989" t="s">
        <v>14</v>
      </c>
      <c r="C4989" t="s">
        <v>266</v>
      </c>
      <c r="D4989" t="s">
        <v>142</v>
      </c>
      <c r="E4989">
        <v>7</v>
      </c>
      <c r="F4989" t="s">
        <v>38</v>
      </c>
      <c r="G4989">
        <v>120000</v>
      </c>
      <c r="U4989" s="17"/>
      <c r="V4989" s="17"/>
      <c r="W4989" s="29"/>
      <c r="AB4989" s="29"/>
    </row>
    <row r="4990" spans="1:28" x14ac:dyDescent="0.25">
      <c r="A4990">
        <v>28</v>
      </c>
      <c r="B4990" t="s">
        <v>11</v>
      </c>
      <c r="C4990" t="s">
        <v>22</v>
      </c>
      <c r="D4990" t="s">
        <v>159</v>
      </c>
      <c r="E4990">
        <v>6</v>
      </c>
      <c r="F4990" t="s">
        <v>35</v>
      </c>
      <c r="G4990">
        <v>105000</v>
      </c>
      <c r="U4990" s="17"/>
      <c r="V4990" s="17"/>
      <c r="W4990" s="29"/>
      <c r="AB4990" s="29"/>
    </row>
    <row r="4991" spans="1:28" x14ac:dyDescent="0.25">
      <c r="A4991">
        <v>26</v>
      </c>
      <c r="B4991" t="s">
        <v>14</v>
      </c>
      <c r="C4991" t="s">
        <v>265</v>
      </c>
      <c r="D4991" t="s">
        <v>153</v>
      </c>
      <c r="E4991">
        <v>5</v>
      </c>
      <c r="F4991" t="s">
        <v>32</v>
      </c>
      <c r="G4991">
        <v>85000</v>
      </c>
      <c r="U4991" s="17"/>
      <c r="V4991" s="17"/>
      <c r="W4991" s="29"/>
      <c r="AB4991" s="29"/>
    </row>
    <row r="4992" spans="1:28" x14ac:dyDescent="0.25">
      <c r="A4992">
        <v>28</v>
      </c>
      <c r="B4992" t="s">
        <v>11</v>
      </c>
      <c r="C4992" t="s">
        <v>266</v>
      </c>
      <c r="D4992" t="s">
        <v>128</v>
      </c>
      <c r="E4992">
        <v>7</v>
      </c>
      <c r="F4992" t="s">
        <v>38</v>
      </c>
      <c r="G4992">
        <v>110000</v>
      </c>
      <c r="U4992" s="17"/>
      <c r="V4992" s="17"/>
      <c r="W4992" s="29"/>
      <c r="AB4992" s="29"/>
    </row>
    <row r="4993" spans="1:28" x14ac:dyDescent="0.25">
      <c r="A4993">
        <v>34</v>
      </c>
      <c r="B4993" t="s">
        <v>14</v>
      </c>
      <c r="C4993" t="s">
        <v>22</v>
      </c>
      <c r="D4993" t="s">
        <v>159</v>
      </c>
      <c r="E4993">
        <v>12</v>
      </c>
      <c r="F4993" t="s">
        <v>50</v>
      </c>
      <c r="G4993">
        <v>170000</v>
      </c>
      <c r="U4993" s="17"/>
      <c r="V4993" s="17"/>
      <c r="W4993" s="29"/>
      <c r="AB4993" s="29"/>
    </row>
    <row r="4994" spans="1:28" x14ac:dyDescent="0.25">
      <c r="A4994">
        <v>31</v>
      </c>
      <c r="B4994" t="s">
        <v>14</v>
      </c>
      <c r="C4994" t="s">
        <v>265</v>
      </c>
      <c r="D4994" t="s">
        <v>154</v>
      </c>
      <c r="E4994">
        <v>9</v>
      </c>
      <c r="F4994" t="s">
        <v>42</v>
      </c>
      <c r="G4994">
        <v>140000</v>
      </c>
      <c r="U4994" s="17"/>
      <c r="V4994" s="17"/>
      <c r="W4994" s="29"/>
      <c r="AB4994" s="29"/>
    </row>
    <row r="4995" spans="1:28" x14ac:dyDescent="0.25">
      <c r="A4995">
        <v>24</v>
      </c>
      <c r="B4995" t="s">
        <v>11</v>
      </c>
      <c r="C4995" t="s">
        <v>20</v>
      </c>
      <c r="D4995" t="s">
        <v>39</v>
      </c>
      <c r="E4995">
        <v>1</v>
      </c>
      <c r="F4995" t="s">
        <v>18</v>
      </c>
      <c r="G4995">
        <v>30000</v>
      </c>
      <c r="U4995" s="17"/>
      <c r="V4995" s="17"/>
      <c r="W4995" s="29"/>
      <c r="AB4995" s="29"/>
    </row>
    <row r="4996" spans="1:28" x14ac:dyDescent="0.25">
      <c r="A4996">
        <v>29</v>
      </c>
      <c r="B4996" t="s">
        <v>14</v>
      </c>
      <c r="C4996" t="s">
        <v>265</v>
      </c>
      <c r="D4996" t="s">
        <v>98</v>
      </c>
      <c r="E4996">
        <v>6</v>
      </c>
      <c r="F4996" t="s">
        <v>35</v>
      </c>
      <c r="G4996">
        <v>95000</v>
      </c>
      <c r="U4996" s="17"/>
      <c r="V4996" s="17"/>
      <c r="W4996" s="29"/>
      <c r="AB4996" s="29"/>
    </row>
    <row r="4997" spans="1:28" x14ac:dyDescent="0.25">
      <c r="A4997">
        <v>27</v>
      </c>
      <c r="B4997" t="s">
        <v>11</v>
      </c>
      <c r="C4997" t="s">
        <v>266</v>
      </c>
      <c r="D4997" t="s">
        <v>131</v>
      </c>
      <c r="E4997">
        <v>4</v>
      </c>
      <c r="F4997" t="s">
        <v>29</v>
      </c>
      <c r="G4997">
        <v>80000</v>
      </c>
      <c r="U4997" s="17"/>
      <c r="V4997" s="17"/>
      <c r="W4997" s="29"/>
      <c r="AB4997" s="29"/>
    </row>
    <row r="4998" spans="1:28" x14ac:dyDescent="0.25">
      <c r="A4998">
        <v>22</v>
      </c>
      <c r="B4998" t="s">
        <v>11</v>
      </c>
      <c r="C4998" t="s">
        <v>20</v>
      </c>
      <c r="D4998" t="s">
        <v>39</v>
      </c>
      <c r="E4998">
        <v>0</v>
      </c>
      <c r="F4998" t="s">
        <v>13</v>
      </c>
      <c r="G4998">
        <v>25000</v>
      </c>
      <c r="U4998" s="17"/>
      <c r="V4998" s="17"/>
      <c r="W4998" s="29"/>
      <c r="AB4998" s="29"/>
    </row>
    <row r="4999" spans="1:28" x14ac:dyDescent="0.25">
      <c r="A4999">
        <v>45</v>
      </c>
      <c r="B4999" t="s">
        <v>14</v>
      </c>
      <c r="C4999" t="s">
        <v>265</v>
      </c>
      <c r="D4999" t="s">
        <v>142</v>
      </c>
      <c r="E4999">
        <v>21</v>
      </c>
      <c r="F4999" t="s">
        <v>69</v>
      </c>
      <c r="G4999">
        <v>250000</v>
      </c>
      <c r="U4999" s="17"/>
      <c r="V4999" s="17"/>
      <c r="W4999" s="29"/>
      <c r="AB4999" s="29"/>
    </row>
    <row r="5000" spans="1:28" x14ac:dyDescent="0.25">
      <c r="A5000">
        <v>31</v>
      </c>
      <c r="B5000" t="s">
        <v>11</v>
      </c>
      <c r="C5000" t="s">
        <v>266</v>
      </c>
      <c r="D5000" t="s">
        <v>131</v>
      </c>
      <c r="E5000">
        <v>8</v>
      </c>
      <c r="F5000" t="s">
        <v>40</v>
      </c>
      <c r="G5000">
        <v>120000</v>
      </c>
      <c r="U5000" s="17"/>
      <c r="V5000" s="17"/>
      <c r="W5000" s="29"/>
      <c r="AB5000" s="29"/>
    </row>
    <row r="5001" spans="1:28" x14ac:dyDescent="0.25">
      <c r="A5001">
        <v>28</v>
      </c>
      <c r="B5001" t="s">
        <v>14</v>
      </c>
      <c r="C5001" t="s">
        <v>265</v>
      </c>
      <c r="D5001" t="s">
        <v>98</v>
      </c>
      <c r="E5001">
        <v>4</v>
      </c>
      <c r="F5001" t="s">
        <v>29</v>
      </c>
      <c r="G5001">
        <v>80000</v>
      </c>
      <c r="U5001" s="17"/>
      <c r="V5001" s="17"/>
      <c r="W5001" s="29"/>
      <c r="AB5001" s="29"/>
    </row>
    <row r="5002" spans="1:28" x14ac:dyDescent="0.25">
      <c r="A5002">
        <v>29</v>
      </c>
      <c r="B5002" t="s">
        <v>14</v>
      </c>
      <c r="C5002" t="s">
        <v>265</v>
      </c>
      <c r="D5002" t="s">
        <v>153</v>
      </c>
      <c r="E5002">
        <v>6</v>
      </c>
      <c r="F5002" t="s">
        <v>35</v>
      </c>
      <c r="G5002">
        <v>100000</v>
      </c>
      <c r="U5002" s="17"/>
      <c r="V5002" s="17"/>
      <c r="W5002" s="29"/>
      <c r="AB5002" s="29"/>
    </row>
    <row r="5003" spans="1:28" x14ac:dyDescent="0.25">
      <c r="A5003">
        <v>35</v>
      </c>
      <c r="B5003" t="s">
        <v>11</v>
      </c>
      <c r="C5003" t="s">
        <v>22</v>
      </c>
      <c r="D5003" t="s">
        <v>159</v>
      </c>
      <c r="E5003">
        <v>12</v>
      </c>
      <c r="F5003" t="s">
        <v>50</v>
      </c>
      <c r="G5003">
        <v>170000</v>
      </c>
      <c r="U5003" s="17"/>
      <c r="V5003" s="17"/>
      <c r="W5003" s="29"/>
      <c r="AB5003" s="29"/>
    </row>
    <row r="5004" spans="1:28" x14ac:dyDescent="0.25">
      <c r="A5004">
        <v>27</v>
      </c>
      <c r="B5004" t="s">
        <v>14</v>
      </c>
      <c r="C5004" t="s">
        <v>20</v>
      </c>
      <c r="D5004" t="s">
        <v>17</v>
      </c>
      <c r="E5004">
        <v>3</v>
      </c>
      <c r="F5004" t="s">
        <v>26</v>
      </c>
      <c r="G5004">
        <v>50000</v>
      </c>
      <c r="U5004" s="17"/>
      <c r="V5004" s="17"/>
      <c r="W5004" s="29"/>
      <c r="AB5004" s="29"/>
    </row>
    <row r="5005" spans="1:28" x14ac:dyDescent="0.25">
      <c r="A5005">
        <v>33</v>
      </c>
      <c r="B5005" t="s">
        <v>11</v>
      </c>
      <c r="C5005" t="s">
        <v>265</v>
      </c>
      <c r="D5005" t="s">
        <v>128</v>
      </c>
      <c r="E5005">
        <v>9</v>
      </c>
      <c r="F5005" t="s">
        <v>42</v>
      </c>
      <c r="G5005">
        <v>140000</v>
      </c>
      <c r="U5005" s="17"/>
      <c r="V5005" s="17"/>
      <c r="W5005" s="29"/>
      <c r="AB5005" s="29"/>
    </row>
    <row r="5006" spans="1:28" x14ac:dyDescent="0.25">
      <c r="A5006">
        <v>30</v>
      </c>
      <c r="B5006" t="s">
        <v>14</v>
      </c>
      <c r="C5006" t="s">
        <v>266</v>
      </c>
      <c r="D5006" t="s">
        <v>142</v>
      </c>
      <c r="E5006">
        <v>7</v>
      </c>
      <c r="F5006" t="s">
        <v>38</v>
      </c>
      <c r="G5006">
        <v>120000</v>
      </c>
      <c r="U5006" s="17"/>
      <c r="V5006" s="17"/>
      <c r="W5006" s="29"/>
      <c r="AB5006" s="29"/>
    </row>
    <row r="5007" spans="1:28" x14ac:dyDescent="0.25">
      <c r="A5007">
        <v>25</v>
      </c>
      <c r="B5007" t="s">
        <v>11</v>
      </c>
      <c r="C5007" t="s">
        <v>265</v>
      </c>
      <c r="D5007" t="s">
        <v>128</v>
      </c>
      <c r="E5007">
        <v>2</v>
      </c>
      <c r="F5007" t="s">
        <v>23</v>
      </c>
      <c r="G5007">
        <v>55000</v>
      </c>
      <c r="U5007" s="17"/>
      <c r="V5007" s="17"/>
      <c r="W5007" s="29"/>
      <c r="AB5007" s="29"/>
    </row>
    <row r="5008" spans="1:28" x14ac:dyDescent="0.25">
      <c r="A5008">
        <v>26</v>
      </c>
      <c r="B5008" t="s">
        <v>14</v>
      </c>
      <c r="C5008" t="s">
        <v>265</v>
      </c>
      <c r="D5008" t="s">
        <v>153</v>
      </c>
      <c r="E5008">
        <v>5</v>
      </c>
      <c r="F5008" t="s">
        <v>32</v>
      </c>
      <c r="G5008">
        <v>85000</v>
      </c>
      <c r="U5008" s="17"/>
      <c r="V5008" s="17"/>
      <c r="W5008" s="29"/>
      <c r="AB5008" s="29"/>
    </row>
    <row r="5009" spans="1:28" x14ac:dyDescent="0.25">
      <c r="A5009">
        <v>29</v>
      </c>
      <c r="B5009" t="s">
        <v>11</v>
      </c>
      <c r="C5009" t="s">
        <v>266</v>
      </c>
      <c r="D5009" t="s">
        <v>131</v>
      </c>
      <c r="E5009">
        <v>4</v>
      </c>
      <c r="F5009" t="s">
        <v>29</v>
      </c>
      <c r="G5009">
        <v>80000</v>
      </c>
      <c r="U5009" s="17"/>
      <c r="V5009" s="17"/>
      <c r="W5009" s="29"/>
      <c r="AB5009" s="29"/>
    </row>
    <row r="5010" spans="1:28" x14ac:dyDescent="0.25">
      <c r="A5010">
        <v>34</v>
      </c>
      <c r="B5010" t="s">
        <v>14</v>
      </c>
      <c r="C5010" t="s">
        <v>22</v>
      </c>
      <c r="D5010" t="s">
        <v>159</v>
      </c>
      <c r="E5010">
        <v>12</v>
      </c>
      <c r="F5010" t="s">
        <v>50</v>
      </c>
      <c r="G5010">
        <v>170000</v>
      </c>
      <c r="U5010" s="17"/>
      <c r="V5010" s="17"/>
      <c r="W5010" s="29"/>
      <c r="AB5010" s="29"/>
    </row>
    <row r="5011" spans="1:28" x14ac:dyDescent="0.25">
      <c r="A5011">
        <v>31</v>
      </c>
      <c r="B5011" t="s">
        <v>14</v>
      </c>
      <c r="C5011" t="s">
        <v>265</v>
      </c>
      <c r="D5011" t="s">
        <v>154</v>
      </c>
      <c r="E5011">
        <v>9</v>
      </c>
      <c r="F5011" t="s">
        <v>42</v>
      </c>
      <c r="G5011">
        <v>140000</v>
      </c>
      <c r="U5011" s="17"/>
      <c r="V5011" s="17"/>
      <c r="W5011" s="29"/>
      <c r="AB5011" s="29"/>
    </row>
    <row r="5012" spans="1:28" x14ac:dyDescent="0.25">
      <c r="A5012">
        <v>24</v>
      </c>
      <c r="B5012" t="s">
        <v>11</v>
      </c>
      <c r="C5012" t="s">
        <v>20</v>
      </c>
      <c r="D5012" t="s">
        <v>39</v>
      </c>
      <c r="E5012">
        <v>1</v>
      </c>
      <c r="F5012" t="s">
        <v>18</v>
      </c>
      <c r="G5012">
        <v>30000</v>
      </c>
      <c r="U5012" s="17"/>
      <c r="V5012" s="17"/>
      <c r="W5012" s="29"/>
      <c r="AB5012" s="29"/>
    </row>
    <row r="5013" spans="1:28" x14ac:dyDescent="0.25">
      <c r="A5013">
        <v>29</v>
      </c>
      <c r="B5013" t="s">
        <v>14</v>
      </c>
      <c r="C5013" t="s">
        <v>265</v>
      </c>
      <c r="D5013" t="s">
        <v>98</v>
      </c>
      <c r="E5013">
        <v>6</v>
      </c>
      <c r="F5013" t="s">
        <v>35</v>
      </c>
      <c r="G5013">
        <v>95000</v>
      </c>
      <c r="U5013" s="17"/>
      <c r="V5013" s="17"/>
      <c r="W5013" s="29"/>
      <c r="AB5013" s="29"/>
    </row>
    <row r="5014" spans="1:28" x14ac:dyDescent="0.25">
      <c r="A5014">
        <v>27</v>
      </c>
      <c r="B5014" t="s">
        <v>11</v>
      </c>
      <c r="C5014" t="s">
        <v>266</v>
      </c>
      <c r="D5014" t="s">
        <v>131</v>
      </c>
      <c r="E5014">
        <v>4</v>
      </c>
      <c r="F5014" t="s">
        <v>29</v>
      </c>
      <c r="G5014">
        <v>80000</v>
      </c>
      <c r="U5014" s="17"/>
      <c r="V5014" s="17"/>
      <c r="W5014" s="29"/>
      <c r="AB5014" s="29"/>
    </row>
    <row r="5015" spans="1:28" x14ac:dyDescent="0.25">
      <c r="A5015">
        <v>33</v>
      </c>
      <c r="B5015" t="s">
        <v>14</v>
      </c>
      <c r="C5015" t="s">
        <v>22</v>
      </c>
      <c r="D5015" t="s">
        <v>154</v>
      </c>
      <c r="E5015">
        <v>10</v>
      </c>
      <c r="F5015" t="s">
        <v>46</v>
      </c>
      <c r="G5015">
        <v>155000</v>
      </c>
      <c r="U5015" s="17"/>
      <c r="V5015" s="17"/>
      <c r="W5015" s="29"/>
      <c r="AB5015" s="29"/>
    </row>
    <row r="5016" spans="1:28" x14ac:dyDescent="0.25">
      <c r="A5016">
        <v>21</v>
      </c>
      <c r="B5016" t="s">
        <v>11</v>
      </c>
      <c r="C5016" t="s">
        <v>20</v>
      </c>
      <c r="D5016" t="s">
        <v>36</v>
      </c>
      <c r="E5016">
        <v>0</v>
      </c>
      <c r="F5016" t="s">
        <v>13</v>
      </c>
      <c r="G5016">
        <v>25000</v>
      </c>
      <c r="U5016" s="17"/>
      <c r="V5016" s="17"/>
      <c r="W5016" s="29"/>
      <c r="AB5016" s="29"/>
    </row>
    <row r="5017" spans="1:28" x14ac:dyDescent="0.25">
      <c r="A5017">
        <v>36</v>
      </c>
      <c r="B5017" t="s">
        <v>14</v>
      </c>
      <c r="C5017" t="s">
        <v>265</v>
      </c>
      <c r="D5017" t="s">
        <v>99</v>
      </c>
      <c r="E5017">
        <v>11</v>
      </c>
      <c r="F5017" t="s">
        <v>48</v>
      </c>
      <c r="G5017">
        <v>160000</v>
      </c>
      <c r="U5017" s="17"/>
      <c r="V5017" s="17"/>
      <c r="W5017" s="29"/>
      <c r="AB5017" s="29"/>
    </row>
    <row r="5018" spans="1:28" x14ac:dyDescent="0.25">
      <c r="A5018">
        <v>25</v>
      </c>
      <c r="B5018" t="s">
        <v>11</v>
      </c>
      <c r="C5018" t="s">
        <v>265</v>
      </c>
      <c r="D5018" t="s">
        <v>128</v>
      </c>
      <c r="E5018">
        <v>3</v>
      </c>
      <c r="F5018" t="s">
        <v>26</v>
      </c>
      <c r="G5018">
        <v>65000</v>
      </c>
      <c r="U5018" s="17"/>
      <c r="V5018" s="17"/>
      <c r="W5018" s="29"/>
      <c r="AB5018" s="29"/>
    </row>
    <row r="5019" spans="1:28" x14ac:dyDescent="0.25">
      <c r="A5019">
        <v>30</v>
      </c>
      <c r="B5019" t="s">
        <v>14</v>
      </c>
      <c r="C5019" t="s">
        <v>266</v>
      </c>
      <c r="D5019" t="s">
        <v>142</v>
      </c>
      <c r="E5019">
        <v>7</v>
      </c>
      <c r="F5019" t="s">
        <v>38</v>
      </c>
      <c r="G5019">
        <v>120000</v>
      </c>
      <c r="U5019" s="17"/>
      <c r="V5019" s="17"/>
      <c r="W5019" s="29"/>
      <c r="AB5019" s="29"/>
    </row>
    <row r="5020" spans="1:28" x14ac:dyDescent="0.25">
      <c r="A5020">
        <v>28</v>
      </c>
      <c r="B5020" t="s">
        <v>11</v>
      </c>
      <c r="C5020" t="s">
        <v>22</v>
      </c>
      <c r="D5020" t="s">
        <v>159</v>
      </c>
      <c r="E5020">
        <v>6</v>
      </c>
      <c r="F5020" t="s">
        <v>35</v>
      </c>
      <c r="G5020">
        <v>105000</v>
      </c>
      <c r="U5020" s="17"/>
      <c r="V5020" s="17"/>
      <c r="W5020" s="29"/>
      <c r="AB5020" s="29"/>
    </row>
    <row r="5021" spans="1:28" x14ac:dyDescent="0.25">
      <c r="A5021">
        <v>26</v>
      </c>
      <c r="B5021" t="s">
        <v>14</v>
      </c>
      <c r="C5021" t="s">
        <v>265</v>
      </c>
      <c r="D5021" t="s">
        <v>153</v>
      </c>
      <c r="E5021">
        <v>5</v>
      </c>
      <c r="F5021" t="s">
        <v>32</v>
      </c>
      <c r="G5021">
        <v>85000</v>
      </c>
      <c r="U5021" s="17"/>
      <c r="V5021" s="17"/>
      <c r="W5021" s="29"/>
      <c r="AB5021" s="29"/>
    </row>
    <row r="5022" spans="1:28" x14ac:dyDescent="0.25">
      <c r="A5022">
        <v>28</v>
      </c>
      <c r="B5022" t="s">
        <v>11</v>
      </c>
      <c r="C5022" t="s">
        <v>266</v>
      </c>
      <c r="D5022" t="s">
        <v>128</v>
      </c>
      <c r="E5022">
        <v>7</v>
      </c>
      <c r="F5022" t="s">
        <v>38</v>
      </c>
      <c r="G5022">
        <v>110000</v>
      </c>
      <c r="U5022" s="17"/>
      <c r="V5022" s="17"/>
      <c r="W5022" s="29"/>
      <c r="AB5022" s="29"/>
    </row>
    <row r="5023" spans="1:28" x14ac:dyDescent="0.25">
      <c r="A5023">
        <v>34</v>
      </c>
      <c r="B5023" t="s">
        <v>14</v>
      </c>
      <c r="C5023" t="s">
        <v>22</v>
      </c>
      <c r="D5023" t="s">
        <v>159</v>
      </c>
      <c r="E5023">
        <v>12</v>
      </c>
      <c r="F5023" t="s">
        <v>50</v>
      </c>
      <c r="G5023">
        <v>170000</v>
      </c>
      <c r="U5023" s="17"/>
      <c r="V5023" s="17"/>
      <c r="W5023" s="29"/>
      <c r="AB5023" s="29"/>
    </row>
    <row r="5024" spans="1:28" x14ac:dyDescent="0.25">
      <c r="A5024">
        <v>31</v>
      </c>
      <c r="B5024" t="s">
        <v>14</v>
      </c>
      <c r="C5024" t="s">
        <v>265</v>
      </c>
      <c r="D5024" t="s">
        <v>154</v>
      </c>
      <c r="E5024">
        <v>9</v>
      </c>
      <c r="F5024" t="s">
        <v>42</v>
      </c>
      <c r="G5024">
        <v>140000</v>
      </c>
      <c r="U5024" s="17"/>
      <c r="V5024" s="17"/>
      <c r="W5024" s="29"/>
      <c r="AB5024" s="29"/>
    </row>
    <row r="5025" spans="1:28" x14ac:dyDescent="0.25">
      <c r="A5025">
        <v>24</v>
      </c>
      <c r="B5025" t="s">
        <v>11</v>
      </c>
      <c r="C5025" t="s">
        <v>20</v>
      </c>
      <c r="D5025" t="s">
        <v>39</v>
      </c>
      <c r="E5025">
        <v>1</v>
      </c>
      <c r="F5025" t="s">
        <v>18</v>
      </c>
      <c r="G5025">
        <v>30000</v>
      </c>
      <c r="U5025" s="17"/>
      <c r="V5025" s="17"/>
      <c r="W5025" s="29"/>
      <c r="AB5025" s="29"/>
    </row>
    <row r="5026" spans="1:28" x14ac:dyDescent="0.25">
      <c r="A5026">
        <v>29</v>
      </c>
      <c r="B5026" t="s">
        <v>14</v>
      </c>
      <c r="C5026" t="s">
        <v>265</v>
      </c>
      <c r="D5026" t="s">
        <v>98</v>
      </c>
      <c r="E5026">
        <v>6</v>
      </c>
      <c r="F5026" t="s">
        <v>35</v>
      </c>
      <c r="G5026">
        <v>95000</v>
      </c>
      <c r="U5026" s="17"/>
      <c r="V5026" s="17"/>
      <c r="W5026" s="29"/>
      <c r="AB5026" s="29"/>
    </row>
    <row r="5027" spans="1:28" x14ac:dyDescent="0.25">
      <c r="A5027">
        <v>27</v>
      </c>
      <c r="B5027" t="s">
        <v>11</v>
      </c>
      <c r="C5027" t="s">
        <v>266</v>
      </c>
      <c r="D5027" t="s">
        <v>131</v>
      </c>
      <c r="E5027">
        <v>4</v>
      </c>
      <c r="F5027" t="s">
        <v>29</v>
      </c>
      <c r="G5027">
        <v>80000</v>
      </c>
      <c r="U5027" s="17"/>
      <c r="V5027" s="17"/>
      <c r="W5027" s="29"/>
      <c r="AB5027" s="29"/>
    </row>
    <row r="5028" spans="1:28" x14ac:dyDescent="0.25">
      <c r="A5028">
        <v>33</v>
      </c>
      <c r="B5028" t="s">
        <v>14</v>
      </c>
      <c r="C5028" t="s">
        <v>22</v>
      </c>
      <c r="D5028" t="s">
        <v>154</v>
      </c>
      <c r="E5028">
        <v>10</v>
      </c>
      <c r="F5028" t="s">
        <v>46</v>
      </c>
      <c r="G5028">
        <v>155000</v>
      </c>
      <c r="U5028" s="17"/>
      <c r="V5028" s="17"/>
      <c r="W5028" s="29"/>
      <c r="AB5028" s="29"/>
    </row>
    <row r="5029" spans="1:28" x14ac:dyDescent="0.25">
      <c r="A5029">
        <v>21</v>
      </c>
      <c r="B5029" t="s">
        <v>11</v>
      </c>
      <c r="C5029" t="s">
        <v>20</v>
      </c>
      <c r="D5029" t="s">
        <v>36</v>
      </c>
      <c r="E5029">
        <v>0</v>
      </c>
      <c r="F5029" t="s">
        <v>13</v>
      </c>
      <c r="G5029">
        <v>25000</v>
      </c>
      <c r="U5029" s="17"/>
      <c r="V5029" s="17"/>
      <c r="W5029" s="29"/>
      <c r="AB5029" s="29"/>
    </row>
    <row r="5030" spans="1:28" x14ac:dyDescent="0.25">
      <c r="A5030">
        <v>36</v>
      </c>
      <c r="B5030" t="s">
        <v>14</v>
      </c>
      <c r="C5030" t="s">
        <v>265</v>
      </c>
      <c r="D5030" t="s">
        <v>99</v>
      </c>
      <c r="E5030">
        <v>11</v>
      </c>
      <c r="F5030" t="s">
        <v>48</v>
      </c>
      <c r="G5030">
        <v>160000</v>
      </c>
      <c r="U5030" s="17"/>
      <c r="V5030" s="17"/>
      <c r="W5030" s="29"/>
      <c r="AB5030" s="29"/>
    </row>
    <row r="5031" spans="1:28" x14ac:dyDescent="0.25">
      <c r="A5031">
        <v>25</v>
      </c>
      <c r="B5031" t="s">
        <v>11</v>
      </c>
      <c r="C5031" t="s">
        <v>265</v>
      </c>
      <c r="D5031" t="s">
        <v>128</v>
      </c>
      <c r="E5031">
        <v>3</v>
      </c>
      <c r="F5031" t="s">
        <v>26</v>
      </c>
      <c r="G5031">
        <v>65000</v>
      </c>
      <c r="U5031" s="17"/>
      <c r="V5031" s="17"/>
      <c r="W5031" s="29"/>
      <c r="AB5031" s="29"/>
    </row>
    <row r="5032" spans="1:28" x14ac:dyDescent="0.25">
      <c r="A5032">
        <v>30</v>
      </c>
      <c r="B5032" t="s">
        <v>14</v>
      </c>
      <c r="C5032" t="s">
        <v>266</v>
      </c>
      <c r="D5032" t="s">
        <v>142</v>
      </c>
      <c r="E5032">
        <v>7</v>
      </c>
      <c r="F5032" t="s">
        <v>38</v>
      </c>
      <c r="G5032">
        <v>120000</v>
      </c>
      <c r="U5032" s="17"/>
      <c r="V5032" s="17"/>
      <c r="W5032" s="29"/>
      <c r="AB5032" s="29"/>
    </row>
    <row r="5033" spans="1:28" x14ac:dyDescent="0.25">
      <c r="A5033">
        <v>28</v>
      </c>
      <c r="B5033" t="s">
        <v>11</v>
      </c>
      <c r="C5033" t="s">
        <v>22</v>
      </c>
      <c r="D5033" t="s">
        <v>159</v>
      </c>
      <c r="E5033">
        <v>6</v>
      </c>
      <c r="F5033" t="s">
        <v>35</v>
      </c>
      <c r="G5033">
        <v>105000</v>
      </c>
      <c r="U5033" s="17"/>
      <c r="V5033" s="17"/>
      <c r="W5033" s="29"/>
      <c r="AB5033" s="29"/>
    </row>
    <row r="5034" spans="1:28" x14ac:dyDescent="0.25">
      <c r="A5034">
        <v>26</v>
      </c>
      <c r="B5034" t="s">
        <v>14</v>
      </c>
      <c r="C5034" t="s">
        <v>265</v>
      </c>
      <c r="D5034" t="s">
        <v>153</v>
      </c>
      <c r="E5034">
        <v>5</v>
      </c>
      <c r="F5034" t="s">
        <v>32</v>
      </c>
      <c r="G5034">
        <v>85000</v>
      </c>
      <c r="U5034" s="17"/>
      <c r="V5034" s="17"/>
      <c r="W5034" s="29"/>
      <c r="AB5034" s="29"/>
    </row>
    <row r="5035" spans="1:28" x14ac:dyDescent="0.25">
      <c r="A5035">
        <v>28</v>
      </c>
      <c r="B5035" t="s">
        <v>11</v>
      </c>
      <c r="C5035" t="s">
        <v>266</v>
      </c>
      <c r="D5035" t="s">
        <v>128</v>
      </c>
      <c r="E5035">
        <v>7</v>
      </c>
      <c r="F5035" t="s">
        <v>38</v>
      </c>
      <c r="G5035">
        <v>110000</v>
      </c>
      <c r="U5035" s="17"/>
      <c r="V5035" s="17"/>
      <c r="W5035" s="29"/>
      <c r="AB5035" s="29"/>
    </row>
    <row r="5036" spans="1:28" x14ac:dyDescent="0.25">
      <c r="A5036">
        <v>34</v>
      </c>
      <c r="B5036" t="s">
        <v>14</v>
      </c>
      <c r="C5036" t="s">
        <v>22</v>
      </c>
      <c r="D5036" t="s">
        <v>159</v>
      </c>
      <c r="E5036">
        <v>12</v>
      </c>
      <c r="F5036" t="s">
        <v>50</v>
      </c>
      <c r="G5036">
        <v>170000</v>
      </c>
      <c r="U5036" s="17"/>
      <c r="V5036" s="17"/>
      <c r="W5036" s="29"/>
      <c r="AB5036" s="29"/>
    </row>
    <row r="5037" spans="1:28" x14ac:dyDescent="0.25">
      <c r="A5037">
        <v>31</v>
      </c>
      <c r="B5037" t="s">
        <v>14</v>
      </c>
      <c r="C5037" t="s">
        <v>265</v>
      </c>
      <c r="D5037" t="s">
        <v>154</v>
      </c>
      <c r="E5037">
        <v>9</v>
      </c>
      <c r="F5037" t="s">
        <v>42</v>
      </c>
      <c r="G5037">
        <v>140000</v>
      </c>
      <c r="U5037" s="17"/>
      <c r="V5037" s="17"/>
      <c r="W5037" s="29"/>
      <c r="AB5037" s="29"/>
    </row>
    <row r="5038" spans="1:28" x14ac:dyDescent="0.25">
      <c r="A5038">
        <v>24</v>
      </c>
      <c r="B5038" t="s">
        <v>11</v>
      </c>
      <c r="C5038" t="s">
        <v>20</v>
      </c>
      <c r="D5038" t="s">
        <v>39</v>
      </c>
      <c r="E5038">
        <v>1</v>
      </c>
      <c r="F5038" t="s">
        <v>18</v>
      </c>
      <c r="G5038">
        <v>30000</v>
      </c>
      <c r="U5038" s="17"/>
      <c r="V5038" s="17"/>
      <c r="W5038" s="29"/>
      <c r="AB5038" s="29"/>
    </row>
    <row r="5039" spans="1:28" x14ac:dyDescent="0.25">
      <c r="A5039">
        <v>29</v>
      </c>
      <c r="B5039" t="s">
        <v>14</v>
      </c>
      <c r="C5039" t="s">
        <v>265</v>
      </c>
      <c r="D5039" t="s">
        <v>98</v>
      </c>
      <c r="E5039">
        <v>6</v>
      </c>
      <c r="F5039" t="s">
        <v>35</v>
      </c>
      <c r="G5039">
        <v>95000</v>
      </c>
      <c r="U5039" s="17"/>
      <c r="V5039" s="17"/>
      <c r="W5039" s="29"/>
      <c r="AB5039" s="29"/>
    </row>
    <row r="5040" spans="1:28" x14ac:dyDescent="0.25">
      <c r="A5040">
        <v>27</v>
      </c>
      <c r="B5040" t="s">
        <v>11</v>
      </c>
      <c r="C5040" t="s">
        <v>266</v>
      </c>
      <c r="D5040" t="s">
        <v>131</v>
      </c>
      <c r="E5040">
        <v>4</v>
      </c>
      <c r="F5040" t="s">
        <v>29</v>
      </c>
      <c r="G5040">
        <v>80000</v>
      </c>
      <c r="U5040" s="17"/>
      <c r="V5040" s="17"/>
      <c r="W5040" s="29"/>
      <c r="AB5040" s="29"/>
    </row>
    <row r="5041" spans="1:28" x14ac:dyDescent="0.25">
      <c r="A5041">
        <v>33</v>
      </c>
      <c r="B5041" t="s">
        <v>14</v>
      </c>
      <c r="C5041" t="s">
        <v>22</v>
      </c>
      <c r="D5041" t="s">
        <v>154</v>
      </c>
      <c r="E5041">
        <v>10</v>
      </c>
      <c r="F5041" t="s">
        <v>46</v>
      </c>
      <c r="G5041">
        <v>155000</v>
      </c>
      <c r="U5041" s="17"/>
      <c r="V5041" s="17"/>
      <c r="W5041" s="29"/>
      <c r="AB5041" s="29"/>
    </row>
    <row r="5042" spans="1:28" x14ac:dyDescent="0.25">
      <c r="A5042">
        <v>21</v>
      </c>
      <c r="B5042" t="s">
        <v>11</v>
      </c>
      <c r="C5042" t="s">
        <v>20</v>
      </c>
      <c r="D5042" t="s">
        <v>36</v>
      </c>
      <c r="E5042">
        <v>0</v>
      </c>
      <c r="F5042" t="s">
        <v>13</v>
      </c>
      <c r="G5042">
        <v>25000</v>
      </c>
      <c r="U5042" s="17"/>
      <c r="V5042" s="17"/>
      <c r="W5042" s="29"/>
      <c r="AB5042" s="29"/>
    </row>
    <row r="5043" spans="1:28" x14ac:dyDescent="0.25">
      <c r="A5043">
        <v>36</v>
      </c>
      <c r="B5043" t="s">
        <v>14</v>
      </c>
      <c r="C5043" t="s">
        <v>265</v>
      </c>
      <c r="D5043" t="s">
        <v>99</v>
      </c>
      <c r="E5043">
        <v>11</v>
      </c>
      <c r="F5043" t="s">
        <v>48</v>
      </c>
      <c r="G5043">
        <v>160000</v>
      </c>
      <c r="U5043" s="17"/>
      <c r="V5043" s="17"/>
      <c r="W5043" s="29"/>
      <c r="AB5043" s="29"/>
    </row>
    <row r="5044" spans="1:28" x14ac:dyDescent="0.25">
      <c r="A5044">
        <v>25</v>
      </c>
      <c r="B5044" t="s">
        <v>11</v>
      </c>
      <c r="C5044" t="s">
        <v>265</v>
      </c>
      <c r="D5044" t="s">
        <v>128</v>
      </c>
      <c r="E5044">
        <v>3</v>
      </c>
      <c r="F5044" t="s">
        <v>26</v>
      </c>
      <c r="G5044">
        <v>65000</v>
      </c>
      <c r="U5044" s="17"/>
      <c r="V5044" s="17"/>
      <c r="W5044" s="29"/>
      <c r="AB5044" s="29"/>
    </row>
    <row r="5045" spans="1:28" x14ac:dyDescent="0.25">
      <c r="A5045">
        <v>30</v>
      </c>
      <c r="B5045" t="s">
        <v>14</v>
      </c>
      <c r="C5045" t="s">
        <v>266</v>
      </c>
      <c r="D5045" t="s">
        <v>142</v>
      </c>
      <c r="E5045">
        <v>7</v>
      </c>
      <c r="F5045" t="s">
        <v>38</v>
      </c>
      <c r="G5045">
        <v>120000</v>
      </c>
      <c r="U5045" s="17"/>
      <c r="V5045" s="17"/>
      <c r="W5045" s="29"/>
      <c r="AB5045" s="29"/>
    </row>
    <row r="5046" spans="1:28" x14ac:dyDescent="0.25">
      <c r="A5046">
        <v>28</v>
      </c>
      <c r="B5046" t="s">
        <v>11</v>
      </c>
      <c r="C5046" t="s">
        <v>22</v>
      </c>
      <c r="D5046" t="s">
        <v>159</v>
      </c>
      <c r="E5046">
        <v>6</v>
      </c>
      <c r="F5046" t="s">
        <v>35</v>
      </c>
      <c r="G5046">
        <v>105000</v>
      </c>
      <c r="U5046" s="17"/>
      <c r="V5046" s="17"/>
      <c r="W5046" s="29"/>
      <c r="AB5046" s="29"/>
    </row>
    <row r="5047" spans="1:28" x14ac:dyDescent="0.25">
      <c r="A5047">
        <v>26</v>
      </c>
      <c r="B5047" t="s">
        <v>14</v>
      </c>
      <c r="C5047" t="s">
        <v>265</v>
      </c>
      <c r="D5047" t="s">
        <v>153</v>
      </c>
      <c r="E5047">
        <v>5</v>
      </c>
      <c r="F5047" t="s">
        <v>32</v>
      </c>
      <c r="G5047">
        <v>85000</v>
      </c>
      <c r="U5047" s="17"/>
      <c r="V5047" s="17"/>
      <c r="W5047" s="29"/>
      <c r="AB5047" s="29"/>
    </row>
    <row r="5048" spans="1:28" x14ac:dyDescent="0.25">
      <c r="A5048">
        <v>28</v>
      </c>
      <c r="B5048" t="s">
        <v>11</v>
      </c>
      <c r="C5048" t="s">
        <v>266</v>
      </c>
      <c r="D5048" t="s">
        <v>128</v>
      </c>
      <c r="E5048">
        <v>7</v>
      </c>
      <c r="F5048" t="s">
        <v>38</v>
      </c>
      <c r="G5048">
        <v>110000</v>
      </c>
      <c r="U5048" s="17"/>
      <c r="V5048" s="17"/>
      <c r="W5048" s="29"/>
      <c r="AB5048" s="29"/>
    </row>
    <row r="5049" spans="1:28" x14ac:dyDescent="0.25">
      <c r="A5049">
        <v>34</v>
      </c>
      <c r="B5049" t="s">
        <v>14</v>
      </c>
      <c r="C5049" t="s">
        <v>22</v>
      </c>
      <c r="D5049" t="s">
        <v>159</v>
      </c>
      <c r="E5049">
        <v>12</v>
      </c>
      <c r="F5049" t="s">
        <v>50</v>
      </c>
      <c r="G5049">
        <v>170000</v>
      </c>
      <c r="U5049" s="17"/>
      <c r="V5049" s="17"/>
      <c r="W5049" s="29"/>
      <c r="AB5049" s="29"/>
    </row>
    <row r="5050" spans="1:28" x14ac:dyDescent="0.25">
      <c r="A5050">
        <v>31</v>
      </c>
      <c r="B5050" t="s">
        <v>14</v>
      </c>
      <c r="C5050" t="s">
        <v>265</v>
      </c>
      <c r="D5050" t="s">
        <v>154</v>
      </c>
      <c r="E5050">
        <v>9</v>
      </c>
      <c r="F5050" t="s">
        <v>42</v>
      </c>
      <c r="G5050">
        <v>140000</v>
      </c>
      <c r="U5050" s="17"/>
      <c r="V5050" s="17"/>
      <c r="W5050" s="29"/>
      <c r="AB5050" s="29"/>
    </row>
    <row r="5051" spans="1:28" x14ac:dyDescent="0.25">
      <c r="A5051">
        <v>24</v>
      </c>
      <c r="B5051" t="s">
        <v>11</v>
      </c>
      <c r="C5051" t="s">
        <v>20</v>
      </c>
      <c r="D5051" t="s">
        <v>39</v>
      </c>
      <c r="E5051">
        <v>1</v>
      </c>
      <c r="F5051" t="s">
        <v>18</v>
      </c>
      <c r="G5051">
        <v>30000</v>
      </c>
      <c r="U5051" s="17"/>
      <c r="V5051" s="17"/>
      <c r="W5051" s="29"/>
      <c r="AB5051" s="29"/>
    </row>
    <row r="5052" spans="1:28" x14ac:dyDescent="0.25">
      <c r="A5052">
        <v>29</v>
      </c>
      <c r="B5052" t="s">
        <v>14</v>
      </c>
      <c r="C5052" t="s">
        <v>265</v>
      </c>
      <c r="D5052" t="s">
        <v>98</v>
      </c>
      <c r="E5052">
        <v>6</v>
      </c>
      <c r="F5052" t="s">
        <v>35</v>
      </c>
      <c r="G5052">
        <v>95000</v>
      </c>
      <c r="U5052" s="17"/>
      <c r="V5052" s="17"/>
      <c r="W5052" s="29"/>
      <c r="AB5052" s="29"/>
    </row>
    <row r="5053" spans="1:28" x14ac:dyDescent="0.25">
      <c r="A5053">
        <v>27</v>
      </c>
      <c r="B5053" t="s">
        <v>11</v>
      </c>
      <c r="C5053" t="s">
        <v>266</v>
      </c>
      <c r="D5053" t="s">
        <v>131</v>
      </c>
      <c r="E5053">
        <v>4</v>
      </c>
      <c r="F5053" t="s">
        <v>29</v>
      </c>
      <c r="G5053">
        <v>80000</v>
      </c>
      <c r="U5053" s="17"/>
      <c r="V5053" s="17"/>
      <c r="W5053" s="29"/>
      <c r="AB5053" s="29"/>
    </row>
    <row r="5054" spans="1:28" x14ac:dyDescent="0.25">
      <c r="A5054">
        <v>33</v>
      </c>
      <c r="B5054" t="s">
        <v>14</v>
      </c>
      <c r="C5054" t="s">
        <v>22</v>
      </c>
      <c r="D5054" t="s">
        <v>154</v>
      </c>
      <c r="E5054">
        <v>10</v>
      </c>
      <c r="F5054" t="s">
        <v>46</v>
      </c>
      <c r="G5054">
        <v>155000</v>
      </c>
      <c r="U5054" s="17"/>
      <c r="V5054" s="17"/>
      <c r="W5054" s="29"/>
      <c r="AB5054" s="29"/>
    </row>
    <row r="5055" spans="1:28" x14ac:dyDescent="0.25">
      <c r="A5055">
        <v>21</v>
      </c>
      <c r="B5055" t="s">
        <v>11</v>
      </c>
      <c r="C5055" t="s">
        <v>20</v>
      </c>
      <c r="D5055" t="s">
        <v>36</v>
      </c>
      <c r="E5055">
        <v>0</v>
      </c>
      <c r="F5055" t="s">
        <v>13</v>
      </c>
      <c r="G5055">
        <v>25000</v>
      </c>
      <c r="U5055" s="17"/>
      <c r="V5055" s="17"/>
      <c r="W5055" s="29"/>
      <c r="AB5055" s="29"/>
    </row>
    <row r="5056" spans="1:28" x14ac:dyDescent="0.25">
      <c r="A5056">
        <v>36</v>
      </c>
      <c r="B5056" t="s">
        <v>14</v>
      </c>
      <c r="C5056" t="s">
        <v>265</v>
      </c>
      <c r="D5056" t="s">
        <v>99</v>
      </c>
      <c r="E5056">
        <v>11</v>
      </c>
      <c r="F5056" t="s">
        <v>48</v>
      </c>
      <c r="G5056">
        <v>160000</v>
      </c>
      <c r="U5056" s="17"/>
      <c r="V5056" s="17"/>
      <c r="W5056" s="29"/>
      <c r="AB5056" s="29"/>
    </row>
    <row r="5057" spans="1:28" x14ac:dyDescent="0.25">
      <c r="A5057">
        <v>25</v>
      </c>
      <c r="B5057" t="s">
        <v>11</v>
      </c>
      <c r="C5057" t="s">
        <v>265</v>
      </c>
      <c r="D5057" t="s">
        <v>128</v>
      </c>
      <c r="E5057">
        <v>3</v>
      </c>
      <c r="F5057" t="s">
        <v>26</v>
      </c>
      <c r="G5057">
        <v>65000</v>
      </c>
      <c r="U5057" s="17"/>
      <c r="V5057" s="17"/>
      <c r="W5057" s="29"/>
      <c r="AB5057" s="29"/>
    </row>
    <row r="5058" spans="1:28" x14ac:dyDescent="0.25">
      <c r="A5058">
        <v>30</v>
      </c>
      <c r="B5058" t="s">
        <v>14</v>
      </c>
      <c r="C5058" t="s">
        <v>266</v>
      </c>
      <c r="D5058" t="s">
        <v>142</v>
      </c>
      <c r="E5058">
        <v>7</v>
      </c>
      <c r="F5058" t="s">
        <v>38</v>
      </c>
      <c r="G5058">
        <v>120000</v>
      </c>
      <c r="U5058" s="17"/>
      <c r="V5058" s="17"/>
      <c r="W5058" s="29"/>
      <c r="AB5058" s="29"/>
    </row>
    <row r="5059" spans="1:28" x14ac:dyDescent="0.25">
      <c r="A5059">
        <v>28</v>
      </c>
      <c r="B5059" t="s">
        <v>11</v>
      </c>
      <c r="C5059" t="s">
        <v>22</v>
      </c>
      <c r="D5059" t="s">
        <v>159</v>
      </c>
      <c r="E5059">
        <v>6</v>
      </c>
      <c r="F5059" t="s">
        <v>35</v>
      </c>
      <c r="G5059">
        <v>105000</v>
      </c>
      <c r="U5059" s="17"/>
      <c r="V5059" s="17"/>
      <c r="W5059" s="29"/>
      <c r="AB5059" s="29"/>
    </row>
    <row r="5060" spans="1:28" x14ac:dyDescent="0.25">
      <c r="A5060">
        <v>26</v>
      </c>
      <c r="B5060" t="s">
        <v>14</v>
      </c>
      <c r="C5060" t="s">
        <v>265</v>
      </c>
      <c r="D5060" t="s">
        <v>153</v>
      </c>
      <c r="E5060">
        <v>5</v>
      </c>
      <c r="F5060" t="s">
        <v>32</v>
      </c>
      <c r="G5060">
        <v>85000</v>
      </c>
      <c r="U5060" s="17"/>
      <c r="V5060" s="17"/>
      <c r="W5060" s="29"/>
      <c r="AB5060" s="29"/>
    </row>
    <row r="5061" spans="1:28" x14ac:dyDescent="0.25">
      <c r="A5061">
        <v>28</v>
      </c>
      <c r="B5061" t="s">
        <v>11</v>
      </c>
      <c r="C5061" t="s">
        <v>266</v>
      </c>
      <c r="D5061" t="s">
        <v>128</v>
      </c>
      <c r="E5061">
        <v>7</v>
      </c>
      <c r="F5061" t="s">
        <v>38</v>
      </c>
      <c r="G5061">
        <v>110000</v>
      </c>
      <c r="U5061" s="17"/>
      <c r="V5061" s="17"/>
      <c r="W5061" s="29"/>
      <c r="AB5061" s="29"/>
    </row>
    <row r="5062" spans="1:28" x14ac:dyDescent="0.25">
      <c r="A5062">
        <v>34</v>
      </c>
      <c r="B5062" t="s">
        <v>14</v>
      </c>
      <c r="C5062" t="s">
        <v>22</v>
      </c>
      <c r="D5062" t="s">
        <v>159</v>
      </c>
      <c r="E5062">
        <v>12</v>
      </c>
      <c r="F5062" t="s">
        <v>50</v>
      </c>
      <c r="G5062">
        <v>170000</v>
      </c>
      <c r="U5062" s="17"/>
      <c r="V5062" s="17"/>
      <c r="W5062" s="29"/>
      <c r="AB5062" s="29"/>
    </row>
    <row r="5063" spans="1:28" x14ac:dyDescent="0.25">
      <c r="A5063">
        <v>31</v>
      </c>
      <c r="B5063" t="s">
        <v>14</v>
      </c>
      <c r="C5063" t="s">
        <v>265</v>
      </c>
      <c r="D5063" t="s">
        <v>154</v>
      </c>
      <c r="E5063">
        <v>9</v>
      </c>
      <c r="F5063" t="s">
        <v>42</v>
      </c>
      <c r="G5063">
        <v>140000</v>
      </c>
      <c r="U5063" s="17"/>
      <c r="V5063" s="17"/>
      <c r="W5063" s="29"/>
      <c r="AB5063" s="29"/>
    </row>
    <row r="5064" spans="1:28" x14ac:dyDescent="0.25">
      <c r="A5064">
        <v>24</v>
      </c>
      <c r="B5064" t="s">
        <v>11</v>
      </c>
      <c r="C5064" t="s">
        <v>20</v>
      </c>
      <c r="D5064" t="s">
        <v>39</v>
      </c>
      <c r="E5064">
        <v>1</v>
      </c>
      <c r="F5064" t="s">
        <v>18</v>
      </c>
      <c r="G5064">
        <v>30000</v>
      </c>
      <c r="U5064" s="17"/>
      <c r="V5064" s="17"/>
      <c r="W5064" s="29"/>
      <c r="AB5064" s="29"/>
    </row>
    <row r="5065" spans="1:28" x14ac:dyDescent="0.25">
      <c r="A5065">
        <v>29</v>
      </c>
      <c r="B5065" t="s">
        <v>14</v>
      </c>
      <c r="C5065" t="s">
        <v>265</v>
      </c>
      <c r="D5065" t="s">
        <v>98</v>
      </c>
      <c r="E5065">
        <v>6</v>
      </c>
      <c r="F5065" t="s">
        <v>35</v>
      </c>
      <c r="G5065">
        <v>95000</v>
      </c>
      <c r="U5065" s="17"/>
      <c r="V5065" s="17"/>
      <c r="W5065" s="29"/>
      <c r="AB5065" s="29"/>
    </row>
    <row r="5066" spans="1:28" x14ac:dyDescent="0.25">
      <c r="A5066">
        <v>27</v>
      </c>
      <c r="B5066" t="s">
        <v>11</v>
      </c>
      <c r="C5066" t="s">
        <v>266</v>
      </c>
      <c r="D5066" t="s">
        <v>131</v>
      </c>
      <c r="E5066">
        <v>4</v>
      </c>
      <c r="F5066" t="s">
        <v>29</v>
      </c>
      <c r="G5066">
        <v>80000</v>
      </c>
      <c r="U5066" s="17"/>
      <c r="V5066" s="17"/>
      <c r="W5066" s="29"/>
      <c r="AB5066" s="29"/>
    </row>
    <row r="5067" spans="1:28" x14ac:dyDescent="0.25">
      <c r="A5067">
        <v>33</v>
      </c>
      <c r="B5067" t="s">
        <v>14</v>
      </c>
      <c r="C5067" t="s">
        <v>22</v>
      </c>
      <c r="D5067" t="s">
        <v>154</v>
      </c>
      <c r="E5067">
        <v>10</v>
      </c>
      <c r="F5067" t="s">
        <v>46</v>
      </c>
      <c r="G5067">
        <v>155000</v>
      </c>
      <c r="U5067" s="17"/>
      <c r="V5067" s="17"/>
      <c r="W5067" s="29"/>
      <c r="AB5067" s="29"/>
    </row>
    <row r="5068" spans="1:28" x14ac:dyDescent="0.25">
      <c r="A5068">
        <v>21</v>
      </c>
      <c r="B5068" t="s">
        <v>11</v>
      </c>
      <c r="C5068" t="s">
        <v>20</v>
      </c>
      <c r="D5068" t="s">
        <v>36</v>
      </c>
      <c r="E5068">
        <v>0</v>
      </c>
      <c r="F5068" t="s">
        <v>13</v>
      </c>
      <c r="G5068">
        <v>25000</v>
      </c>
      <c r="U5068" s="17"/>
      <c r="V5068" s="17"/>
      <c r="W5068" s="29"/>
      <c r="AB5068" s="29"/>
    </row>
    <row r="5069" spans="1:28" x14ac:dyDescent="0.25">
      <c r="A5069">
        <v>36</v>
      </c>
      <c r="B5069" t="s">
        <v>14</v>
      </c>
      <c r="C5069" t="s">
        <v>265</v>
      </c>
      <c r="D5069" t="s">
        <v>99</v>
      </c>
      <c r="E5069">
        <v>11</v>
      </c>
      <c r="F5069" t="s">
        <v>48</v>
      </c>
      <c r="G5069">
        <v>160000</v>
      </c>
      <c r="U5069" s="17"/>
      <c r="V5069" s="17"/>
      <c r="W5069" s="29"/>
      <c r="AB5069" s="29"/>
    </row>
    <row r="5070" spans="1:28" x14ac:dyDescent="0.25">
      <c r="A5070">
        <v>25</v>
      </c>
      <c r="B5070" t="s">
        <v>11</v>
      </c>
      <c r="C5070" t="s">
        <v>265</v>
      </c>
      <c r="D5070" t="s">
        <v>128</v>
      </c>
      <c r="E5070">
        <v>3</v>
      </c>
      <c r="F5070" t="s">
        <v>26</v>
      </c>
      <c r="G5070">
        <v>65000</v>
      </c>
      <c r="U5070" s="17"/>
      <c r="V5070" s="17"/>
      <c r="W5070" s="29"/>
      <c r="AB5070" s="29"/>
    </row>
    <row r="5071" spans="1:28" x14ac:dyDescent="0.25">
      <c r="A5071">
        <v>30</v>
      </c>
      <c r="B5071" t="s">
        <v>14</v>
      </c>
      <c r="C5071" t="s">
        <v>266</v>
      </c>
      <c r="D5071" t="s">
        <v>142</v>
      </c>
      <c r="E5071">
        <v>7</v>
      </c>
      <c r="F5071" t="s">
        <v>38</v>
      </c>
      <c r="G5071">
        <v>120000</v>
      </c>
      <c r="U5071" s="17"/>
      <c r="V5071" s="17"/>
      <c r="W5071" s="29"/>
      <c r="AB5071" s="29"/>
    </row>
    <row r="5072" spans="1:28" x14ac:dyDescent="0.25">
      <c r="A5072">
        <v>28</v>
      </c>
      <c r="B5072" t="s">
        <v>11</v>
      </c>
      <c r="C5072" t="s">
        <v>22</v>
      </c>
      <c r="D5072" t="s">
        <v>159</v>
      </c>
      <c r="E5072">
        <v>6</v>
      </c>
      <c r="F5072" t="s">
        <v>35</v>
      </c>
      <c r="G5072">
        <v>105000</v>
      </c>
      <c r="U5072" s="17"/>
      <c r="V5072" s="17"/>
      <c r="W5072" s="29"/>
      <c r="AB5072" s="29"/>
    </row>
    <row r="5073" spans="1:28" x14ac:dyDescent="0.25">
      <c r="A5073">
        <v>26</v>
      </c>
      <c r="B5073" t="s">
        <v>14</v>
      </c>
      <c r="C5073" t="s">
        <v>265</v>
      </c>
      <c r="D5073" t="s">
        <v>153</v>
      </c>
      <c r="E5073">
        <v>5</v>
      </c>
      <c r="F5073" t="s">
        <v>32</v>
      </c>
      <c r="G5073">
        <v>85000</v>
      </c>
      <c r="U5073" s="17"/>
      <c r="V5073" s="17"/>
      <c r="W5073" s="29"/>
      <c r="AB5073" s="29"/>
    </row>
    <row r="5074" spans="1:28" x14ac:dyDescent="0.25">
      <c r="A5074">
        <v>28</v>
      </c>
      <c r="B5074" t="s">
        <v>11</v>
      </c>
      <c r="C5074" t="s">
        <v>266</v>
      </c>
      <c r="D5074" t="s">
        <v>128</v>
      </c>
      <c r="E5074">
        <v>7</v>
      </c>
      <c r="F5074" t="s">
        <v>38</v>
      </c>
      <c r="G5074">
        <v>110000</v>
      </c>
      <c r="U5074" s="17"/>
      <c r="V5074" s="17"/>
      <c r="W5074" s="29"/>
      <c r="AB5074" s="29"/>
    </row>
    <row r="5075" spans="1:28" x14ac:dyDescent="0.25">
      <c r="A5075">
        <v>34</v>
      </c>
      <c r="B5075" t="s">
        <v>14</v>
      </c>
      <c r="C5075" t="s">
        <v>22</v>
      </c>
      <c r="D5075" t="s">
        <v>159</v>
      </c>
      <c r="E5075">
        <v>12</v>
      </c>
      <c r="F5075" t="s">
        <v>50</v>
      </c>
      <c r="G5075">
        <v>170000</v>
      </c>
      <c r="U5075" s="17"/>
      <c r="V5075" s="17"/>
      <c r="W5075" s="29"/>
      <c r="AB5075" s="29"/>
    </row>
    <row r="5076" spans="1:28" x14ac:dyDescent="0.25">
      <c r="A5076">
        <v>31</v>
      </c>
      <c r="B5076" t="s">
        <v>14</v>
      </c>
      <c r="C5076" t="s">
        <v>265</v>
      </c>
      <c r="D5076" t="s">
        <v>154</v>
      </c>
      <c r="E5076">
        <v>9</v>
      </c>
      <c r="F5076" t="s">
        <v>42</v>
      </c>
      <c r="G5076">
        <v>140000</v>
      </c>
      <c r="U5076" s="17"/>
      <c r="V5076" s="17"/>
      <c r="W5076" s="29"/>
      <c r="AB5076" s="29"/>
    </row>
    <row r="5077" spans="1:28" x14ac:dyDescent="0.25">
      <c r="A5077">
        <v>24</v>
      </c>
      <c r="B5077" t="s">
        <v>11</v>
      </c>
      <c r="C5077" t="s">
        <v>20</v>
      </c>
      <c r="D5077" t="s">
        <v>39</v>
      </c>
      <c r="E5077">
        <v>1</v>
      </c>
      <c r="F5077" t="s">
        <v>18</v>
      </c>
      <c r="G5077">
        <v>30000</v>
      </c>
      <c r="U5077" s="17"/>
      <c r="V5077" s="17"/>
      <c r="W5077" s="29"/>
      <c r="AB5077" s="29"/>
    </row>
    <row r="5078" spans="1:28" x14ac:dyDescent="0.25">
      <c r="A5078">
        <v>29</v>
      </c>
      <c r="B5078" t="s">
        <v>14</v>
      </c>
      <c r="C5078" t="s">
        <v>265</v>
      </c>
      <c r="D5078" t="s">
        <v>98</v>
      </c>
      <c r="E5078">
        <v>6</v>
      </c>
      <c r="F5078" t="s">
        <v>35</v>
      </c>
      <c r="G5078">
        <v>95000</v>
      </c>
      <c r="U5078" s="17"/>
      <c r="V5078" s="17"/>
      <c r="W5078" s="29"/>
      <c r="AB5078" s="29"/>
    </row>
    <row r="5079" spans="1:28" x14ac:dyDescent="0.25">
      <c r="A5079">
        <v>27</v>
      </c>
      <c r="B5079" t="s">
        <v>11</v>
      </c>
      <c r="C5079" t="s">
        <v>266</v>
      </c>
      <c r="D5079" t="s">
        <v>131</v>
      </c>
      <c r="E5079">
        <v>4</v>
      </c>
      <c r="F5079" t="s">
        <v>29</v>
      </c>
      <c r="G5079">
        <v>80000</v>
      </c>
      <c r="U5079" s="17"/>
      <c r="V5079" s="17"/>
      <c r="W5079" s="29"/>
      <c r="AB5079" s="29"/>
    </row>
    <row r="5080" spans="1:28" x14ac:dyDescent="0.25">
      <c r="A5080">
        <v>33</v>
      </c>
      <c r="B5080" t="s">
        <v>14</v>
      </c>
      <c r="C5080" t="s">
        <v>22</v>
      </c>
      <c r="D5080" t="s">
        <v>154</v>
      </c>
      <c r="E5080">
        <v>10</v>
      </c>
      <c r="F5080" t="s">
        <v>46</v>
      </c>
      <c r="G5080">
        <v>155000</v>
      </c>
      <c r="U5080" s="17"/>
      <c r="V5080" s="17"/>
      <c r="W5080" s="29"/>
      <c r="AB5080" s="29"/>
    </row>
    <row r="5081" spans="1:28" x14ac:dyDescent="0.25">
      <c r="A5081">
        <v>21</v>
      </c>
      <c r="B5081" t="s">
        <v>11</v>
      </c>
      <c r="C5081" t="s">
        <v>20</v>
      </c>
      <c r="D5081" t="s">
        <v>36</v>
      </c>
      <c r="E5081">
        <v>0</v>
      </c>
      <c r="F5081" t="s">
        <v>13</v>
      </c>
      <c r="G5081">
        <v>25000</v>
      </c>
      <c r="U5081" s="17"/>
      <c r="V5081" s="17"/>
      <c r="W5081" s="29"/>
      <c r="AB5081" s="29"/>
    </row>
    <row r="5082" spans="1:28" x14ac:dyDescent="0.25">
      <c r="A5082">
        <v>36</v>
      </c>
      <c r="B5082" t="s">
        <v>14</v>
      </c>
      <c r="C5082" t="s">
        <v>265</v>
      </c>
      <c r="D5082" t="s">
        <v>99</v>
      </c>
      <c r="E5082">
        <v>11</v>
      </c>
      <c r="F5082" t="s">
        <v>48</v>
      </c>
      <c r="G5082">
        <v>160000</v>
      </c>
      <c r="U5082" s="17"/>
      <c r="V5082" s="17"/>
      <c r="W5082" s="29"/>
      <c r="AB5082" s="29"/>
    </row>
    <row r="5083" spans="1:28" x14ac:dyDescent="0.25">
      <c r="A5083">
        <v>25</v>
      </c>
      <c r="B5083" t="s">
        <v>11</v>
      </c>
      <c r="C5083" t="s">
        <v>265</v>
      </c>
      <c r="D5083" t="s">
        <v>128</v>
      </c>
      <c r="E5083">
        <v>3</v>
      </c>
      <c r="F5083" t="s">
        <v>26</v>
      </c>
      <c r="G5083">
        <v>65000</v>
      </c>
      <c r="U5083" s="17"/>
      <c r="V5083" s="17"/>
      <c r="W5083" s="29"/>
      <c r="AB5083" s="29"/>
    </row>
    <row r="5084" spans="1:28" x14ac:dyDescent="0.25">
      <c r="A5084">
        <v>30</v>
      </c>
      <c r="B5084" t="s">
        <v>14</v>
      </c>
      <c r="C5084" t="s">
        <v>266</v>
      </c>
      <c r="D5084" t="s">
        <v>142</v>
      </c>
      <c r="E5084">
        <v>7</v>
      </c>
      <c r="F5084" t="s">
        <v>38</v>
      </c>
      <c r="G5084">
        <v>120000</v>
      </c>
      <c r="U5084" s="17"/>
      <c r="V5084" s="17"/>
      <c r="W5084" s="29"/>
      <c r="AB5084" s="29"/>
    </row>
    <row r="5085" spans="1:28" x14ac:dyDescent="0.25">
      <c r="A5085">
        <v>28</v>
      </c>
      <c r="B5085" t="s">
        <v>11</v>
      </c>
      <c r="C5085" t="s">
        <v>22</v>
      </c>
      <c r="D5085" t="s">
        <v>159</v>
      </c>
      <c r="E5085">
        <v>6</v>
      </c>
      <c r="F5085" t="s">
        <v>35</v>
      </c>
      <c r="G5085">
        <v>105000</v>
      </c>
      <c r="U5085" s="17"/>
      <c r="V5085" s="17"/>
      <c r="W5085" s="29"/>
      <c r="AB5085" s="29"/>
    </row>
    <row r="5086" spans="1:28" x14ac:dyDescent="0.25">
      <c r="A5086">
        <v>26</v>
      </c>
      <c r="B5086" t="s">
        <v>14</v>
      </c>
      <c r="C5086" t="s">
        <v>265</v>
      </c>
      <c r="D5086" t="s">
        <v>153</v>
      </c>
      <c r="E5086">
        <v>5</v>
      </c>
      <c r="F5086" t="s">
        <v>32</v>
      </c>
      <c r="G5086">
        <v>85000</v>
      </c>
      <c r="U5086" s="17"/>
      <c r="V5086" s="17"/>
      <c r="W5086" s="29"/>
      <c r="AB5086" s="29"/>
    </row>
    <row r="5087" spans="1:28" x14ac:dyDescent="0.25">
      <c r="A5087">
        <v>28</v>
      </c>
      <c r="B5087" t="s">
        <v>11</v>
      </c>
      <c r="C5087" t="s">
        <v>266</v>
      </c>
      <c r="D5087" t="s">
        <v>128</v>
      </c>
      <c r="E5087">
        <v>7</v>
      </c>
      <c r="F5087" t="s">
        <v>38</v>
      </c>
      <c r="G5087">
        <v>110000</v>
      </c>
      <c r="U5087" s="17"/>
      <c r="V5087" s="17"/>
      <c r="W5087" s="29"/>
      <c r="AB5087" s="29"/>
    </row>
    <row r="5088" spans="1:28" x14ac:dyDescent="0.25">
      <c r="A5088">
        <v>34</v>
      </c>
      <c r="B5088" t="s">
        <v>14</v>
      </c>
      <c r="C5088" t="s">
        <v>22</v>
      </c>
      <c r="D5088" t="s">
        <v>159</v>
      </c>
      <c r="E5088">
        <v>12</v>
      </c>
      <c r="F5088" t="s">
        <v>50</v>
      </c>
      <c r="G5088">
        <v>170000</v>
      </c>
      <c r="U5088" s="17"/>
      <c r="V5088" s="17"/>
      <c r="W5088" s="29"/>
      <c r="AB5088" s="29"/>
    </row>
    <row r="5089" spans="1:28" x14ac:dyDescent="0.25">
      <c r="A5089">
        <v>31</v>
      </c>
      <c r="B5089" t="s">
        <v>14</v>
      </c>
      <c r="C5089" t="s">
        <v>265</v>
      </c>
      <c r="D5089" t="s">
        <v>154</v>
      </c>
      <c r="E5089">
        <v>9</v>
      </c>
      <c r="F5089" t="s">
        <v>42</v>
      </c>
      <c r="G5089">
        <v>140000</v>
      </c>
      <c r="U5089" s="17"/>
      <c r="V5089" s="17"/>
      <c r="W5089" s="29"/>
      <c r="AB5089" s="29"/>
    </row>
    <row r="5090" spans="1:28" x14ac:dyDescent="0.25">
      <c r="A5090">
        <v>24</v>
      </c>
      <c r="B5090" t="s">
        <v>11</v>
      </c>
      <c r="C5090" t="s">
        <v>20</v>
      </c>
      <c r="D5090" t="s">
        <v>39</v>
      </c>
      <c r="E5090">
        <v>1</v>
      </c>
      <c r="F5090" t="s">
        <v>18</v>
      </c>
      <c r="G5090">
        <v>30000</v>
      </c>
      <c r="U5090" s="17"/>
      <c r="V5090" s="17"/>
      <c r="W5090" s="29"/>
      <c r="AB5090" s="29"/>
    </row>
    <row r="5091" spans="1:28" x14ac:dyDescent="0.25">
      <c r="A5091">
        <v>29</v>
      </c>
      <c r="B5091" t="s">
        <v>14</v>
      </c>
      <c r="C5091" t="s">
        <v>265</v>
      </c>
      <c r="D5091" t="s">
        <v>98</v>
      </c>
      <c r="E5091">
        <v>6</v>
      </c>
      <c r="F5091" t="s">
        <v>35</v>
      </c>
      <c r="G5091">
        <v>95000</v>
      </c>
      <c r="U5091" s="17"/>
      <c r="V5091" s="17"/>
      <c r="W5091" s="29"/>
      <c r="AB5091" s="29"/>
    </row>
    <row r="5092" spans="1:28" x14ac:dyDescent="0.25">
      <c r="A5092">
        <v>27</v>
      </c>
      <c r="B5092" t="s">
        <v>11</v>
      </c>
      <c r="C5092" t="s">
        <v>266</v>
      </c>
      <c r="D5092" t="s">
        <v>131</v>
      </c>
      <c r="E5092">
        <v>4</v>
      </c>
      <c r="F5092" t="s">
        <v>29</v>
      </c>
      <c r="G5092">
        <v>80000</v>
      </c>
      <c r="U5092" s="17"/>
      <c r="V5092" s="17"/>
      <c r="W5092" s="29"/>
      <c r="AB5092" s="29"/>
    </row>
    <row r="5093" spans="1:28" x14ac:dyDescent="0.25">
      <c r="A5093">
        <v>33</v>
      </c>
      <c r="B5093" t="s">
        <v>14</v>
      </c>
      <c r="C5093" t="s">
        <v>22</v>
      </c>
      <c r="D5093" t="s">
        <v>154</v>
      </c>
      <c r="E5093">
        <v>10</v>
      </c>
      <c r="F5093" t="s">
        <v>46</v>
      </c>
      <c r="G5093">
        <v>155000</v>
      </c>
      <c r="U5093" s="17"/>
      <c r="V5093" s="17"/>
      <c r="W5093" s="29"/>
      <c r="AB5093" s="29"/>
    </row>
    <row r="5094" spans="1:28" x14ac:dyDescent="0.25">
      <c r="A5094">
        <v>21</v>
      </c>
      <c r="B5094" t="s">
        <v>11</v>
      </c>
      <c r="C5094" t="s">
        <v>20</v>
      </c>
      <c r="D5094" t="s">
        <v>36</v>
      </c>
      <c r="E5094">
        <v>0</v>
      </c>
      <c r="F5094" t="s">
        <v>13</v>
      </c>
      <c r="G5094">
        <v>25000</v>
      </c>
      <c r="U5094" s="17"/>
      <c r="V5094" s="17"/>
      <c r="W5094" s="29"/>
      <c r="AB5094" s="29"/>
    </row>
    <row r="5095" spans="1:28" x14ac:dyDescent="0.25">
      <c r="A5095">
        <v>36</v>
      </c>
      <c r="B5095" t="s">
        <v>14</v>
      </c>
      <c r="C5095" t="s">
        <v>265</v>
      </c>
      <c r="D5095" t="s">
        <v>99</v>
      </c>
      <c r="E5095">
        <v>11</v>
      </c>
      <c r="F5095" t="s">
        <v>48</v>
      </c>
      <c r="G5095">
        <v>160000</v>
      </c>
      <c r="U5095" s="17"/>
      <c r="V5095" s="17"/>
      <c r="W5095" s="29"/>
      <c r="AB5095" s="29"/>
    </row>
    <row r="5096" spans="1:28" x14ac:dyDescent="0.25">
      <c r="A5096">
        <v>25</v>
      </c>
      <c r="B5096" t="s">
        <v>11</v>
      </c>
      <c r="C5096" t="s">
        <v>265</v>
      </c>
      <c r="D5096" t="s">
        <v>128</v>
      </c>
      <c r="E5096">
        <v>3</v>
      </c>
      <c r="F5096" t="s">
        <v>26</v>
      </c>
      <c r="G5096">
        <v>65000</v>
      </c>
      <c r="U5096" s="17"/>
      <c r="V5096" s="17"/>
      <c r="W5096" s="29"/>
      <c r="AB5096" s="29"/>
    </row>
    <row r="5097" spans="1:28" x14ac:dyDescent="0.25">
      <c r="A5097">
        <v>30</v>
      </c>
      <c r="B5097" t="s">
        <v>14</v>
      </c>
      <c r="C5097" t="s">
        <v>266</v>
      </c>
      <c r="D5097" t="s">
        <v>142</v>
      </c>
      <c r="E5097">
        <v>7</v>
      </c>
      <c r="F5097" t="s">
        <v>38</v>
      </c>
      <c r="G5097">
        <v>120000</v>
      </c>
      <c r="U5097" s="17"/>
      <c r="V5097" s="17"/>
      <c r="W5097" s="29"/>
      <c r="AB5097" s="29"/>
    </row>
    <row r="5098" spans="1:28" x14ac:dyDescent="0.25">
      <c r="A5098">
        <v>28</v>
      </c>
      <c r="B5098" t="s">
        <v>11</v>
      </c>
      <c r="C5098" t="s">
        <v>22</v>
      </c>
      <c r="D5098" t="s">
        <v>159</v>
      </c>
      <c r="E5098">
        <v>6</v>
      </c>
      <c r="F5098" t="s">
        <v>35</v>
      </c>
      <c r="G5098">
        <v>105000</v>
      </c>
      <c r="U5098" s="17"/>
      <c r="V5098" s="17"/>
      <c r="W5098" s="29"/>
      <c r="AB5098" s="29"/>
    </row>
    <row r="5099" spans="1:28" x14ac:dyDescent="0.25">
      <c r="A5099">
        <v>26</v>
      </c>
      <c r="B5099" t="s">
        <v>14</v>
      </c>
      <c r="C5099" t="s">
        <v>265</v>
      </c>
      <c r="D5099" t="s">
        <v>153</v>
      </c>
      <c r="E5099">
        <v>5</v>
      </c>
      <c r="F5099" t="s">
        <v>32</v>
      </c>
      <c r="G5099">
        <v>85000</v>
      </c>
      <c r="U5099" s="17"/>
      <c r="V5099" s="17"/>
      <c r="W5099" s="29"/>
      <c r="AB5099" s="29"/>
    </row>
    <row r="5100" spans="1:28" x14ac:dyDescent="0.25">
      <c r="A5100">
        <v>28</v>
      </c>
      <c r="B5100" t="s">
        <v>11</v>
      </c>
      <c r="C5100" t="s">
        <v>266</v>
      </c>
      <c r="D5100" t="s">
        <v>128</v>
      </c>
      <c r="E5100">
        <v>7</v>
      </c>
      <c r="F5100" t="s">
        <v>38</v>
      </c>
      <c r="G5100">
        <v>110000</v>
      </c>
      <c r="U5100" s="17"/>
      <c r="V5100" s="17"/>
      <c r="W5100" s="29"/>
      <c r="AB5100" s="29"/>
    </row>
    <row r="5101" spans="1:28" x14ac:dyDescent="0.25">
      <c r="A5101">
        <v>34</v>
      </c>
      <c r="B5101" t="s">
        <v>14</v>
      </c>
      <c r="C5101" t="s">
        <v>22</v>
      </c>
      <c r="D5101" t="s">
        <v>159</v>
      </c>
      <c r="E5101">
        <v>12</v>
      </c>
      <c r="F5101" t="s">
        <v>50</v>
      </c>
      <c r="G5101">
        <v>170000</v>
      </c>
      <c r="U5101" s="17"/>
      <c r="V5101" s="17"/>
      <c r="W5101" s="29"/>
      <c r="AB5101" s="29"/>
    </row>
    <row r="5102" spans="1:28" x14ac:dyDescent="0.25">
      <c r="A5102">
        <v>31</v>
      </c>
      <c r="B5102" t="s">
        <v>14</v>
      </c>
      <c r="C5102" t="s">
        <v>265</v>
      </c>
      <c r="D5102" t="s">
        <v>154</v>
      </c>
      <c r="E5102">
        <v>9</v>
      </c>
      <c r="F5102" t="s">
        <v>42</v>
      </c>
      <c r="G5102">
        <v>140000</v>
      </c>
      <c r="U5102" s="17"/>
      <c r="V5102" s="17"/>
      <c r="W5102" s="29"/>
      <c r="AB5102" s="29"/>
    </row>
    <row r="5103" spans="1:28" x14ac:dyDescent="0.25">
      <c r="A5103">
        <v>24</v>
      </c>
      <c r="B5103" t="s">
        <v>11</v>
      </c>
      <c r="C5103" t="s">
        <v>20</v>
      </c>
      <c r="D5103" t="s">
        <v>39</v>
      </c>
      <c r="E5103">
        <v>1</v>
      </c>
      <c r="F5103" t="s">
        <v>18</v>
      </c>
      <c r="G5103">
        <v>30000</v>
      </c>
      <c r="U5103" s="17"/>
      <c r="V5103" s="17"/>
      <c r="W5103" s="29"/>
      <c r="AB5103" s="29"/>
    </row>
    <row r="5104" spans="1:28" x14ac:dyDescent="0.25">
      <c r="A5104">
        <v>29</v>
      </c>
      <c r="B5104" t="s">
        <v>14</v>
      </c>
      <c r="C5104" t="s">
        <v>265</v>
      </c>
      <c r="D5104" t="s">
        <v>98</v>
      </c>
      <c r="E5104">
        <v>6</v>
      </c>
      <c r="F5104" t="s">
        <v>35</v>
      </c>
      <c r="G5104">
        <v>95000</v>
      </c>
      <c r="U5104" s="17"/>
      <c r="V5104" s="17"/>
      <c r="W5104" s="29"/>
      <c r="AB5104" s="29"/>
    </row>
    <row r="5105" spans="1:28" x14ac:dyDescent="0.25">
      <c r="A5105">
        <v>27</v>
      </c>
      <c r="B5105" t="s">
        <v>11</v>
      </c>
      <c r="C5105" t="s">
        <v>266</v>
      </c>
      <c r="D5105" t="s">
        <v>131</v>
      </c>
      <c r="E5105">
        <v>4</v>
      </c>
      <c r="F5105" t="s">
        <v>29</v>
      </c>
      <c r="G5105">
        <v>80000</v>
      </c>
      <c r="U5105" s="17"/>
      <c r="V5105" s="17"/>
      <c r="W5105" s="29"/>
      <c r="AB5105" s="29"/>
    </row>
    <row r="5106" spans="1:28" x14ac:dyDescent="0.25">
      <c r="A5106">
        <v>33</v>
      </c>
      <c r="B5106" t="s">
        <v>14</v>
      </c>
      <c r="C5106" t="s">
        <v>22</v>
      </c>
      <c r="D5106" t="s">
        <v>154</v>
      </c>
      <c r="E5106">
        <v>10</v>
      </c>
      <c r="F5106" t="s">
        <v>46</v>
      </c>
      <c r="G5106">
        <v>155000</v>
      </c>
      <c r="U5106" s="17"/>
      <c r="V5106" s="17"/>
      <c r="W5106" s="29"/>
      <c r="AB5106" s="29"/>
    </row>
    <row r="5107" spans="1:28" x14ac:dyDescent="0.25">
      <c r="A5107">
        <v>21</v>
      </c>
      <c r="B5107" t="s">
        <v>11</v>
      </c>
      <c r="C5107" t="s">
        <v>20</v>
      </c>
      <c r="D5107" t="s">
        <v>36</v>
      </c>
      <c r="E5107">
        <v>0</v>
      </c>
      <c r="F5107" t="s">
        <v>13</v>
      </c>
      <c r="G5107">
        <v>25000</v>
      </c>
      <c r="U5107" s="17"/>
      <c r="V5107" s="17"/>
      <c r="W5107" s="29"/>
      <c r="AB5107" s="29"/>
    </row>
    <row r="5108" spans="1:28" x14ac:dyDescent="0.25">
      <c r="A5108">
        <v>36</v>
      </c>
      <c r="B5108" t="s">
        <v>14</v>
      </c>
      <c r="C5108" t="s">
        <v>265</v>
      </c>
      <c r="D5108" t="s">
        <v>99</v>
      </c>
      <c r="E5108">
        <v>11</v>
      </c>
      <c r="F5108" t="s">
        <v>48</v>
      </c>
      <c r="G5108">
        <v>160000</v>
      </c>
      <c r="U5108" s="17"/>
      <c r="V5108" s="17"/>
      <c r="W5108" s="29"/>
      <c r="AB5108" s="29"/>
    </row>
    <row r="5109" spans="1:28" x14ac:dyDescent="0.25">
      <c r="A5109">
        <v>25</v>
      </c>
      <c r="B5109" t="s">
        <v>11</v>
      </c>
      <c r="C5109" t="s">
        <v>265</v>
      </c>
      <c r="D5109" t="s">
        <v>128</v>
      </c>
      <c r="E5109">
        <v>3</v>
      </c>
      <c r="F5109" t="s">
        <v>26</v>
      </c>
      <c r="G5109">
        <v>65000</v>
      </c>
      <c r="U5109" s="17"/>
      <c r="V5109" s="17"/>
      <c r="W5109" s="29"/>
      <c r="AB5109" s="29"/>
    </row>
    <row r="5110" spans="1:28" x14ac:dyDescent="0.25">
      <c r="A5110">
        <v>30</v>
      </c>
      <c r="B5110" t="s">
        <v>14</v>
      </c>
      <c r="C5110" t="s">
        <v>266</v>
      </c>
      <c r="D5110" t="s">
        <v>142</v>
      </c>
      <c r="E5110">
        <v>7</v>
      </c>
      <c r="F5110" t="s">
        <v>38</v>
      </c>
      <c r="G5110">
        <v>120000</v>
      </c>
      <c r="U5110" s="17"/>
      <c r="V5110" s="17"/>
      <c r="W5110" s="29"/>
      <c r="AB5110" s="29"/>
    </row>
    <row r="5111" spans="1:28" x14ac:dyDescent="0.25">
      <c r="A5111">
        <v>28</v>
      </c>
      <c r="B5111" t="s">
        <v>11</v>
      </c>
      <c r="C5111" t="s">
        <v>22</v>
      </c>
      <c r="D5111" t="s">
        <v>159</v>
      </c>
      <c r="E5111">
        <v>6</v>
      </c>
      <c r="F5111" t="s">
        <v>35</v>
      </c>
      <c r="G5111">
        <v>105000</v>
      </c>
      <c r="U5111" s="17"/>
      <c r="V5111" s="17"/>
      <c r="W5111" s="29"/>
      <c r="AB5111" s="29"/>
    </row>
    <row r="5112" spans="1:28" x14ac:dyDescent="0.25">
      <c r="A5112">
        <v>26</v>
      </c>
      <c r="B5112" t="s">
        <v>14</v>
      </c>
      <c r="C5112" t="s">
        <v>265</v>
      </c>
      <c r="D5112" t="s">
        <v>153</v>
      </c>
      <c r="E5112">
        <v>5</v>
      </c>
      <c r="F5112" t="s">
        <v>32</v>
      </c>
      <c r="G5112">
        <v>85000</v>
      </c>
      <c r="U5112" s="17"/>
      <c r="V5112" s="17"/>
      <c r="W5112" s="29"/>
      <c r="AB5112" s="29"/>
    </row>
    <row r="5113" spans="1:28" x14ac:dyDescent="0.25">
      <c r="A5113">
        <v>28</v>
      </c>
      <c r="B5113" t="s">
        <v>11</v>
      </c>
      <c r="C5113" t="s">
        <v>266</v>
      </c>
      <c r="D5113" t="s">
        <v>128</v>
      </c>
      <c r="E5113">
        <v>7</v>
      </c>
      <c r="F5113" t="s">
        <v>38</v>
      </c>
      <c r="G5113">
        <v>110000</v>
      </c>
      <c r="U5113" s="17"/>
      <c r="V5113" s="17"/>
      <c r="W5113" s="29"/>
      <c r="AB5113" s="29"/>
    </row>
    <row r="5114" spans="1:28" x14ac:dyDescent="0.25">
      <c r="A5114">
        <v>34</v>
      </c>
      <c r="B5114" t="s">
        <v>14</v>
      </c>
      <c r="C5114" t="s">
        <v>22</v>
      </c>
      <c r="D5114" t="s">
        <v>159</v>
      </c>
      <c r="E5114">
        <v>12</v>
      </c>
      <c r="F5114" t="s">
        <v>50</v>
      </c>
      <c r="G5114">
        <v>170000</v>
      </c>
      <c r="U5114" s="17"/>
      <c r="V5114" s="17"/>
      <c r="W5114" s="29"/>
      <c r="AB5114" s="29"/>
    </row>
    <row r="5115" spans="1:28" x14ac:dyDescent="0.25">
      <c r="A5115">
        <v>31</v>
      </c>
      <c r="B5115" t="s">
        <v>14</v>
      </c>
      <c r="C5115" t="s">
        <v>265</v>
      </c>
      <c r="D5115" t="s">
        <v>154</v>
      </c>
      <c r="E5115">
        <v>9</v>
      </c>
      <c r="F5115" t="s">
        <v>42</v>
      </c>
      <c r="G5115">
        <v>140000</v>
      </c>
      <c r="U5115" s="17"/>
      <c r="V5115" s="17"/>
      <c r="W5115" s="29"/>
      <c r="AB5115" s="29"/>
    </row>
    <row r="5116" spans="1:28" x14ac:dyDescent="0.25">
      <c r="A5116">
        <v>24</v>
      </c>
      <c r="B5116" t="s">
        <v>11</v>
      </c>
      <c r="C5116" t="s">
        <v>20</v>
      </c>
      <c r="D5116" t="s">
        <v>39</v>
      </c>
      <c r="E5116">
        <v>1</v>
      </c>
      <c r="F5116" t="s">
        <v>18</v>
      </c>
      <c r="G5116">
        <v>30000</v>
      </c>
      <c r="U5116" s="17"/>
      <c r="V5116" s="17"/>
      <c r="W5116" s="29"/>
      <c r="AB5116" s="29"/>
    </row>
    <row r="5117" spans="1:28" x14ac:dyDescent="0.25">
      <c r="A5117">
        <v>29</v>
      </c>
      <c r="B5117" t="s">
        <v>14</v>
      </c>
      <c r="C5117" t="s">
        <v>265</v>
      </c>
      <c r="D5117" t="s">
        <v>98</v>
      </c>
      <c r="E5117">
        <v>6</v>
      </c>
      <c r="F5117" t="s">
        <v>35</v>
      </c>
      <c r="G5117">
        <v>95000</v>
      </c>
      <c r="U5117" s="17"/>
      <c r="V5117" s="17"/>
      <c r="W5117" s="29"/>
      <c r="AB5117" s="29"/>
    </row>
    <row r="5118" spans="1:28" x14ac:dyDescent="0.25">
      <c r="A5118">
        <v>27</v>
      </c>
      <c r="B5118" t="s">
        <v>11</v>
      </c>
      <c r="C5118" t="s">
        <v>266</v>
      </c>
      <c r="D5118" t="s">
        <v>131</v>
      </c>
      <c r="E5118">
        <v>4</v>
      </c>
      <c r="F5118" t="s">
        <v>29</v>
      </c>
      <c r="G5118">
        <v>80000</v>
      </c>
      <c r="U5118" s="17"/>
      <c r="V5118" s="17"/>
      <c r="W5118" s="29"/>
      <c r="AB5118" s="29"/>
    </row>
    <row r="5119" spans="1:28" x14ac:dyDescent="0.25">
      <c r="A5119">
        <v>33</v>
      </c>
      <c r="B5119" t="s">
        <v>14</v>
      </c>
      <c r="C5119" t="s">
        <v>22</v>
      </c>
      <c r="D5119" t="s">
        <v>154</v>
      </c>
      <c r="E5119">
        <v>10</v>
      </c>
      <c r="F5119" t="s">
        <v>46</v>
      </c>
      <c r="G5119">
        <v>155000</v>
      </c>
      <c r="U5119" s="17"/>
      <c r="V5119" s="17"/>
      <c r="W5119" s="29"/>
      <c r="AB5119" s="29"/>
    </row>
    <row r="5120" spans="1:28" x14ac:dyDescent="0.25">
      <c r="A5120">
        <v>21</v>
      </c>
      <c r="B5120" t="s">
        <v>11</v>
      </c>
      <c r="C5120" t="s">
        <v>20</v>
      </c>
      <c r="D5120" t="s">
        <v>36</v>
      </c>
      <c r="E5120">
        <v>0</v>
      </c>
      <c r="F5120" t="s">
        <v>13</v>
      </c>
      <c r="G5120">
        <v>25000</v>
      </c>
      <c r="U5120" s="17"/>
      <c r="V5120" s="17"/>
      <c r="W5120" s="29"/>
      <c r="AB5120" s="29"/>
    </row>
    <row r="5121" spans="1:28" x14ac:dyDescent="0.25">
      <c r="A5121">
        <v>36</v>
      </c>
      <c r="B5121" t="s">
        <v>14</v>
      </c>
      <c r="C5121" t="s">
        <v>265</v>
      </c>
      <c r="D5121" t="s">
        <v>99</v>
      </c>
      <c r="E5121">
        <v>11</v>
      </c>
      <c r="F5121" t="s">
        <v>48</v>
      </c>
      <c r="G5121">
        <v>160000</v>
      </c>
      <c r="U5121" s="17"/>
      <c r="V5121" s="17"/>
      <c r="W5121" s="29"/>
      <c r="AB5121" s="29"/>
    </row>
    <row r="5122" spans="1:28" x14ac:dyDescent="0.25">
      <c r="A5122">
        <v>23</v>
      </c>
      <c r="B5122" t="s">
        <v>14</v>
      </c>
      <c r="C5122" t="s">
        <v>265</v>
      </c>
      <c r="D5122" t="s">
        <v>72</v>
      </c>
      <c r="E5122">
        <v>1</v>
      </c>
      <c r="F5122" t="s">
        <v>18</v>
      </c>
      <c r="G5122">
        <v>60000</v>
      </c>
      <c r="U5122" s="17"/>
      <c r="V5122" s="17"/>
      <c r="W5122" s="29"/>
      <c r="AB5122" s="29"/>
    </row>
    <row r="5123" spans="1:28" x14ac:dyDescent="0.25">
      <c r="A5123">
        <v>39</v>
      </c>
      <c r="B5123" t="s">
        <v>11</v>
      </c>
      <c r="C5123" t="s">
        <v>266</v>
      </c>
      <c r="D5123" t="s">
        <v>128</v>
      </c>
      <c r="E5123">
        <v>12</v>
      </c>
      <c r="F5123" t="s">
        <v>50</v>
      </c>
      <c r="G5123">
        <v>150000</v>
      </c>
      <c r="U5123" s="17"/>
      <c r="V5123" s="17"/>
      <c r="W5123" s="29"/>
      <c r="AB5123" s="29"/>
    </row>
    <row r="5124" spans="1:28" x14ac:dyDescent="0.25">
      <c r="A5124">
        <v>28</v>
      </c>
      <c r="B5124" t="s">
        <v>14</v>
      </c>
      <c r="C5124" t="s">
        <v>265</v>
      </c>
      <c r="D5124" t="s">
        <v>88</v>
      </c>
      <c r="E5124">
        <v>4</v>
      </c>
      <c r="F5124" t="s">
        <v>29</v>
      </c>
      <c r="G5124">
        <v>80000</v>
      </c>
      <c r="U5124" s="17"/>
      <c r="V5124" s="17"/>
      <c r="W5124" s="29"/>
      <c r="AB5124" s="29"/>
    </row>
    <row r="5125" spans="1:28" x14ac:dyDescent="0.25">
      <c r="A5125">
        <v>31</v>
      </c>
      <c r="B5125" t="s">
        <v>11</v>
      </c>
      <c r="C5125" t="s">
        <v>22</v>
      </c>
      <c r="D5125" t="s">
        <v>184</v>
      </c>
      <c r="E5125">
        <v>8</v>
      </c>
      <c r="F5125" t="s">
        <v>40</v>
      </c>
      <c r="G5125">
        <v>120000</v>
      </c>
      <c r="U5125" s="17"/>
      <c r="V5125" s="17"/>
      <c r="W5125" s="29"/>
      <c r="AB5125" s="29"/>
    </row>
    <row r="5126" spans="1:28" x14ac:dyDescent="0.25">
      <c r="A5126">
        <v>35</v>
      </c>
      <c r="B5126" t="s">
        <v>14</v>
      </c>
      <c r="C5126" t="s">
        <v>265</v>
      </c>
      <c r="D5126" t="s">
        <v>160</v>
      </c>
      <c r="E5126">
        <v>10</v>
      </c>
      <c r="F5126" t="s">
        <v>46</v>
      </c>
      <c r="G5126">
        <v>130000</v>
      </c>
      <c r="U5126" s="17"/>
      <c r="V5126" s="17"/>
      <c r="W5126" s="29"/>
      <c r="AB5126" s="29"/>
    </row>
    <row r="5127" spans="1:28" x14ac:dyDescent="0.25">
      <c r="A5127">
        <v>27</v>
      </c>
      <c r="B5127" t="s">
        <v>11</v>
      </c>
      <c r="C5127" t="s">
        <v>265</v>
      </c>
      <c r="D5127" t="s">
        <v>92</v>
      </c>
      <c r="E5127">
        <v>2</v>
      </c>
      <c r="F5127" t="s">
        <v>23</v>
      </c>
      <c r="G5127">
        <v>50000</v>
      </c>
      <c r="U5127" s="17"/>
      <c r="V5127" s="17"/>
      <c r="W5127" s="29"/>
      <c r="AB5127" s="29"/>
    </row>
    <row r="5128" spans="1:28" x14ac:dyDescent="0.25">
      <c r="A5128">
        <v>42</v>
      </c>
      <c r="B5128" t="s">
        <v>14</v>
      </c>
      <c r="C5128" t="s">
        <v>266</v>
      </c>
      <c r="D5128" t="s">
        <v>150</v>
      </c>
      <c r="E5128">
        <v>18</v>
      </c>
      <c r="F5128" t="s">
        <v>63</v>
      </c>
      <c r="G5128">
        <v>180000</v>
      </c>
      <c r="U5128" s="17"/>
      <c r="V5128" s="17"/>
      <c r="W5128" s="29"/>
      <c r="AB5128" s="29"/>
    </row>
    <row r="5129" spans="1:28" x14ac:dyDescent="0.25">
      <c r="A5129">
        <v>29</v>
      </c>
      <c r="B5129" t="s">
        <v>11</v>
      </c>
      <c r="C5129" t="s">
        <v>265</v>
      </c>
      <c r="D5129" t="s">
        <v>140</v>
      </c>
      <c r="E5129">
        <v>3</v>
      </c>
      <c r="F5129" t="s">
        <v>26</v>
      </c>
      <c r="G5129">
        <v>60000</v>
      </c>
      <c r="U5129" s="17"/>
      <c r="V5129" s="17"/>
      <c r="W5129" s="29"/>
      <c r="AB5129" s="29"/>
    </row>
    <row r="5130" spans="1:28" x14ac:dyDescent="0.25">
      <c r="A5130">
        <v>33</v>
      </c>
      <c r="B5130" t="s">
        <v>14</v>
      </c>
      <c r="C5130" t="s">
        <v>265</v>
      </c>
      <c r="D5130" t="s">
        <v>128</v>
      </c>
      <c r="E5130">
        <v>7</v>
      </c>
      <c r="F5130" t="s">
        <v>38</v>
      </c>
      <c r="G5130">
        <v>110000</v>
      </c>
      <c r="U5130" s="17"/>
      <c r="V5130" s="17"/>
      <c r="W5130" s="29"/>
      <c r="AB5130" s="29"/>
    </row>
    <row r="5131" spans="1:28" x14ac:dyDescent="0.25">
      <c r="A5131">
        <v>24</v>
      </c>
      <c r="B5131" t="s">
        <v>11</v>
      </c>
      <c r="C5131" t="s">
        <v>20</v>
      </c>
      <c r="D5131" t="s">
        <v>39</v>
      </c>
      <c r="E5131">
        <v>0</v>
      </c>
      <c r="F5131" t="s">
        <v>13</v>
      </c>
      <c r="G5131">
        <v>25000</v>
      </c>
      <c r="U5131" s="17"/>
      <c r="V5131" s="17"/>
      <c r="W5131" s="29"/>
      <c r="AB5131" s="29"/>
    </row>
    <row r="5132" spans="1:28" x14ac:dyDescent="0.25">
      <c r="A5132">
        <v>30</v>
      </c>
      <c r="B5132" t="s">
        <v>14</v>
      </c>
      <c r="C5132" t="s">
        <v>266</v>
      </c>
      <c r="D5132" t="s">
        <v>88</v>
      </c>
      <c r="E5132">
        <v>6</v>
      </c>
      <c r="F5132" t="s">
        <v>35</v>
      </c>
      <c r="G5132">
        <v>100000</v>
      </c>
      <c r="U5132" s="17"/>
      <c r="V5132" s="17"/>
      <c r="W5132" s="29"/>
      <c r="AB5132" s="29"/>
    </row>
    <row r="5133" spans="1:28" x14ac:dyDescent="0.25">
      <c r="A5133">
        <v>26</v>
      </c>
      <c r="B5133" t="s">
        <v>11</v>
      </c>
      <c r="C5133" t="s">
        <v>265</v>
      </c>
      <c r="D5133" t="s">
        <v>141</v>
      </c>
      <c r="E5133">
        <v>3</v>
      </c>
      <c r="F5133" t="s">
        <v>26</v>
      </c>
      <c r="G5133">
        <v>55000</v>
      </c>
      <c r="U5133" s="17"/>
      <c r="V5133" s="17"/>
      <c r="W5133" s="29"/>
      <c r="AB5133" s="29"/>
    </row>
    <row r="5134" spans="1:28" x14ac:dyDescent="0.25">
      <c r="A5134">
        <v>32</v>
      </c>
      <c r="B5134" t="s">
        <v>14</v>
      </c>
      <c r="C5134" t="s">
        <v>22</v>
      </c>
      <c r="D5134" t="s">
        <v>123</v>
      </c>
      <c r="E5134">
        <v>9</v>
      </c>
      <c r="F5134" t="s">
        <v>42</v>
      </c>
      <c r="G5134">
        <v>140000</v>
      </c>
      <c r="U5134" s="17"/>
      <c r="V5134" s="17"/>
      <c r="W5134" s="29"/>
      <c r="AB5134" s="29"/>
    </row>
    <row r="5135" spans="1:28" x14ac:dyDescent="0.25">
      <c r="A5135">
        <v>22</v>
      </c>
      <c r="B5135" t="s">
        <v>11</v>
      </c>
      <c r="C5135" t="s">
        <v>20</v>
      </c>
      <c r="D5135" t="s">
        <v>41</v>
      </c>
      <c r="E5135">
        <v>0</v>
      </c>
      <c r="F5135" t="s">
        <v>13</v>
      </c>
      <c r="G5135">
        <v>25000</v>
      </c>
      <c r="U5135" s="17"/>
      <c r="V5135" s="17"/>
      <c r="W5135" s="29"/>
      <c r="AB5135" s="29"/>
    </row>
    <row r="5136" spans="1:28" x14ac:dyDescent="0.25">
      <c r="A5136">
        <v>37</v>
      </c>
      <c r="B5136" t="s">
        <v>14</v>
      </c>
      <c r="C5136" t="s">
        <v>265</v>
      </c>
      <c r="D5136" t="s">
        <v>90</v>
      </c>
      <c r="E5136">
        <v>12</v>
      </c>
      <c r="F5136" t="s">
        <v>50</v>
      </c>
      <c r="G5136">
        <v>150000</v>
      </c>
      <c r="U5136" s="17"/>
      <c r="V5136" s="17"/>
      <c r="W5136" s="29"/>
      <c r="AB5136" s="29"/>
    </row>
    <row r="5137" spans="1:28" x14ac:dyDescent="0.25">
      <c r="A5137">
        <v>38</v>
      </c>
      <c r="B5137" t="s">
        <v>11</v>
      </c>
      <c r="C5137" t="s">
        <v>266</v>
      </c>
      <c r="D5137" t="s">
        <v>202</v>
      </c>
      <c r="E5137">
        <v>14</v>
      </c>
      <c r="F5137" t="s">
        <v>54</v>
      </c>
      <c r="G5137">
        <v>170000</v>
      </c>
      <c r="U5137" s="17"/>
      <c r="V5137" s="17"/>
      <c r="W5137" s="29"/>
      <c r="AB5137" s="29"/>
    </row>
    <row r="5138" spans="1:28" x14ac:dyDescent="0.25">
      <c r="A5138">
        <v>25</v>
      </c>
      <c r="B5138" t="s">
        <v>14</v>
      </c>
      <c r="C5138" t="s">
        <v>265</v>
      </c>
      <c r="D5138" t="s">
        <v>86</v>
      </c>
      <c r="E5138">
        <v>1</v>
      </c>
      <c r="F5138" t="s">
        <v>18</v>
      </c>
      <c r="G5138">
        <v>55000</v>
      </c>
      <c r="U5138" s="17"/>
      <c r="V5138" s="17"/>
      <c r="W5138" s="29"/>
      <c r="AB5138" s="29"/>
    </row>
    <row r="5139" spans="1:28" x14ac:dyDescent="0.25">
      <c r="A5139">
        <v>29</v>
      </c>
      <c r="B5139" t="s">
        <v>11</v>
      </c>
      <c r="C5139" t="s">
        <v>265</v>
      </c>
      <c r="D5139" t="s">
        <v>53</v>
      </c>
      <c r="E5139">
        <v>4</v>
      </c>
      <c r="F5139" t="s">
        <v>29</v>
      </c>
      <c r="G5139">
        <v>65000</v>
      </c>
      <c r="U5139" s="17"/>
      <c r="V5139" s="17"/>
      <c r="W5139" s="29"/>
      <c r="AB5139" s="29"/>
    </row>
    <row r="5140" spans="1:28" x14ac:dyDescent="0.25">
      <c r="A5140">
        <v>27</v>
      </c>
      <c r="B5140" t="s">
        <v>14</v>
      </c>
      <c r="C5140" t="s">
        <v>265</v>
      </c>
      <c r="D5140" t="s">
        <v>96</v>
      </c>
      <c r="E5140">
        <v>3</v>
      </c>
      <c r="F5140" t="s">
        <v>26</v>
      </c>
      <c r="G5140">
        <v>60000</v>
      </c>
      <c r="U5140" s="17"/>
      <c r="V5140" s="17"/>
      <c r="W5140" s="29"/>
      <c r="AB5140" s="29"/>
    </row>
    <row r="5141" spans="1:28" x14ac:dyDescent="0.25">
      <c r="A5141">
        <v>34</v>
      </c>
      <c r="B5141" t="s">
        <v>11</v>
      </c>
      <c r="C5141" t="s">
        <v>22</v>
      </c>
      <c r="D5141" t="s">
        <v>198</v>
      </c>
      <c r="E5141">
        <v>10</v>
      </c>
      <c r="F5141" t="s">
        <v>46</v>
      </c>
      <c r="G5141">
        <v>150000</v>
      </c>
      <c r="U5141" s="17"/>
      <c r="V5141" s="17"/>
      <c r="W5141" s="29"/>
      <c r="AB5141" s="29"/>
    </row>
    <row r="5142" spans="1:28" x14ac:dyDescent="0.25">
      <c r="A5142">
        <v>26</v>
      </c>
      <c r="B5142" t="s">
        <v>14</v>
      </c>
      <c r="C5142" t="s">
        <v>265</v>
      </c>
      <c r="D5142" t="s">
        <v>47</v>
      </c>
      <c r="E5142">
        <v>2</v>
      </c>
      <c r="F5142" t="s">
        <v>23</v>
      </c>
      <c r="G5142">
        <v>50000</v>
      </c>
      <c r="U5142" s="17"/>
      <c r="V5142" s="17"/>
      <c r="W5142" s="29"/>
      <c r="AB5142" s="29"/>
    </row>
    <row r="5143" spans="1:28" x14ac:dyDescent="0.25">
      <c r="A5143">
        <v>31</v>
      </c>
      <c r="B5143" t="s">
        <v>11</v>
      </c>
      <c r="C5143" t="s">
        <v>266</v>
      </c>
      <c r="D5143" t="s">
        <v>142</v>
      </c>
      <c r="E5143">
        <v>7</v>
      </c>
      <c r="F5143" t="s">
        <v>38</v>
      </c>
      <c r="G5143">
        <v>120000</v>
      </c>
      <c r="U5143" s="17"/>
      <c r="V5143" s="17"/>
      <c r="W5143" s="29"/>
      <c r="AB5143" s="29"/>
    </row>
    <row r="5144" spans="1:28" x14ac:dyDescent="0.25">
      <c r="A5144">
        <v>25</v>
      </c>
      <c r="B5144" t="s">
        <v>14</v>
      </c>
      <c r="C5144" t="s">
        <v>265</v>
      </c>
      <c r="D5144" t="s">
        <v>86</v>
      </c>
      <c r="E5144">
        <v>1</v>
      </c>
      <c r="F5144" t="s">
        <v>18</v>
      </c>
      <c r="G5144">
        <v>55000</v>
      </c>
      <c r="U5144" s="17"/>
      <c r="V5144" s="17"/>
      <c r="W5144" s="29"/>
      <c r="AB5144" s="29"/>
    </row>
    <row r="5145" spans="1:28" x14ac:dyDescent="0.25">
      <c r="A5145">
        <v>29</v>
      </c>
      <c r="B5145" t="s">
        <v>11</v>
      </c>
      <c r="C5145" t="s">
        <v>265</v>
      </c>
      <c r="D5145" t="s">
        <v>53</v>
      </c>
      <c r="E5145">
        <v>4</v>
      </c>
      <c r="F5145" t="s">
        <v>29</v>
      </c>
      <c r="G5145">
        <v>65000</v>
      </c>
      <c r="U5145" s="17"/>
      <c r="V5145" s="17"/>
      <c r="W5145" s="29"/>
      <c r="AB5145" s="29"/>
    </row>
    <row r="5146" spans="1:28" x14ac:dyDescent="0.25">
      <c r="A5146">
        <v>27</v>
      </c>
      <c r="B5146" t="s">
        <v>14</v>
      </c>
      <c r="C5146" t="s">
        <v>265</v>
      </c>
      <c r="D5146" t="s">
        <v>96</v>
      </c>
      <c r="E5146">
        <v>3</v>
      </c>
      <c r="F5146" t="s">
        <v>26</v>
      </c>
      <c r="G5146">
        <v>60000</v>
      </c>
      <c r="U5146" s="17"/>
      <c r="V5146" s="17"/>
      <c r="W5146" s="29"/>
      <c r="AB5146" s="29"/>
    </row>
    <row r="5147" spans="1:28" x14ac:dyDescent="0.25">
      <c r="A5147">
        <v>34</v>
      </c>
      <c r="B5147" t="s">
        <v>11</v>
      </c>
      <c r="C5147" t="s">
        <v>22</v>
      </c>
      <c r="D5147" t="s">
        <v>198</v>
      </c>
      <c r="E5147">
        <v>10</v>
      </c>
      <c r="F5147" t="s">
        <v>46</v>
      </c>
      <c r="G5147">
        <v>150000</v>
      </c>
      <c r="U5147" s="17"/>
      <c r="V5147" s="17"/>
      <c r="W5147" s="29"/>
      <c r="AB5147" s="29"/>
    </row>
    <row r="5148" spans="1:28" x14ac:dyDescent="0.25">
      <c r="A5148">
        <v>26</v>
      </c>
      <c r="B5148" t="s">
        <v>14</v>
      </c>
      <c r="C5148" t="s">
        <v>265</v>
      </c>
      <c r="D5148" t="s">
        <v>47</v>
      </c>
      <c r="E5148">
        <v>2</v>
      </c>
      <c r="F5148" t="s">
        <v>23</v>
      </c>
      <c r="G5148">
        <v>50000</v>
      </c>
      <c r="U5148" s="17"/>
      <c r="V5148" s="17"/>
      <c r="W5148" s="29"/>
      <c r="AB5148" s="29"/>
    </row>
    <row r="5149" spans="1:28" x14ac:dyDescent="0.25">
      <c r="A5149">
        <v>31</v>
      </c>
      <c r="B5149" t="s">
        <v>11</v>
      </c>
      <c r="C5149" t="s">
        <v>266</v>
      </c>
      <c r="D5149" t="s">
        <v>142</v>
      </c>
      <c r="E5149">
        <v>7</v>
      </c>
      <c r="F5149" t="s">
        <v>38</v>
      </c>
      <c r="G5149">
        <v>120000</v>
      </c>
      <c r="U5149" s="17"/>
      <c r="V5149" s="17"/>
      <c r="W5149" s="29"/>
      <c r="AB5149" s="29"/>
    </row>
    <row r="5150" spans="1:28" x14ac:dyDescent="0.25">
      <c r="A5150">
        <v>23</v>
      </c>
      <c r="B5150" t="s">
        <v>14</v>
      </c>
      <c r="C5150" t="s">
        <v>265</v>
      </c>
      <c r="D5150" t="s">
        <v>72</v>
      </c>
      <c r="E5150">
        <v>1</v>
      </c>
      <c r="F5150" t="s">
        <v>18</v>
      </c>
      <c r="G5150">
        <v>60000</v>
      </c>
      <c r="U5150" s="17"/>
      <c r="V5150" s="17"/>
      <c r="W5150" s="29"/>
      <c r="AB5150" s="29"/>
    </row>
    <row r="5151" spans="1:28" x14ac:dyDescent="0.25">
      <c r="A5151">
        <v>39</v>
      </c>
      <c r="B5151" t="s">
        <v>11</v>
      </c>
      <c r="C5151" t="s">
        <v>266</v>
      </c>
      <c r="D5151" t="s">
        <v>128</v>
      </c>
      <c r="E5151">
        <v>12</v>
      </c>
      <c r="F5151" t="s">
        <v>50</v>
      </c>
      <c r="G5151">
        <v>150000</v>
      </c>
      <c r="U5151" s="17"/>
      <c r="V5151" s="17"/>
      <c r="W5151" s="29"/>
      <c r="AB5151" s="29"/>
    </row>
    <row r="5152" spans="1:28" x14ac:dyDescent="0.25">
      <c r="A5152">
        <v>28</v>
      </c>
      <c r="B5152" t="s">
        <v>14</v>
      </c>
      <c r="C5152" t="s">
        <v>265</v>
      </c>
      <c r="D5152" t="s">
        <v>88</v>
      </c>
      <c r="E5152">
        <v>4</v>
      </c>
      <c r="F5152" t="s">
        <v>29</v>
      </c>
      <c r="G5152">
        <v>80000</v>
      </c>
      <c r="U5152" s="17"/>
      <c r="V5152" s="17"/>
      <c r="W5152" s="29"/>
      <c r="AB5152" s="29"/>
    </row>
    <row r="5153" spans="1:28" x14ac:dyDescent="0.25">
      <c r="A5153">
        <v>31</v>
      </c>
      <c r="B5153" t="s">
        <v>11</v>
      </c>
      <c r="C5153" t="s">
        <v>22</v>
      </c>
      <c r="D5153" t="s">
        <v>184</v>
      </c>
      <c r="E5153">
        <v>8</v>
      </c>
      <c r="F5153" t="s">
        <v>40</v>
      </c>
      <c r="G5153">
        <v>120000</v>
      </c>
      <c r="U5153" s="17"/>
      <c r="V5153" s="17"/>
      <c r="W5153" s="29"/>
      <c r="AB5153" s="29"/>
    </row>
    <row r="5154" spans="1:28" x14ac:dyDescent="0.25">
      <c r="A5154">
        <v>35</v>
      </c>
      <c r="B5154" t="s">
        <v>14</v>
      </c>
      <c r="C5154" t="s">
        <v>265</v>
      </c>
      <c r="D5154" t="s">
        <v>160</v>
      </c>
      <c r="E5154">
        <v>10</v>
      </c>
      <c r="F5154" t="s">
        <v>46</v>
      </c>
      <c r="G5154">
        <v>130000</v>
      </c>
      <c r="U5154" s="17"/>
      <c r="V5154" s="17"/>
      <c r="W5154" s="29"/>
      <c r="AB5154" s="29"/>
    </row>
    <row r="5155" spans="1:28" x14ac:dyDescent="0.25">
      <c r="A5155">
        <v>27</v>
      </c>
      <c r="B5155" t="s">
        <v>11</v>
      </c>
      <c r="C5155" t="s">
        <v>265</v>
      </c>
      <c r="D5155" t="s">
        <v>92</v>
      </c>
      <c r="E5155">
        <v>2</v>
      </c>
      <c r="F5155" t="s">
        <v>23</v>
      </c>
      <c r="G5155">
        <v>50000</v>
      </c>
      <c r="U5155" s="17"/>
      <c r="V5155" s="17"/>
      <c r="W5155" s="29"/>
      <c r="AB5155" s="29"/>
    </row>
    <row r="5156" spans="1:28" x14ac:dyDescent="0.25">
      <c r="A5156">
        <v>42</v>
      </c>
      <c r="B5156" t="s">
        <v>14</v>
      </c>
      <c r="C5156" t="s">
        <v>266</v>
      </c>
      <c r="D5156" t="s">
        <v>150</v>
      </c>
      <c r="E5156">
        <v>18</v>
      </c>
      <c r="F5156" t="s">
        <v>63</v>
      </c>
      <c r="G5156">
        <v>180000</v>
      </c>
      <c r="U5156" s="17"/>
      <c r="V5156" s="17"/>
      <c r="W5156" s="29"/>
      <c r="AB5156" s="29"/>
    </row>
    <row r="5157" spans="1:28" x14ac:dyDescent="0.25">
      <c r="A5157">
        <v>29</v>
      </c>
      <c r="B5157" t="s">
        <v>11</v>
      </c>
      <c r="C5157" t="s">
        <v>265</v>
      </c>
      <c r="D5157" t="s">
        <v>140</v>
      </c>
      <c r="E5157">
        <v>3</v>
      </c>
      <c r="F5157" t="s">
        <v>26</v>
      </c>
      <c r="G5157">
        <v>60000</v>
      </c>
      <c r="U5157" s="17"/>
      <c r="V5157" s="17"/>
      <c r="W5157" s="29"/>
      <c r="AB5157" s="29"/>
    </row>
    <row r="5158" spans="1:28" x14ac:dyDescent="0.25">
      <c r="A5158">
        <v>33</v>
      </c>
      <c r="B5158" t="s">
        <v>14</v>
      </c>
      <c r="C5158" t="s">
        <v>265</v>
      </c>
      <c r="D5158" t="s">
        <v>128</v>
      </c>
      <c r="E5158">
        <v>7</v>
      </c>
      <c r="F5158" t="s">
        <v>38</v>
      </c>
      <c r="G5158">
        <v>110000</v>
      </c>
      <c r="U5158" s="17"/>
      <c r="V5158" s="17"/>
      <c r="W5158" s="29"/>
      <c r="AB5158" s="29"/>
    </row>
    <row r="5159" spans="1:28" x14ac:dyDescent="0.25">
      <c r="A5159">
        <v>24</v>
      </c>
      <c r="B5159" t="s">
        <v>11</v>
      </c>
      <c r="C5159" t="s">
        <v>20</v>
      </c>
      <c r="D5159" t="s">
        <v>39</v>
      </c>
      <c r="E5159">
        <v>0</v>
      </c>
      <c r="F5159" t="s">
        <v>13</v>
      </c>
      <c r="G5159">
        <v>25000</v>
      </c>
      <c r="U5159" s="17"/>
      <c r="V5159" s="17"/>
      <c r="W5159" s="29"/>
      <c r="AB5159" s="29"/>
    </row>
    <row r="5160" spans="1:28" x14ac:dyDescent="0.25">
      <c r="A5160">
        <v>30</v>
      </c>
      <c r="B5160" t="s">
        <v>14</v>
      </c>
      <c r="C5160" t="s">
        <v>266</v>
      </c>
      <c r="D5160" t="s">
        <v>88</v>
      </c>
      <c r="E5160">
        <v>6</v>
      </c>
      <c r="F5160" t="s">
        <v>35</v>
      </c>
      <c r="G5160">
        <v>100000</v>
      </c>
      <c r="U5160" s="17"/>
      <c r="V5160" s="17"/>
      <c r="W5160" s="29"/>
      <c r="AB5160" s="29"/>
    </row>
    <row r="5161" spans="1:28" x14ac:dyDescent="0.25">
      <c r="A5161">
        <v>26</v>
      </c>
      <c r="B5161" t="s">
        <v>11</v>
      </c>
      <c r="C5161" t="s">
        <v>265</v>
      </c>
      <c r="D5161" t="s">
        <v>141</v>
      </c>
      <c r="E5161">
        <v>3</v>
      </c>
      <c r="F5161" t="s">
        <v>26</v>
      </c>
      <c r="G5161">
        <v>55000</v>
      </c>
      <c r="U5161" s="17"/>
      <c r="V5161" s="17"/>
      <c r="W5161" s="29"/>
      <c r="AB5161" s="29"/>
    </row>
    <row r="5162" spans="1:28" x14ac:dyDescent="0.25">
      <c r="A5162">
        <v>32</v>
      </c>
      <c r="B5162" t="s">
        <v>14</v>
      </c>
      <c r="C5162" t="s">
        <v>22</v>
      </c>
      <c r="D5162" t="s">
        <v>123</v>
      </c>
      <c r="E5162">
        <v>9</v>
      </c>
      <c r="F5162" t="s">
        <v>42</v>
      </c>
      <c r="G5162">
        <v>140000</v>
      </c>
      <c r="U5162" s="17"/>
      <c r="V5162" s="17"/>
      <c r="W5162" s="29"/>
      <c r="AB5162" s="29"/>
    </row>
    <row r="5163" spans="1:28" x14ac:dyDescent="0.25">
      <c r="A5163">
        <v>22</v>
      </c>
      <c r="B5163" t="s">
        <v>11</v>
      </c>
      <c r="C5163" t="s">
        <v>20</v>
      </c>
      <c r="D5163" t="s">
        <v>41</v>
      </c>
      <c r="E5163">
        <v>0</v>
      </c>
      <c r="F5163" t="s">
        <v>13</v>
      </c>
      <c r="G5163">
        <v>25000</v>
      </c>
      <c r="U5163" s="17"/>
      <c r="V5163" s="17"/>
      <c r="W5163" s="29"/>
      <c r="AB5163" s="29"/>
    </row>
    <row r="5164" spans="1:28" x14ac:dyDescent="0.25">
      <c r="A5164">
        <v>37</v>
      </c>
      <c r="B5164" t="s">
        <v>14</v>
      </c>
      <c r="C5164" t="s">
        <v>265</v>
      </c>
      <c r="D5164" t="s">
        <v>90</v>
      </c>
      <c r="E5164">
        <v>12</v>
      </c>
      <c r="F5164" t="s">
        <v>50</v>
      </c>
      <c r="G5164">
        <v>150000</v>
      </c>
      <c r="U5164" s="17"/>
      <c r="V5164" s="17"/>
      <c r="W5164" s="29"/>
      <c r="AB5164" s="29"/>
    </row>
    <row r="5165" spans="1:28" x14ac:dyDescent="0.25">
      <c r="A5165">
        <v>38</v>
      </c>
      <c r="B5165" t="s">
        <v>11</v>
      </c>
      <c r="C5165" t="s">
        <v>266</v>
      </c>
      <c r="D5165" t="s">
        <v>202</v>
      </c>
      <c r="E5165">
        <v>14</v>
      </c>
      <c r="F5165" t="s">
        <v>54</v>
      </c>
      <c r="G5165">
        <v>170000</v>
      </c>
      <c r="U5165" s="17"/>
      <c r="V5165" s="17"/>
      <c r="W5165" s="29"/>
      <c r="AB5165" s="29"/>
    </row>
    <row r="5166" spans="1:28" x14ac:dyDescent="0.25">
      <c r="A5166">
        <v>25</v>
      </c>
      <c r="B5166" t="s">
        <v>14</v>
      </c>
      <c r="C5166" t="s">
        <v>265</v>
      </c>
      <c r="D5166" t="s">
        <v>86</v>
      </c>
      <c r="E5166">
        <v>1</v>
      </c>
      <c r="F5166" t="s">
        <v>18</v>
      </c>
      <c r="G5166">
        <v>55000</v>
      </c>
      <c r="U5166" s="17"/>
      <c r="V5166" s="17"/>
      <c r="W5166" s="29"/>
      <c r="AB5166" s="29"/>
    </row>
    <row r="5167" spans="1:28" x14ac:dyDescent="0.25">
      <c r="A5167">
        <v>29</v>
      </c>
      <c r="B5167" t="s">
        <v>11</v>
      </c>
      <c r="C5167" t="s">
        <v>265</v>
      </c>
      <c r="D5167" t="s">
        <v>53</v>
      </c>
      <c r="E5167">
        <v>4</v>
      </c>
      <c r="F5167" t="s">
        <v>29</v>
      </c>
      <c r="G5167">
        <v>65000</v>
      </c>
      <c r="U5167" s="17"/>
      <c r="V5167" s="17"/>
      <c r="W5167" s="29"/>
      <c r="AB5167" s="29"/>
    </row>
    <row r="5168" spans="1:28" x14ac:dyDescent="0.25">
      <c r="A5168">
        <v>27</v>
      </c>
      <c r="B5168" t="s">
        <v>14</v>
      </c>
      <c r="C5168" t="s">
        <v>265</v>
      </c>
      <c r="D5168" t="s">
        <v>96</v>
      </c>
      <c r="E5168">
        <v>3</v>
      </c>
      <c r="F5168" t="s">
        <v>26</v>
      </c>
      <c r="G5168">
        <v>60000</v>
      </c>
      <c r="U5168" s="17"/>
      <c r="V5168" s="17"/>
      <c r="W5168" s="29"/>
      <c r="AB5168" s="29"/>
    </row>
    <row r="5169" spans="1:28" x14ac:dyDescent="0.25">
      <c r="A5169">
        <v>34</v>
      </c>
      <c r="B5169" t="s">
        <v>11</v>
      </c>
      <c r="C5169" t="s">
        <v>22</v>
      </c>
      <c r="D5169" t="s">
        <v>198</v>
      </c>
      <c r="E5169">
        <v>10</v>
      </c>
      <c r="F5169" t="s">
        <v>46</v>
      </c>
      <c r="G5169">
        <v>150000</v>
      </c>
      <c r="U5169" s="17"/>
      <c r="V5169" s="17"/>
      <c r="W5169" s="29"/>
      <c r="AB5169" s="29"/>
    </row>
    <row r="5170" spans="1:28" x14ac:dyDescent="0.25">
      <c r="A5170">
        <v>26</v>
      </c>
      <c r="B5170" t="s">
        <v>14</v>
      </c>
      <c r="C5170" t="s">
        <v>265</v>
      </c>
      <c r="D5170" t="s">
        <v>47</v>
      </c>
      <c r="E5170">
        <v>2</v>
      </c>
      <c r="F5170" t="s">
        <v>23</v>
      </c>
      <c r="G5170">
        <v>50000</v>
      </c>
      <c r="U5170" s="17"/>
      <c r="V5170" s="17"/>
      <c r="W5170" s="29"/>
      <c r="AB5170" s="29"/>
    </row>
    <row r="5171" spans="1:28" x14ac:dyDescent="0.25">
      <c r="A5171">
        <v>31</v>
      </c>
      <c r="B5171" t="s">
        <v>11</v>
      </c>
      <c r="C5171" t="s">
        <v>266</v>
      </c>
      <c r="D5171" t="s">
        <v>142</v>
      </c>
      <c r="E5171">
        <v>7</v>
      </c>
      <c r="F5171" t="s">
        <v>38</v>
      </c>
      <c r="G5171">
        <v>120000</v>
      </c>
      <c r="U5171" s="17"/>
      <c r="V5171" s="17"/>
      <c r="W5171" s="29"/>
      <c r="AB5171" s="29"/>
    </row>
    <row r="5172" spans="1:28" x14ac:dyDescent="0.25">
      <c r="A5172">
        <v>25</v>
      </c>
      <c r="B5172" t="s">
        <v>14</v>
      </c>
      <c r="C5172" t="s">
        <v>265</v>
      </c>
      <c r="D5172" t="s">
        <v>86</v>
      </c>
      <c r="E5172">
        <v>1</v>
      </c>
      <c r="F5172" t="s">
        <v>18</v>
      </c>
      <c r="G5172">
        <v>55000</v>
      </c>
      <c r="U5172" s="17"/>
      <c r="V5172" s="17"/>
      <c r="W5172" s="29"/>
      <c r="AB5172" s="29"/>
    </row>
    <row r="5173" spans="1:28" x14ac:dyDescent="0.25">
      <c r="A5173">
        <v>29</v>
      </c>
      <c r="B5173" t="s">
        <v>11</v>
      </c>
      <c r="C5173" t="s">
        <v>265</v>
      </c>
      <c r="D5173" t="s">
        <v>53</v>
      </c>
      <c r="E5173">
        <v>4</v>
      </c>
      <c r="F5173" t="s">
        <v>29</v>
      </c>
      <c r="G5173">
        <v>65000</v>
      </c>
      <c r="U5173" s="17"/>
      <c r="V5173" s="17"/>
      <c r="W5173" s="29"/>
      <c r="AB5173" s="29"/>
    </row>
    <row r="5174" spans="1:28" x14ac:dyDescent="0.25">
      <c r="A5174">
        <v>27</v>
      </c>
      <c r="B5174" t="s">
        <v>14</v>
      </c>
      <c r="C5174" t="s">
        <v>265</v>
      </c>
      <c r="D5174" t="s">
        <v>96</v>
      </c>
      <c r="E5174">
        <v>3</v>
      </c>
      <c r="F5174" t="s">
        <v>26</v>
      </c>
      <c r="G5174">
        <v>60000</v>
      </c>
      <c r="U5174" s="17"/>
      <c r="V5174" s="17"/>
      <c r="W5174" s="29"/>
      <c r="AB5174" s="29"/>
    </row>
    <row r="5175" spans="1:28" x14ac:dyDescent="0.25">
      <c r="A5175">
        <v>34</v>
      </c>
      <c r="B5175" t="s">
        <v>11</v>
      </c>
      <c r="C5175" t="s">
        <v>22</v>
      </c>
      <c r="D5175" t="s">
        <v>198</v>
      </c>
      <c r="E5175">
        <v>10</v>
      </c>
      <c r="F5175" t="s">
        <v>46</v>
      </c>
      <c r="G5175">
        <v>150000</v>
      </c>
      <c r="U5175" s="17"/>
      <c r="V5175" s="17"/>
      <c r="W5175" s="29"/>
      <c r="AB5175" s="29"/>
    </row>
    <row r="5176" spans="1:28" x14ac:dyDescent="0.25">
      <c r="A5176">
        <v>26</v>
      </c>
      <c r="B5176" t="s">
        <v>14</v>
      </c>
      <c r="C5176" t="s">
        <v>265</v>
      </c>
      <c r="D5176" t="s">
        <v>47</v>
      </c>
      <c r="E5176">
        <v>2</v>
      </c>
      <c r="F5176" t="s">
        <v>23</v>
      </c>
      <c r="G5176">
        <v>50000</v>
      </c>
      <c r="U5176" s="17"/>
      <c r="V5176" s="17"/>
      <c r="W5176" s="29"/>
      <c r="AB5176" s="29"/>
    </row>
    <row r="5177" spans="1:28" x14ac:dyDescent="0.25">
      <c r="A5177">
        <v>31</v>
      </c>
      <c r="B5177" t="s">
        <v>11</v>
      </c>
      <c r="C5177" t="s">
        <v>266</v>
      </c>
      <c r="D5177" t="s">
        <v>142</v>
      </c>
      <c r="E5177">
        <v>7</v>
      </c>
      <c r="F5177" t="s">
        <v>38</v>
      </c>
      <c r="G5177">
        <v>120000</v>
      </c>
      <c r="U5177" s="17"/>
      <c r="V5177" s="17"/>
      <c r="W5177" s="29"/>
      <c r="AB5177" s="29"/>
    </row>
    <row r="5178" spans="1:28" x14ac:dyDescent="0.25">
      <c r="A5178">
        <v>23</v>
      </c>
      <c r="B5178" t="s">
        <v>14</v>
      </c>
      <c r="C5178" t="s">
        <v>265</v>
      </c>
      <c r="D5178" t="s">
        <v>72</v>
      </c>
      <c r="E5178">
        <v>1</v>
      </c>
      <c r="F5178" t="s">
        <v>18</v>
      </c>
      <c r="G5178">
        <v>60000</v>
      </c>
      <c r="U5178" s="17"/>
      <c r="V5178" s="17"/>
      <c r="W5178" s="29"/>
      <c r="AB5178" s="29"/>
    </row>
    <row r="5179" spans="1:28" x14ac:dyDescent="0.25">
      <c r="A5179">
        <v>39</v>
      </c>
      <c r="B5179" t="s">
        <v>11</v>
      </c>
      <c r="C5179" t="s">
        <v>266</v>
      </c>
      <c r="D5179" t="s">
        <v>128</v>
      </c>
      <c r="E5179">
        <v>12</v>
      </c>
      <c r="F5179" t="s">
        <v>50</v>
      </c>
      <c r="G5179">
        <v>150000</v>
      </c>
      <c r="U5179" s="17"/>
      <c r="V5179" s="17"/>
      <c r="W5179" s="29"/>
      <c r="AB5179" s="29"/>
    </row>
    <row r="5180" spans="1:28" x14ac:dyDescent="0.25">
      <c r="A5180">
        <v>28</v>
      </c>
      <c r="B5180" t="s">
        <v>14</v>
      </c>
      <c r="C5180" t="s">
        <v>265</v>
      </c>
      <c r="D5180" t="s">
        <v>88</v>
      </c>
      <c r="E5180">
        <v>4</v>
      </c>
      <c r="F5180" t="s">
        <v>29</v>
      </c>
      <c r="G5180">
        <v>80000</v>
      </c>
      <c r="U5180" s="17"/>
      <c r="V5180" s="17"/>
      <c r="W5180" s="29"/>
      <c r="AB5180" s="29"/>
    </row>
    <row r="5181" spans="1:28" x14ac:dyDescent="0.25">
      <c r="A5181">
        <v>31</v>
      </c>
      <c r="B5181" t="s">
        <v>11</v>
      </c>
      <c r="C5181" t="s">
        <v>22</v>
      </c>
      <c r="D5181" t="s">
        <v>184</v>
      </c>
      <c r="E5181">
        <v>8</v>
      </c>
      <c r="F5181" t="s">
        <v>40</v>
      </c>
      <c r="G5181">
        <v>120000</v>
      </c>
      <c r="U5181" s="17"/>
      <c r="V5181" s="17"/>
      <c r="W5181" s="29"/>
      <c r="AB5181" s="29"/>
    </row>
    <row r="5182" spans="1:28" x14ac:dyDescent="0.25">
      <c r="A5182">
        <v>35</v>
      </c>
      <c r="B5182" t="s">
        <v>14</v>
      </c>
      <c r="C5182" t="s">
        <v>265</v>
      </c>
      <c r="D5182" t="s">
        <v>160</v>
      </c>
      <c r="E5182">
        <v>10</v>
      </c>
      <c r="F5182" t="s">
        <v>46</v>
      </c>
      <c r="G5182">
        <v>130000</v>
      </c>
      <c r="U5182" s="17"/>
      <c r="V5182" s="17"/>
      <c r="W5182" s="29"/>
      <c r="AB5182" s="29"/>
    </row>
    <row r="5183" spans="1:28" x14ac:dyDescent="0.25">
      <c r="A5183">
        <v>27</v>
      </c>
      <c r="B5183" t="s">
        <v>11</v>
      </c>
      <c r="C5183" t="s">
        <v>265</v>
      </c>
      <c r="D5183" t="s">
        <v>92</v>
      </c>
      <c r="E5183">
        <v>2</v>
      </c>
      <c r="F5183" t="s">
        <v>23</v>
      </c>
      <c r="G5183">
        <v>50000</v>
      </c>
      <c r="U5183" s="17"/>
      <c r="V5183" s="17"/>
      <c r="W5183" s="29"/>
      <c r="AB5183" s="29"/>
    </row>
    <row r="5184" spans="1:28" x14ac:dyDescent="0.25">
      <c r="A5184">
        <v>42</v>
      </c>
      <c r="B5184" t="s">
        <v>14</v>
      </c>
      <c r="C5184" t="s">
        <v>266</v>
      </c>
      <c r="D5184" t="s">
        <v>150</v>
      </c>
      <c r="E5184">
        <v>18</v>
      </c>
      <c r="F5184" t="s">
        <v>63</v>
      </c>
      <c r="G5184">
        <v>180000</v>
      </c>
      <c r="U5184" s="17"/>
      <c r="V5184" s="17"/>
      <c r="W5184" s="29"/>
      <c r="AB5184" s="29"/>
    </row>
    <row r="5185" spans="1:28" x14ac:dyDescent="0.25">
      <c r="A5185">
        <v>29</v>
      </c>
      <c r="B5185" t="s">
        <v>11</v>
      </c>
      <c r="C5185" t="s">
        <v>265</v>
      </c>
      <c r="D5185" t="s">
        <v>140</v>
      </c>
      <c r="E5185">
        <v>3</v>
      </c>
      <c r="F5185" t="s">
        <v>26</v>
      </c>
      <c r="G5185">
        <v>60000</v>
      </c>
      <c r="U5185" s="17"/>
      <c r="V5185" s="17"/>
      <c r="W5185" s="29"/>
      <c r="AB5185" s="29"/>
    </row>
    <row r="5186" spans="1:28" x14ac:dyDescent="0.25">
      <c r="A5186">
        <v>33</v>
      </c>
      <c r="B5186" t="s">
        <v>14</v>
      </c>
      <c r="C5186" t="s">
        <v>265</v>
      </c>
      <c r="D5186" t="s">
        <v>128</v>
      </c>
      <c r="E5186">
        <v>7</v>
      </c>
      <c r="F5186" t="s">
        <v>38</v>
      </c>
      <c r="G5186">
        <v>110000</v>
      </c>
      <c r="U5186" s="17"/>
      <c r="V5186" s="17"/>
      <c r="W5186" s="29"/>
      <c r="AB5186" s="29"/>
    </row>
    <row r="5187" spans="1:28" x14ac:dyDescent="0.25">
      <c r="A5187">
        <v>24</v>
      </c>
      <c r="B5187" t="s">
        <v>11</v>
      </c>
      <c r="C5187" t="s">
        <v>20</v>
      </c>
      <c r="D5187" t="s">
        <v>39</v>
      </c>
      <c r="E5187">
        <v>0</v>
      </c>
      <c r="F5187" t="s">
        <v>13</v>
      </c>
      <c r="G5187">
        <v>25000</v>
      </c>
      <c r="U5187" s="17"/>
      <c r="V5187" s="17"/>
      <c r="W5187" s="29"/>
      <c r="AB5187" s="29"/>
    </row>
    <row r="5188" spans="1:28" x14ac:dyDescent="0.25">
      <c r="A5188">
        <v>30</v>
      </c>
      <c r="B5188" t="s">
        <v>14</v>
      </c>
      <c r="C5188" t="s">
        <v>266</v>
      </c>
      <c r="D5188" t="s">
        <v>88</v>
      </c>
      <c r="E5188">
        <v>6</v>
      </c>
      <c r="F5188" t="s">
        <v>35</v>
      </c>
      <c r="G5188">
        <v>100000</v>
      </c>
      <c r="U5188" s="17"/>
      <c r="V5188" s="17"/>
      <c r="W5188" s="29"/>
      <c r="AB5188" s="29"/>
    </row>
    <row r="5189" spans="1:28" x14ac:dyDescent="0.25">
      <c r="A5189">
        <v>26</v>
      </c>
      <c r="B5189" t="s">
        <v>11</v>
      </c>
      <c r="C5189" t="s">
        <v>265</v>
      </c>
      <c r="D5189" t="s">
        <v>141</v>
      </c>
      <c r="E5189">
        <v>3</v>
      </c>
      <c r="F5189" t="s">
        <v>26</v>
      </c>
      <c r="G5189">
        <v>55000</v>
      </c>
      <c r="U5189" s="17"/>
      <c r="V5189" s="17"/>
      <c r="W5189" s="29"/>
      <c r="AB5189" s="29"/>
    </row>
    <row r="5190" spans="1:28" x14ac:dyDescent="0.25">
      <c r="A5190">
        <v>32</v>
      </c>
      <c r="B5190" t="s">
        <v>14</v>
      </c>
      <c r="C5190" t="s">
        <v>22</v>
      </c>
      <c r="D5190" t="s">
        <v>123</v>
      </c>
      <c r="E5190">
        <v>9</v>
      </c>
      <c r="F5190" t="s">
        <v>42</v>
      </c>
      <c r="G5190">
        <v>140000</v>
      </c>
      <c r="U5190" s="17"/>
      <c r="V5190" s="17"/>
      <c r="W5190" s="29"/>
      <c r="AB5190" s="29"/>
    </row>
    <row r="5191" spans="1:28" x14ac:dyDescent="0.25">
      <c r="A5191">
        <v>22</v>
      </c>
      <c r="B5191" t="s">
        <v>11</v>
      </c>
      <c r="C5191" t="s">
        <v>20</v>
      </c>
      <c r="D5191" t="s">
        <v>41</v>
      </c>
      <c r="E5191">
        <v>0</v>
      </c>
      <c r="F5191" t="s">
        <v>13</v>
      </c>
      <c r="G5191">
        <v>25000</v>
      </c>
      <c r="U5191" s="17"/>
      <c r="V5191" s="17"/>
      <c r="W5191" s="29"/>
      <c r="AB5191" s="29"/>
    </row>
    <row r="5192" spans="1:28" x14ac:dyDescent="0.25">
      <c r="A5192">
        <v>37</v>
      </c>
      <c r="B5192" t="s">
        <v>14</v>
      </c>
      <c r="C5192" t="s">
        <v>265</v>
      </c>
      <c r="D5192" t="s">
        <v>90</v>
      </c>
      <c r="E5192">
        <v>12</v>
      </c>
      <c r="F5192" t="s">
        <v>50</v>
      </c>
      <c r="G5192">
        <v>150000</v>
      </c>
      <c r="U5192" s="17"/>
      <c r="V5192" s="17"/>
      <c r="W5192" s="29"/>
      <c r="AB5192" s="29"/>
    </row>
    <row r="5193" spans="1:28" x14ac:dyDescent="0.25">
      <c r="A5193">
        <v>38</v>
      </c>
      <c r="B5193" t="s">
        <v>11</v>
      </c>
      <c r="C5193" t="s">
        <v>266</v>
      </c>
      <c r="D5193" t="s">
        <v>202</v>
      </c>
      <c r="E5193">
        <v>14</v>
      </c>
      <c r="F5193" t="s">
        <v>54</v>
      </c>
      <c r="G5193">
        <v>170000</v>
      </c>
      <c r="U5193" s="17"/>
      <c r="V5193" s="17"/>
      <c r="W5193" s="29"/>
      <c r="AB5193" s="29"/>
    </row>
    <row r="5194" spans="1:28" x14ac:dyDescent="0.25">
      <c r="A5194">
        <v>25</v>
      </c>
      <c r="B5194" t="s">
        <v>14</v>
      </c>
      <c r="C5194" t="s">
        <v>265</v>
      </c>
      <c r="D5194" t="s">
        <v>86</v>
      </c>
      <c r="E5194">
        <v>1</v>
      </c>
      <c r="F5194" t="s">
        <v>18</v>
      </c>
      <c r="G5194">
        <v>55000</v>
      </c>
      <c r="U5194" s="17"/>
      <c r="V5194" s="17"/>
      <c r="W5194" s="29"/>
      <c r="AB5194" s="29"/>
    </row>
    <row r="5195" spans="1:28" x14ac:dyDescent="0.25">
      <c r="A5195">
        <v>29</v>
      </c>
      <c r="B5195" t="s">
        <v>11</v>
      </c>
      <c r="C5195" t="s">
        <v>265</v>
      </c>
      <c r="D5195" t="s">
        <v>53</v>
      </c>
      <c r="E5195">
        <v>4</v>
      </c>
      <c r="F5195" t="s">
        <v>29</v>
      </c>
      <c r="G5195">
        <v>65000</v>
      </c>
      <c r="U5195" s="17"/>
      <c r="V5195" s="17"/>
      <c r="W5195" s="29"/>
      <c r="AB5195" s="29"/>
    </row>
    <row r="5196" spans="1:28" x14ac:dyDescent="0.25">
      <c r="A5196">
        <v>27</v>
      </c>
      <c r="B5196" t="s">
        <v>14</v>
      </c>
      <c r="C5196" t="s">
        <v>265</v>
      </c>
      <c r="D5196" t="s">
        <v>96</v>
      </c>
      <c r="E5196">
        <v>3</v>
      </c>
      <c r="F5196" t="s">
        <v>26</v>
      </c>
      <c r="G5196">
        <v>60000</v>
      </c>
      <c r="U5196" s="17"/>
      <c r="V5196" s="17"/>
      <c r="W5196" s="29"/>
      <c r="AB5196" s="29"/>
    </row>
    <row r="5197" spans="1:28" x14ac:dyDescent="0.25">
      <c r="A5197">
        <v>34</v>
      </c>
      <c r="B5197" t="s">
        <v>11</v>
      </c>
      <c r="C5197" t="s">
        <v>22</v>
      </c>
      <c r="D5197" t="s">
        <v>198</v>
      </c>
      <c r="E5197">
        <v>10</v>
      </c>
      <c r="F5197" t="s">
        <v>46</v>
      </c>
      <c r="G5197">
        <v>150000</v>
      </c>
      <c r="U5197" s="17"/>
      <c r="V5197" s="17"/>
      <c r="W5197" s="29"/>
      <c r="AB5197" s="29"/>
    </row>
    <row r="5198" spans="1:28" x14ac:dyDescent="0.25">
      <c r="A5198">
        <v>26</v>
      </c>
      <c r="B5198" t="s">
        <v>14</v>
      </c>
      <c r="C5198" t="s">
        <v>265</v>
      </c>
      <c r="D5198" t="s">
        <v>47</v>
      </c>
      <c r="E5198">
        <v>2</v>
      </c>
      <c r="F5198" t="s">
        <v>23</v>
      </c>
      <c r="G5198">
        <v>50000</v>
      </c>
      <c r="U5198" s="17"/>
      <c r="V5198" s="17"/>
      <c r="W5198" s="29"/>
      <c r="AB5198" s="29"/>
    </row>
    <row r="5199" spans="1:28" x14ac:dyDescent="0.25">
      <c r="A5199">
        <v>31</v>
      </c>
      <c r="B5199" t="s">
        <v>11</v>
      </c>
      <c r="C5199" t="s">
        <v>266</v>
      </c>
      <c r="D5199" t="s">
        <v>142</v>
      </c>
      <c r="E5199">
        <v>7</v>
      </c>
      <c r="F5199" t="s">
        <v>38</v>
      </c>
      <c r="G5199">
        <v>120000</v>
      </c>
      <c r="U5199" s="17"/>
      <c r="V5199" s="17"/>
      <c r="W5199" s="29"/>
      <c r="AB5199" s="29"/>
    </row>
    <row r="5200" spans="1:28" x14ac:dyDescent="0.25">
      <c r="A5200">
        <v>25</v>
      </c>
      <c r="B5200" t="s">
        <v>14</v>
      </c>
      <c r="C5200" t="s">
        <v>265</v>
      </c>
      <c r="D5200" t="s">
        <v>86</v>
      </c>
      <c r="E5200">
        <v>1</v>
      </c>
      <c r="F5200" t="s">
        <v>18</v>
      </c>
      <c r="G5200">
        <v>55000</v>
      </c>
      <c r="U5200" s="17"/>
      <c r="V5200" s="17"/>
      <c r="W5200" s="29"/>
      <c r="AB5200" s="29"/>
    </row>
    <row r="5201" spans="1:28" x14ac:dyDescent="0.25">
      <c r="A5201">
        <v>29</v>
      </c>
      <c r="B5201" t="s">
        <v>11</v>
      </c>
      <c r="C5201" t="s">
        <v>265</v>
      </c>
      <c r="D5201" t="s">
        <v>53</v>
      </c>
      <c r="E5201">
        <v>4</v>
      </c>
      <c r="F5201" t="s">
        <v>29</v>
      </c>
      <c r="G5201">
        <v>65000</v>
      </c>
      <c r="U5201" s="17"/>
      <c r="V5201" s="17"/>
      <c r="W5201" s="29"/>
      <c r="AB5201" s="29"/>
    </row>
    <row r="5202" spans="1:28" x14ac:dyDescent="0.25">
      <c r="A5202">
        <v>27</v>
      </c>
      <c r="B5202" t="s">
        <v>14</v>
      </c>
      <c r="C5202" t="s">
        <v>265</v>
      </c>
      <c r="D5202" t="s">
        <v>96</v>
      </c>
      <c r="E5202">
        <v>3</v>
      </c>
      <c r="F5202" t="s">
        <v>26</v>
      </c>
      <c r="G5202">
        <v>60000</v>
      </c>
      <c r="U5202" s="17"/>
      <c r="V5202" s="17"/>
      <c r="W5202" s="29"/>
      <c r="AB5202" s="29"/>
    </row>
    <row r="5203" spans="1:28" x14ac:dyDescent="0.25">
      <c r="A5203">
        <v>34</v>
      </c>
      <c r="B5203" t="s">
        <v>11</v>
      </c>
      <c r="C5203" t="s">
        <v>22</v>
      </c>
      <c r="D5203" t="s">
        <v>198</v>
      </c>
      <c r="E5203">
        <v>10</v>
      </c>
      <c r="F5203" t="s">
        <v>46</v>
      </c>
      <c r="G5203">
        <v>150000</v>
      </c>
      <c r="U5203" s="17"/>
      <c r="V5203" s="17"/>
      <c r="W5203" s="29"/>
      <c r="AB5203" s="29"/>
    </row>
    <row r="5204" spans="1:28" x14ac:dyDescent="0.25">
      <c r="A5204">
        <v>26</v>
      </c>
      <c r="B5204" t="s">
        <v>14</v>
      </c>
      <c r="C5204" t="s">
        <v>265</v>
      </c>
      <c r="D5204" t="s">
        <v>47</v>
      </c>
      <c r="E5204">
        <v>2</v>
      </c>
      <c r="F5204" t="s">
        <v>23</v>
      </c>
      <c r="G5204">
        <v>50000</v>
      </c>
      <c r="U5204" s="17"/>
      <c r="V5204" s="17"/>
      <c r="W5204" s="29"/>
      <c r="AB5204" s="29"/>
    </row>
    <row r="5205" spans="1:28" x14ac:dyDescent="0.25">
      <c r="A5205">
        <v>31</v>
      </c>
      <c r="B5205" t="s">
        <v>11</v>
      </c>
      <c r="C5205" t="s">
        <v>266</v>
      </c>
      <c r="D5205" t="s">
        <v>142</v>
      </c>
      <c r="E5205">
        <v>7</v>
      </c>
      <c r="F5205" t="s">
        <v>38</v>
      </c>
      <c r="G5205">
        <v>120000</v>
      </c>
      <c r="U5205" s="17"/>
      <c r="V5205" s="17"/>
      <c r="W5205" s="29"/>
      <c r="AB5205" s="29"/>
    </row>
    <row r="5206" spans="1:28" x14ac:dyDescent="0.25">
      <c r="A5206">
        <v>23</v>
      </c>
      <c r="B5206" t="s">
        <v>14</v>
      </c>
      <c r="C5206" t="s">
        <v>265</v>
      </c>
      <c r="D5206" t="s">
        <v>72</v>
      </c>
      <c r="E5206">
        <v>1</v>
      </c>
      <c r="F5206" t="s">
        <v>18</v>
      </c>
      <c r="G5206">
        <v>60000</v>
      </c>
      <c r="U5206" s="17"/>
      <c r="V5206" s="17"/>
      <c r="W5206" s="29"/>
      <c r="AB5206" s="29"/>
    </row>
    <row r="5207" spans="1:28" x14ac:dyDescent="0.25">
      <c r="A5207">
        <v>39</v>
      </c>
      <c r="B5207" t="s">
        <v>11</v>
      </c>
      <c r="C5207" t="s">
        <v>266</v>
      </c>
      <c r="D5207" t="s">
        <v>128</v>
      </c>
      <c r="E5207">
        <v>12</v>
      </c>
      <c r="F5207" t="s">
        <v>50</v>
      </c>
      <c r="G5207">
        <v>150000</v>
      </c>
      <c r="U5207" s="17"/>
      <c r="V5207" s="17"/>
      <c r="W5207" s="29"/>
      <c r="AB5207" s="29"/>
    </row>
    <row r="5208" spans="1:28" x14ac:dyDescent="0.25">
      <c r="A5208">
        <v>28</v>
      </c>
      <c r="B5208" t="s">
        <v>14</v>
      </c>
      <c r="C5208" t="s">
        <v>265</v>
      </c>
      <c r="D5208" t="s">
        <v>88</v>
      </c>
      <c r="E5208">
        <v>4</v>
      </c>
      <c r="F5208" t="s">
        <v>29</v>
      </c>
      <c r="G5208">
        <v>80000</v>
      </c>
      <c r="U5208" s="17"/>
      <c r="V5208" s="17"/>
      <c r="W5208" s="29"/>
      <c r="AB5208" s="29"/>
    </row>
    <row r="5209" spans="1:28" x14ac:dyDescent="0.25">
      <c r="A5209">
        <v>31</v>
      </c>
      <c r="B5209" t="s">
        <v>11</v>
      </c>
      <c r="C5209" t="s">
        <v>22</v>
      </c>
      <c r="D5209" t="s">
        <v>184</v>
      </c>
      <c r="E5209">
        <v>8</v>
      </c>
      <c r="F5209" t="s">
        <v>40</v>
      </c>
      <c r="G5209">
        <v>120000</v>
      </c>
      <c r="U5209" s="17"/>
      <c r="V5209" s="17"/>
      <c r="W5209" s="29"/>
      <c r="AB5209" s="29"/>
    </row>
    <row r="5210" spans="1:28" x14ac:dyDescent="0.25">
      <c r="A5210">
        <v>35</v>
      </c>
      <c r="B5210" t="s">
        <v>14</v>
      </c>
      <c r="C5210" t="s">
        <v>265</v>
      </c>
      <c r="D5210" t="s">
        <v>160</v>
      </c>
      <c r="E5210">
        <v>10</v>
      </c>
      <c r="F5210" t="s">
        <v>46</v>
      </c>
      <c r="G5210">
        <v>130000</v>
      </c>
      <c r="U5210" s="17"/>
      <c r="V5210" s="17"/>
      <c r="W5210" s="29"/>
      <c r="AB5210" s="29"/>
    </row>
    <row r="5211" spans="1:28" x14ac:dyDescent="0.25">
      <c r="A5211">
        <v>27</v>
      </c>
      <c r="B5211" t="s">
        <v>11</v>
      </c>
      <c r="C5211" t="s">
        <v>265</v>
      </c>
      <c r="D5211" t="s">
        <v>92</v>
      </c>
      <c r="E5211">
        <v>2</v>
      </c>
      <c r="F5211" t="s">
        <v>23</v>
      </c>
      <c r="G5211">
        <v>50000</v>
      </c>
      <c r="U5211" s="17"/>
      <c r="V5211" s="17"/>
      <c r="W5211" s="29"/>
      <c r="AB5211" s="29"/>
    </row>
    <row r="5212" spans="1:28" x14ac:dyDescent="0.25">
      <c r="A5212">
        <v>42</v>
      </c>
      <c r="B5212" t="s">
        <v>14</v>
      </c>
      <c r="C5212" t="s">
        <v>266</v>
      </c>
      <c r="D5212" t="s">
        <v>150</v>
      </c>
      <c r="E5212">
        <v>18</v>
      </c>
      <c r="F5212" t="s">
        <v>63</v>
      </c>
      <c r="G5212">
        <v>180000</v>
      </c>
      <c r="U5212" s="17"/>
      <c r="V5212" s="17"/>
      <c r="W5212" s="29"/>
      <c r="AB5212" s="29"/>
    </row>
    <row r="5213" spans="1:28" x14ac:dyDescent="0.25">
      <c r="A5213">
        <v>29</v>
      </c>
      <c r="B5213" t="s">
        <v>11</v>
      </c>
      <c r="C5213" t="s">
        <v>265</v>
      </c>
      <c r="D5213" t="s">
        <v>140</v>
      </c>
      <c r="E5213">
        <v>3</v>
      </c>
      <c r="F5213" t="s">
        <v>26</v>
      </c>
      <c r="G5213">
        <v>60000</v>
      </c>
      <c r="U5213" s="17"/>
      <c r="V5213" s="17"/>
      <c r="W5213" s="29"/>
      <c r="AB5213" s="29"/>
    </row>
    <row r="5214" spans="1:28" x14ac:dyDescent="0.25">
      <c r="A5214">
        <v>33</v>
      </c>
      <c r="B5214" t="s">
        <v>14</v>
      </c>
      <c r="C5214" t="s">
        <v>265</v>
      </c>
      <c r="D5214" t="s">
        <v>128</v>
      </c>
      <c r="E5214">
        <v>7</v>
      </c>
      <c r="F5214" t="s">
        <v>38</v>
      </c>
      <c r="G5214">
        <v>110000</v>
      </c>
      <c r="U5214" s="17"/>
      <c r="V5214" s="17"/>
      <c r="W5214" s="29"/>
      <c r="AB5214" s="29"/>
    </row>
    <row r="5215" spans="1:28" x14ac:dyDescent="0.25">
      <c r="A5215">
        <v>24</v>
      </c>
      <c r="B5215" t="s">
        <v>11</v>
      </c>
      <c r="C5215" t="s">
        <v>20</v>
      </c>
      <c r="D5215" t="s">
        <v>39</v>
      </c>
      <c r="E5215">
        <v>0</v>
      </c>
      <c r="F5215" t="s">
        <v>13</v>
      </c>
      <c r="G5215">
        <v>25000</v>
      </c>
      <c r="U5215" s="17"/>
      <c r="V5215" s="17"/>
      <c r="W5215" s="29"/>
      <c r="AB5215" s="29"/>
    </row>
    <row r="5216" spans="1:28" x14ac:dyDescent="0.25">
      <c r="A5216">
        <v>30</v>
      </c>
      <c r="B5216" t="s">
        <v>14</v>
      </c>
      <c r="C5216" t="s">
        <v>266</v>
      </c>
      <c r="D5216" t="s">
        <v>88</v>
      </c>
      <c r="E5216">
        <v>6</v>
      </c>
      <c r="F5216" t="s">
        <v>35</v>
      </c>
      <c r="G5216">
        <v>100000</v>
      </c>
      <c r="U5216" s="17"/>
      <c r="V5216" s="17"/>
      <c r="W5216" s="29"/>
      <c r="AB5216" s="29"/>
    </row>
    <row r="5217" spans="1:28" x14ac:dyDescent="0.25">
      <c r="A5217">
        <v>26</v>
      </c>
      <c r="B5217" t="s">
        <v>11</v>
      </c>
      <c r="C5217" t="s">
        <v>265</v>
      </c>
      <c r="D5217" t="s">
        <v>141</v>
      </c>
      <c r="E5217">
        <v>3</v>
      </c>
      <c r="F5217" t="s">
        <v>26</v>
      </c>
      <c r="G5217">
        <v>55000</v>
      </c>
      <c r="U5217" s="17"/>
      <c r="V5217" s="17"/>
      <c r="W5217" s="29"/>
      <c r="AB5217" s="29"/>
    </row>
    <row r="5218" spans="1:28" x14ac:dyDescent="0.25">
      <c r="A5218">
        <v>32</v>
      </c>
      <c r="B5218" t="s">
        <v>14</v>
      </c>
      <c r="C5218" t="s">
        <v>22</v>
      </c>
      <c r="D5218" t="s">
        <v>123</v>
      </c>
      <c r="E5218">
        <v>9</v>
      </c>
      <c r="F5218" t="s">
        <v>42</v>
      </c>
      <c r="G5218">
        <v>140000</v>
      </c>
      <c r="U5218" s="17"/>
      <c r="V5218" s="17"/>
      <c r="W5218" s="29"/>
      <c r="AB5218" s="29"/>
    </row>
    <row r="5219" spans="1:28" x14ac:dyDescent="0.25">
      <c r="A5219">
        <v>22</v>
      </c>
      <c r="B5219" t="s">
        <v>11</v>
      </c>
      <c r="C5219" t="s">
        <v>20</v>
      </c>
      <c r="D5219" t="s">
        <v>41</v>
      </c>
      <c r="E5219">
        <v>0</v>
      </c>
      <c r="F5219" t="s">
        <v>13</v>
      </c>
      <c r="G5219">
        <v>25000</v>
      </c>
      <c r="U5219" s="17"/>
      <c r="V5219" s="17"/>
      <c r="W5219" s="29"/>
      <c r="AB5219" s="29"/>
    </row>
    <row r="5220" spans="1:28" x14ac:dyDescent="0.25">
      <c r="A5220">
        <v>37</v>
      </c>
      <c r="B5220" t="s">
        <v>14</v>
      </c>
      <c r="C5220" t="s">
        <v>265</v>
      </c>
      <c r="D5220" t="s">
        <v>90</v>
      </c>
      <c r="E5220">
        <v>12</v>
      </c>
      <c r="F5220" t="s">
        <v>50</v>
      </c>
      <c r="G5220">
        <v>150000</v>
      </c>
      <c r="U5220" s="17"/>
      <c r="V5220" s="17"/>
      <c r="W5220" s="29"/>
      <c r="AB5220" s="29"/>
    </row>
    <row r="5221" spans="1:28" x14ac:dyDescent="0.25">
      <c r="A5221">
        <v>38</v>
      </c>
      <c r="B5221" t="s">
        <v>11</v>
      </c>
      <c r="C5221" t="s">
        <v>266</v>
      </c>
      <c r="D5221" t="s">
        <v>202</v>
      </c>
      <c r="E5221">
        <v>14</v>
      </c>
      <c r="F5221" t="s">
        <v>54</v>
      </c>
      <c r="G5221">
        <v>170000</v>
      </c>
      <c r="U5221" s="17"/>
      <c r="V5221" s="17"/>
      <c r="W5221" s="29"/>
      <c r="AB5221" s="29"/>
    </row>
    <row r="5222" spans="1:28" x14ac:dyDescent="0.25">
      <c r="A5222">
        <v>25</v>
      </c>
      <c r="B5222" t="s">
        <v>14</v>
      </c>
      <c r="C5222" t="s">
        <v>265</v>
      </c>
      <c r="D5222" t="s">
        <v>86</v>
      </c>
      <c r="E5222">
        <v>1</v>
      </c>
      <c r="F5222" t="s">
        <v>18</v>
      </c>
      <c r="G5222">
        <v>55000</v>
      </c>
      <c r="U5222" s="17"/>
      <c r="V5222" s="17"/>
      <c r="W5222" s="29"/>
      <c r="AB5222" s="29"/>
    </row>
    <row r="5223" spans="1:28" x14ac:dyDescent="0.25">
      <c r="A5223">
        <v>29</v>
      </c>
      <c r="B5223" t="s">
        <v>11</v>
      </c>
      <c r="C5223" t="s">
        <v>265</v>
      </c>
      <c r="D5223" t="s">
        <v>53</v>
      </c>
      <c r="E5223">
        <v>4</v>
      </c>
      <c r="F5223" t="s">
        <v>29</v>
      </c>
      <c r="G5223">
        <v>65000</v>
      </c>
      <c r="U5223" s="17"/>
      <c r="V5223" s="17"/>
      <c r="W5223" s="29"/>
      <c r="AB5223" s="29"/>
    </row>
    <row r="5224" spans="1:28" x14ac:dyDescent="0.25">
      <c r="A5224">
        <v>27</v>
      </c>
      <c r="B5224" t="s">
        <v>14</v>
      </c>
      <c r="C5224" t="s">
        <v>265</v>
      </c>
      <c r="D5224" t="s">
        <v>96</v>
      </c>
      <c r="E5224">
        <v>3</v>
      </c>
      <c r="F5224" t="s">
        <v>26</v>
      </c>
      <c r="G5224">
        <v>60000</v>
      </c>
      <c r="U5224" s="17"/>
      <c r="V5224" s="17"/>
      <c r="W5224" s="29"/>
      <c r="AB5224" s="29"/>
    </row>
    <row r="5225" spans="1:28" x14ac:dyDescent="0.25">
      <c r="A5225">
        <v>34</v>
      </c>
      <c r="B5225" t="s">
        <v>11</v>
      </c>
      <c r="C5225" t="s">
        <v>22</v>
      </c>
      <c r="D5225" t="s">
        <v>198</v>
      </c>
      <c r="E5225">
        <v>10</v>
      </c>
      <c r="F5225" t="s">
        <v>46</v>
      </c>
      <c r="G5225">
        <v>150000</v>
      </c>
      <c r="U5225" s="17"/>
      <c r="V5225" s="17"/>
      <c r="W5225" s="29"/>
      <c r="AB5225" s="29"/>
    </row>
    <row r="5226" spans="1:28" x14ac:dyDescent="0.25">
      <c r="A5226">
        <v>26</v>
      </c>
      <c r="B5226" t="s">
        <v>14</v>
      </c>
      <c r="C5226" t="s">
        <v>265</v>
      </c>
      <c r="D5226" t="s">
        <v>47</v>
      </c>
      <c r="E5226">
        <v>2</v>
      </c>
      <c r="F5226" t="s">
        <v>23</v>
      </c>
      <c r="G5226">
        <v>50000</v>
      </c>
      <c r="U5226" s="17"/>
      <c r="V5226" s="17"/>
      <c r="W5226" s="29"/>
      <c r="AB5226" s="29"/>
    </row>
    <row r="5227" spans="1:28" x14ac:dyDescent="0.25">
      <c r="A5227">
        <v>31</v>
      </c>
      <c r="B5227" t="s">
        <v>11</v>
      </c>
      <c r="C5227" t="s">
        <v>266</v>
      </c>
      <c r="D5227" t="s">
        <v>142</v>
      </c>
      <c r="E5227">
        <v>7</v>
      </c>
      <c r="F5227" t="s">
        <v>38</v>
      </c>
      <c r="G5227">
        <v>120000</v>
      </c>
      <c r="U5227" s="17"/>
      <c r="V5227" s="17"/>
      <c r="W5227" s="29"/>
      <c r="AB5227" s="29"/>
    </row>
    <row r="5228" spans="1:28" x14ac:dyDescent="0.25">
      <c r="A5228">
        <v>25</v>
      </c>
      <c r="B5228" t="s">
        <v>14</v>
      </c>
      <c r="C5228" t="s">
        <v>265</v>
      </c>
      <c r="D5228" t="s">
        <v>86</v>
      </c>
      <c r="E5228">
        <v>1</v>
      </c>
      <c r="F5228" t="s">
        <v>18</v>
      </c>
      <c r="G5228">
        <v>55000</v>
      </c>
      <c r="U5228" s="17"/>
      <c r="V5228" s="17"/>
      <c r="W5228" s="29"/>
      <c r="AB5228" s="29"/>
    </row>
    <row r="5229" spans="1:28" x14ac:dyDescent="0.25">
      <c r="A5229">
        <v>29</v>
      </c>
      <c r="B5229" t="s">
        <v>11</v>
      </c>
      <c r="C5229" t="s">
        <v>265</v>
      </c>
      <c r="D5229" t="s">
        <v>53</v>
      </c>
      <c r="E5229">
        <v>4</v>
      </c>
      <c r="F5229" t="s">
        <v>29</v>
      </c>
      <c r="G5229">
        <v>65000</v>
      </c>
      <c r="U5229" s="17"/>
      <c r="V5229" s="17"/>
      <c r="W5229" s="29"/>
      <c r="AB5229" s="29"/>
    </row>
    <row r="5230" spans="1:28" x14ac:dyDescent="0.25">
      <c r="A5230">
        <v>27</v>
      </c>
      <c r="B5230" t="s">
        <v>14</v>
      </c>
      <c r="C5230" t="s">
        <v>265</v>
      </c>
      <c r="D5230" t="s">
        <v>96</v>
      </c>
      <c r="E5230">
        <v>3</v>
      </c>
      <c r="F5230" t="s">
        <v>26</v>
      </c>
      <c r="G5230">
        <v>60000</v>
      </c>
      <c r="U5230" s="17"/>
      <c r="V5230" s="17"/>
      <c r="W5230" s="29"/>
      <c r="AB5230" s="29"/>
    </row>
    <row r="5231" spans="1:28" x14ac:dyDescent="0.25">
      <c r="A5231">
        <v>34</v>
      </c>
      <c r="B5231" t="s">
        <v>11</v>
      </c>
      <c r="C5231" t="s">
        <v>22</v>
      </c>
      <c r="D5231" t="s">
        <v>198</v>
      </c>
      <c r="E5231">
        <v>10</v>
      </c>
      <c r="F5231" t="s">
        <v>46</v>
      </c>
      <c r="G5231">
        <v>150000</v>
      </c>
      <c r="U5231" s="17"/>
      <c r="V5231" s="17"/>
      <c r="W5231" s="29"/>
      <c r="AB5231" s="29"/>
    </row>
    <row r="5232" spans="1:28" x14ac:dyDescent="0.25">
      <c r="A5232">
        <v>26</v>
      </c>
      <c r="B5232" t="s">
        <v>14</v>
      </c>
      <c r="C5232" t="s">
        <v>265</v>
      </c>
      <c r="D5232" t="s">
        <v>47</v>
      </c>
      <c r="E5232">
        <v>2</v>
      </c>
      <c r="F5232" t="s">
        <v>23</v>
      </c>
      <c r="G5232">
        <v>50000</v>
      </c>
      <c r="U5232" s="17"/>
      <c r="V5232" s="17"/>
      <c r="W5232" s="29"/>
      <c r="AB5232" s="29"/>
    </row>
    <row r="5233" spans="1:28" x14ac:dyDescent="0.25">
      <c r="A5233">
        <v>31</v>
      </c>
      <c r="B5233" t="s">
        <v>11</v>
      </c>
      <c r="C5233" t="s">
        <v>266</v>
      </c>
      <c r="D5233" t="s">
        <v>142</v>
      </c>
      <c r="E5233">
        <v>7</v>
      </c>
      <c r="F5233" t="s">
        <v>38</v>
      </c>
      <c r="G5233">
        <v>120000</v>
      </c>
      <c r="U5233" s="17"/>
      <c r="V5233" s="17"/>
      <c r="W5233" s="29"/>
      <c r="AB5233" s="29"/>
    </row>
    <row r="5234" spans="1:28" x14ac:dyDescent="0.25">
      <c r="A5234">
        <v>23</v>
      </c>
      <c r="B5234" t="s">
        <v>14</v>
      </c>
      <c r="C5234" t="s">
        <v>265</v>
      </c>
      <c r="D5234" t="s">
        <v>72</v>
      </c>
      <c r="E5234">
        <v>1</v>
      </c>
      <c r="F5234" t="s">
        <v>18</v>
      </c>
      <c r="G5234">
        <v>60000</v>
      </c>
      <c r="U5234" s="17"/>
      <c r="V5234" s="17"/>
      <c r="W5234" s="29"/>
      <c r="AB5234" s="29"/>
    </row>
    <row r="5235" spans="1:28" x14ac:dyDescent="0.25">
      <c r="A5235">
        <v>39</v>
      </c>
      <c r="B5235" t="s">
        <v>11</v>
      </c>
      <c r="C5235" t="s">
        <v>266</v>
      </c>
      <c r="D5235" t="s">
        <v>128</v>
      </c>
      <c r="E5235">
        <v>12</v>
      </c>
      <c r="F5235" t="s">
        <v>50</v>
      </c>
      <c r="G5235">
        <v>150000</v>
      </c>
      <c r="U5235" s="17"/>
      <c r="V5235" s="17"/>
      <c r="W5235" s="29"/>
      <c r="AB5235" s="29"/>
    </row>
    <row r="5236" spans="1:28" x14ac:dyDescent="0.25">
      <c r="A5236">
        <v>28</v>
      </c>
      <c r="B5236" t="s">
        <v>14</v>
      </c>
      <c r="C5236" t="s">
        <v>265</v>
      </c>
      <c r="D5236" t="s">
        <v>88</v>
      </c>
      <c r="E5236">
        <v>4</v>
      </c>
      <c r="F5236" t="s">
        <v>29</v>
      </c>
      <c r="G5236">
        <v>80000</v>
      </c>
      <c r="U5236" s="17"/>
      <c r="V5236" s="17"/>
      <c r="W5236" s="29"/>
      <c r="AB5236" s="29"/>
    </row>
    <row r="5237" spans="1:28" x14ac:dyDescent="0.25">
      <c r="A5237">
        <v>31</v>
      </c>
      <c r="B5237" t="s">
        <v>11</v>
      </c>
      <c r="C5237" t="s">
        <v>22</v>
      </c>
      <c r="D5237" t="s">
        <v>184</v>
      </c>
      <c r="E5237">
        <v>8</v>
      </c>
      <c r="F5237" t="s">
        <v>40</v>
      </c>
      <c r="G5237">
        <v>120000</v>
      </c>
      <c r="U5237" s="17"/>
      <c r="V5237" s="17"/>
      <c r="W5237" s="29"/>
      <c r="AB5237" s="29"/>
    </row>
    <row r="5238" spans="1:28" x14ac:dyDescent="0.25">
      <c r="A5238">
        <v>35</v>
      </c>
      <c r="B5238" t="s">
        <v>14</v>
      </c>
      <c r="C5238" t="s">
        <v>265</v>
      </c>
      <c r="D5238" t="s">
        <v>160</v>
      </c>
      <c r="E5238">
        <v>10</v>
      </c>
      <c r="F5238" t="s">
        <v>46</v>
      </c>
      <c r="G5238">
        <v>130000</v>
      </c>
      <c r="U5238" s="17"/>
      <c r="V5238" s="17"/>
      <c r="W5238" s="29"/>
      <c r="AB5238" s="29"/>
    </row>
    <row r="5239" spans="1:28" x14ac:dyDescent="0.25">
      <c r="A5239">
        <v>27</v>
      </c>
      <c r="B5239" t="s">
        <v>11</v>
      </c>
      <c r="C5239" t="s">
        <v>265</v>
      </c>
      <c r="D5239" t="s">
        <v>92</v>
      </c>
      <c r="E5239">
        <v>2</v>
      </c>
      <c r="F5239" t="s">
        <v>23</v>
      </c>
      <c r="G5239">
        <v>50000</v>
      </c>
      <c r="U5239" s="17"/>
      <c r="V5239" s="17"/>
      <c r="W5239" s="29"/>
      <c r="AB5239" s="29"/>
    </row>
    <row r="5240" spans="1:28" x14ac:dyDescent="0.25">
      <c r="A5240">
        <v>42</v>
      </c>
      <c r="B5240" t="s">
        <v>14</v>
      </c>
      <c r="C5240" t="s">
        <v>266</v>
      </c>
      <c r="D5240" t="s">
        <v>150</v>
      </c>
      <c r="E5240">
        <v>18</v>
      </c>
      <c r="F5240" t="s">
        <v>63</v>
      </c>
      <c r="G5240">
        <v>180000</v>
      </c>
      <c r="U5240" s="17"/>
      <c r="V5240" s="17"/>
      <c r="W5240" s="29"/>
      <c r="AB5240" s="29"/>
    </row>
    <row r="5241" spans="1:28" x14ac:dyDescent="0.25">
      <c r="A5241">
        <v>29</v>
      </c>
      <c r="B5241" t="s">
        <v>11</v>
      </c>
      <c r="C5241" t="s">
        <v>265</v>
      </c>
      <c r="D5241" t="s">
        <v>140</v>
      </c>
      <c r="E5241">
        <v>3</v>
      </c>
      <c r="F5241" t="s">
        <v>26</v>
      </c>
      <c r="G5241">
        <v>60000</v>
      </c>
      <c r="U5241" s="17"/>
      <c r="V5241" s="17"/>
      <c r="W5241" s="29"/>
      <c r="AB5241" s="29"/>
    </row>
    <row r="5242" spans="1:28" x14ac:dyDescent="0.25">
      <c r="A5242">
        <v>33</v>
      </c>
      <c r="B5242" t="s">
        <v>14</v>
      </c>
      <c r="C5242" t="s">
        <v>265</v>
      </c>
      <c r="D5242" t="s">
        <v>128</v>
      </c>
      <c r="E5242">
        <v>7</v>
      </c>
      <c r="F5242" t="s">
        <v>38</v>
      </c>
      <c r="G5242">
        <v>110000</v>
      </c>
      <c r="U5242" s="17"/>
      <c r="V5242" s="17"/>
      <c r="W5242" s="29"/>
      <c r="AB5242" s="29"/>
    </row>
    <row r="5243" spans="1:28" x14ac:dyDescent="0.25">
      <c r="A5243">
        <v>24</v>
      </c>
      <c r="B5243" t="s">
        <v>11</v>
      </c>
      <c r="C5243" t="s">
        <v>20</v>
      </c>
      <c r="D5243" t="s">
        <v>39</v>
      </c>
      <c r="E5243">
        <v>0</v>
      </c>
      <c r="F5243" t="s">
        <v>13</v>
      </c>
      <c r="G5243">
        <v>25000</v>
      </c>
      <c r="U5243" s="17"/>
      <c r="V5243" s="17"/>
      <c r="W5243" s="29"/>
      <c r="AB5243" s="29"/>
    </row>
    <row r="5244" spans="1:28" x14ac:dyDescent="0.25">
      <c r="A5244">
        <v>30</v>
      </c>
      <c r="B5244" t="s">
        <v>14</v>
      </c>
      <c r="C5244" t="s">
        <v>266</v>
      </c>
      <c r="D5244" t="s">
        <v>88</v>
      </c>
      <c r="E5244">
        <v>6</v>
      </c>
      <c r="F5244" t="s">
        <v>35</v>
      </c>
      <c r="G5244">
        <v>100000</v>
      </c>
      <c r="U5244" s="17"/>
      <c r="V5244" s="17"/>
      <c r="W5244" s="29"/>
      <c r="AB5244" s="29"/>
    </row>
    <row r="5245" spans="1:28" x14ac:dyDescent="0.25">
      <c r="A5245">
        <v>28</v>
      </c>
      <c r="B5245" t="s">
        <v>14</v>
      </c>
      <c r="C5245" t="s">
        <v>265</v>
      </c>
      <c r="D5245" t="s">
        <v>72</v>
      </c>
      <c r="E5245">
        <v>3</v>
      </c>
      <c r="F5245" t="s">
        <v>26</v>
      </c>
      <c r="G5245">
        <v>85000</v>
      </c>
      <c r="U5245" s="17"/>
      <c r="V5245" s="17"/>
      <c r="W5245" s="29"/>
      <c r="AB5245" s="29"/>
    </row>
    <row r="5246" spans="1:28" x14ac:dyDescent="0.25">
      <c r="A5246">
        <v>36</v>
      </c>
      <c r="B5246" t="s">
        <v>11</v>
      </c>
      <c r="C5246" t="s">
        <v>266</v>
      </c>
      <c r="D5246" t="s">
        <v>202</v>
      </c>
      <c r="E5246">
        <v>11</v>
      </c>
      <c r="F5246" t="s">
        <v>48</v>
      </c>
      <c r="G5246">
        <v>160000</v>
      </c>
      <c r="U5246" s="17"/>
      <c r="V5246" s="17"/>
      <c r="W5246" s="29"/>
      <c r="AB5246" s="29"/>
    </row>
    <row r="5247" spans="1:28" x14ac:dyDescent="0.25">
      <c r="A5247">
        <v>25</v>
      </c>
      <c r="B5247" t="s">
        <v>14</v>
      </c>
      <c r="C5247" t="s">
        <v>265</v>
      </c>
      <c r="D5247" t="s">
        <v>88</v>
      </c>
      <c r="E5247">
        <v>1</v>
      </c>
      <c r="F5247" t="s">
        <v>18</v>
      </c>
      <c r="G5247">
        <v>55000</v>
      </c>
      <c r="U5247" s="17"/>
      <c r="V5247" s="17"/>
      <c r="W5247" s="29"/>
      <c r="AB5247" s="29"/>
    </row>
    <row r="5248" spans="1:28" x14ac:dyDescent="0.25">
      <c r="A5248">
        <v>29</v>
      </c>
      <c r="B5248" t="s">
        <v>11</v>
      </c>
      <c r="C5248" t="s">
        <v>22</v>
      </c>
      <c r="D5248" t="s">
        <v>123</v>
      </c>
      <c r="E5248">
        <v>5</v>
      </c>
      <c r="F5248" t="s">
        <v>32</v>
      </c>
      <c r="G5248">
        <v>100000</v>
      </c>
      <c r="U5248" s="17"/>
      <c r="V5248" s="17"/>
      <c r="W5248" s="29"/>
      <c r="AB5248" s="29"/>
    </row>
    <row r="5249" spans="1:28" x14ac:dyDescent="0.25">
      <c r="A5249">
        <v>33</v>
      </c>
      <c r="B5249" t="s">
        <v>14</v>
      </c>
      <c r="C5249" t="s">
        <v>265</v>
      </c>
      <c r="D5249" t="s">
        <v>160</v>
      </c>
      <c r="E5249">
        <v>8</v>
      </c>
      <c r="F5249" t="s">
        <v>40</v>
      </c>
      <c r="G5249">
        <v>120000</v>
      </c>
      <c r="U5249" s="17"/>
      <c r="V5249" s="17"/>
      <c r="W5249" s="29"/>
      <c r="AB5249" s="29"/>
    </row>
    <row r="5250" spans="1:28" x14ac:dyDescent="0.25">
      <c r="A5250">
        <v>27</v>
      </c>
      <c r="B5250" t="s">
        <v>11</v>
      </c>
      <c r="C5250" t="s">
        <v>265</v>
      </c>
      <c r="D5250" t="s">
        <v>92</v>
      </c>
      <c r="E5250">
        <v>2</v>
      </c>
      <c r="F5250" t="s">
        <v>23</v>
      </c>
      <c r="G5250">
        <v>50000</v>
      </c>
      <c r="U5250" s="17"/>
      <c r="V5250" s="17"/>
      <c r="W5250" s="29"/>
      <c r="AB5250" s="29"/>
    </row>
    <row r="5251" spans="1:28" x14ac:dyDescent="0.25">
      <c r="A5251">
        <v>43</v>
      </c>
      <c r="B5251" t="s">
        <v>14</v>
      </c>
      <c r="C5251" t="s">
        <v>266</v>
      </c>
      <c r="D5251" t="s">
        <v>150</v>
      </c>
      <c r="E5251">
        <v>19</v>
      </c>
      <c r="F5251" t="s">
        <v>65</v>
      </c>
      <c r="G5251">
        <v>185000</v>
      </c>
      <c r="U5251" s="17"/>
      <c r="V5251" s="17"/>
      <c r="W5251" s="29"/>
      <c r="AB5251" s="29"/>
    </row>
    <row r="5252" spans="1:28" x14ac:dyDescent="0.25">
      <c r="A5252">
        <v>30</v>
      </c>
      <c r="B5252" t="s">
        <v>11</v>
      </c>
      <c r="C5252" t="s">
        <v>265</v>
      </c>
      <c r="D5252" t="s">
        <v>140</v>
      </c>
      <c r="E5252">
        <v>4</v>
      </c>
      <c r="F5252" t="s">
        <v>29</v>
      </c>
      <c r="G5252">
        <v>65000</v>
      </c>
      <c r="U5252" s="17"/>
      <c r="V5252" s="17"/>
      <c r="W5252" s="29"/>
      <c r="AB5252" s="29"/>
    </row>
    <row r="5253" spans="1:28" x14ac:dyDescent="0.25">
      <c r="A5253">
        <v>34</v>
      </c>
      <c r="B5253" t="s">
        <v>14</v>
      </c>
      <c r="C5253" t="s">
        <v>265</v>
      </c>
      <c r="D5253" t="s">
        <v>128</v>
      </c>
      <c r="E5253">
        <v>9</v>
      </c>
      <c r="F5253" t="s">
        <v>42</v>
      </c>
      <c r="G5253">
        <v>130000</v>
      </c>
      <c r="U5253" s="17"/>
      <c r="V5253" s="17"/>
      <c r="W5253" s="29"/>
      <c r="AB5253" s="29"/>
    </row>
    <row r="5254" spans="1:28" x14ac:dyDescent="0.25">
      <c r="A5254">
        <v>25</v>
      </c>
      <c r="B5254" t="s">
        <v>11</v>
      </c>
      <c r="C5254" t="s">
        <v>20</v>
      </c>
      <c r="D5254" t="s">
        <v>39</v>
      </c>
      <c r="E5254">
        <v>0</v>
      </c>
      <c r="F5254" t="s">
        <v>13</v>
      </c>
      <c r="G5254">
        <v>25000</v>
      </c>
      <c r="U5254" s="17"/>
      <c r="V5254" s="17"/>
      <c r="W5254" s="29"/>
      <c r="AB5254" s="29"/>
    </row>
    <row r="5255" spans="1:28" x14ac:dyDescent="0.25">
      <c r="A5255">
        <v>31</v>
      </c>
      <c r="B5255" t="s">
        <v>14</v>
      </c>
      <c r="C5255" t="s">
        <v>266</v>
      </c>
      <c r="D5255" t="s">
        <v>88</v>
      </c>
      <c r="E5255">
        <v>6</v>
      </c>
      <c r="F5255" t="s">
        <v>35</v>
      </c>
      <c r="G5255">
        <v>100000</v>
      </c>
      <c r="U5255" s="17"/>
      <c r="V5255" s="17"/>
      <c r="W5255" s="29"/>
      <c r="AB5255" s="29"/>
    </row>
    <row r="5256" spans="1:28" x14ac:dyDescent="0.25">
      <c r="A5256">
        <v>27</v>
      </c>
      <c r="B5256" t="s">
        <v>11</v>
      </c>
      <c r="C5256" t="s">
        <v>265</v>
      </c>
      <c r="D5256" t="s">
        <v>141</v>
      </c>
      <c r="E5256">
        <v>3</v>
      </c>
      <c r="F5256" t="s">
        <v>26</v>
      </c>
      <c r="G5256">
        <v>55000</v>
      </c>
      <c r="U5256" s="17"/>
      <c r="V5256" s="17"/>
      <c r="W5256" s="29"/>
      <c r="AB5256" s="29"/>
    </row>
    <row r="5257" spans="1:28" x14ac:dyDescent="0.25">
      <c r="A5257">
        <v>33</v>
      </c>
      <c r="B5257" t="s">
        <v>14</v>
      </c>
      <c r="C5257" t="s">
        <v>22</v>
      </c>
      <c r="D5257" t="s">
        <v>184</v>
      </c>
      <c r="E5257">
        <v>10</v>
      </c>
      <c r="F5257" t="s">
        <v>46</v>
      </c>
      <c r="G5257">
        <v>150000</v>
      </c>
      <c r="U5257" s="17"/>
      <c r="V5257" s="17"/>
      <c r="W5257" s="29"/>
      <c r="AB5257" s="29"/>
    </row>
    <row r="5258" spans="1:28" x14ac:dyDescent="0.25">
      <c r="A5258">
        <v>23</v>
      </c>
      <c r="B5258" t="s">
        <v>11</v>
      </c>
      <c r="C5258" t="s">
        <v>20</v>
      </c>
      <c r="D5258" t="s">
        <v>41</v>
      </c>
      <c r="E5258">
        <v>0</v>
      </c>
      <c r="F5258" t="s">
        <v>13</v>
      </c>
      <c r="G5258">
        <v>25000</v>
      </c>
      <c r="U5258" s="17"/>
      <c r="V5258" s="17"/>
      <c r="W5258" s="29"/>
      <c r="AB5258" s="29"/>
    </row>
    <row r="5259" spans="1:28" x14ac:dyDescent="0.25">
      <c r="A5259">
        <v>38</v>
      </c>
      <c r="B5259" t="s">
        <v>14</v>
      </c>
      <c r="C5259" t="s">
        <v>265</v>
      </c>
      <c r="D5259" t="s">
        <v>90</v>
      </c>
      <c r="E5259">
        <v>13</v>
      </c>
      <c r="F5259" t="s">
        <v>52</v>
      </c>
      <c r="G5259">
        <v>160000</v>
      </c>
      <c r="U5259" s="17"/>
      <c r="V5259" s="17"/>
      <c r="W5259" s="29"/>
      <c r="AB5259" s="29"/>
    </row>
    <row r="5260" spans="1:28" x14ac:dyDescent="0.25">
      <c r="A5260">
        <v>39</v>
      </c>
      <c r="B5260" t="s">
        <v>11</v>
      </c>
      <c r="C5260" t="s">
        <v>266</v>
      </c>
      <c r="D5260" t="s">
        <v>128</v>
      </c>
      <c r="E5260">
        <v>14</v>
      </c>
      <c r="F5260" t="s">
        <v>54</v>
      </c>
      <c r="G5260">
        <v>170000</v>
      </c>
      <c r="U5260" s="17"/>
      <c r="V5260" s="17"/>
      <c r="W5260" s="29"/>
      <c r="AB5260" s="29"/>
    </row>
    <row r="5261" spans="1:28" x14ac:dyDescent="0.25">
      <c r="A5261">
        <v>26</v>
      </c>
      <c r="B5261" t="s">
        <v>14</v>
      </c>
      <c r="C5261" t="s">
        <v>265</v>
      </c>
      <c r="D5261" t="s">
        <v>86</v>
      </c>
      <c r="E5261">
        <v>1</v>
      </c>
      <c r="F5261" t="s">
        <v>18</v>
      </c>
      <c r="G5261">
        <v>55000</v>
      </c>
      <c r="U5261" s="17"/>
      <c r="V5261" s="17"/>
      <c r="W5261" s="29"/>
      <c r="AB5261" s="29"/>
    </row>
    <row r="5262" spans="1:28" x14ac:dyDescent="0.25">
      <c r="A5262">
        <v>30</v>
      </c>
      <c r="B5262" t="s">
        <v>11</v>
      </c>
      <c r="C5262" t="s">
        <v>265</v>
      </c>
      <c r="D5262" t="s">
        <v>53</v>
      </c>
      <c r="E5262">
        <v>4</v>
      </c>
      <c r="F5262" t="s">
        <v>29</v>
      </c>
      <c r="G5262">
        <v>65000</v>
      </c>
      <c r="U5262" s="17"/>
      <c r="V5262" s="17"/>
      <c r="W5262" s="29"/>
      <c r="AB5262" s="29"/>
    </row>
    <row r="5263" spans="1:28" x14ac:dyDescent="0.25">
      <c r="A5263">
        <v>28</v>
      </c>
      <c r="B5263" t="s">
        <v>14</v>
      </c>
      <c r="C5263" t="s">
        <v>265</v>
      </c>
      <c r="D5263" t="s">
        <v>96</v>
      </c>
      <c r="E5263">
        <v>3</v>
      </c>
      <c r="F5263" t="s">
        <v>26</v>
      </c>
      <c r="G5263">
        <v>60000</v>
      </c>
      <c r="U5263" s="17"/>
      <c r="V5263" s="17"/>
      <c r="W5263" s="29"/>
      <c r="AB5263" s="29"/>
    </row>
    <row r="5264" spans="1:28" x14ac:dyDescent="0.25">
      <c r="A5264">
        <v>35</v>
      </c>
      <c r="B5264" t="s">
        <v>11</v>
      </c>
      <c r="C5264" t="s">
        <v>22</v>
      </c>
      <c r="D5264" t="s">
        <v>198</v>
      </c>
      <c r="E5264">
        <v>11</v>
      </c>
      <c r="F5264" t="s">
        <v>48</v>
      </c>
      <c r="G5264">
        <v>160000</v>
      </c>
      <c r="U5264" s="17"/>
      <c r="V5264" s="17"/>
      <c r="W5264" s="29"/>
      <c r="AB5264" s="29"/>
    </row>
    <row r="5265" spans="1:28" x14ac:dyDescent="0.25">
      <c r="A5265">
        <v>27</v>
      </c>
      <c r="B5265" t="s">
        <v>14</v>
      </c>
      <c r="C5265" t="s">
        <v>265</v>
      </c>
      <c r="D5265" t="s">
        <v>47</v>
      </c>
      <c r="E5265">
        <v>2</v>
      </c>
      <c r="F5265" t="s">
        <v>23</v>
      </c>
      <c r="G5265">
        <v>50000</v>
      </c>
      <c r="U5265" s="17"/>
      <c r="V5265" s="17"/>
      <c r="W5265" s="29"/>
      <c r="AB5265" s="29"/>
    </row>
    <row r="5266" spans="1:28" x14ac:dyDescent="0.25">
      <c r="A5266">
        <v>32</v>
      </c>
      <c r="B5266" t="s">
        <v>11</v>
      </c>
      <c r="C5266" t="s">
        <v>266</v>
      </c>
      <c r="D5266" t="s">
        <v>142</v>
      </c>
      <c r="E5266">
        <v>8</v>
      </c>
      <c r="F5266" t="s">
        <v>40</v>
      </c>
      <c r="G5266">
        <v>120000</v>
      </c>
      <c r="U5266" s="17"/>
      <c r="V5266" s="17"/>
      <c r="W5266" s="29"/>
      <c r="AB5266" s="29"/>
    </row>
    <row r="5267" spans="1:28" x14ac:dyDescent="0.25">
      <c r="A5267">
        <v>26</v>
      </c>
      <c r="B5267" t="s">
        <v>14</v>
      </c>
      <c r="C5267" t="s">
        <v>265</v>
      </c>
      <c r="D5267" t="s">
        <v>86</v>
      </c>
      <c r="E5267">
        <v>1</v>
      </c>
      <c r="F5267" t="s">
        <v>18</v>
      </c>
      <c r="G5267">
        <v>55000</v>
      </c>
      <c r="U5267" s="17"/>
      <c r="V5267" s="17"/>
      <c r="W5267" s="29"/>
      <c r="AB5267" s="29"/>
    </row>
    <row r="5268" spans="1:28" x14ac:dyDescent="0.25">
      <c r="A5268">
        <v>30</v>
      </c>
      <c r="B5268" t="s">
        <v>11</v>
      </c>
      <c r="C5268" t="s">
        <v>265</v>
      </c>
      <c r="D5268" t="s">
        <v>53</v>
      </c>
      <c r="E5268">
        <v>4</v>
      </c>
      <c r="F5268" t="s">
        <v>29</v>
      </c>
      <c r="G5268">
        <v>65000</v>
      </c>
      <c r="U5268" s="17"/>
      <c r="V5268" s="17"/>
      <c r="W5268" s="29"/>
      <c r="AB5268" s="29"/>
    </row>
    <row r="5269" spans="1:28" x14ac:dyDescent="0.25">
      <c r="A5269">
        <v>28</v>
      </c>
      <c r="B5269" t="s">
        <v>14</v>
      </c>
      <c r="C5269" t="s">
        <v>265</v>
      </c>
      <c r="D5269" t="s">
        <v>96</v>
      </c>
      <c r="E5269">
        <v>3</v>
      </c>
      <c r="F5269" t="s">
        <v>26</v>
      </c>
      <c r="G5269">
        <v>60000</v>
      </c>
      <c r="U5269" s="17"/>
      <c r="V5269" s="17"/>
      <c r="W5269" s="29"/>
      <c r="AB5269" s="29"/>
    </row>
    <row r="5270" spans="1:28" x14ac:dyDescent="0.25">
      <c r="A5270">
        <v>35</v>
      </c>
      <c r="B5270" t="s">
        <v>11</v>
      </c>
      <c r="C5270" t="s">
        <v>22</v>
      </c>
      <c r="D5270" t="s">
        <v>198</v>
      </c>
      <c r="E5270">
        <v>11</v>
      </c>
      <c r="F5270" t="s">
        <v>48</v>
      </c>
      <c r="G5270">
        <v>160000</v>
      </c>
      <c r="U5270" s="17"/>
      <c r="V5270" s="17"/>
      <c r="W5270" s="29"/>
      <c r="AB5270" s="29"/>
    </row>
    <row r="5271" spans="1:28" x14ac:dyDescent="0.25">
      <c r="A5271">
        <v>27</v>
      </c>
      <c r="B5271" t="s">
        <v>14</v>
      </c>
      <c r="C5271" t="s">
        <v>265</v>
      </c>
      <c r="D5271" t="s">
        <v>47</v>
      </c>
      <c r="E5271">
        <v>2</v>
      </c>
      <c r="F5271" t="s">
        <v>23</v>
      </c>
      <c r="G5271">
        <v>50000</v>
      </c>
      <c r="U5271" s="17"/>
      <c r="V5271" s="17"/>
      <c r="W5271" s="29"/>
      <c r="AB5271" s="29"/>
    </row>
    <row r="5272" spans="1:28" x14ac:dyDescent="0.25">
      <c r="A5272">
        <v>32</v>
      </c>
      <c r="B5272" t="s">
        <v>11</v>
      </c>
      <c r="C5272" t="s">
        <v>266</v>
      </c>
      <c r="D5272" t="s">
        <v>142</v>
      </c>
      <c r="E5272">
        <v>8</v>
      </c>
      <c r="F5272" t="s">
        <v>40</v>
      </c>
      <c r="G5272">
        <v>120000</v>
      </c>
      <c r="U5272" s="17"/>
      <c r="V5272" s="17"/>
      <c r="W5272" s="29"/>
      <c r="AB5272" s="29"/>
    </row>
    <row r="5273" spans="1:28" x14ac:dyDescent="0.25">
      <c r="A5273">
        <v>28</v>
      </c>
      <c r="B5273" t="s">
        <v>14</v>
      </c>
      <c r="C5273" t="s">
        <v>265</v>
      </c>
      <c r="D5273" t="s">
        <v>72</v>
      </c>
      <c r="E5273">
        <v>3</v>
      </c>
      <c r="F5273" t="s">
        <v>26</v>
      </c>
      <c r="G5273">
        <v>85000</v>
      </c>
      <c r="U5273" s="17"/>
      <c r="V5273" s="17"/>
      <c r="W5273" s="29"/>
      <c r="AB5273" s="29"/>
    </row>
    <row r="5274" spans="1:28" x14ac:dyDescent="0.25">
      <c r="A5274">
        <v>36</v>
      </c>
      <c r="B5274" t="s">
        <v>11</v>
      </c>
      <c r="C5274" t="s">
        <v>266</v>
      </c>
      <c r="D5274" t="s">
        <v>202</v>
      </c>
      <c r="E5274">
        <v>11</v>
      </c>
      <c r="F5274" t="s">
        <v>48</v>
      </c>
      <c r="G5274">
        <v>160000</v>
      </c>
      <c r="U5274" s="17"/>
      <c r="V5274" s="17"/>
      <c r="W5274" s="29"/>
      <c r="AB5274" s="29"/>
    </row>
    <row r="5275" spans="1:28" x14ac:dyDescent="0.25">
      <c r="A5275">
        <v>25</v>
      </c>
      <c r="B5275" t="s">
        <v>14</v>
      </c>
      <c r="C5275" t="s">
        <v>265</v>
      </c>
      <c r="D5275" t="s">
        <v>88</v>
      </c>
      <c r="E5275">
        <v>1</v>
      </c>
      <c r="F5275" t="s">
        <v>18</v>
      </c>
      <c r="G5275">
        <v>55000</v>
      </c>
      <c r="U5275" s="17"/>
      <c r="V5275" s="17"/>
      <c r="W5275" s="29"/>
      <c r="AB5275" s="29"/>
    </row>
    <row r="5276" spans="1:28" x14ac:dyDescent="0.25">
      <c r="A5276">
        <v>29</v>
      </c>
      <c r="B5276" t="s">
        <v>11</v>
      </c>
      <c r="C5276" t="s">
        <v>22</v>
      </c>
      <c r="D5276" t="s">
        <v>123</v>
      </c>
      <c r="E5276">
        <v>5</v>
      </c>
      <c r="F5276" t="s">
        <v>32</v>
      </c>
      <c r="G5276">
        <v>100000</v>
      </c>
      <c r="U5276" s="17"/>
      <c r="V5276" s="17"/>
      <c r="W5276" s="29"/>
      <c r="AB5276" s="29"/>
    </row>
    <row r="5277" spans="1:28" x14ac:dyDescent="0.25">
      <c r="A5277">
        <v>33</v>
      </c>
      <c r="B5277" t="s">
        <v>14</v>
      </c>
      <c r="C5277" t="s">
        <v>265</v>
      </c>
      <c r="D5277" t="s">
        <v>160</v>
      </c>
      <c r="E5277">
        <v>8</v>
      </c>
      <c r="F5277" t="s">
        <v>40</v>
      </c>
      <c r="G5277">
        <v>120000</v>
      </c>
      <c r="U5277" s="17"/>
      <c r="V5277" s="17"/>
      <c r="W5277" s="29"/>
      <c r="AB5277" s="29"/>
    </row>
    <row r="5278" spans="1:28" x14ac:dyDescent="0.25">
      <c r="A5278">
        <v>27</v>
      </c>
      <c r="B5278" t="s">
        <v>11</v>
      </c>
      <c r="C5278" t="s">
        <v>265</v>
      </c>
      <c r="D5278" t="s">
        <v>92</v>
      </c>
      <c r="E5278">
        <v>2</v>
      </c>
      <c r="F5278" t="s">
        <v>23</v>
      </c>
      <c r="G5278">
        <v>50000</v>
      </c>
      <c r="U5278" s="17"/>
      <c r="V5278" s="17"/>
      <c r="W5278" s="29"/>
      <c r="AB5278" s="29"/>
    </row>
    <row r="5279" spans="1:28" x14ac:dyDescent="0.25">
      <c r="A5279">
        <v>43</v>
      </c>
      <c r="B5279" t="s">
        <v>14</v>
      </c>
      <c r="C5279" t="s">
        <v>266</v>
      </c>
      <c r="D5279" t="s">
        <v>150</v>
      </c>
      <c r="E5279">
        <v>19</v>
      </c>
      <c r="F5279" t="s">
        <v>65</v>
      </c>
      <c r="G5279">
        <v>185000</v>
      </c>
      <c r="U5279" s="17"/>
      <c r="V5279" s="17"/>
      <c r="W5279" s="29"/>
      <c r="AB5279" s="29"/>
    </row>
    <row r="5280" spans="1:28" x14ac:dyDescent="0.25">
      <c r="A5280">
        <v>30</v>
      </c>
      <c r="B5280" t="s">
        <v>11</v>
      </c>
      <c r="C5280" t="s">
        <v>265</v>
      </c>
      <c r="D5280" t="s">
        <v>140</v>
      </c>
      <c r="E5280">
        <v>4</v>
      </c>
      <c r="F5280" t="s">
        <v>29</v>
      </c>
      <c r="G5280">
        <v>65000</v>
      </c>
      <c r="U5280" s="17"/>
      <c r="V5280" s="17"/>
      <c r="W5280" s="29"/>
      <c r="AB5280" s="29"/>
    </row>
    <row r="5281" spans="1:28" x14ac:dyDescent="0.25">
      <c r="A5281">
        <v>34</v>
      </c>
      <c r="B5281" t="s">
        <v>14</v>
      </c>
      <c r="C5281" t="s">
        <v>265</v>
      </c>
      <c r="D5281" t="s">
        <v>128</v>
      </c>
      <c r="E5281">
        <v>9</v>
      </c>
      <c r="F5281" t="s">
        <v>42</v>
      </c>
      <c r="G5281">
        <v>130000</v>
      </c>
      <c r="U5281" s="17"/>
      <c r="V5281" s="17"/>
      <c r="W5281" s="29"/>
      <c r="AB5281" s="29"/>
    </row>
    <row r="5282" spans="1:28" x14ac:dyDescent="0.25">
      <c r="A5282">
        <v>25</v>
      </c>
      <c r="B5282" t="s">
        <v>11</v>
      </c>
      <c r="C5282" t="s">
        <v>20</v>
      </c>
      <c r="D5282" t="s">
        <v>39</v>
      </c>
      <c r="E5282">
        <v>0</v>
      </c>
      <c r="F5282" t="s">
        <v>13</v>
      </c>
      <c r="G5282">
        <v>25000</v>
      </c>
      <c r="U5282" s="17"/>
      <c r="V5282" s="17"/>
      <c r="W5282" s="29"/>
      <c r="AB5282" s="29"/>
    </row>
    <row r="5283" spans="1:28" x14ac:dyDescent="0.25">
      <c r="A5283">
        <v>31</v>
      </c>
      <c r="B5283" t="s">
        <v>14</v>
      </c>
      <c r="C5283" t="s">
        <v>266</v>
      </c>
      <c r="D5283" t="s">
        <v>88</v>
      </c>
      <c r="E5283">
        <v>6</v>
      </c>
      <c r="F5283" t="s">
        <v>35</v>
      </c>
      <c r="G5283">
        <v>100000</v>
      </c>
      <c r="U5283" s="17"/>
      <c r="V5283" s="17"/>
      <c r="W5283" s="29"/>
      <c r="AB5283" s="29"/>
    </row>
    <row r="5284" spans="1:28" x14ac:dyDescent="0.25">
      <c r="A5284">
        <v>27</v>
      </c>
      <c r="B5284" t="s">
        <v>11</v>
      </c>
      <c r="C5284" t="s">
        <v>265</v>
      </c>
      <c r="D5284" t="s">
        <v>141</v>
      </c>
      <c r="E5284">
        <v>3</v>
      </c>
      <c r="F5284" t="s">
        <v>26</v>
      </c>
      <c r="G5284">
        <v>55000</v>
      </c>
      <c r="U5284" s="17"/>
      <c r="V5284" s="17"/>
      <c r="W5284" s="29"/>
      <c r="AB5284" s="29"/>
    </row>
    <row r="5285" spans="1:28" x14ac:dyDescent="0.25">
      <c r="A5285">
        <v>33</v>
      </c>
      <c r="B5285" t="s">
        <v>14</v>
      </c>
      <c r="C5285" t="s">
        <v>22</v>
      </c>
      <c r="D5285" t="s">
        <v>184</v>
      </c>
      <c r="E5285">
        <v>10</v>
      </c>
      <c r="F5285" t="s">
        <v>46</v>
      </c>
      <c r="G5285">
        <v>150000</v>
      </c>
      <c r="U5285" s="17"/>
      <c r="V5285" s="17"/>
      <c r="W5285" s="29"/>
      <c r="AB5285" s="29"/>
    </row>
    <row r="5286" spans="1:28" x14ac:dyDescent="0.25">
      <c r="A5286">
        <v>23</v>
      </c>
      <c r="B5286" t="s">
        <v>11</v>
      </c>
      <c r="C5286" t="s">
        <v>20</v>
      </c>
      <c r="D5286" t="s">
        <v>41</v>
      </c>
      <c r="E5286">
        <v>0</v>
      </c>
      <c r="F5286" t="s">
        <v>13</v>
      </c>
      <c r="G5286">
        <v>25000</v>
      </c>
      <c r="U5286" s="17"/>
      <c r="V5286" s="17"/>
      <c r="W5286" s="29"/>
      <c r="AB5286" s="29"/>
    </row>
    <row r="5287" spans="1:28" x14ac:dyDescent="0.25">
      <c r="A5287">
        <v>38</v>
      </c>
      <c r="B5287" t="s">
        <v>14</v>
      </c>
      <c r="C5287" t="s">
        <v>265</v>
      </c>
      <c r="D5287" t="s">
        <v>90</v>
      </c>
      <c r="E5287">
        <v>13</v>
      </c>
      <c r="F5287" t="s">
        <v>52</v>
      </c>
      <c r="G5287">
        <v>160000</v>
      </c>
      <c r="U5287" s="17"/>
      <c r="V5287" s="17"/>
      <c r="W5287" s="29"/>
      <c r="AB5287" s="29"/>
    </row>
    <row r="5288" spans="1:28" x14ac:dyDescent="0.25">
      <c r="A5288">
        <v>39</v>
      </c>
      <c r="B5288" t="s">
        <v>11</v>
      </c>
      <c r="C5288" t="s">
        <v>266</v>
      </c>
      <c r="D5288" t="s">
        <v>128</v>
      </c>
      <c r="E5288">
        <v>14</v>
      </c>
      <c r="F5288" t="s">
        <v>54</v>
      </c>
      <c r="G5288">
        <v>170000</v>
      </c>
      <c r="U5288" s="17"/>
      <c r="V5288" s="17"/>
      <c r="W5288" s="29"/>
      <c r="AB5288" s="29"/>
    </row>
    <row r="5289" spans="1:28" x14ac:dyDescent="0.25">
      <c r="A5289">
        <v>26</v>
      </c>
      <c r="B5289" t="s">
        <v>14</v>
      </c>
      <c r="C5289" t="s">
        <v>265</v>
      </c>
      <c r="D5289" t="s">
        <v>86</v>
      </c>
      <c r="E5289">
        <v>1</v>
      </c>
      <c r="F5289" t="s">
        <v>18</v>
      </c>
      <c r="G5289">
        <v>55000</v>
      </c>
      <c r="U5289" s="17"/>
      <c r="V5289" s="17"/>
      <c r="W5289" s="29"/>
      <c r="AB5289" s="29"/>
    </row>
    <row r="5290" spans="1:28" x14ac:dyDescent="0.25">
      <c r="A5290">
        <v>30</v>
      </c>
      <c r="B5290" t="s">
        <v>11</v>
      </c>
      <c r="C5290" t="s">
        <v>265</v>
      </c>
      <c r="D5290" t="s">
        <v>53</v>
      </c>
      <c r="E5290">
        <v>4</v>
      </c>
      <c r="F5290" t="s">
        <v>29</v>
      </c>
      <c r="G5290">
        <v>65000</v>
      </c>
      <c r="U5290" s="17"/>
      <c r="V5290" s="17"/>
      <c r="W5290" s="29"/>
      <c r="AB5290" s="29"/>
    </row>
    <row r="5291" spans="1:28" x14ac:dyDescent="0.25">
      <c r="A5291">
        <v>28</v>
      </c>
      <c r="B5291" t="s">
        <v>14</v>
      </c>
      <c r="C5291" t="s">
        <v>265</v>
      </c>
      <c r="D5291" t="s">
        <v>96</v>
      </c>
      <c r="E5291">
        <v>3</v>
      </c>
      <c r="F5291" t="s">
        <v>26</v>
      </c>
      <c r="G5291">
        <v>60000</v>
      </c>
      <c r="U5291" s="17"/>
      <c r="V5291" s="17"/>
      <c r="W5291" s="29"/>
      <c r="AB5291" s="29"/>
    </row>
    <row r="5292" spans="1:28" x14ac:dyDescent="0.25">
      <c r="A5292">
        <v>35</v>
      </c>
      <c r="B5292" t="s">
        <v>11</v>
      </c>
      <c r="C5292" t="s">
        <v>22</v>
      </c>
      <c r="D5292" t="s">
        <v>198</v>
      </c>
      <c r="E5292">
        <v>11</v>
      </c>
      <c r="F5292" t="s">
        <v>48</v>
      </c>
      <c r="G5292">
        <v>160000</v>
      </c>
      <c r="U5292" s="17"/>
      <c r="V5292" s="17"/>
      <c r="W5292" s="29"/>
      <c r="AB5292" s="29"/>
    </row>
    <row r="5293" spans="1:28" x14ac:dyDescent="0.25">
      <c r="A5293">
        <v>27</v>
      </c>
      <c r="B5293" t="s">
        <v>14</v>
      </c>
      <c r="C5293" t="s">
        <v>265</v>
      </c>
      <c r="D5293" t="s">
        <v>47</v>
      </c>
      <c r="E5293">
        <v>2</v>
      </c>
      <c r="F5293" t="s">
        <v>23</v>
      </c>
      <c r="G5293">
        <v>50000</v>
      </c>
      <c r="U5293" s="17"/>
      <c r="V5293" s="17"/>
      <c r="W5293" s="29"/>
      <c r="AB5293" s="29"/>
    </row>
    <row r="5294" spans="1:28" x14ac:dyDescent="0.25">
      <c r="A5294">
        <v>32</v>
      </c>
      <c r="B5294" t="s">
        <v>11</v>
      </c>
      <c r="C5294" t="s">
        <v>266</v>
      </c>
      <c r="D5294" t="s">
        <v>142</v>
      </c>
      <c r="E5294">
        <v>8</v>
      </c>
      <c r="F5294" t="s">
        <v>40</v>
      </c>
      <c r="G5294">
        <v>120000</v>
      </c>
      <c r="U5294" s="17"/>
      <c r="V5294" s="17"/>
      <c r="W5294" s="29"/>
      <c r="AB5294" s="29"/>
    </row>
    <row r="5295" spans="1:28" x14ac:dyDescent="0.25">
      <c r="A5295">
        <v>26</v>
      </c>
      <c r="B5295" t="s">
        <v>14</v>
      </c>
      <c r="C5295" t="s">
        <v>265</v>
      </c>
      <c r="D5295" t="s">
        <v>86</v>
      </c>
      <c r="E5295">
        <v>1</v>
      </c>
      <c r="F5295" t="s">
        <v>18</v>
      </c>
      <c r="G5295">
        <v>55000</v>
      </c>
      <c r="U5295" s="17"/>
      <c r="V5295" s="17"/>
      <c r="W5295" s="29"/>
      <c r="AB5295" s="29"/>
    </row>
    <row r="5296" spans="1:28" x14ac:dyDescent="0.25">
      <c r="A5296">
        <v>30</v>
      </c>
      <c r="B5296" t="s">
        <v>11</v>
      </c>
      <c r="C5296" t="s">
        <v>265</v>
      </c>
      <c r="D5296" t="s">
        <v>53</v>
      </c>
      <c r="E5296">
        <v>4</v>
      </c>
      <c r="F5296" t="s">
        <v>29</v>
      </c>
      <c r="G5296">
        <v>65000</v>
      </c>
      <c r="U5296" s="17"/>
      <c r="V5296" s="17"/>
      <c r="W5296" s="29"/>
      <c r="AB5296" s="29"/>
    </row>
    <row r="5297" spans="1:28" x14ac:dyDescent="0.25">
      <c r="A5297">
        <v>28</v>
      </c>
      <c r="B5297" t="s">
        <v>14</v>
      </c>
      <c r="C5297" t="s">
        <v>265</v>
      </c>
      <c r="D5297" t="s">
        <v>96</v>
      </c>
      <c r="E5297">
        <v>3</v>
      </c>
      <c r="F5297" t="s">
        <v>26</v>
      </c>
      <c r="G5297">
        <v>60000</v>
      </c>
      <c r="U5297" s="17"/>
      <c r="V5297" s="17"/>
      <c r="W5297" s="29"/>
      <c r="AB5297" s="29"/>
    </row>
    <row r="5298" spans="1:28" x14ac:dyDescent="0.25">
      <c r="A5298">
        <v>35</v>
      </c>
      <c r="B5298" t="s">
        <v>11</v>
      </c>
      <c r="C5298" t="s">
        <v>22</v>
      </c>
      <c r="D5298" t="s">
        <v>198</v>
      </c>
      <c r="E5298">
        <v>11</v>
      </c>
      <c r="F5298" t="s">
        <v>48</v>
      </c>
      <c r="G5298">
        <v>160000</v>
      </c>
      <c r="U5298" s="17"/>
      <c r="V5298" s="17"/>
      <c r="W5298" s="29"/>
      <c r="AB5298" s="29"/>
    </row>
    <row r="5299" spans="1:28" x14ac:dyDescent="0.25">
      <c r="A5299">
        <v>27</v>
      </c>
      <c r="B5299" t="s">
        <v>14</v>
      </c>
      <c r="C5299" t="s">
        <v>265</v>
      </c>
      <c r="D5299" t="s">
        <v>47</v>
      </c>
      <c r="E5299">
        <v>2</v>
      </c>
      <c r="F5299" t="s">
        <v>23</v>
      </c>
      <c r="G5299">
        <v>50000</v>
      </c>
      <c r="U5299" s="17"/>
      <c r="V5299" s="17"/>
      <c r="W5299" s="29"/>
      <c r="AB5299" s="29"/>
    </row>
    <row r="5300" spans="1:28" x14ac:dyDescent="0.25">
      <c r="A5300">
        <v>32</v>
      </c>
      <c r="B5300" t="s">
        <v>11</v>
      </c>
      <c r="C5300" t="s">
        <v>266</v>
      </c>
      <c r="D5300" t="s">
        <v>142</v>
      </c>
      <c r="E5300">
        <v>8</v>
      </c>
      <c r="F5300" t="s">
        <v>40</v>
      </c>
      <c r="G5300">
        <v>120000</v>
      </c>
      <c r="U5300" s="17"/>
      <c r="V5300" s="17"/>
      <c r="W5300" s="29"/>
      <c r="AB5300" s="29"/>
    </row>
    <row r="5301" spans="1:28" x14ac:dyDescent="0.25">
      <c r="A5301">
        <v>28</v>
      </c>
      <c r="B5301" t="s">
        <v>14</v>
      </c>
      <c r="C5301" t="s">
        <v>265</v>
      </c>
      <c r="D5301" t="s">
        <v>72</v>
      </c>
      <c r="E5301">
        <v>3</v>
      </c>
      <c r="F5301" t="s">
        <v>26</v>
      </c>
      <c r="G5301">
        <v>85000</v>
      </c>
      <c r="U5301" s="17"/>
      <c r="V5301" s="17"/>
      <c r="W5301" s="29"/>
      <c r="AB5301" s="29"/>
    </row>
    <row r="5302" spans="1:28" x14ac:dyDescent="0.25">
      <c r="A5302">
        <v>36</v>
      </c>
      <c r="B5302" t="s">
        <v>11</v>
      </c>
      <c r="C5302" t="s">
        <v>266</v>
      </c>
      <c r="D5302" t="s">
        <v>202</v>
      </c>
      <c r="E5302">
        <v>11</v>
      </c>
      <c r="F5302" t="s">
        <v>48</v>
      </c>
      <c r="G5302">
        <v>160000</v>
      </c>
      <c r="U5302" s="17"/>
      <c r="V5302" s="17"/>
      <c r="W5302" s="29"/>
      <c r="AB5302" s="29"/>
    </row>
    <row r="5303" spans="1:28" x14ac:dyDescent="0.25">
      <c r="A5303">
        <v>25</v>
      </c>
      <c r="B5303" t="s">
        <v>14</v>
      </c>
      <c r="C5303" t="s">
        <v>265</v>
      </c>
      <c r="D5303" t="s">
        <v>88</v>
      </c>
      <c r="E5303">
        <v>1</v>
      </c>
      <c r="F5303" t="s">
        <v>18</v>
      </c>
      <c r="G5303">
        <v>55000</v>
      </c>
      <c r="U5303" s="17"/>
      <c r="V5303" s="17"/>
      <c r="W5303" s="29"/>
      <c r="AB5303" s="29"/>
    </row>
    <row r="5304" spans="1:28" x14ac:dyDescent="0.25">
      <c r="A5304">
        <v>29</v>
      </c>
      <c r="B5304" t="s">
        <v>11</v>
      </c>
      <c r="C5304" t="s">
        <v>22</v>
      </c>
      <c r="D5304" t="s">
        <v>123</v>
      </c>
      <c r="E5304">
        <v>5</v>
      </c>
      <c r="F5304" t="s">
        <v>32</v>
      </c>
      <c r="G5304">
        <v>100000</v>
      </c>
      <c r="U5304" s="17"/>
      <c r="V5304" s="17"/>
      <c r="W5304" s="29"/>
      <c r="AB5304" s="29"/>
    </row>
    <row r="5305" spans="1:28" x14ac:dyDescent="0.25">
      <c r="A5305">
        <v>33</v>
      </c>
      <c r="B5305" t="s">
        <v>14</v>
      </c>
      <c r="C5305" t="s">
        <v>265</v>
      </c>
      <c r="D5305" t="s">
        <v>160</v>
      </c>
      <c r="E5305">
        <v>8</v>
      </c>
      <c r="F5305" t="s">
        <v>40</v>
      </c>
      <c r="G5305">
        <v>120000</v>
      </c>
      <c r="U5305" s="17"/>
      <c r="V5305" s="17"/>
      <c r="W5305" s="29"/>
      <c r="AB5305" s="29"/>
    </row>
    <row r="5306" spans="1:28" x14ac:dyDescent="0.25">
      <c r="A5306">
        <v>27</v>
      </c>
      <c r="B5306" t="s">
        <v>11</v>
      </c>
      <c r="C5306" t="s">
        <v>265</v>
      </c>
      <c r="D5306" t="s">
        <v>92</v>
      </c>
      <c r="E5306">
        <v>2</v>
      </c>
      <c r="F5306" t="s">
        <v>23</v>
      </c>
      <c r="G5306">
        <v>50000</v>
      </c>
      <c r="U5306" s="17"/>
      <c r="V5306" s="17"/>
      <c r="W5306" s="29"/>
      <c r="AB5306" s="29"/>
    </row>
    <row r="5307" spans="1:28" x14ac:dyDescent="0.25">
      <c r="A5307">
        <v>43</v>
      </c>
      <c r="B5307" t="s">
        <v>14</v>
      </c>
      <c r="C5307" t="s">
        <v>266</v>
      </c>
      <c r="D5307" t="s">
        <v>150</v>
      </c>
      <c r="E5307">
        <v>19</v>
      </c>
      <c r="F5307" t="s">
        <v>65</v>
      </c>
      <c r="G5307">
        <v>185000</v>
      </c>
      <c r="U5307" s="17"/>
      <c r="V5307" s="17"/>
      <c r="W5307" s="29"/>
      <c r="AB5307" s="29"/>
    </row>
    <row r="5308" spans="1:28" x14ac:dyDescent="0.25">
      <c r="A5308">
        <v>30</v>
      </c>
      <c r="B5308" t="s">
        <v>11</v>
      </c>
      <c r="C5308" t="s">
        <v>265</v>
      </c>
      <c r="D5308" t="s">
        <v>140</v>
      </c>
      <c r="E5308">
        <v>4</v>
      </c>
      <c r="F5308" t="s">
        <v>29</v>
      </c>
      <c r="G5308">
        <v>65000</v>
      </c>
      <c r="U5308" s="17"/>
      <c r="V5308" s="17"/>
      <c r="W5308" s="29"/>
      <c r="AB5308" s="29"/>
    </row>
    <row r="5309" spans="1:28" x14ac:dyDescent="0.25">
      <c r="A5309">
        <v>34</v>
      </c>
      <c r="B5309" t="s">
        <v>14</v>
      </c>
      <c r="C5309" t="s">
        <v>265</v>
      </c>
      <c r="D5309" t="s">
        <v>128</v>
      </c>
      <c r="E5309">
        <v>9</v>
      </c>
      <c r="F5309" t="s">
        <v>42</v>
      </c>
      <c r="G5309">
        <v>130000</v>
      </c>
      <c r="U5309" s="17"/>
      <c r="V5309" s="17"/>
      <c r="W5309" s="29"/>
      <c r="AB5309" s="29"/>
    </row>
    <row r="5310" spans="1:28" x14ac:dyDescent="0.25">
      <c r="A5310">
        <v>25</v>
      </c>
      <c r="B5310" t="s">
        <v>11</v>
      </c>
      <c r="C5310" t="s">
        <v>20</v>
      </c>
      <c r="D5310" t="s">
        <v>39</v>
      </c>
      <c r="E5310">
        <v>0</v>
      </c>
      <c r="F5310" t="s">
        <v>13</v>
      </c>
      <c r="G5310">
        <v>25000</v>
      </c>
      <c r="U5310" s="17"/>
      <c r="V5310" s="17"/>
      <c r="W5310" s="29"/>
      <c r="AB5310" s="29"/>
    </row>
    <row r="5311" spans="1:28" x14ac:dyDescent="0.25">
      <c r="A5311">
        <v>31</v>
      </c>
      <c r="B5311" t="s">
        <v>14</v>
      </c>
      <c r="C5311" t="s">
        <v>266</v>
      </c>
      <c r="D5311" t="s">
        <v>88</v>
      </c>
      <c r="E5311">
        <v>6</v>
      </c>
      <c r="F5311" t="s">
        <v>35</v>
      </c>
      <c r="G5311">
        <v>100000</v>
      </c>
      <c r="U5311" s="17"/>
      <c r="V5311" s="17"/>
      <c r="W5311" s="29"/>
      <c r="AB5311" s="29"/>
    </row>
    <row r="5312" spans="1:28" x14ac:dyDescent="0.25">
      <c r="A5312">
        <v>27</v>
      </c>
      <c r="B5312" t="s">
        <v>11</v>
      </c>
      <c r="C5312" t="s">
        <v>265</v>
      </c>
      <c r="D5312" t="s">
        <v>141</v>
      </c>
      <c r="E5312">
        <v>3</v>
      </c>
      <c r="F5312" t="s">
        <v>26</v>
      </c>
      <c r="G5312">
        <v>55000</v>
      </c>
      <c r="U5312" s="17"/>
      <c r="V5312" s="17"/>
      <c r="W5312" s="29"/>
      <c r="AB5312" s="29"/>
    </row>
    <row r="5313" spans="1:28" x14ac:dyDescent="0.25">
      <c r="A5313">
        <v>33</v>
      </c>
      <c r="B5313" t="s">
        <v>14</v>
      </c>
      <c r="C5313" t="s">
        <v>22</v>
      </c>
      <c r="D5313" t="s">
        <v>184</v>
      </c>
      <c r="E5313">
        <v>10</v>
      </c>
      <c r="F5313" t="s">
        <v>46</v>
      </c>
      <c r="G5313">
        <v>150000</v>
      </c>
      <c r="U5313" s="17"/>
      <c r="V5313" s="17"/>
      <c r="W5313" s="29"/>
      <c r="AB5313" s="29"/>
    </row>
    <row r="5314" spans="1:28" x14ac:dyDescent="0.25">
      <c r="A5314">
        <v>23</v>
      </c>
      <c r="B5314" t="s">
        <v>11</v>
      </c>
      <c r="C5314" t="s">
        <v>20</v>
      </c>
      <c r="D5314" t="s">
        <v>41</v>
      </c>
      <c r="E5314">
        <v>0</v>
      </c>
      <c r="F5314" t="s">
        <v>13</v>
      </c>
      <c r="G5314">
        <v>25000</v>
      </c>
      <c r="U5314" s="17"/>
      <c r="V5314" s="17"/>
      <c r="W5314" s="29"/>
      <c r="AB5314" s="29"/>
    </row>
    <row r="5315" spans="1:28" x14ac:dyDescent="0.25">
      <c r="A5315">
        <v>38</v>
      </c>
      <c r="B5315" t="s">
        <v>14</v>
      </c>
      <c r="C5315" t="s">
        <v>265</v>
      </c>
      <c r="D5315" t="s">
        <v>90</v>
      </c>
      <c r="E5315">
        <v>13</v>
      </c>
      <c r="F5315" t="s">
        <v>52</v>
      </c>
      <c r="G5315">
        <v>160000</v>
      </c>
      <c r="U5315" s="17"/>
      <c r="V5315" s="17"/>
      <c r="W5315" s="29"/>
      <c r="AB5315" s="29"/>
    </row>
    <row r="5316" spans="1:28" x14ac:dyDescent="0.25">
      <c r="A5316">
        <v>39</v>
      </c>
      <c r="B5316" t="s">
        <v>11</v>
      </c>
      <c r="C5316" t="s">
        <v>266</v>
      </c>
      <c r="D5316" t="s">
        <v>128</v>
      </c>
      <c r="E5316">
        <v>14</v>
      </c>
      <c r="F5316" t="s">
        <v>54</v>
      </c>
      <c r="G5316">
        <v>170000</v>
      </c>
      <c r="U5316" s="17"/>
      <c r="V5316" s="17"/>
      <c r="W5316" s="29"/>
      <c r="AB5316" s="29"/>
    </row>
    <row r="5317" spans="1:28" x14ac:dyDescent="0.25">
      <c r="A5317">
        <v>26</v>
      </c>
      <c r="B5317" t="s">
        <v>14</v>
      </c>
      <c r="C5317" t="s">
        <v>265</v>
      </c>
      <c r="D5317" t="s">
        <v>86</v>
      </c>
      <c r="E5317">
        <v>1</v>
      </c>
      <c r="F5317" t="s">
        <v>18</v>
      </c>
      <c r="G5317">
        <v>55000</v>
      </c>
      <c r="U5317" s="17"/>
      <c r="V5317" s="17"/>
      <c r="W5317" s="29"/>
      <c r="AB5317" s="29"/>
    </row>
    <row r="5318" spans="1:28" x14ac:dyDescent="0.25">
      <c r="A5318">
        <v>30</v>
      </c>
      <c r="B5318" t="s">
        <v>11</v>
      </c>
      <c r="C5318" t="s">
        <v>265</v>
      </c>
      <c r="D5318" t="s">
        <v>53</v>
      </c>
      <c r="E5318">
        <v>4</v>
      </c>
      <c r="F5318" t="s">
        <v>29</v>
      </c>
      <c r="G5318">
        <v>65000</v>
      </c>
      <c r="U5318" s="17"/>
      <c r="V5318" s="17"/>
      <c r="W5318" s="29"/>
      <c r="AB5318" s="29"/>
    </row>
    <row r="5319" spans="1:28" x14ac:dyDescent="0.25">
      <c r="A5319">
        <v>28</v>
      </c>
      <c r="B5319" t="s">
        <v>14</v>
      </c>
      <c r="C5319" t="s">
        <v>265</v>
      </c>
      <c r="D5319" t="s">
        <v>96</v>
      </c>
      <c r="E5319">
        <v>3</v>
      </c>
      <c r="F5319" t="s">
        <v>26</v>
      </c>
      <c r="G5319">
        <v>60000</v>
      </c>
      <c r="U5319" s="17"/>
      <c r="V5319" s="17"/>
      <c r="W5319" s="29"/>
      <c r="AB5319" s="29"/>
    </row>
    <row r="5320" spans="1:28" x14ac:dyDescent="0.25">
      <c r="A5320">
        <v>35</v>
      </c>
      <c r="B5320" t="s">
        <v>11</v>
      </c>
      <c r="C5320" t="s">
        <v>22</v>
      </c>
      <c r="D5320" t="s">
        <v>198</v>
      </c>
      <c r="E5320">
        <v>11</v>
      </c>
      <c r="F5320" t="s">
        <v>48</v>
      </c>
      <c r="G5320">
        <v>160000</v>
      </c>
      <c r="U5320" s="17"/>
      <c r="V5320" s="17"/>
      <c r="W5320" s="29"/>
      <c r="AB5320" s="29"/>
    </row>
    <row r="5321" spans="1:28" x14ac:dyDescent="0.25">
      <c r="A5321">
        <v>27</v>
      </c>
      <c r="B5321" t="s">
        <v>14</v>
      </c>
      <c r="C5321" t="s">
        <v>265</v>
      </c>
      <c r="D5321" t="s">
        <v>47</v>
      </c>
      <c r="E5321">
        <v>2</v>
      </c>
      <c r="F5321" t="s">
        <v>23</v>
      </c>
      <c r="G5321">
        <v>50000</v>
      </c>
      <c r="U5321" s="17"/>
      <c r="V5321" s="17"/>
      <c r="W5321" s="29"/>
      <c r="AB5321" s="29"/>
    </row>
    <row r="5322" spans="1:28" x14ac:dyDescent="0.25">
      <c r="A5322">
        <v>32</v>
      </c>
      <c r="B5322" t="s">
        <v>11</v>
      </c>
      <c r="C5322" t="s">
        <v>266</v>
      </c>
      <c r="D5322" t="s">
        <v>142</v>
      </c>
      <c r="E5322">
        <v>8</v>
      </c>
      <c r="F5322" t="s">
        <v>40</v>
      </c>
      <c r="G5322">
        <v>120000</v>
      </c>
      <c r="U5322" s="17"/>
      <c r="V5322" s="17"/>
      <c r="W5322" s="29"/>
      <c r="AB5322" s="29"/>
    </row>
    <row r="5323" spans="1:28" x14ac:dyDescent="0.25">
      <c r="A5323">
        <v>26</v>
      </c>
      <c r="B5323" t="s">
        <v>14</v>
      </c>
      <c r="C5323" t="s">
        <v>265</v>
      </c>
      <c r="D5323" t="s">
        <v>86</v>
      </c>
      <c r="E5323">
        <v>1</v>
      </c>
      <c r="F5323" t="s">
        <v>18</v>
      </c>
      <c r="G5323">
        <v>55000</v>
      </c>
      <c r="U5323" s="17"/>
      <c r="V5323" s="17"/>
      <c r="W5323" s="29"/>
      <c r="AB5323" s="29"/>
    </row>
    <row r="5324" spans="1:28" x14ac:dyDescent="0.25">
      <c r="A5324">
        <v>30</v>
      </c>
      <c r="B5324" t="s">
        <v>11</v>
      </c>
      <c r="C5324" t="s">
        <v>265</v>
      </c>
      <c r="D5324" t="s">
        <v>53</v>
      </c>
      <c r="E5324">
        <v>4</v>
      </c>
      <c r="F5324" t="s">
        <v>29</v>
      </c>
      <c r="G5324">
        <v>65000</v>
      </c>
      <c r="U5324" s="17"/>
      <c r="V5324" s="17"/>
      <c r="W5324" s="29"/>
      <c r="AB5324" s="29"/>
    </row>
    <row r="5325" spans="1:28" x14ac:dyDescent="0.25">
      <c r="A5325">
        <v>28</v>
      </c>
      <c r="B5325" t="s">
        <v>14</v>
      </c>
      <c r="C5325" t="s">
        <v>265</v>
      </c>
      <c r="D5325" t="s">
        <v>96</v>
      </c>
      <c r="E5325">
        <v>3</v>
      </c>
      <c r="F5325" t="s">
        <v>26</v>
      </c>
      <c r="G5325">
        <v>60000</v>
      </c>
      <c r="U5325" s="17"/>
      <c r="V5325" s="17"/>
      <c r="W5325" s="29"/>
      <c r="AB5325" s="29"/>
    </row>
    <row r="5326" spans="1:28" x14ac:dyDescent="0.25">
      <c r="A5326">
        <v>35</v>
      </c>
      <c r="B5326" t="s">
        <v>11</v>
      </c>
      <c r="C5326" t="s">
        <v>22</v>
      </c>
      <c r="D5326" t="s">
        <v>198</v>
      </c>
      <c r="E5326">
        <v>11</v>
      </c>
      <c r="F5326" t="s">
        <v>48</v>
      </c>
      <c r="G5326">
        <v>160000</v>
      </c>
      <c r="U5326" s="17"/>
      <c r="V5326" s="17"/>
      <c r="W5326" s="29"/>
      <c r="AB5326" s="29"/>
    </row>
    <row r="5327" spans="1:28" x14ac:dyDescent="0.25">
      <c r="A5327">
        <v>27</v>
      </c>
      <c r="B5327" t="s">
        <v>14</v>
      </c>
      <c r="C5327" t="s">
        <v>265</v>
      </c>
      <c r="D5327" t="s">
        <v>47</v>
      </c>
      <c r="E5327">
        <v>2</v>
      </c>
      <c r="F5327" t="s">
        <v>23</v>
      </c>
      <c r="G5327">
        <v>50000</v>
      </c>
      <c r="U5327" s="17"/>
      <c r="V5327" s="17"/>
      <c r="W5327" s="29"/>
      <c r="AB5327" s="29"/>
    </row>
    <row r="5328" spans="1:28" x14ac:dyDescent="0.25">
      <c r="A5328">
        <v>32</v>
      </c>
      <c r="B5328" t="s">
        <v>11</v>
      </c>
      <c r="C5328" t="s">
        <v>266</v>
      </c>
      <c r="D5328" t="s">
        <v>142</v>
      </c>
      <c r="E5328">
        <v>8</v>
      </c>
      <c r="F5328" t="s">
        <v>40</v>
      </c>
      <c r="G5328">
        <v>120000</v>
      </c>
      <c r="U5328" s="17"/>
      <c r="V5328" s="17"/>
      <c r="W5328" s="29"/>
      <c r="AB5328" s="29"/>
    </row>
    <row r="5329" spans="1:28" x14ac:dyDescent="0.25">
      <c r="A5329">
        <v>28</v>
      </c>
      <c r="B5329" t="s">
        <v>14</v>
      </c>
      <c r="C5329" t="s">
        <v>265</v>
      </c>
      <c r="D5329" t="s">
        <v>72</v>
      </c>
      <c r="E5329">
        <v>3</v>
      </c>
      <c r="F5329" t="s">
        <v>26</v>
      </c>
      <c r="G5329">
        <v>85000</v>
      </c>
      <c r="U5329" s="17"/>
      <c r="V5329" s="17"/>
      <c r="W5329" s="29"/>
      <c r="AB5329" s="29"/>
    </row>
    <row r="5330" spans="1:28" x14ac:dyDescent="0.25">
      <c r="A5330">
        <v>36</v>
      </c>
      <c r="B5330" t="s">
        <v>11</v>
      </c>
      <c r="C5330" t="s">
        <v>266</v>
      </c>
      <c r="D5330" t="s">
        <v>202</v>
      </c>
      <c r="E5330">
        <v>11</v>
      </c>
      <c r="F5330" t="s">
        <v>48</v>
      </c>
      <c r="G5330">
        <v>160000</v>
      </c>
      <c r="U5330" s="17"/>
      <c r="V5330" s="17"/>
      <c r="W5330" s="29"/>
      <c r="AB5330" s="29"/>
    </row>
    <row r="5331" spans="1:28" x14ac:dyDescent="0.25">
      <c r="A5331">
        <v>25</v>
      </c>
      <c r="B5331" t="s">
        <v>14</v>
      </c>
      <c r="C5331" t="s">
        <v>265</v>
      </c>
      <c r="D5331" t="s">
        <v>88</v>
      </c>
      <c r="E5331">
        <v>1</v>
      </c>
      <c r="F5331" t="s">
        <v>18</v>
      </c>
      <c r="G5331">
        <v>55000</v>
      </c>
      <c r="U5331" s="17"/>
      <c r="V5331" s="17"/>
      <c r="W5331" s="29"/>
      <c r="AB5331" s="29"/>
    </row>
    <row r="5332" spans="1:28" x14ac:dyDescent="0.25">
      <c r="A5332">
        <v>29</v>
      </c>
      <c r="B5332" t="s">
        <v>11</v>
      </c>
      <c r="C5332" t="s">
        <v>22</v>
      </c>
      <c r="D5332" t="s">
        <v>123</v>
      </c>
      <c r="E5332">
        <v>5</v>
      </c>
      <c r="F5332" t="s">
        <v>32</v>
      </c>
      <c r="G5332">
        <v>100000</v>
      </c>
      <c r="U5332" s="17"/>
      <c r="V5332" s="17"/>
      <c r="W5332" s="29"/>
      <c r="AB5332" s="29"/>
    </row>
    <row r="5333" spans="1:28" x14ac:dyDescent="0.25">
      <c r="A5333">
        <v>33</v>
      </c>
      <c r="B5333" t="s">
        <v>14</v>
      </c>
      <c r="C5333" t="s">
        <v>265</v>
      </c>
      <c r="D5333" t="s">
        <v>160</v>
      </c>
      <c r="E5333">
        <v>8</v>
      </c>
      <c r="F5333" t="s">
        <v>40</v>
      </c>
      <c r="G5333">
        <v>120000</v>
      </c>
      <c r="U5333" s="17"/>
      <c r="V5333" s="17"/>
      <c r="W5333" s="29"/>
      <c r="AB5333" s="29"/>
    </row>
    <row r="5334" spans="1:28" x14ac:dyDescent="0.25">
      <c r="A5334">
        <v>27</v>
      </c>
      <c r="B5334" t="s">
        <v>11</v>
      </c>
      <c r="C5334" t="s">
        <v>265</v>
      </c>
      <c r="D5334" t="s">
        <v>92</v>
      </c>
      <c r="E5334">
        <v>2</v>
      </c>
      <c r="F5334" t="s">
        <v>23</v>
      </c>
      <c r="G5334">
        <v>50000</v>
      </c>
      <c r="U5334" s="17"/>
      <c r="V5334" s="17"/>
      <c r="W5334" s="29"/>
      <c r="AB5334" s="29"/>
    </row>
    <row r="5335" spans="1:28" x14ac:dyDescent="0.25">
      <c r="A5335">
        <v>43</v>
      </c>
      <c r="B5335" t="s">
        <v>14</v>
      </c>
      <c r="C5335" t="s">
        <v>266</v>
      </c>
      <c r="D5335" t="s">
        <v>150</v>
      </c>
      <c r="E5335">
        <v>19</v>
      </c>
      <c r="F5335" t="s">
        <v>65</v>
      </c>
      <c r="G5335">
        <v>185000</v>
      </c>
      <c r="U5335" s="17"/>
      <c r="V5335" s="17"/>
      <c r="W5335" s="29"/>
      <c r="AB5335" s="29"/>
    </row>
    <row r="5336" spans="1:28" x14ac:dyDescent="0.25">
      <c r="A5336">
        <v>30</v>
      </c>
      <c r="B5336" t="s">
        <v>11</v>
      </c>
      <c r="C5336" t="s">
        <v>265</v>
      </c>
      <c r="D5336" t="s">
        <v>140</v>
      </c>
      <c r="E5336">
        <v>4</v>
      </c>
      <c r="F5336" t="s">
        <v>29</v>
      </c>
      <c r="G5336">
        <v>65000</v>
      </c>
      <c r="U5336" s="17"/>
      <c r="V5336" s="17"/>
      <c r="W5336" s="29"/>
      <c r="AB5336" s="29"/>
    </row>
    <row r="5337" spans="1:28" x14ac:dyDescent="0.25">
      <c r="A5337">
        <v>34</v>
      </c>
      <c r="B5337" t="s">
        <v>14</v>
      </c>
      <c r="C5337" t="s">
        <v>265</v>
      </c>
      <c r="D5337" t="s">
        <v>128</v>
      </c>
      <c r="E5337">
        <v>9</v>
      </c>
      <c r="F5337" t="s">
        <v>42</v>
      </c>
      <c r="G5337">
        <v>130000</v>
      </c>
      <c r="U5337" s="17"/>
      <c r="V5337" s="17"/>
      <c r="W5337" s="29"/>
      <c r="AB5337" s="29"/>
    </row>
    <row r="5338" spans="1:28" x14ac:dyDescent="0.25">
      <c r="A5338">
        <v>25</v>
      </c>
      <c r="B5338" t="s">
        <v>11</v>
      </c>
      <c r="C5338" t="s">
        <v>20</v>
      </c>
      <c r="D5338" t="s">
        <v>39</v>
      </c>
      <c r="E5338">
        <v>0</v>
      </c>
      <c r="F5338" t="s">
        <v>13</v>
      </c>
      <c r="G5338">
        <v>25000</v>
      </c>
      <c r="U5338" s="17"/>
      <c r="V5338" s="17"/>
      <c r="W5338" s="29"/>
      <c r="AB5338" s="29"/>
    </row>
    <row r="5339" spans="1:28" x14ac:dyDescent="0.25">
      <c r="A5339">
        <v>31</v>
      </c>
      <c r="B5339" t="s">
        <v>14</v>
      </c>
      <c r="C5339" t="s">
        <v>266</v>
      </c>
      <c r="D5339" t="s">
        <v>88</v>
      </c>
      <c r="E5339">
        <v>6</v>
      </c>
      <c r="F5339" t="s">
        <v>35</v>
      </c>
      <c r="G5339">
        <v>100000</v>
      </c>
      <c r="U5339" s="17"/>
      <c r="V5339" s="17"/>
      <c r="W5339" s="29"/>
      <c r="AB5339" s="29"/>
    </row>
    <row r="5340" spans="1:28" x14ac:dyDescent="0.25">
      <c r="A5340">
        <v>27</v>
      </c>
      <c r="B5340" t="s">
        <v>11</v>
      </c>
      <c r="C5340" t="s">
        <v>265</v>
      </c>
      <c r="D5340" t="s">
        <v>141</v>
      </c>
      <c r="E5340">
        <v>3</v>
      </c>
      <c r="F5340" t="s">
        <v>26</v>
      </c>
      <c r="G5340">
        <v>55000</v>
      </c>
      <c r="U5340" s="17"/>
      <c r="V5340" s="17"/>
      <c r="W5340" s="29"/>
      <c r="AB5340" s="29"/>
    </row>
    <row r="5341" spans="1:28" x14ac:dyDescent="0.25">
      <c r="A5341">
        <v>33</v>
      </c>
      <c r="B5341" t="s">
        <v>14</v>
      </c>
      <c r="C5341" t="s">
        <v>22</v>
      </c>
      <c r="D5341" t="s">
        <v>184</v>
      </c>
      <c r="E5341">
        <v>10</v>
      </c>
      <c r="F5341" t="s">
        <v>46</v>
      </c>
      <c r="G5341">
        <v>150000</v>
      </c>
      <c r="U5341" s="17"/>
      <c r="V5341" s="17"/>
      <c r="W5341" s="29"/>
      <c r="AB5341" s="29"/>
    </row>
    <row r="5342" spans="1:28" x14ac:dyDescent="0.25">
      <c r="A5342">
        <v>23</v>
      </c>
      <c r="B5342" t="s">
        <v>11</v>
      </c>
      <c r="C5342" t="s">
        <v>20</v>
      </c>
      <c r="D5342" t="s">
        <v>41</v>
      </c>
      <c r="E5342">
        <v>0</v>
      </c>
      <c r="F5342" t="s">
        <v>13</v>
      </c>
      <c r="G5342">
        <v>25000</v>
      </c>
      <c r="U5342" s="17"/>
      <c r="V5342" s="17"/>
      <c r="W5342" s="29"/>
      <c r="AB5342" s="29"/>
    </row>
    <row r="5343" spans="1:28" x14ac:dyDescent="0.25">
      <c r="A5343">
        <v>38</v>
      </c>
      <c r="B5343" t="s">
        <v>14</v>
      </c>
      <c r="C5343" t="s">
        <v>265</v>
      </c>
      <c r="D5343" t="s">
        <v>90</v>
      </c>
      <c r="E5343">
        <v>13</v>
      </c>
      <c r="F5343" t="s">
        <v>52</v>
      </c>
      <c r="G5343">
        <v>160000</v>
      </c>
      <c r="U5343" s="17"/>
      <c r="V5343" s="17"/>
      <c r="W5343" s="29"/>
      <c r="AB5343" s="29"/>
    </row>
    <row r="5344" spans="1:28" x14ac:dyDescent="0.25">
      <c r="A5344">
        <v>39</v>
      </c>
      <c r="B5344" t="s">
        <v>11</v>
      </c>
      <c r="C5344" t="s">
        <v>266</v>
      </c>
      <c r="D5344" t="s">
        <v>128</v>
      </c>
      <c r="E5344">
        <v>14</v>
      </c>
      <c r="F5344" t="s">
        <v>54</v>
      </c>
      <c r="G5344">
        <v>170000</v>
      </c>
      <c r="U5344" s="17"/>
      <c r="V5344" s="17"/>
      <c r="W5344" s="29"/>
      <c r="AB5344" s="29"/>
    </row>
    <row r="5345" spans="1:28" x14ac:dyDescent="0.25">
      <c r="A5345">
        <v>26</v>
      </c>
      <c r="B5345" t="s">
        <v>14</v>
      </c>
      <c r="C5345" t="s">
        <v>265</v>
      </c>
      <c r="D5345" t="s">
        <v>86</v>
      </c>
      <c r="E5345">
        <v>1</v>
      </c>
      <c r="F5345" t="s">
        <v>18</v>
      </c>
      <c r="G5345">
        <v>55000</v>
      </c>
      <c r="U5345" s="17"/>
      <c r="V5345" s="17"/>
      <c r="W5345" s="29"/>
      <c r="AB5345" s="29"/>
    </row>
    <row r="5346" spans="1:28" x14ac:dyDescent="0.25">
      <c r="A5346">
        <v>30</v>
      </c>
      <c r="B5346" t="s">
        <v>11</v>
      </c>
      <c r="C5346" t="s">
        <v>265</v>
      </c>
      <c r="D5346" t="s">
        <v>53</v>
      </c>
      <c r="E5346">
        <v>4</v>
      </c>
      <c r="F5346" t="s">
        <v>29</v>
      </c>
      <c r="G5346">
        <v>65000</v>
      </c>
      <c r="U5346" s="17"/>
      <c r="V5346" s="17"/>
      <c r="W5346" s="29"/>
      <c r="AB5346" s="29"/>
    </row>
    <row r="5347" spans="1:28" x14ac:dyDescent="0.25">
      <c r="A5347">
        <v>28</v>
      </c>
      <c r="B5347" t="s">
        <v>14</v>
      </c>
      <c r="C5347" t="s">
        <v>265</v>
      </c>
      <c r="D5347" t="s">
        <v>96</v>
      </c>
      <c r="E5347">
        <v>3</v>
      </c>
      <c r="F5347" t="s">
        <v>26</v>
      </c>
      <c r="G5347">
        <v>60000</v>
      </c>
      <c r="U5347" s="17"/>
      <c r="V5347" s="17"/>
      <c r="W5347" s="29"/>
      <c r="AB5347" s="29"/>
    </row>
    <row r="5348" spans="1:28" x14ac:dyDescent="0.25">
      <c r="A5348">
        <v>35</v>
      </c>
      <c r="B5348" t="s">
        <v>11</v>
      </c>
      <c r="C5348" t="s">
        <v>22</v>
      </c>
      <c r="D5348" t="s">
        <v>198</v>
      </c>
      <c r="E5348">
        <v>11</v>
      </c>
      <c r="F5348" t="s">
        <v>48</v>
      </c>
      <c r="G5348">
        <v>160000</v>
      </c>
      <c r="U5348" s="17"/>
      <c r="V5348" s="17"/>
      <c r="W5348" s="29"/>
      <c r="AB5348" s="29"/>
    </row>
    <row r="5349" spans="1:28" x14ac:dyDescent="0.25">
      <c r="A5349">
        <v>27</v>
      </c>
      <c r="B5349" t="s">
        <v>14</v>
      </c>
      <c r="C5349" t="s">
        <v>265</v>
      </c>
      <c r="D5349" t="s">
        <v>47</v>
      </c>
      <c r="E5349">
        <v>2</v>
      </c>
      <c r="F5349" t="s">
        <v>23</v>
      </c>
      <c r="G5349">
        <v>50000</v>
      </c>
      <c r="U5349" s="17"/>
      <c r="V5349" s="17"/>
      <c r="W5349" s="29"/>
      <c r="AB5349" s="29"/>
    </row>
    <row r="5350" spans="1:28" x14ac:dyDescent="0.25">
      <c r="A5350">
        <v>32</v>
      </c>
      <c r="B5350" t="s">
        <v>11</v>
      </c>
      <c r="C5350" t="s">
        <v>266</v>
      </c>
      <c r="D5350" t="s">
        <v>142</v>
      </c>
      <c r="E5350">
        <v>8</v>
      </c>
      <c r="F5350" t="s">
        <v>40</v>
      </c>
      <c r="G5350">
        <v>120000</v>
      </c>
      <c r="U5350" s="17"/>
      <c r="V5350" s="17"/>
      <c r="W5350" s="29"/>
      <c r="AB5350" s="29"/>
    </row>
    <row r="5351" spans="1:28" x14ac:dyDescent="0.25">
      <c r="A5351">
        <v>26</v>
      </c>
      <c r="B5351" t="s">
        <v>14</v>
      </c>
      <c r="C5351" t="s">
        <v>265</v>
      </c>
      <c r="D5351" t="s">
        <v>86</v>
      </c>
      <c r="E5351">
        <v>1</v>
      </c>
      <c r="F5351" t="s">
        <v>18</v>
      </c>
      <c r="G5351">
        <v>55000</v>
      </c>
      <c r="U5351" s="17"/>
      <c r="V5351" s="17"/>
      <c r="W5351" s="29"/>
      <c r="AB5351" s="29"/>
    </row>
    <row r="5352" spans="1:28" x14ac:dyDescent="0.25">
      <c r="A5352">
        <v>30</v>
      </c>
      <c r="B5352" t="s">
        <v>11</v>
      </c>
      <c r="C5352" t="s">
        <v>265</v>
      </c>
      <c r="D5352" t="s">
        <v>53</v>
      </c>
      <c r="E5352">
        <v>4</v>
      </c>
      <c r="F5352" t="s">
        <v>29</v>
      </c>
      <c r="G5352">
        <v>65000</v>
      </c>
      <c r="U5352" s="17"/>
      <c r="V5352" s="17"/>
      <c r="W5352" s="29"/>
      <c r="AB5352" s="29"/>
    </row>
    <row r="5353" spans="1:28" x14ac:dyDescent="0.25">
      <c r="A5353">
        <v>28</v>
      </c>
      <c r="B5353" t="s">
        <v>14</v>
      </c>
      <c r="C5353" t="s">
        <v>265</v>
      </c>
      <c r="D5353" t="s">
        <v>96</v>
      </c>
      <c r="E5353">
        <v>3</v>
      </c>
      <c r="F5353" t="s">
        <v>26</v>
      </c>
      <c r="G5353">
        <v>60000</v>
      </c>
      <c r="U5353" s="17"/>
      <c r="V5353" s="17"/>
      <c r="W5353" s="29"/>
      <c r="AB5353" s="29"/>
    </row>
    <row r="5354" spans="1:28" x14ac:dyDescent="0.25">
      <c r="A5354">
        <v>35</v>
      </c>
      <c r="B5354" t="s">
        <v>11</v>
      </c>
      <c r="C5354" t="s">
        <v>22</v>
      </c>
      <c r="D5354" t="s">
        <v>198</v>
      </c>
      <c r="E5354">
        <v>11</v>
      </c>
      <c r="F5354" t="s">
        <v>48</v>
      </c>
      <c r="G5354">
        <v>160000</v>
      </c>
      <c r="U5354" s="17"/>
      <c r="V5354" s="17"/>
      <c r="W5354" s="29"/>
      <c r="AB5354" s="29"/>
    </row>
    <row r="5355" spans="1:28" x14ac:dyDescent="0.25">
      <c r="A5355">
        <v>27</v>
      </c>
      <c r="B5355" t="s">
        <v>14</v>
      </c>
      <c r="C5355" t="s">
        <v>265</v>
      </c>
      <c r="D5355" t="s">
        <v>47</v>
      </c>
      <c r="E5355">
        <v>2</v>
      </c>
      <c r="F5355" t="s">
        <v>23</v>
      </c>
      <c r="G5355">
        <v>50000</v>
      </c>
      <c r="U5355" s="17"/>
      <c r="V5355" s="17"/>
      <c r="W5355" s="29"/>
      <c r="AB5355" s="29"/>
    </row>
    <row r="5356" spans="1:28" x14ac:dyDescent="0.25">
      <c r="A5356">
        <v>32</v>
      </c>
      <c r="B5356" t="s">
        <v>11</v>
      </c>
      <c r="C5356" t="s">
        <v>266</v>
      </c>
      <c r="D5356" t="s">
        <v>142</v>
      </c>
      <c r="E5356">
        <v>8</v>
      </c>
      <c r="F5356" t="s">
        <v>40</v>
      </c>
      <c r="G5356">
        <v>120000</v>
      </c>
      <c r="U5356" s="17"/>
      <c r="V5356" s="17"/>
      <c r="W5356" s="29"/>
      <c r="AB5356" s="29"/>
    </row>
    <row r="5357" spans="1:28" x14ac:dyDescent="0.25">
      <c r="A5357">
        <v>28</v>
      </c>
      <c r="B5357" t="s">
        <v>14</v>
      </c>
      <c r="C5357" t="s">
        <v>265</v>
      </c>
      <c r="D5357" t="s">
        <v>72</v>
      </c>
      <c r="E5357">
        <v>3</v>
      </c>
      <c r="F5357" t="s">
        <v>26</v>
      </c>
      <c r="G5357">
        <v>85000</v>
      </c>
      <c r="U5357" s="17"/>
      <c r="V5357" s="17"/>
      <c r="W5357" s="29"/>
      <c r="AB5357" s="29"/>
    </row>
    <row r="5358" spans="1:28" x14ac:dyDescent="0.25">
      <c r="A5358">
        <v>36</v>
      </c>
      <c r="B5358" t="s">
        <v>11</v>
      </c>
      <c r="C5358" t="s">
        <v>266</v>
      </c>
      <c r="D5358" t="s">
        <v>202</v>
      </c>
      <c r="E5358">
        <v>11</v>
      </c>
      <c r="F5358" t="s">
        <v>48</v>
      </c>
      <c r="G5358">
        <v>160000</v>
      </c>
      <c r="U5358" s="17"/>
      <c r="V5358" s="17"/>
      <c r="W5358" s="29"/>
      <c r="AB5358" s="29"/>
    </row>
    <row r="5359" spans="1:28" x14ac:dyDescent="0.25">
      <c r="A5359">
        <v>25</v>
      </c>
      <c r="B5359" t="s">
        <v>14</v>
      </c>
      <c r="C5359" t="s">
        <v>265</v>
      </c>
      <c r="D5359" t="s">
        <v>88</v>
      </c>
      <c r="E5359">
        <v>1</v>
      </c>
      <c r="F5359" t="s">
        <v>18</v>
      </c>
      <c r="G5359">
        <v>55000</v>
      </c>
      <c r="U5359" s="17"/>
      <c r="V5359" s="17"/>
      <c r="W5359" s="29"/>
      <c r="AB5359" s="29"/>
    </row>
    <row r="5360" spans="1:28" x14ac:dyDescent="0.25">
      <c r="A5360">
        <v>29</v>
      </c>
      <c r="B5360" t="s">
        <v>11</v>
      </c>
      <c r="C5360" t="s">
        <v>22</v>
      </c>
      <c r="D5360" t="s">
        <v>123</v>
      </c>
      <c r="E5360">
        <v>5</v>
      </c>
      <c r="F5360" t="s">
        <v>32</v>
      </c>
      <c r="G5360">
        <v>100000</v>
      </c>
      <c r="U5360" s="17"/>
      <c r="V5360" s="17"/>
      <c r="W5360" s="29"/>
      <c r="AB5360" s="29"/>
    </row>
    <row r="5361" spans="1:28" x14ac:dyDescent="0.25">
      <c r="A5361">
        <v>33</v>
      </c>
      <c r="B5361" t="s">
        <v>14</v>
      </c>
      <c r="C5361" t="s">
        <v>265</v>
      </c>
      <c r="D5361" t="s">
        <v>160</v>
      </c>
      <c r="E5361">
        <v>8</v>
      </c>
      <c r="F5361" t="s">
        <v>40</v>
      </c>
      <c r="G5361">
        <v>120000</v>
      </c>
      <c r="U5361" s="17"/>
      <c r="V5361" s="17"/>
      <c r="W5361" s="29"/>
      <c r="AB5361" s="29"/>
    </row>
    <row r="5362" spans="1:28" x14ac:dyDescent="0.25">
      <c r="A5362">
        <v>27</v>
      </c>
      <c r="B5362" t="s">
        <v>11</v>
      </c>
      <c r="C5362" t="s">
        <v>265</v>
      </c>
      <c r="D5362" t="s">
        <v>92</v>
      </c>
      <c r="E5362">
        <v>2</v>
      </c>
      <c r="F5362" t="s">
        <v>23</v>
      </c>
      <c r="G5362">
        <v>50000</v>
      </c>
      <c r="U5362" s="17"/>
      <c r="V5362" s="17"/>
      <c r="W5362" s="29"/>
      <c r="AB5362" s="29"/>
    </row>
    <row r="5363" spans="1:28" x14ac:dyDescent="0.25">
      <c r="A5363">
        <v>43</v>
      </c>
      <c r="B5363" t="s">
        <v>14</v>
      </c>
      <c r="C5363" t="s">
        <v>266</v>
      </c>
      <c r="D5363" t="s">
        <v>150</v>
      </c>
      <c r="E5363">
        <v>19</v>
      </c>
      <c r="F5363" t="s">
        <v>65</v>
      </c>
      <c r="G5363">
        <v>185000</v>
      </c>
      <c r="U5363" s="17"/>
      <c r="V5363" s="17"/>
      <c r="W5363" s="29"/>
      <c r="AB5363" s="29"/>
    </row>
    <row r="5364" spans="1:28" x14ac:dyDescent="0.25">
      <c r="A5364">
        <v>30</v>
      </c>
      <c r="B5364" t="s">
        <v>11</v>
      </c>
      <c r="C5364" t="s">
        <v>265</v>
      </c>
      <c r="D5364" t="s">
        <v>140</v>
      </c>
      <c r="E5364">
        <v>4</v>
      </c>
      <c r="F5364" t="s">
        <v>29</v>
      </c>
      <c r="G5364">
        <v>65000</v>
      </c>
      <c r="U5364" s="17"/>
      <c r="V5364" s="17"/>
      <c r="W5364" s="29"/>
      <c r="AB5364" s="29"/>
    </row>
    <row r="5365" spans="1:28" x14ac:dyDescent="0.25">
      <c r="A5365">
        <v>34</v>
      </c>
      <c r="B5365" t="s">
        <v>14</v>
      </c>
      <c r="C5365" t="s">
        <v>265</v>
      </c>
      <c r="D5365" t="s">
        <v>128</v>
      </c>
      <c r="E5365">
        <v>9</v>
      </c>
      <c r="F5365" t="s">
        <v>42</v>
      </c>
      <c r="G5365">
        <v>130000</v>
      </c>
      <c r="U5365" s="17"/>
      <c r="V5365" s="17"/>
      <c r="W5365" s="29"/>
      <c r="AB5365" s="29"/>
    </row>
    <row r="5366" spans="1:28" x14ac:dyDescent="0.25">
      <c r="A5366">
        <v>25</v>
      </c>
      <c r="B5366" t="s">
        <v>11</v>
      </c>
      <c r="C5366" t="s">
        <v>20</v>
      </c>
      <c r="D5366" t="s">
        <v>39</v>
      </c>
      <c r="E5366">
        <v>0</v>
      </c>
      <c r="F5366" t="s">
        <v>13</v>
      </c>
      <c r="G5366">
        <v>25000</v>
      </c>
      <c r="U5366" s="17"/>
      <c r="V5366" s="17"/>
      <c r="W5366" s="29"/>
      <c r="AB5366" s="29"/>
    </row>
    <row r="5367" spans="1:28" x14ac:dyDescent="0.25">
      <c r="A5367">
        <v>31</v>
      </c>
      <c r="B5367" t="s">
        <v>14</v>
      </c>
      <c r="C5367" t="s">
        <v>266</v>
      </c>
      <c r="D5367" t="s">
        <v>88</v>
      </c>
      <c r="E5367">
        <v>6</v>
      </c>
      <c r="F5367" t="s">
        <v>35</v>
      </c>
      <c r="G5367">
        <v>100000</v>
      </c>
      <c r="U5367" s="17"/>
      <c r="V5367" s="17"/>
      <c r="W5367" s="29"/>
      <c r="AB5367" s="29"/>
    </row>
    <row r="5368" spans="1:28" x14ac:dyDescent="0.25">
      <c r="A5368">
        <v>27</v>
      </c>
      <c r="B5368" t="s">
        <v>11</v>
      </c>
      <c r="C5368" t="s">
        <v>265</v>
      </c>
      <c r="D5368" t="s">
        <v>141</v>
      </c>
      <c r="E5368">
        <v>3</v>
      </c>
      <c r="F5368" t="s">
        <v>26</v>
      </c>
      <c r="G5368">
        <v>55000</v>
      </c>
      <c r="U5368" s="17"/>
      <c r="V5368" s="17"/>
      <c r="W5368" s="29"/>
      <c r="AB5368" s="29"/>
    </row>
    <row r="5369" spans="1:28" x14ac:dyDescent="0.25">
      <c r="A5369">
        <v>33</v>
      </c>
      <c r="B5369" t="s">
        <v>14</v>
      </c>
      <c r="C5369" t="s">
        <v>22</v>
      </c>
      <c r="D5369" t="s">
        <v>184</v>
      </c>
      <c r="E5369">
        <v>10</v>
      </c>
      <c r="F5369" t="s">
        <v>46</v>
      </c>
      <c r="G5369">
        <v>150000</v>
      </c>
      <c r="U5369" s="17"/>
      <c r="V5369" s="17"/>
      <c r="W5369" s="29"/>
      <c r="AB5369" s="29"/>
    </row>
    <row r="5370" spans="1:28" x14ac:dyDescent="0.25">
      <c r="A5370">
        <v>27</v>
      </c>
      <c r="B5370" t="s">
        <v>14</v>
      </c>
      <c r="C5370" t="s">
        <v>265</v>
      </c>
      <c r="D5370" t="s">
        <v>72</v>
      </c>
      <c r="E5370">
        <v>3</v>
      </c>
      <c r="F5370" t="s">
        <v>26</v>
      </c>
      <c r="G5370">
        <v>85000</v>
      </c>
      <c r="U5370" s="17"/>
      <c r="V5370" s="17"/>
      <c r="W5370" s="29"/>
      <c r="AB5370" s="29"/>
    </row>
    <row r="5371" spans="1:28" x14ac:dyDescent="0.25">
      <c r="A5371">
        <v>35</v>
      </c>
      <c r="B5371" t="s">
        <v>11</v>
      </c>
      <c r="C5371" t="s">
        <v>266</v>
      </c>
      <c r="D5371" t="s">
        <v>202</v>
      </c>
      <c r="E5371">
        <v>11</v>
      </c>
      <c r="F5371" t="s">
        <v>48</v>
      </c>
      <c r="G5371">
        <v>160000</v>
      </c>
      <c r="U5371" s="17"/>
      <c r="V5371" s="17"/>
      <c r="W5371" s="29"/>
      <c r="AB5371" s="29"/>
    </row>
    <row r="5372" spans="1:28" x14ac:dyDescent="0.25">
      <c r="A5372">
        <v>24</v>
      </c>
      <c r="B5372" t="s">
        <v>14</v>
      </c>
      <c r="C5372" t="s">
        <v>265</v>
      </c>
      <c r="D5372" t="s">
        <v>88</v>
      </c>
      <c r="E5372">
        <v>1</v>
      </c>
      <c r="F5372" t="s">
        <v>18</v>
      </c>
      <c r="G5372">
        <v>55000</v>
      </c>
      <c r="U5372" s="17"/>
      <c r="V5372" s="17"/>
      <c r="W5372" s="29"/>
      <c r="AB5372" s="29"/>
    </row>
    <row r="5373" spans="1:28" x14ac:dyDescent="0.25">
      <c r="A5373">
        <v>28</v>
      </c>
      <c r="B5373" t="s">
        <v>11</v>
      </c>
      <c r="C5373" t="s">
        <v>22</v>
      </c>
      <c r="D5373" t="s">
        <v>123</v>
      </c>
      <c r="E5373">
        <v>5</v>
      </c>
      <c r="F5373" t="s">
        <v>32</v>
      </c>
      <c r="G5373">
        <v>100000</v>
      </c>
      <c r="U5373" s="17"/>
      <c r="V5373" s="17"/>
      <c r="W5373" s="29"/>
      <c r="AB5373" s="29"/>
    </row>
    <row r="5374" spans="1:28" x14ac:dyDescent="0.25">
      <c r="A5374">
        <v>32</v>
      </c>
      <c r="B5374" t="s">
        <v>14</v>
      </c>
      <c r="C5374" t="s">
        <v>265</v>
      </c>
      <c r="D5374" t="s">
        <v>160</v>
      </c>
      <c r="E5374">
        <v>8</v>
      </c>
      <c r="F5374" t="s">
        <v>40</v>
      </c>
      <c r="G5374">
        <v>120000</v>
      </c>
      <c r="U5374" s="17"/>
      <c r="V5374" s="17"/>
      <c r="W5374" s="29"/>
      <c r="AB5374" s="29"/>
    </row>
    <row r="5375" spans="1:28" x14ac:dyDescent="0.25">
      <c r="A5375">
        <v>26</v>
      </c>
      <c r="B5375" t="s">
        <v>11</v>
      </c>
      <c r="C5375" t="s">
        <v>265</v>
      </c>
      <c r="D5375" t="s">
        <v>92</v>
      </c>
      <c r="E5375">
        <v>2</v>
      </c>
      <c r="F5375" t="s">
        <v>23</v>
      </c>
      <c r="G5375">
        <v>50000</v>
      </c>
      <c r="U5375" s="17"/>
      <c r="V5375" s="17"/>
      <c r="W5375" s="29"/>
      <c r="AB5375" s="29"/>
    </row>
    <row r="5376" spans="1:28" x14ac:dyDescent="0.25">
      <c r="A5376">
        <v>41</v>
      </c>
      <c r="B5376" t="s">
        <v>14</v>
      </c>
      <c r="C5376" t="s">
        <v>266</v>
      </c>
      <c r="D5376" t="s">
        <v>150</v>
      </c>
      <c r="E5376">
        <v>19</v>
      </c>
      <c r="F5376" t="s">
        <v>65</v>
      </c>
      <c r="G5376">
        <v>185000</v>
      </c>
      <c r="U5376" s="17"/>
      <c r="V5376" s="17"/>
      <c r="W5376" s="29"/>
      <c r="AB5376" s="29"/>
    </row>
    <row r="5377" spans="1:28" x14ac:dyDescent="0.25">
      <c r="A5377">
        <v>29</v>
      </c>
      <c r="B5377" t="s">
        <v>11</v>
      </c>
      <c r="C5377" t="s">
        <v>265</v>
      </c>
      <c r="D5377" t="s">
        <v>140</v>
      </c>
      <c r="E5377">
        <v>4</v>
      </c>
      <c r="F5377" t="s">
        <v>29</v>
      </c>
      <c r="G5377">
        <v>65000</v>
      </c>
      <c r="U5377" s="17"/>
      <c r="V5377" s="17"/>
      <c r="W5377" s="29"/>
      <c r="AB5377" s="29"/>
    </row>
    <row r="5378" spans="1:28" x14ac:dyDescent="0.25">
      <c r="A5378">
        <v>33</v>
      </c>
      <c r="B5378" t="s">
        <v>14</v>
      </c>
      <c r="C5378" t="s">
        <v>265</v>
      </c>
      <c r="D5378" t="s">
        <v>128</v>
      </c>
      <c r="E5378">
        <v>9</v>
      </c>
      <c r="F5378" t="s">
        <v>42</v>
      </c>
      <c r="G5378">
        <v>130000</v>
      </c>
      <c r="U5378" s="17"/>
      <c r="V5378" s="17"/>
      <c r="W5378" s="29"/>
      <c r="AB5378" s="29"/>
    </row>
    <row r="5379" spans="1:28" x14ac:dyDescent="0.25">
      <c r="A5379">
        <v>24</v>
      </c>
      <c r="B5379" t="s">
        <v>11</v>
      </c>
      <c r="C5379" t="s">
        <v>20</v>
      </c>
      <c r="D5379" t="s">
        <v>39</v>
      </c>
      <c r="E5379">
        <v>0</v>
      </c>
      <c r="F5379" t="s">
        <v>13</v>
      </c>
      <c r="G5379">
        <v>25000</v>
      </c>
      <c r="U5379" s="17"/>
      <c r="V5379" s="17"/>
      <c r="W5379" s="29"/>
      <c r="AB5379" s="29"/>
    </row>
    <row r="5380" spans="1:28" x14ac:dyDescent="0.25">
      <c r="A5380">
        <v>30</v>
      </c>
      <c r="B5380" t="s">
        <v>14</v>
      </c>
      <c r="C5380" t="s">
        <v>266</v>
      </c>
      <c r="D5380" t="s">
        <v>88</v>
      </c>
      <c r="E5380">
        <v>6</v>
      </c>
      <c r="F5380" t="s">
        <v>35</v>
      </c>
      <c r="G5380">
        <v>100000</v>
      </c>
      <c r="U5380" s="17"/>
      <c r="V5380" s="17"/>
      <c r="W5380" s="29"/>
      <c r="AB5380" s="29"/>
    </row>
    <row r="5381" spans="1:28" x14ac:dyDescent="0.25">
      <c r="A5381">
        <v>26</v>
      </c>
      <c r="B5381" t="s">
        <v>11</v>
      </c>
      <c r="C5381" t="s">
        <v>265</v>
      </c>
      <c r="D5381" t="s">
        <v>141</v>
      </c>
      <c r="E5381">
        <v>3</v>
      </c>
      <c r="F5381" t="s">
        <v>26</v>
      </c>
      <c r="G5381">
        <v>55000</v>
      </c>
      <c r="U5381" s="17"/>
      <c r="V5381" s="17"/>
      <c r="W5381" s="29"/>
      <c r="AB5381" s="29"/>
    </row>
    <row r="5382" spans="1:28" x14ac:dyDescent="0.25">
      <c r="A5382">
        <v>32</v>
      </c>
      <c r="B5382" t="s">
        <v>14</v>
      </c>
      <c r="C5382" t="s">
        <v>22</v>
      </c>
      <c r="D5382" t="s">
        <v>184</v>
      </c>
      <c r="E5382">
        <v>10</v>
      </c>
      <c r="F5382" t="s">
        <v>46</v>
      </c>
      <c r="G5382">
        <v>150000</v>
      </c>
      <c r="U5382" s="17"/>
      <c r="V5382" s="17"/>
      <c r="W5382" s="29"/>
      <c r="AB5382" s="29"/>
    </row>
    <row r="5383" spans="1:28" x14ac:dyDescent="0.25">
      <c r="A5383">
        <v>22</v>
      </c>
      <c r="B5383" t="s">
        <v>11</v>
      </c>
      <c r="C5383" t="s">
        <v>20</v>
      </c>
      <c r="D5383" t="s">
        <v>41</v>
      </c>
      <c r="E5383">
        <v>0</v>
      </c>
      <c r="F5383" t="s">
        <v>13</v>
      </c>
      <c r="G5383">
        <v>25000</v>
      </c>
      <c r="U5383" s="17"/>
      <c r="V5383" s="17"/>
      <c r="W5383" s="29"/>
      <c r="AB5383" s="29"/>
    </row>
    <row r="5384" spans="1:28" x14ac:dyDescent="0.25">
      <c r="A5384">
        <v>37</v>
      </c>
      <c r="B5384" t="s">
        <v>14</v>
      </c>
      <c r="C5384" t="s">
        <v>265</v>
      </c>
      <c r="D5384" t="s">
        <v>90</v>
      </c>
      <c r="E5384">
        <v>13</v>
      </c>
      <c r="F5384" t="s">
        <v>52</v>
      </c>
      <c r="G5384">
        <v>160000</v>
      </c>
      <c r="U5384" s="17"/>
      <c r="V5384" s="17"/>
      <c r="W5384" s="29"/>
      <c r="AB5384" s="29"/>
    </row>
    <row r="5385" spans="1:28" x14ac:dyDescent="0.25">
      <c r="A5385">
        <v>38</v>
      </c>
      <c r="B5385" t="s">
        <v>11</v>
      </c>
      <c r="C5385" t="s">
        <v>266</v>
      </c>
      <c r="D5385" t="s">
        <v>128</v>
      </c>
      <c r="E5385">
        <v>14</v>
      </c>
      <c r="F5385" t="s">
        <v>54</v>
      </c>
      <c r="G5385">
        <v>170000</v>
      </c>
      <c r="U5385" s="17"/>
      <c r="V5385" s="17"/>
      <c r="W5385" s="29"/>
      <c r="AB5385" s="29"/>
    </row>
    <row r="5386" spans="1:28" x14ac:dyDescent="0.25">
      <c r="A5386">
        <v>27</v>
      </c>
      <c r="B5386" t="s">
        <v>14</v>
      </c>
      <c r="C5386" t="s">
        <v>265</v>
      </c>
      <c r="D5386" t="s">
        <v>86</v>
      </c>
      <c r="E5386">
        <v>1</v>
      </c>
      <c r="F5386" t="s">
        <v>18</v>
      </c>
      <c r="G5386">
        <v>55000</v>
      </c>
      <c r="U5386" s="17"/>
      <c r="V5386" s="17"/>
      <c r="W5386" s="29"/>
      <c r="AB5386" s="29"/>
    </row>
    <row r="5387" spans="1:28" x14ac:dyDescent="0.25">
      <c r="A5387">
        <v>31</v>
      </c>
      <c r="B5387" t="s">
        <v>11</v>
      </c>
      <c r="C5387" t="s">
        <v>265</v>
      </c>
      <c r="D5387" t="s">
        <v>53</v>
      </c>
      <c r="E5387">
        <v>4</v>
      </c>
      <c r="F5387" t="s">
        <v>29</v>
      </c>
      <c r="G5387">
        <v>65000</v>
      </c>
      <c r="U5387" s="17"/>
      <c r="V5387" s="17"/>
      <c r="W5387" s="29"/>
      <c r="AB5387" s="29"/>
    </row>
    <row r="5388" spans="1:28" x14ac:dyDescent="0.25">
      <c r="A5388">
        <v>29</v>
      </c>
      <c r="B5388" t="s">
        <v>14</v>
      </c>
      <c r="C5388" t="s">
        <v>265</v>
      </c>
      <c r="D5388" t="s">
        <v>96</v>
      </c>
      <c r="E5388">
        <v>3</v>
      </c>
      <c r="F5388" t="s">
        <v>26</v>
      </c>
      <c r="G5388">
        <v>60000</v>
      </c>
      <c r="U5388" s="17"/>
      <c r="V5388" s="17"/>
      <c r="W5388" s="29"/>
      <c r="AB5388" s="29"/>
    </row>
    <row r="5389" spans="1:28" x14ac:dyDescent="0.25">
      <c r="A5389">
        <v>34</v>
      </c>
      <c r="B5389" t="s">
        <v>11</v>
      </c>
      <c r="C5389" t="s">
        <v>22</v>
      </c>
      <c r="D5389" t="s">
        <v>198</v>
      </c>
      <c r="E5389">
        <v>11</v>
      </c>
      <c r="F5389" t="s">
        <v>48</v>
      </c>
      <c r="G5389">
        <v>160000</v>
      </c>
      <c r="U5389" s="17"/>
      <c r="V5389" s="17"/>
      <c r="W5389" s="29"/>
      <c r="AB5389" s="29"/>
    </row>
    <row r="5390" spans="1:28" x14ac:dyDescent="0.25">
      <c r="A5390">
        <v>26</v>
      </c>
      <c r="B5390" t="s">
        <v>14</v>
      </c>
      <c r="C5390" t="s">
        <v>265</v>
      </c>
      <c r="D5390" t="s">
        <v>47</v>
      </c>
      <c r="E5390">
        <v>2</v>
      </c>
      <c r="F5390" t="s">
        <v>23</v>
      </c>
      <c r="G5390">
        <v>50000</v>
      </c>
      <c r="U5390" s="17"/>
      <c r="V5390" s="17"/>
      <c r="W5390" s="29"/>
      <c r="AB5390" s="29"/>
    </row>
    <row r="5391" spans="1:28" x14ac:dyDescent="0.25">
      <c r="A5391">
        <v>31</v>
      </c>
      <c r="B5391" t="s">
        <v>11</v>
      </c>
      <c r="C5391" t="s">
        <v>266</v>
      </c>
      <c r="D5391" t="s">
        <v>142</v>
      </c>
      <c r="E5391">
        <v>8</v>
      </c>
      <c r="F5391" t="s">
        <v>40</v>
      </c>
      <c r="G5391">
        <v>120000</v>
      </c>
      <c r="U5391" s="17"/>
      <c r="V5391" s="17"/>
      <c r="W5391" s="29"/>
      <c r="AB5391" s="29"/>
    </row>
    <row r="5392" spans="1:28" x14ac:dyDescent="0.25">
      <c r="A5392">
        <v>27</v>
      </c>
      <c r="B5392" t="s">
        <v>14</v>
      </c>
      <c r="C5392" t="s">
        <v>265</v>
      </c>
      <c r="D5392" t="s">
        <v>86</v>
      </c>
      <c r="E5392">
        <v>1</v>
      </c>
      <c r="F5392" t="s">
        <v>18</v>
      </c>
      <c r="G5392">
        <v>55000</v>
      </c>
      <c r="U5392" s="17"/>
      <c r="V5392" s="17"/>
      <c r="W5392" s="29"/>
      <c r="AB5392" s="29"/>
    </row>
    <row r="5393" spans="1:28" x14ac:dyDescent="0.25">
      <c r="A5393">
        <v>31</v>
      </c>
      <c r="B5393" t="s">
        <v>11</v>
      </c>
      <c r="C5393" t="s">
        <v>265</v>
      </c>
      <c r="D5393" t="s">
        <v>53</v>
      </c>
      <c r="E5393">
        <v>4</v>
      </c>
      <c r="F5393" t="s">
        <v>29</v>
      </c>
      <c r="G5393">
        <v>65000</v>
      </c>
      <c r="U5393" s="17"/>
      <c r="V5393" s="17"/>
      <c r="W5393" s="29"/>
      <c r="AB5393" s="29"/>
    </row>
    <row r="5394" spans="1:28" x14ac:dyDescent="0.25">
      <c r="A5394">
        <v>29</v>
      </c>
      <c r="B5394" t="s">
        <v>14</v>
      </c>
      <c r="C5394" t="s">
        <v>265</v>
      </c>
      <c r="D5394" t="s">
        <v>96</v>
      </c>
      <c r="E5394">
        <v>3</v>
      </c>
      <c r="F5394" t="s">
        <v>26</v>
      </c>
      <c r="G5394">
        <v>60000</v>
      </c>
      <c r="U5394" s="17"/>
      <c r="V5394" s="17"/>
      <c r="W5394" s="29"/>
      <c r="AB5394" s="29"/>
    </row>
    <row r="5395" spans="1:28" x14ac:dyDescent="0.25">
      <c r="A5395">
        <v>34</v>
      </c>
      <c r="B5395" t="s">
        <v>11</v>
      </c>
      <c r="C5395" t="s">
        <v>22</v>
      </c>
      <c r="D5395" t="s">
        <v>198</v>
      </c>
      <c r="E5395">
        <v>11</v>
      </c>
      <c r="F5395" t="s">
        <v>48</v>
      </c>
      <c r="G5395">
        <v>160000</v>
      </c>
      <c r="U5395" s="17"/>
      <c r="V5395" s="17"/>
      <c r="W5395" s="29"/>
      <c r="AB5395" s="29"/>
    </row>
    <row r="5396" spans="1:28" x14ac:dyDescent="0.25">
      <c r="A5396">
        <v>26</v>
      </c>
      <c r="B5396" t="s">
        <v>14</v>
      </c>
      <c r="C5396" t="s">
        <v>265</v>
      </c>
      <c r="D5396" t="s">
        <v>47</v>
      </c>
      <c r="E5396">
        <v>2</v>
      </c>
      <c r="F5396" t="s">
        <v>23</v>
      </c>
      <c r="G5396">
        <v>50000</v>
      </c>
      <c r="U5396" s="17"/>
      <c r="V5396" s="17"/>
      <c r="W5396" s="29"/>
      <c r="AB5396" s="29"/>
    </row>
    <row r="5397" spans="1:28" x14ac:dyDescent="0.25">
      <c r="A5397">
        <v>31</v>
      </c>
      <c r="B5397" t="s">
        <v>11</v>
      </c>
      <c r="C5397" t="s">
        <v>266</v>
      </c>
      <c r="D5397" t="s">
        <v>142</v>
      </c>
      <c r="E5397">
        <v>8</v>
      </c>
      <c r="F5397" t="s">
        <v>40</v>
      </c>
      <c r="G5397">
        <v>120000</v>
      </c>
      <c r="U5397" s="17"/>
      <c r="V5397" s="17"/>
      <c r="W5397" s="29"/>
      <c r="AB5397" s="29"/>
    </row>
    <row r="5398" spans="1:28" x14ac:dyDescent="0.25">
      <c r="A5398">
        <v>27</v>
      </c>
      <c r="B5398" t="s">
        <v>14</v>
      </c>
      <c r="C5398" t="s">
        <v>265</v>
      </c>
      <c r="D5398" t="s">
        <v>72</v>
      </c>
      <c r="E5398">
        <v>3</v>
      </c>
      <c r="F5398" t="s">
        <v>26</v>
      </c>
      <c r="G5398">
        <v>85000</v>
      </c>
      <c r="U5398" s="17"/>
      <c r="V5398" s="17"/>
      <c r="W5398" s="29"/>
      <c r="AB5398" s="29"/>
    </row>
    <row r="5399" spans="1:28" x14ac:dyDescent="0.25">
      <c r="A5399">
        <v>35</v>
      </c>
      <c r="B5399" t="s">
        <v>11</v>
      </c>
      <c r="C5399" t="s">
        <v>266</v>
      </c>
      <c r="D5399" t="s">
        <v>202</v>
      </c>
      <c r="E5399">
        <v>11</v>
      </c>
      <c r="F5399" t="s">
        <v>48</v>
      </c>
      <c r="G5399">
        <v>160000</v>
      </c>
      <c r="U5399" s="17"/>
      <c r="V5399" s="17"/>
      <c r="W5399" s="29"/>
      <c r="AB5399" s="29"/>
    </row>
    <row r="5400" spans="1:28" x14ac:dyDescent="0.25">
      <c r="A5400">
        <v>24</v>
      </c>
      <c r="B5400" t="s">
        <v>14</v>
      </c>
      <c r="C5400" t="s">
        <v>265</v>
      </c>
      <c r="D5400" t="s">
        <v>88</v>
      </c>
      <c r="E5400">
        <v>1</v>
      </c>
      <c r="F5400" t="s">
        <v>18</v>
      </c>
      <c r="G5400">
        <v>55000</v>
      </c>
      <c r="U5400" s="17"/>
      <c r="V5400" s="17"/>
      <c r="W5400" s="29"/>
      <c r="AB5400" s="29"/>
    </row>
    <row r="5401" spans="1:28" x14ac:dyDescent="0.25">
      <c r="A5401">
        <v>28</v>
      </c>
      <c r="B5401" t="s">
        <v>11</v>
      </c>
      <c r="C5401" t="s">
        <v>22</v>
      </c>
      <c r="D5401" t="s">
        <v>123</v>
      </c>
      <c r="E5401">
        <v>5</v>
      </c>
      <c r="F5401" t="s">
        <v>32</v>
      </c>
      <c r="G5401">
        <v>100000</v>
      </c>
      <c r="U5401" s="17"/>
      <c r="V5401" s="17"/>
      <c r="W5401" s="29"/>
      <c r="AB5401" s="29"/>
    </row>
    <row r="5402" spans="1:28" x14ac:dyDescent="0.25">
      <c r="A5402">
        <v>32</v>
      </c>
      <c r="B5402" t="s">
        <v>14</v>
      </c>
      <c r="C5402" t="s">
        <v>265</v>
      </c>
      <c r="D5402" t="s">
        <v>160</v>
      </c>
      <c r="E5402">
        <v>8</v>
      </c>
      <c r="F5402" t="s">
        <v>40</v>
      </c>
      <c r="G5402">
        <v>120000</v>
      </c>
      <c r="U5402" s="17"/>
      <c r="V5402" s="17"/>
      <c r="W5402" s="29"/>
      <c r="AB5402" s="29"/>
    </row>
    <row r="5403" spans="1:28" x14ac:dyDescent="0.25">
      <c r="A5403">
        <v>26</v>
      </c>
      <c r="B5403" t="s">
        <v>11</v>
      </c>
      <c r="C5403" t="s">
        <v>265</v>
      </c>
      <c r="D5403" t="s">
        <v>92</v>
      </c>
      <c r="E5403">
        <v>2</v>
      </c>
      <c r="F5403" t="s">
        <v>23</v>
      </c>
      <c r="G5403">
        <v>50000</v>
      </c>
      <c r="U5403" s="17"/>
      <c r="V5403" s="17"/>
      <c r="W5403" s="29"/>
      <c r="AB5403" s="29"/>
    </row>
    <row r="5404" spans="1:28" x14ac:dyDescent="0.25">
      <c r="A5404">
        <v>41</v>
      </c>
      <c r="B5404" t="s">
        <v>14</v>
      </c>
      <c r="C5404" t="s">
        <v>266</v>
      </c>
      <c r="D5404" t="s">
        <v>150</v>
      </c>
      <c r="E5404">
        <v>19</v>
      </c>
      <c r="F5404" t="s">
        <v>65</v>
      </c>
      <c r="G5404">
        <v>185000</v>
      </c>
      <c r="U5404" s="17"/>
      <c r="V5404" s="17"/>
      <c r="W5404" s="29"/>
      <c r="AB5404" s="29"/>
    </row>
    <row r="5405" spans="1:28" x14ac:dyDescent="0.25">
      <c r="A5405">
        <v>29</v>
      </c>
      <c r="B5405" t="s">
        <v>11</v>
      </c>
      <c r="C5405" t="s">
        <v>265</v>
      </c>
      <c r="D5405" t="s">
        <v>140</v>
      </c>
      <c r="E5405">
        <v>4</v>
      </c>
      <c r="F5405" t="s">
        <v>29</v>
      </c>
      <c r="G5405">
        <v>65000</v>
      </c>
      <c r="U5405" s="17"/>
      <c r="V5405" s="17"/>
      <c r="W5405" s="29"/>
      <c r="AB5405" s="29"/>
    </row>
    <row r="5406" spans="1:28" x14ac:dyDescent="0.25">
      <c r="A5406">
        <v>33</v>
      </c>
      <c r="B5406" t="s">
        <v>14</v>
      </c>
      <c r="C5406" t="s">
        <v>265</v>
      </c>
      <c r="D5406" t="s">
        <v>128</v>
      </c>
      <c r="E5406">
        <v>9</v>
      </c>
      <c r="F5406" t="s">
        <v>42</v>
      </c>
      <c r="G5406">
        <v>130000</v>
      </c>
      <c r="U5406" s="17"/>
      <c r="V5406" s="17"/>
      <c r="W5406" s="29"/>
      <c r="AB5406" s="29"/>
    </row>
    <row r="5407" spans="1:28" x14ac:dyDescent="0.25">
      <c r="A5407">
        <v>24</v>
      </c>
      <c r="B5407" t="s">
        <v>11</v>
      </c>
      <c r="C5407" t="s">
        <v>20</v>
      </c>
      <c r="D5407" t="s">
        <v>39</v>
      </c>
      <c r="E5407">
        <v>0</v>
      </c>
      <c r="F5407" t="s">
        <v>13</v>
      </c>
      <c r="G5407">
        <v>25000</v>
      </c>
      <c r="U5407" s="17"/>
      <c r="V5407" s="17"/>
      <c r="W5407" s="29"/>
      <c r="AB5407" s="29"/>
    </row>
    <row r="5408" spans="1:28" x14ac:dyDescent="0.25">
      <c r="A5408">
        <v>30</v>
      </c>
      <c r="B5408" t="s">
        <v>14</v>
      </c>
      <c r="C5408" t="s">
        <v>266</v>
      </c>
      <c r="D5408" t="s">
        <v>88</v>
      </c>
      <c r="E5408">
        <v>6</v>
      </c>
      <c r="F5408" t="s">
        <v>35</v>
      </c>
      <c r="G5408">
        <v>100000</v>
      </c>
      <c r="U5408" s="17"/>
      <c r="V5408" s="17"/>
      <c r="W5408" s="29"/>
      <c r="AB5408" s="29"/>
    </row>
    <row r="5409" spans="1:28" x14ac:dyDescent="0.25">
      <c r="A5409">
        <v>26</v>
      </c>
      <c r="B5409" t="s">
        <v>11</v>
      </c>
      <c r="C5409" t="s">
        <v>265</v>
      </c>
      <c r="D5409" t="s">
        <v>141</v>
      </c>
      <c r="E5409">
        <v>3</v>
      </c>
      <c r="F5409" t="s">
        <v>26</v>
      </c>
      <c r="G5409">
        <v>55000</v>
      </c>
      <c r="U5409" s="17"/>
      <c r="V5409" s="17"/>
      <c r="W5409" s="29"/>
      <c r="AB5409" s="29"/>
    </row>
    <row r="5410" spans="1:28" x14ac:dyDescent="0.25">
      <c r="A5410">
        <v>32</v>
      </c>
      <c r="B5410" t="s">
        <v>14</v>
      </c>
      <c r="C5410" t="s">
        <v>22</v>
      </c>
      <c r="D5410" t="s">
        <v>184</v>
      </c>
      <c r="E5410">
        <v>10</v>
      </c>
      <c r="F5410" t="s">
        <v>46</v>
      </c>
      <c r="G5410">
        <v>150000</v>
      </c>
      <c r="U5410" s="17"/>
      <c r="V5410" s="17"/>
      <c r="W5410" s="29"/>
      <c r="AB5410" s="29"/>
    </row>
    <row r="5411" spans="1:28" x14ac:dyDescent="0.25">
      <c r="A5411">
        <v>22</v>
      </c>
      <c r="B5411" t="s">
        <v>11</v>
      </c>
      <c r="C5411" t="s">
        <v>20</v>
      </c>
      <c r="D5411" t="s">
        <v>41</v>
      </c>
      <c r="E5411">
        <v>0</v>
      </c>
      <c r="F5411" t="s">
        <v>13</v>
      </c>
      <c r="G5411">
        <v>25000</v>
      </c>
      <c r="U5411" s="17"/>
      <c r="V5411" s="17"/>
      <c r="W5411" s="29"/>
      <c r="AB5411" s="29"/>
    </row>
    <row r="5412" spans="1:28" x14ac:dyDescent="0.25">
      <c r="A5412">
        <v>37</v>
      </c>
      <c r="B5412" t="s">
        <v>14</v>
      </c>
      <c r="C5412" t="s">
        <v>265</v>
      </c>
      <c r="D5412" t="s">
        <v>90</v>
      </c>
      <c r="E5412">
        <v>13</v>
      </c>
      <c r="F5412" t="s">
        <v>52</v>
      </c>
      <c r="G5412">
        <v>160000</v>
      </c>
      <c r="U5412" s="17"/>
      <c r="V5412" s="17"/>
      <c r="W5412" s="29"/>
      <c r="AB5412" s="29"/>
    </row>
    <row r="5413" spans="1:28" x14ac:dyDescent="0.25">
      <c r="A5413">
        <v>38</v>
      </c>
      <c r="B5413" t="s">
        <v>11</v>
      </c>
      <c r="C5413" t="s">
        <v>266</v>
      </c>
      <c r="D5413" t="s">
        <v>128</v>
      </c>
      <c r="E5413">
        <v>14</v>
      </c>
      <c r="F5413" t="s">
        <v>54</v>
      </c>
      <c r="G5413">
        <v>170000</v>
      </c>
      <c r="U5413" s="17"/>
      <c r="V5413" s="17"/>
      <c r="W5413" s="29"/>
      <c r="AB5413" s="29"/>
    </row>
    <row r="5414" spans="1:28" x14ac:dyDescent="0.25">
      <c r="A5414">
        <v>27</v>
      </c>
      <c r="B5414" t="s">
        <v>14</v>
      </c>
      <c r="C5414" t="s">
        <v>265</v>
      </c>
      <c r="D5414" t="s">
        <v>86</v>
      </c>
      <c r="E5414">
        <v>1</v>
      </c>
      <c r="F5414" t="s">
        <v>18</v>
      </c>
      <c r="G5414">
        <v>55000</v>
      </c>
      <c r="U5414" s="17"/>
      <c r="V5414" s="17"/>
      <c r="W5414" s="29"/>
      <c r="AB5414" s="29"/>
    </row>
    <row r="5415" spans="1:28" x14ac:dyDescent="0.25">
      <c r="A5415">
        <v>31</v>
      </c>
      <c r="B5415" t="s">
        <v>11</v>
      </c>
      <c r="C5415" t="s">
        <v>265</v>
      </c>
      <c r="D5415" t="s">
        <v>53</v>
      </c>
      <c r="E5415">
        <v>4</v>
      </c>
      <c r="F5415" t="s">
        <v>29</v>
      </c>
      <c r="G5415">
        <v>65000</v>
      </c>
      <c r="U5415" s="17"/>
      <c r="V5415" s="17"/>
      <c r="W5415" s="29"/>
      <c r="AB5415" s="29"/>
    </row>
    <row r="5416" spans="1:28" x14ac:dyDescent="0.25">
      <c r="A5416">
        <v>29</v>
      </c>
      <c r="B5416" t="s">
        <v>14</v>
      </c>
      <c r="C5416" t="s">
        <v>265</v>
      </c>
      <c r="D5416" t="s">
        <v>96</v>
      </c>
      <c r="E5416">
        <v>3</v>
      </c>
      <c r="F5416" t="s">
        <v>26</v>
      </c>
      <c r="G5416">
        <v>60000</v>
      </c>
      <c r="U5416" s="17"/>
      <c r="V5416" s="17"/>
      <c r="W5416" s="29"/>
      <c r="AB5416" s="29"/>
    </row>
    <row r="5417" spans="1:28" x14ac:dyDescent="0.25">
      <c r="A5417">
        <v>34</v>
      </c>
      <c r="B5417" t="s">
        <v>11</v>
      </c>
      <c r="C5417" t="s">
        <v>22</v>
      </c>
      <c r="D5417" t="s">
        <v>198</v>
      </c>
      <c r="E5417">
        <v>11</v>
      </c>
      <c r="F5417" t="s">
        <v>48</v>
      </c>
      <c r="G5417">
        <v>160000</v>
      </c>
      <c r="U5417" s="17"/>
      <c r="V5417" s="17"/>
      <c r="W5417" s="29"/>
      <c r="AB5417" s="29"/>
    </row>
    <row r="5418" spans="1:28" x14ac:dyDescent="0.25">
      <c r="A5418">
        <v>26</v>
      </c>
      <c r="B5418" t="s">
        <v>14</v>
      </c>
      <c r="C5418" t="s">
        <v>265</v>
      </c>
      <c r="D5418" t="s">
        <v>47</v>
      </c>
      <c r="E5418">
        <v>2</v>
      </c>
      <c r="F5418" t="s">
        <v>23</v>
      </c>
      <c r="G5418">
        <v>50000</v>
      </c>
      <c r="U5418" s="17"/>
      <c r="V5418" s="17"/>
      <c r="W5418" s="29"/>
      <c r="AB5418" s="29"/>
    </row>
    <row r="5419" spans="1:28" x14ac:dyDescent="0.25">
      <c r="A5419">
        <v>31</v>
      </c>
      <c r="B5419" t="s">
        <v>11</v>
      </c>
      <c r="C5419" t="s">
        <v>266</v>
      </c>
      <c r="D5419" t="s">
        <v>142</v>
      </c>
      <c r="E5419">
        <v>8</v>
      </c>
      <c r="F5419" t="s">
        <v>40</v>
      </c>
      <c r="G5419">
        <v>120000</v>
      </c>
      <c r="U5419" s="17"/>
      <c r="V5419" s="17"/>
      <c r="W5419" s="29"/>
      <c r="AB5419" s="29"/>
    </row>
    <row r="5420" spans="1:28" x14ac:dyDescent="0.25">
      <c r="A5420">
        <v>27</v>
      </c>
      <c r="B5420" t="s">
        <v>14</v>
      </c>
      <c r="C5420" t="s">
        <v>265</v>
      </c>
      <c r="D5420" t="s">
        <v>86</v>
      </c>
      <c r="E5420">
        <v>1</v>
      </c>
      <c r="F5420" t="s">
        <v>18</v>
      </c>
      <c r="G5420">
        <v>55000</v>
      </c>
      <c r="U5420" s="17"/>
      <c r="V5420" s="17"/>
      <c r="W5420" s="29"/>
      <c r="AB5420" s="29"/>
    </row>
    <row r="5421" spans="1:28" x14ac:dyDescent="0.25">
      <c r="A5421">
        <v>31</v>
      </c>
      <c r="B5421" t="s">
        <v>11</v>
      </c>
      <c r="C5421" t="s">
        <v>265</v>
      </c>
      <c r="D5421" t="s">
        <v>53</v>
      </c>
      <c r="E5421">
        <v>4</v>
      </c>
      <c r="F5421" t="s">
        <v>29</v>
      </c>
      <c r="G5421">
        <v>65000</v>
      </c>
      <c r="U5421" s="17"/>
      <c r="V5421" s="17"/>
      <c r="W5421" s="29"/>
      <c r="AB5421" s="29"/>
    </row>
    <row r="5422" spans="1:28" x14ac:dyDescent="0.25">
      <c r="A5422">
        <v>29</v>
      </c>
      <c r="B5422" t="s">
        <v>14</v>
      </c>
      <c r="C5422" t="s">
        <v>265</v>
      </c>
      <c r="D5422" t="s">
        <v>96</v>
      </c>
      <c r="E5422">
        <v>3</v>
      </c>
      <c r="F5422" t="s">
        <v>26</v>
      </c>
      <c r="G5422">
        <v>60000</v>
      </c>
      <c r="U5422" s="17"/>
      <c r="V5422" s="17"/>
      <c r="W5422" s="29"/>
      <c r="AB5422" s="29"/>
    </row>
    <row r="5423" spans="1:28" x14ac:dyDescent="0.25">
      <c r="A5423">
        <v>34</v>
      </c>
      <c r="B5423" t="s">
        <v>11</v>
      </c>
      <c r="C5423" t="s">
        <v>22</v>
      </c>
      <c r="D5423" t="s">
        <v>198</v>
      </c>
      <c r="E5423">
        <v>11</v>
      </c>
      <c r="F5423" t="s">
        <v>48</v>
      </c>
      <c r="G5423">
        <v>160000</v>
      </c>
      <c r="U5423" s="17"/>
      <c r="V5423" s="17"/>
      <c r="W5423" s="29"/>
      <c r="AB5423" s="29"/>
    </row>
    <row r="5424" spans="1:28" x14ac:dyDescent="0.25">
      <c r="A5424">
        <v>26</v>
      </c>
      <c r="B5424" t="s">
        <v>14</v>
      </c>
      <c r="C5424" t="s">
        <v>265</v>
      </c>
      <c r="D5424" t="s">
        <v>47</v>
      </c>
      <c r="E5424">
        <v>2</v>
      </c>
      <c r="F5424" t="s">
        <v>23</v>
      </c>
      <c r="G5424">
        <v>50000</v>
      </c>
      <c r="U5424" s="17"/>
      <c r="V5424" s="17"/>
      <c r="W5424" s="29"/>
      <c r="AB5424" s="29"/>
    </row>
    <row r="5425" spans="1:28" x14ac:dyDescent="0.25">
      <c r="A5425">
        <v>31</v>
      </c>
      <c r="B5425" t="s">
        <v>11</v>
      </c>
      <c r="C5425" t="s">
        <v>266</v>
      </c>
      <c r="D5425" t="s">
        <v>142</v>
      </c>
      <c r="E5425">
        <v>8</v>
      </c>
      <c r="F5425" t="s">
        <v>40</v>
      </c>
      <c r="G5425">
        <v>120000</v>
      </c>
      <c r="U5425" s="17"/>
      <c r="V5425" s="17"/>
      <c r="W5425" s="29"/>
      <c r="AB5425" s="29"/>
    </row>
    <row r="5426" spans="1:28" x14ac:dyDescent="0.25">
      <c r="A5426">
        <v>27</v>
      </c>
      <c r="B5426" t="s">
        <v>14</v>
      </c>
      <c r="C5426" t="s">
        <v>265</v>
      </c>
      <c r="D5426" t="s">
        <v>72</v>
      </c>
      <c r="E5426">
        <v>3</v>
      </c>
      <c r="F5426" t="s">
        <v>26</v>
      </c>
      <c r="G5426">
        <v>85000</v>
      </c>
      <c r="U5426" s="17"/>
      <c r="V5426" s="17"/>
      <c r="W5426" s="29"/>
      <c r="AB5426" s="29"/>
    </row>
    <row r="5427" spans="1:28" x14ac:dyDescent="0.25">
      <c r="A5427">
        <v>35</v>
      </c>
      <c r="B5427" t="s">
        <v>11</v>
      </c>
      <c r="C5427" t="s">
        <v>266</v>
      </c>
      <c r="D5427" t="s">
        <v>202</v>
      </c>
      <c r="E5427">
        <v>11</v>
      </c>
      <c r="F5427" t="s">
        <v>48</v>
      </c>
      <c r="G5427">
        <v>160000</v>
      </c>
      <c r="U5427" s="17"/>
      <c r="V5427" s="17"/>
      <c r="W5427" s="29"/>
      <c r="AB5427" s="29"/>
    </row>
    <row r="5428" spans="1:28" x14ac:dyDescent="0.25">
      <c r="A5428">
        <v>24</v>
      </c>
      <c r="B5428" t="s">
        <v>14</v>
      </c>
      <c r="C5428" t="s">
        <v>265</v>
      </c>
      <c r="D5428" t="s">
        <v>88</v>
      </c>
      <c r="E5428">
        <v>1</v>
      </c>
      <c r="F5428" t="s">
        <v>18</v>
      </c>
      <c r="G5428">
        <v>55000</v>
      </c>
      <c r="U5428" s="17"/>
      <c r="V5428" s="17"/>
      <c r="W5428" s="29"/>
      <c r="AB5428" s="29"/>
    </row>
    <row r="5429" spans="1:28" x14ac:dyDescent="0.25">
      <c r="A5429">
        <v>28</v>
      </c>
      <c r="B5429" t="s">
        <v>11</v>
      </c>
      <c r="C5429" t="s">
        <v>22</v>
      </c>
      <c r="D5429" t="s">
        <v>123</v>
      </c>
      <c r="E5429">
        <v>5</v>
      </c>
      <c r="F5429" t="s">
        <v>32</v>
      </c>
      <c r="G5429">
        <v>100000</v>
      </c>
      <c r="U5429" s="17"/>
      <c r="V5429" s="17"/>
      <c r="W5429" s="29"/>
      <c r="AB5429" s="29"/>
    </row>
    <row r="5430" spans="1:28" x14ac:dyDescent="0.25">
      <c r="A5430">
        <v>32</v>
      </c>
      <c r="B5430" t="s">
        <v>14</v>
      </c>
      <c r="C5430" t="s">
        <v>265</v>
      </c>
      <c r="D5430" t="s">
        <v>160</v>
      </c>
      <c r="E5430">
        <v>8</v>
      </c>
      <c r="F5430" t="s">
        <v>40</v>
      </c>
      <c r="G5430">
        <v>120000</v>
      </c>
      <c r="U5430" s="17"/>
      <c r="V5430" s="17"/>
      <c r="W5430" s="29"/>
      <c r="AB5430" s="29"/>
    </row>
    <row r="5431" spans="1:28" x14ac:dyDescent="0.25">
      <c r="A5431">
        <v>26</v>
      </c>
      <c r="B5431" t="s">
        <v>11</v>
      </c>
      <c r="C5431" t="s">
        <v>265</v>
      </c>
      <c r="D5431" t="s">
        <v>92</v>
      </c>
      <c r="E5431">
        <v>2</v>
      </c>
      <c r="F5431" t="s">
        <v>23</v>
      </c>
      <c r="G5431">
        <v>50000</v>
      </c>
      <c r="U5431" s="17"/>
      <c r="V5431" s="17"/>
      <c r="W5431" s="29"/>
      <c r="AB5431" s="29"/>
    </row>
    <row r="5432" spans="1:28" x14ac:dyDescent="0.25">
      <c r="A5432">
        <v>41</v>
      </c>
      <c r="B5432" t="s">
        <v>14</v>
      </c>
      <c r="C5432" t="s">
        <v>266</v>
      </c>
      <c r="D5432" t="s">
        <v>150</v>
      </c>
      <c r="E5432">
        <v>19</v>
      </c>
      <c r="F5432" t="s">
        <v>65</v>
      </c>
      <c r="G5432">
        <v>185000</v>
      </c>
      <c r="U5432" s="17"/>
      <c r="V5432" s="17"/>
      <c r="W5432" s="29"/>
      <c r="AB5432" s="29"/>
    </row>
    <row r="5433" spans="1:28" x14ac:dyDescent="0.25">
      <c r="A5433">
        <v>29</v>
      </c>
      <c r="B5433" t="s">
        <v>11</v>
      </c>
      <c r="C5433" t="s">
        <v>265</v>
      </c>
      <c r="D5433" t="s">
        <v>140</v>
      </c>
      <c r="E5433">
        <v>4</v>
      </c>
      <c r="F5433" t="s">
        <v>29</v>
      </c>
      <c r="G5433">
        <v>65000</v>
      </c>
      <c r="U5433" s="17"/>
      <c r="V5433" s="17"/>
      <c r="W5433" s="29"/>
      <c r="AB5433" s="29"/>
    </row>
    <row r="5434" spans="1:28" x14ac:dyDescent="0.25">
      <c r="A5434">
        <v>33</v>
      </c>
      <c r="B5434" t="s">
        <v>14</v>
      </c>
      <c r="C5434" t="s">
        <v>265</v>
      </c>
      <c r="D5434" t="s">
        <v>128</v>
      </c>
      <c r="E5434">
        <v>9</v>
      </c>
      <c r="F5434" t="s">
        <v>42</v>
      </c>
      <c r="G5434">
        <v>130000</v>
      </c>
      <c r="U5434" s="17"/>
      <c r="V5434" s="17"/>
      <c r="W5434" s="29"/>
      <c r="AB5434" s="29"/>
    </row>
    <row r="5435" spans="1:28" x14ac:dyDescent="0.25">
      <c r="A5435">
        <v>24</v>
      </c>
      <c r="B5435" t="s">
        <v>11</v>
      </c>
      <c r="C5435" t="s">
        <v>20</v>
      </c>
      <c r="D5435" t="s">
        <v>39</v>
      </c>
      <c r="E5435">
        <v>0</v>
      </c>
      <c r="F5435" t="s">
        <v>13</v>
      </c>
      <c r="G5435">
        <v>25000</v>
      </c>
      <c r="U5435" s="17"/>
      <c r="V5435" s="17"/>
      <c r="W5435" s="29"/>
      <c r="AB5435" s="29"/>
    </row>
    <row r="5436" spans="1:28" x14ac:dyDescent="0.25">
      <c r="A5436">
        <v>30</v>
      </c>
      <c r="B5436" t="s">
        <v>14</v>
      </c>
      <c r="C5436" t="s">
        <v>266</v>
      </c>
      <c r="D5436" t="s">
        <v>88</v>
      </c>
      <c r="E5436">
        <v>6</v>
      </c>
      <c r="F5436" t="s">
        <v>35</v>
      </c>
      <c r="G5436">
        <v>100000</v>
      </c>
      <c r="U5436" s="17"/>
      <c r="V5436" s="17"/>
      <c r="W5436" s="29"/>
      <c r="AB5436" s="29"/>
    </row>
    <row r="5437" spans="1:28" x14ac:dyDescent="0.25">
      <c r="A5437">
        <v>26</v>
      </c>
      <c r="B5437" t="s">
        <v>11</v>
      </c>
      <c r="C5437" t="s">
        <v>265</v>
      </c>
      <c r="D5437" t="s">
        <v>141</v>
      </c>
      <c r="E5437">
        <v>3</v>
      </c>
      <c r="F5437" t="s">
        <v>26</v>
      </c>
      <c r="G5437">
        <v>55000</v>
      </c>
      <c r="U5437" s="17"/>
      <c r="V5437" s="17"/>
      <c r="W5437" s="29"/>
      <c r="AB5437" s="29"/>
    </row>
    <row r="5438" spans="1:28" x14ac:dyDescent="0.25">
      <c r="A5438">
        <v>32</v>
      </c>
      <c r="B5438" t="s">
        <v>14</v>
      </c>
      <c r="C5438" t="s">
        <v>22</v>
      </c>
      <c r="D5438" t="s">
        <v>184</v>
      </c>
      <c r="E5438">
        <v>10</v>
      </c>
      <c r="F5438" t="s">
        <v>46</v>
      </c>
      <c r="G5438">
        <v>150000</v>
      </c>
      <c r="U5438" s="17"/>
      <c r="V5438" s="17"/>
      <c r="W5438" s="29"/>
      <c r="AB5438" s="29"/>
    </row>
    <row r="5439" spans="1:28" x14ac:dyDescent="0.25">
      <c r="A5439">
        <v>22</v>
      </c>
      <c r="B5439" t="s">
        <v>11</v>
      </c>
      <c r="C5439" t="s">
        <v>20</v>
      </c>
      <c r="D5439" t="s">
        <v>41</v>
      </c>
      <c r="E5439">
        <v>0</v>
      </c>
      <c r="F5439" t="s">
        <v>13</v>
      </c>
      <c r="G5439">
        <v>25000</v>
      </c>
      <c r="U5439" s="17"/>
      <c r="V5439" s="17"/>
      <c r="W5439" s="29"/>
      <c r="AB5439" s="29"/>
    </row>
    <row r="5440" spans="1:28" x14ac:dyDescent="0.25">
      <c r="A5440">
        <v>37</v>
      </c>
      <c r="B5440" t="s">
        <v>14</v>
      </c>
      <c r="C5440" t="s">
        <v>265</v>
      </c>
      <c r="D5440" t="s">
        <v>90</v>
      </c>
      <c r="E5440">
        <v>13</v>
      </c>
      <c r="F5440" t="s">
        <v>52</v>
      </c>
      <c r="G5440">
        <v>160000</v>
      </c>
      <c r="U5440" s="17"/>
      <c r="V5440" s="17"/>
      <c r="W5440" s="29"/>
      <c r="AB5440" s="29"/>
    </row>
    <row r="5441" spans="1:28" x14ac:dyDescent="0.25">
      <c r="A5441">
        <v>38</v>
      </c>
      <c r="B5441" t="s">
        <v>11</v>
      </c>
      <c r="C5441" t="s">
        <v>266</v>
      </c>
      <c r="D5441" t="s">
        <v>128</v>
      </c>
      <c r="E5441">
        <v>14</v>
      </c>
      <c r="F5441" t="s">
        <v>54</v>
      </c>
      <c r="G5441">
        <v>170000</v>
      </c>
      <c r="U5441" s="17"/>
      <c r="V5441" s="17"/>
      <c r="W5441" s="29"/>
      <c r="AB5441" s="29"/>
    </row>
    <row r="5442" spans="1:28" x14ac:dyDescent="0.25">
      <c r="A5442">
        <v>27</v>
      </c>
      <c r="B5442" t="s">
        <v>14</v>
      </c>
      <c r="C5442" t="s">
        <v>265</v>
      </c>
      <c r="D5442" t="s">
        <v>86</v>
      </c>
      <c r="E5442">
        <v>1</v>
      </c>
      <c r="F5442" t="s">
        <v>18</v>
      </c>
      <c r="G5442">
        <v>55000</v>
      </c>
      <c r="U5442" s="17"/>
      <c r="V5442" s="17"/>
      <c r="W5442" s="29"/>
      <c r="AB5442" s="29"/>
    </row>
    <row r="5443" spans="1:28" x14ac:dyDescent="0.25">
      <c r="A5443">
        <v>31</v>
      </c>
      <c r="B5443" t="s">
        <v>11</v>
      </c>
      <c r="C5443" t="s">
        <v>265</v>
      </c>
      <c r="D5443" t="s">
        <v>53</v>
      </c>
      <c r="E5443">
        <v>4</v>
      </c>
      <c r="F5443" t="s">
        <v>29</v>
      </c>
      <c r="G5443">
        <v>65000</v>
      </c>
      <c r="U5443" s="17"/>
      <c r="V5443" s="17"/>
      <c r="W5443" s="29"/>
      <c r="AB5443" s="29"/>
    </row>
    <row r="5444" spans="1:28" x14ac:dyDescent="0.25">
      <c r="A5444">
        <v>29</v>
      </c>
      <c r="B5444" t="s">
        <v>14</v>
      </c>
      <c r="C5444" t="s">
        <v>265</v>
      </c>
      <c r="D5444" t="s">
        <v>96</v>
      </c>
      <c r="E5444">
        <v>3</v>
      </c>
      <c r="F5444" t="s">
        <v>26</v>
      </c>
      <c r="G5444">
        <v>60000</v>
      </c>
      <c r="U5444" s="17"/>
      <c r="V5444" s="17"/>
      <c r="W5444" s="29"/>
      <c r="AB5444" s="29"/>
    </row>
    <row r="5445" spans="1:28" x14ac:dyDescent="0.25">
      <c r="A5445">
        <v>34</v>
      </c>
      <c r="B5445" t="s">
        <v>11</v>
      </c>
      <c r="C5445" t="s">
        <v>22</v>
      </c>
      <c r="D5445" t="s">
        <v>198</v>
      </c>
      <c r="E5445">
        <v>11</v>
      </c>
      <c r="F5445" t="s">
        <v>48</v>
      </c>
      <c r="G5445">
        <v>160000</v>
      </c>
      <c r="U5445" s="17"/>
      <c r="V5445" s="17"/>
      <c r="W5445" s="29"/>
      <c r="AB5445" s="29"/>
    </row>
    <row r="5446" spans="1:28" x14ac:dyDescent="0.25">
      <c r="A5446">
        <v>26</v>
      </c>
      <c r="B5446" t="s">
        <v>14</v>
      </c>
      <c r="C5446" t="s">
        <v>265</v>
      </c>
      <c r="D5446" t="s">
        <v>47</v>
      </c>
      <c r="E5446">
        <v>2</v>
      </c>
      <c r="F5446" t="s">
        <v>23</v>
      </c>
      <c r="G5446">
        <v>50000</v>
      </c>
      <c r="U5446" s="17"/>
      <c r="V5446" s="17"/>
      <c r="W5446" s="29"/>
      <c r="AB5446" s="29"/>
    </row>
    <row r="5447" spans="1:28" x14ac:dyDescent="0.25">
      <c r="A5447">
        <v>31</v>
      </c>
      <c r="B5447" t="s">
        <v>11</v>
      </c>
      <c r="C5447" t="s">
        <v>266</v>
      </c>
      <c r="D5447" t="s">
        <v>142</v>
      </c>
      <c r="E5447">
        <v>8</v>
      </c>
      <c r="F5447" t="s">
        <v>40</v>
      </c>
      <c r="G5447">
        <v>120000</v>
      </c>
      <c r="U5447" s="17"/>
      <c r="V5447" s="17"/>
      <c r="W5447" s="29"/>
      <c r="AB5447" s="29"/>
    </row>
    <row r="5448" spans="1:28" x14ac:dyDescent="0.25">
      <c r="A5448">
        <v>27</v>
      </c>
      <c r="B5448" t="s">
        <v>14</v>
      </c>
      <c r="C5448" t="s">
        <v>265</v>
      </c>
      <c r="D5448" t="s">
        <v>86</v>
      </c>
      <c r="E5448">
        <v>1</v>
      </c>
      <c r="F5448" t="s">
        <v>18</v>
      </c>
      <c r="G5448">
        <v>55000</v>
      </c>
      <c r="U5448" s="17"/>
      <c r="V5448" s="17"/>
      <c r="W5448" s="29"/>
      <c r="AB5448" s="29"/>
    </row>
    <row r="5449" spans="1:28" x14ac:dyDescent="0.25">
      <c r="A5449">
        <v>31</v>
      </c>
      <c r="B5449" t="s">
        <v>11</v>
      </c>
      <c r="C5449" t="s">
        <v>265</v>
      </c>
      <c r="D5449" t="s">
        <v>53</v>
      </c>
      <c r="E5449">
        <v>4</v>
      </c>
      <c r="F5449" t="s">
        <v>29</v>
      </c>
      <c r="G5449">
        <v>65000</v>
      </c>
      <c r="U5449" s="17"/>
      <c r="V5449" s="17"/>
      <c r="W5449" s="29"/>
      <c r="AB5449" s="29"/>
    </row>
    <row r="5450" spans="1:28" x14ac:dyDescent="0.25">
      <c r="A5450">
        <v>29</v>
      </c>
      <c r="B5450" t="s">
        <v>14</v>
      </c>
      <c r="C5450" t="s">
        <v>265</v>
      </c>
      <c r="D5450" t="s">
        <v>96</v>
      </c>
      <c r="E5450">
        <v>3</v>
      </c>
      <c r="F5450" t="s">
        <v>26</v>
      </c>
      <c r="G5450">
        <v>60000</v>
      </c>
      <c r="U5450" s="17"/>
      <c r="V5450" s="17"/>
      <c r="W5450" s="29"/>
      <c r="AB5450" s="29"/>
    </row>
    <row r="5451" spans="1:28" x14ac:dyDescent="0.25">
      <c r="A5451">
        <v>34</v>
      </c>
      <c r="B5451" t="s">
        <v>11</v>
      </c>
      <c r="C5451" t="s">
        <v>22</v>
      </c>
      <c r="D5451" t="s">
        <v>198</v>
      </c>
      <c r="E5451">
        <v>11</v>
      </c>
      <c r="F5451" t="s">
        <v>48</v>
      </c>
      <c r="G5451">
        <v>160000</v>
      </c>
      <c r="U5451" s="17"/>
      <c r="V5451" s="17"/>
      <c r="W5451" s="29"/>
      <c r="AB5451" s="29"/>
    </row>
    <row r="5452" spans="1:28" x14ac:dyDescent="0.25">
      <c r="A5452">
        <v>26</v>
      </c>
      <c r="B5452" t="s">
        <v>14</v>
      </c>
      <c r="C5452" t="s">
        <v>265</v>
      </c>
      <c r="D5452" t="s">
        <v>47</v>
      </c>
      <c r="E5452">
        <v>2</v>
      </c>
      <c r="F5452" t="s">
        <v>23</v>
      </c>
      <c r="G5452">
        <v>50000</v>
      </c>
      <c r="U5452" s="17"/>
      <c r="V5452" s="17"/>
      <c r="W5452" s="29"/>
      <c r="AB5452" s="29"/>
    </row>
    <row r="5453" spans="1:28" x14ac:dyDescent="0.25">
      <c r="A5453">
        <v>31</v>
      </c>
      <c r="B5453" t="s">
        <v>11</v>
      </c>
      <c r="C5453" t="s">
        <v>266</v>
      </c>
      <c r="D5453" t="s">
        <v>142</v>
      </c>
      <c r="E5453">
        <v>8</v>
      </c>
      <c r="F5453" t="s">
        <v>40</v>
      </c>
      <c r="G5453">
        <v>120000</v>
      </c>
      <c r="U5453" s="17"/>
      <c r="V5453" s="17"/>
      <c r="W5453" s="29"/>
      <c r="AB5453" s="29"/>
    </row>
    <row r="5454" spans="1:28" x14ac:dyDescent="0.25">
      <c r="A5454">
        <v>27</v>
      </c>
      <c r="B5454" t="s">
        <v>14</v>
      </c>
      <c r="C5454" t="s">
        <v>265</v>
      </c>
      <c r="D5454" t="s">
        <v>72</v>
      </c>
      <c r="E5454">
        <v>3</v>
      </c>
      <c r="F5454" t="s">
        <v>26</v>
      </c>
      <c r="G5454">
        <v>85000</v>
      </c>
      <c r="U5454" s="17"/>
      <c r="V5454" s="17"/>
      <c r="W5454" s="29"/>
      <c r="AB5454" s="29"/>
    </row>
    <row r="5455" spans="1:28" x14ac:dyDescent="0.25">
      <c r="A5455">
        <v>35</v>
      </c>
      <c r="B5455" t="s">
        <v>11</v>
      </c>
      <c r="C5455" t="s">
        <v>266</v>
      </c>
      <c r="D5455" t="s">
        <v>202</v>
      </c>
      <c r="E5455">
        <v>11</v>
      </c>
      <c r="F5455" t="s">
        <v>48</v>
      </c>
      <c r="G5455">
        <v>160000</v>
      </c>
      <c r="U5455" s="17"/>
      <c r="V5455" s="17"/>
      <c r="W5455" s="29"/>
      <c r="AB5455" s="29"/>
    </row>
    <row r="5456" spans="1:28" x14ac:dyDescent="0.25">
      <c r="A5456">
        <v>24</v>
      </c>
      <c r="B5456" t="s">
        <v>14</v>
      </c>
      <c r="C5456" t="s">
        <v>265</v>
      </c>
      <c r="D5456" t="s">
        <v>88</v>
      </c>
      <c r="E5456">
        <v>1</v>
      </c>
      <c r="F5456" t="s">
        <v>18</v>
      </c>
      <c r="G5456">
        <v>55000</v>
      </c>
      <c r="U5456" s="17"/>
      <c r="V5456" s="17"/>
      <c r="W5456" s="29"/>
      <c r="AB5456" s="29"/>
    </row>
    <row r="5457" spans="1:28" x14ac:dyDescent="0.25">
      <c r="A5457">
        <v>28</v>
      </c>
      <c r="B5457" t="s">
        <v>11</v>
      </c>
      <c r="C5457" t="s">
        <v>22</v>
      </c>
      <c r="D5457" t="s">
        <v>123</v>
      </c>
      <c r="E5457">
        <v>5</v>
      </c>
      <c r="F5457" t="s">
        <v>32</v>
      </c>
      <c r="G5457">
        <v>100000</v>
      </c>
      <c r="U5457" s="17"/>
      <c r="V5457" s="17"/>
      <c r="W5457" s="29"/>
      <c r="AB5457" s="29"/>
    </row>
    <row r="5458" spans="1:28" x14ac:dyDescent="0.25">
      <c r="A5458">
        <v>32</v>
      </c>
      <c r="B5458" t="s">
        <v>14</v>
      </c>
      <c r="C5458" t="s">
        <v>265</v>
      </c>
      <c r="D5458" t="s">
        <v>160</v>
      </c>
      <c r="E5458">
        <v>8</v>
      </c>
      <c r="F5458" t="s">
        <v>40</v>
      </c>
      <c r="G5458">
        <v>120000</v>
      </c>
      <c r="U5458" s="17"/>
      <c r="V5458" s="17"/>
      <c r="W5458" s="29"/>
      <c r="AB5458" s="29"/>
    </row>
    <row r="5459" spans="1:28" x14ac:dyDescent="0.25">
      <c r="A5459">
        <v>26</v>
      </c>
      <c r="B5459" t="s">
        <v>11</v>
      </c>
      <c r="C5459" t="s">
        <v>265</v>
      </c>
      <c r="D5459" t="s">
        <v>92</v>
      </c>
      <c r="E5459">
        <v>2</v>
      </c>
      <c r="F5459" t="s">
        <v>23</v>
      </c>
      <c r="G5459">
        <v>50000</v>
      </c>
      <c r="U5459" s="17"/>
      <c r="V5459" s="17"/>
      <c r="W5459" s="29"/>
      <c r="AB5459" s="29"/>
    </row>
    <row r="5460" spans="1:28" x14ac:dyDescent="0.25">
      <c r="A5460">
        <v>41</v>
      </c>
      <c r="B5460" t="s">
        <v>14</v>
      </c>
      <c r="C5460" t="s">
        <v>266</v>
      </c>
      <c r="D5460" t="s">
        <v>150</v>
      </c>
      <c r="E5460">
        <v>19</v>
      </c>
      <c r="F5460" t="s">
        <v>65</v>
      </c>
      <c r="G5460">
        <v>185000</v>
      </c>
      <c r="U5460" s="17"/>
      <c r="V5460" s="17"/>
      <c r="W5460" s="29"/>
      <c r="AB5460" s="29"/>
    </row>
    <row r="5461" spans="1:28" x14ac:dyDescent="0.25">
      <c r="A5461">
        <v>29</v>
      </c>
      <c r="B5461" t="s">
        <v>11</v>
      </c>
      <c r="C5461" t="s">
        <v>265</v>
      </c>
      <c r="D5461" t="s">
        <v>140</v>
      </c>
      <c r="E5461">
        <v>4</v>
      </c>
      <c r="F5461" t="s">
        <v>29</v>
      </c>
      <c r="G5461">
        <v>65000</v>
      </c>
      <c r="U5461" s="17"/>
      <c r="V5461" s="17"/>
      <c r="W5461" s="29"/>
      <c r="AB5461" s="29"/>
    </row>
    <row r="5462" spans="1:28" x14ac:dyDescent="0.25">
      <c r="A5462">
        <v>33</v>
      </c>
      <c r="B5462" t="s">
        <v>14</v>
      </c>
      <c r="C5462" t="s">
        <v>265</v>
      </c>
      <c r="D5462" t="s">
        <v>128</v>
      </c>
      <c r="E5462">
        <v>9</v>
      </c>
      <c r="F5462" t="s">
        <v>42</v>
      </c>
      <c r="G5462">
        <v>130000</v>
      </c>
      <c r="U5462" s="17"/>
      <c r="V5462" s="17"/>
      <c r="W5462" s="29"/>
      <c r="AB5462" s="29"/>
    </row>
    <row r="5463" spans="1:28" x14ac:dyDescent="0.25">
      <c r="A5463">
        <v>24</v>
      </c>
      <c r="B5463" t="s">
        <v>11</v>
      </c>
      <c r="C5463" t="s">
        <v>20</v>
      </c>
      <c r="D5463" t="s">
        <v>39</v>
      </c>
      <c r="E5463">
        <v>0</v>
      </c>
      <c r="F5463" t="s">
        <v>13</v>
      </c>
      <c r="G5463">
        <v>25000</v>
      </c>
      <c r="U5463" s="17"/>
      <c r="V5463" s="17"/>
      <c r="W5463" s="29"/>
      <c r="AB5463" s="29"/>
    </row>
    <row r="5464" spans="1:28" x14ac:dyDescent="0.25">
      <c r="A5464">
        <v>30</v>
      </c>
      <c r="B5464" t="s">
        <v>14</v>
      </c>
      <c r="C5464" t="s">
        <v>266</v>
      </c>
      <c r="D5464" t="s">
        <v>88</v>
      </c>
      <c r="E5464">
        <v>6</v>
      </c>
      <c r="F5464" t="s">
        <v>35</v>
      </c>
      <c r="G5464">
        <v>100000</v>
      </c>
      <c r="U5464" s="17"/>
      <c r="V5464" s="17"/>
      <c r="W5464" s="29"/>
      <c r="AB5464" s="29"/>
    </row>
    <row r="5465" spans="1:28" x14ac:dyDescent="0.25">
      <c r="A5465">
        <v>26</v>
      </c>
      <c r="B5465" t="s">
        <v>11</v>
      </c>
      <c r="C5465" t="s">
        <v>265</v>
      </c>
      <c r="D5465" t="s">
        <v>141</v>
      </c>
      <c r="E5465">
        <v>3</v>
      </c>
      <c r="F5465" t="s">
        <v>26</v>
      </c>
      <c r="G5465">
        <v>55000</v>
      </c>
      <c r="U5465" s="17"/>
      <c r="V5465" s="17"/>
      <c r="W5465" s="29"/>
      <c r="AB5465" s="29"/>
    </row>
    <row r="5466" spans="1:28" x14ac:dyDescent="0.25">
      <c r="A5466">
        <v>32</v>
      </c>
      <c r="B5466" t="s">
        <v>14</v>
      </c>
      <c r="C5466" t="s">
        <v>22</v>
      </c>
      <c r="D5466" t="s">
        <v>184</v>
      </c>
      <c r="E5466">
        <v>10</v>
      </c>
      <c r="F5466" t="s">
        <v>46</v>
      </c>
      <c r="G5466">
        <v>150000</v>
      </c>
      <c r="U5466" s="17"/>
      <c r="V5466" s="17"/>
      <c r="W5466" s="29"/>
      <c r="AB5466" s="29"/>
    </row>
    <row r="5467" spans="1:28" x14ac:dyDescent="0.25">
      <c r="A5467">
        <v>22</v>
      </c>
      <c r="B5467" t="s">
        <v>11</v>
      </c>
      <c r="C5467" t="s">
        <v>20</v>
      </c>
      <c r="D5467" t="s">
        <v>41</v>
      </c>
      <c r="E5467">
        <v>0</v>
      </c>
      <c r="F5467" t="s">
        <v>13</v>
      </c>
      <c r="G5467">
        <v>25000</v>
      </c>
      <c r="U5467" s="17"/>
      <c r="V5467" s="17"/>
      <c r="W5467" s="29"/>
      <c r="AB5467" s="29"/>
    </row>
    <row r="5468" spans="1:28" x14ac:dyDescent="0.25">
      <c r="A5468">
        <v>37</v>
      </c>
      <c r="B5468" t="s">
        <v>14</v>
      </c>
      <c r="C5468" t="s">
        <v>265</v>
      </c>
      <c r="D5468" t="s">
        <v>90</v>
      </c>
      <c r="E5468">
        <v>13</v>
      </c>
      <c r="F5468" t="s">
        <v>52</v>
      </c>
      <c r="G5468">
        <v>160000</v>
      </c>
      <c r="U5468" s="17"/>
      <c r="V5468" s="17"/>
      <c r="W5468" s="29"/>
      <c r="AB5468" s="29"/>
    </row>
    <row r="5469" spans="1:28" x14ac:dyDescent="0.25">
      <c r="A5469">
        <v>38</v>
      </c>
      <c r="B5469" t="s">
        <v>11</v>
      </c>
      <c r="C5469" t="s">
        <v>266</v>
      </c>
      <c r="D5469" t="s">
        <v>128</v>
      </c>
      <c r="E5469">
        <v>14</v>
      </c>
      <c r="F5469" t="s">
        <v>54</v>
      </c>
      <c r="G5469">
        <v>170000</v>
      </c>
      <c r="U5469" s="17"/>
      <c r="V5469" s="17"/>
      <c r="W5469" s="29"/>
      <c r="AB5469" s="29"/>
    </row>
    <row r="5470" spans="1:28" x14ac:dyDescent="0.25">
      <c r="A5470">
        <v>27</v>
      </c>
      <c r="B5470" t="s">
        <v>14</v>
      </c>
      <c r="C5470" t="s">
        <v>265</v>
      </c>
      <c r="D5470" t="s">
        <v>86</v>
      </c>
      <c r="E5470">
        <v>1</v>
      </c>
      <c r="F5470" t="s">
        <v>18</v>
      </c>
      <c r="G5470">
        <v>55000</v>
      </c>
      <c r="U5470" s="17"/>
      <c r="V5470" s="17"/>
      <c r="W5470" s="29"/>
      <c r="AB5470" s="29"/>
    </row>
    <row r="5471" spans="1:28" x14ac:dyDescent="0.25">
      <c r="A5471">
        <v>31</v>
      </c>
      <c r="B5471" t="s">
        <v>11</v>
      </c>
      <c r="C5471" t="s">
        <v>265</v>
      </c>
      <c r="D5471" t="s">
        <v>53</v>
      </c>
      <c r="E5471">
        <v>4</v>
      </c>
      <c r="F5471" t="s">
        <v>29</v>
      </c>
      <c r="G5471">
        <v>65000</v>
      </c>
      <c r="U5471" s="17"/>
      <c r="V5471" s="17"/>
      <c r="W5471" s="29"/>
      <c r="AB5471" s="29"/>
    </row>
    <row r="5472" spans="1:28" x14ac:dyDescent="0.25">
      <c r="A5472">
        <v>29</v>
      </c>
      <c r="B5472" t="s">
        <v>14</v>
      </c>
      <c r="C5472" t="s">
        <v>265</v>
      </c>
      <c r="D5472" t="s">
        <v>96</v>
      </c>
      <c r="E5472">
        <v>3</v>
      </c>
      <c r="F5472" t="s">
        <v>26</v>
      </c>
      <c r="G5472">
        <v>60000</v>
      </c>
      <c r="U5472" s="17"/>
      <c r="V5472" s="17"/>
      <c r="W5472" s="29"/>
      <c r="AB5472" s="29"/>
    </row>
    <row r="5473" spans="1:28" x14ac:dyDescent="0.25">
      <c r="A5473">
        <v>34</v>
      </c>
      <c r="B5473" t="s">
        <v>11</v>
      </c>
      <c r="C5473" t="s">
        <v>22</v>
      </c>
      <c r="D5473" t="s">
        <v>198</v>
      </c>
      <c r="E5473">
        <v>11</v>
      </c>
      <c r="F5473" t="s">
        <v>48</v>
      </c>
      <c r="G5473">
        <v>160000</v>
      </c>
      <c r="U5473" s="17"/>
      <c r="V5473" s="17"/>
      <c r="W5473" s="29"/>
      <c r="AB5473" s="29"/>
    </row>
    <row r="5474" spans="1:28" x14ac:dyDescent="0.25">
      <c r="A5474">
        <v>26</v>
      </c>
      <c r="B5474" t="s">
        <v>14</v>
      </c>
      <c r="C5474" t="s">
        <v>265</v>
      </c>
      <c r="D5474" t="s">
        <v>47</v>
      </c>
      <c r="E5474">
        <v>2</v>
      </c>
      <c r="F5474" t="s">
        <v>23</v>
      </c>
      <c r="G5474">
        <v>50000</v>
      </c>
      <c r="U5474" s="17"/>
      <c r="V5474" s="17"/>
      <c r="W5474" s="29"/>
      <c r="AB5474" s="29"/>
    </row>
    <row r="5475" spans="1:28" x14ac:dyDescent="0.25">
      <c r="A5475">
        <v>31</v>
      </c>
      <c r="B5475" t="s">
        <v>11</v>
      </c>
      <c r="C5475" t="s">
        <v>266</v>
      </c>
      <c r="D5475" t="s">
        <v>142</v>
      </c>
      <c r="E5475">
        <v>8</v>
      </c>
      <c r="F5475" t="s">
        <v>40</v>
      </c>
      <c r="G5475">
        <v>120000</v>
      </c>
      <c r="U5475" s="17"/>
      <c r="V5475" s="17"/>
      <c r="W5475" s="29"/>
      <c r="AB5475" s="29"/>
    </row>
    <row r="5476" spans="1:28" x14ac:dyDescent="0.25">
      <c r="A5476">
        <v>27</v>
      </c>
      <c r="B5476" t="s">
        <v>14</v>
      </c>
      <c r="C5476" t="s">
        <v>265</v>
      </c>
      <c r="D5476" t="s">
        <v>86</v>
      </c>
      <c r="E5476">
        <v>1</v>
      </c>
      <c r="F5476" t="s">
        <v>18</v>
      </c>
      <c r="G5476">
        <v>55000</v>
      </c>
      <c r="U5476" s="17"/>
      <c r="V5476" s="17"/>
      <c r="W5476" s="29"/>
      <c r="AB5476" s="29"/>
    </row>
    <row r="5477" spans="1:28" x14ac:dyDescent="0.25">
      <c r="A5477">
        <v>31</v>
      </c>
      <c r="B5477" t="s">
        <v>11</v>
      </c>
      <c r="C5477" t="s">
        <v>265</v>
      </c>
      <c r="D5477" t="s">
        <v>53</v>
      </c>
      <c r="E5477">
        <v>4</v>
      </c>
      <c r="F5477" t="s">
        <v>29</v>
      </c>
      <c r="G5477">
        <v>65000</v>
      </c>
      <c r="U5477" s="17"/>
      <c r="V5477" s="17"/>
      <c r="W5477" s="29"/>
      <c r="AB5477" s="29"/>
    </row>
    <row r="5478" spans="1:28" x14ac:dyDescent="0.25">
      <c r="A5478">
        <v>29</v>
      </c>
      <c r="B5478" t="s">
        <v>14</v>
      </c>
      <c r="C5478" t="s">
        <v>265</v>
      </c>
      <c r="D5478" t="s">
        <v>96</v>
      </c>
      <c r="E5478">
        <v>3</v>
      </c>
      <c r="F5478" t="s">
        <v>26</v>
      </c>
      <c r="G5478">
        <v>60000</v>
      </c>
      <c r="U5478" s="17"/>
      <c r="V5478" s="17"/>
      <c r="W5478" s="29"/>
      <c r="AB5478" s="29"/>
    </row>
    <row r="5479" spans="1:28" x14ac:dyDescent="0.25">
      <c r="A5479">
        <v>34</v>
      </c>
      <c r="B5479" t="s">
        <v>11</v>
      </c>
      <c r="C5479" t="s">
        <v>22</v>
      </c>
      <c r="D5479" t="s">
        <v>198</v>
      </c>
      <c r="E5479">
        <v>11</v>
      </c>
      <c r="F5479" t="s">
        <v>48</v>
      </c>
      <c r="G5479">
        <v>160000</v>
      </c>
      <c r="U5479" s="17"/>
      <c r="V5479" s="17"/>
      <c r="W5479" s="29"/>
      <c r="AB5479" s="29"/>
    </row>
    <row r="5480" spans="1:28" x14ac:dyDescent="0.25">
      <c r="A5480">
        <v>26</v>
      </c>
      <c r="B5480" t="s">
        <v>14</v>
      </c>
      <c r="C5480" t="s">
        <v>265</v>
      </c>
      <c r="D5480" t="s">
        <v>47</v>
      </c>
      <c r="E5480">
        <v>2</v>
      </c>
      <c r="F5480" t="s">
        <v>23</v>
      </c>
      <c r="G5480">
        <v>50000</v>
      </c>
      <c r="U5480" s="17"/>
      <c r="V5480" s="17"/>
      <c r="W5480" s="29"/>
      <c r="AB5480" s="29"/>
    </row>
    <row r="5481" spans="1:28" x14ac:dyDescent="0.25">
      <c r="A5481">
        <v>31</v>
      </c>
      <c r="B5481" t="s">
        <v>11</v>
      </c>
      <c r="C5481" t="s">
        <v>266</v>
      </c>
      <c r="D5481" t="s">
        <v>142</v>
      </c>
      <c r="E5481">
        <v>8</v>
      </c>
      <c r="F5481" t="s">
        <v>40</v>
      </c>
      <c r="G5481">
        <v>120000</v>
      </c>
      <c r="U5481" s="17"/>
      <c r="V5481" s="17"/>
      <c r="W5481" s="29"/>
      <c r="AB5481" s="29"/>
    </row>
    <row r="5482" spans="1:28" x14ac:dyDescent="0.25">
      <c r="A5482">
        <v>27</v>
      </c>
      <c r="B5482" t="s">
        <v>14</v>
      </c>
      <c r="C5482" t="s">
        <v>265</v>
      </c>
      <c r="D5482" t="s">
        <v>72</v>
      </c>
      <c r="E5482">
        <v>3</v>
      </c>
      <c r="F5482" t="s">
        <v>26</v>
      </c>
      <c r="G5482">
        <v>85000</v>
      </c>
      <c r="U5482" s="17"/>
      <c r="V5482" s="17"/>
      <c r="W5482" s="29"/>
      <c r="AB5482" s="29"/>
    </row>
    <row r="5483" spans="1:28" x14ac:dyDescent="0.25">
      <c r="A5483">
        <v>35</v>
      </c>
      <c r="B5483" t="s">
        <v>11</v>
      </c>
      <c r="C5483" t="s">
        <v>266</v>
      </c>
      <c r="D5483" t="s">
        <v>202</v>
      </c>
      <c r="E5483">
        <v>11</v>
      </c>
      <c r="F5483" t="s">
        <v>48</v>
      </c>
      <c r="G5483">
        <v>160000</v>
      </c>
      <c r="U5483" s="17"/>
      <c r="V5483" s="17"/>
      <c r="W5483" s="29"/>
      <c r="AB5483" s="29"/>
    </row>
    <row r="5484" spans="1:28" x14ac:dyDescent="0.25">
      <c r="A5484">
        <v>24</v>
      </c>
      <c r="B5484" t="s">
        <v>14</v>
      </c>
      <c r="C5484" t="s">
        <v>265</v>
      </c>
      <c r="D5484" t="s">
        <v>88</v>
      </c>
      <c r="E5484">
        <v>1</v>
      </c>
      <c r="F5484" t="s">
        <v>18</v>
      </c>
      <c r="G5484">
        <v>55000</v>
      </c>
      <c r="U5484" s="17"/>
      <c r="V5484" s="17"/>
      <c r="W5484" s="29"/>
      <c r="AB5484" s="29"/>
    </row>
    <row r="5485" spans="1:28" x14ac:dyDescent="0.25">
      <c r="A5485">
        <v>28</v>
      </c>
      <c r="B5485" t="s">
        <v>11</v>
      </c>
      <c r="C5485" t="s">
        <v>22</v>
      </c>
      <c r="D5485" t="s">
        <v>123</v>
      </c>
      <c r="E5485">
        <v>5</v>
      </c>
      <c r="F5485" t="s">
        <v>32</v>
      </c>
      <c r="G5485">
        <v>100000</v>
      </c>
      <c r="U5485" s="17"/>
      <c r="V5485" s="17"/>
      <c r="W5485" s="29"/>
      <c r="AB5485" s="29"/>
    </row>
    <row r="5486" spans="1:28" x14ac:dyDescent="0.25">
      <c r="A5486">
        <v>32</v>
      </c>
      <c r="B5486" t="s">
        <v>14</v>
      </c>
      <c r="C5486" t="s">
        <v>265</v>
      </c>
      <c r="D5486" t="s">
        <v>160</v>
      </c>
      <c r="E5486">
        <v>8</v>
      </c>
      <c r="F5486" t="s">
        <v>40</v>
      </c>
      <c r="G5486">
        <v>120000</v>
      </c>
      <c r="U5486" s="17"/>
      <c r="V5486" s="17"/>
      <c r="W5486" s="29"/>
      <c r="AB5486" s="29"/>
    </row>
    <row r="5487" spans="1:28" x14ac:dyDescent="0.25">
      <c r="A5487">
        <v>26</v>
      </c>
      <c r="B5487" t="s">
        <v>11</v>
      </c>
      <c r="C5487" t="s">
        <v>265</v>
      </c>
      <c r="D5487" t="s">
        <v>92</v>
      </c>
      <c r="E5487">
        <v>2</v>
      </c>
      <c r="F5487" t="s">
        <v>23</v>
      </c>
      <c r="G5487">
        <v>50000</v>
      </c>
      <c r="U5487" s="17"/>
      <c r="V5487" s="17"/>
      <c r="W5487" s="29"/>
      <c r="AB5487" s="29"/>
    </row>
    <row r="5488" spans="1:28" x14ac:dyDescent="0.25">
      <c r="A5488">
        <v>41</v>
      </c>
      <c r="B5488" t="s">
        <v>14</v>
      </c>
      <c r="C5488" t="s">
        <v>266</v>
      </c>
      <c r="D5488" t="s">
        <v>150</v>
      </c>
      <c r="E5488">
        <v>19</v>
      </c>
      <c r="F5488" t="s">
        <v>65</v>
      </c>
      <c r="G5488">
        <v>185000</v>
      </c>
      <c r="U5488" s="17"/>
      <c r="V5488" s="17"/>
      <c r="W5488" s="29"/>
      <c r="AB5488" s="29"/>
    </row>
    <row r="5489" spans="1:28" x14ac:dyDescent="0.25">
      <c r="A5489">
        <v>29</v>
      </c>
      <c r="B5489" t="s">
        <v>11</v>
      </c>
      <c r="C5489" t="s">
        <v>265</v>
      </c>
      <c r="D5489" t="s">
        <v>140</v>
      </c>
      <c r="E5489">
        <v>4</v>
      </c>
      <c r="F5489" t="s">
        <v>29</v>
      </c>
      <c r="G5489">
        <v>65000</v>
      </c>
      <c r="U5489" s="17"/>
      <c r="V5489" s="17"/>
      <c r="W5489" s="29"/>
      <c r="AB5489" s="29"/>
    </row>
    <row r="5490" spans="1:28" x14ac:dyDescent="0.25">
      <c r="A5490">
        <v>33</v>
      </c>
      <c r="B5490" t="s">
        <v>14</v>
      </c>
      <c r="C5490" t="s">
        <v>265</v>
      </c>
      <c r="D5490" t="s">
        <v>128</v>
      </c>
      <c r="E5490">
        <v>9</v>
      </c>
      <c r="F5490" t="s">
        <v>42</v>
      </c>
      <c r="G5490">
        <v>130000</v>
      </c>
      <c r="U5490" s="17"/>
      <c r="V5490" s="17"/>
      <c r="W5490" s="29"/>
      <c r="AB5490" s="29"/>
    </row>
    <row r="5491" spans="1:28" x14ac:dyDescent="0.25">
      <c r="A5491">
        <v>24</v>
      </c>
      <c r="B5491" t="s">
        <v>11</v>
      </c>
      <c r="C5491" t="s">
        <v>20</v>
      </c>
      <c r="D5491" t="s">
        <v>39</v>
      </c>
      <c r="E5491">
        <v>0</v>
      </c>
      <c r="F5491" t="s">
        <v>13</v>
      </c>
      <c r="G5491">
        <v>25000</v>
      </c>
      <c r="U5491" s="17"/>
      <c r="V5491" s="17"/>
      <c r="W5491" s="29"/>
      <c r="AB5491" s="29"/>
    </row>
    <row r="5492" spans="1:28" x14ac:dyDescent="0.25">
      <c r="A5492">
        <v>30</v>
      </c>
      <c r="B5492" t="s">
        <v>14</v>
      </c>
      <c r="C5492" t="s">
        <v>266</v>
      </c>
      <c r="D5492" t="s">
        <v>88</v>
      </c>
      <c r="E5492">
        <v>6</v>
      </c>
      <c r="F5492" t="s">
        <v>35</v>
      </c>
      <c r="G5492">
        <v>100000</v>
      </c>
      <c r="U5492" s="17"/>
      <c r="V5492" s="17"/>
      <c r="W5492" s="29"/>
      <c r="AB5492" s="29"/>
    </row>
    <row r="5493" spans="1:28" x14ac:dyDescent="0.25">
      <c r="A5493">
        <v>26</v>
      </c>
      <c r="B5493" t="s">
        <v>11</v>
      </c>
      <c r="C5493" t="s">
        <v>265</v>
      </c>
      <c r="D5493" t="s">
        <v>173</v>
      </c>
      <c r="E5493">
        <v>7</v>
      </c>
      <c r="F5493" t="s">
        <v>38</v>
      </c>
      <c r="G5493">
        <v>100000</v>
      </c>
      <c r="U5493" s="17"/>
      <c r="V5493" s="17"/>
      <c r="W5493" s="29"/>
      <c r="AB5493" s="29"/>
    </row>
    <row r="5494" spans="1:28" x14ac:dyDescent="0.25">
      <c r="A5494">
        <v>31</v>
      </c>
      <c r="B5494" t="s">
        <v>14</v>
      </c>
      <c r="C5494" t="s">
        <v>265</v>
      </c>
      <c r="D5494" t="s">
        <v>72</v>
      </c>
      <c r="E5494">
        <v>7</v>
      </c>
      <c r="F5494" t="s">
        <v>38</v>
      </c>
      <c r="G5494">
        <v>120000</v>
      </c>
      <c r="U5494" s="17"/>
      <c r="V5494" s="17"/>
      <c r="W5494" s="29"/>
      <c r="AB5494" s="29"/>
    </row>
    <row r="5495" spans="1:28" x14ac:dyDescent="0.25">
      <c r="A5495">
        <v>26</v>
      </c>
      <c r="B5495" t="s">
        <v>11</v>
      </c>
      <c r="C5495" t="s">
        <v>265</v>
      </c>
      <c r="D5495" t="s">
        <v>92</v>
      </c>
      <c r="E5495">
        <v>2</v>
      </c>
      <c r="F5495" t="s">
        <v>23</v>
      </c>
      <c r="G5495">
        <v>50000</v>
      </c>
      <c r="U5495" s="17"/>
      <c r="V5495" s="17"/>
      <c r="W5495" s="29"/>
      <c r="AB5495" s="29"/>
    </row>
    <row r="5496" spans="1:28" x14ac:dyDescent="0.25">
      <c r="A5496">
        <v>33</v>
      </c>
      <c r="B5496" t="s">
        <v>14</v>
      </c>
      <c r="C5496" t="s">
        <v>266</v>
      </c>
      <c r="D5496" t="s">
        <v>128</v>
      </c>
      <c r="E5496">
        <v>9</v>
      </c>
      <c r="F5496" t="s">
        <v>42</v>
      </c>
      <c r="G5496">
        <v>130000</v>
      </c>
      <c r="U5496" s="17"/>
      <c r="V5496" s="17"/>
      <c r="W5496" s="29"/>
      <c r="AB5496" s="29"/>
    </row>
    <row r="5497" spans="1:28" x14ac:dyDescent="0.25">
      <c r="A5497">
        <v>29</v>
      </c>
      <c r="B5497" t="s">
        <v>11</v>
      </c>
      <c r="C5497" t="s">
        <v>20</v>
      </c>
      <c r="D5497" t="s">
        <v>94</v>
      </c>
      <c r="E5497">
        <v>3</v>
      </c>
      <c r="F5497" t="s">
        <v>26</v>
      </c>
      <c r="G5497">
        <v>35000</v>
      </c>
      <c r="U5497" s="17"/>
      <c r="V5497" s="17"/>
      <c r="W5497" s="29"/>
      <c r="AB5497" s="29"/>
    </row>
    <row r="5498" spans="1:28" x14ac:dyDescent="0.25">
      <c r="A5498">
        <v>36</v>
      </c>
      <c r="B5498" t="s">
        <v>14</v>
      </c>
      <c r="C5498" t="s">
        <v>22</v>
      </c>
      <c r="D5498" t="s">
        <v>184</v>
      </c>
      <c r="E5498">
        <v>13</v>
      </c>
      <c r="F5498" t="s">
        <v>52</v>
      </c>
      <c r="G5498">
        <v>160000</v>
      </c>
      <c r="U5498" s="17"/>
      <c r="V5498" s="17"/>
      <c r="W5498" s="29"/>
      <c r="AB5498" s="29"/>
    </row>
    <row r="5499" spans="1:28" x14ac:dyDescent="0.25">
      <c r="A5499">
        <v>27</v>
      </c>
      <c r="B5499" t="s">
        <v>11</v>
      </c>
      <c r="C5499" t="s">
        <v>265</v>
      </c>
      <c r="D5499" t="s">
        <v>53</v>
      </c>
      <c r="E5499">
        <v>2</v>
      </c>
      <c r="F5499" t="s">
        <v>23</v>
      </c>
      <c r="G5499">
        <v>50000</v>
      </c>
      <c r="U5499" s="17"/>
      <c r="V5499" s="17"/>
      <c r="W5499" s="29"/>
      <c r="AB5499" s="29"/>
    </row>
    <row r="5500" spans="1:28" x14ac:dyDescent="0.25">
      <c r="A5500">
        <v>31</v>
      </c>
      <c r="B5500" t="s">
        <v>14</v>
      </c>
      <c r="C5500" t="s">
        <v>265</v>
      </c>
      <c r="D5500" t="s">
        <v>160</v>
      </c>
      <c r="E5500">
        <v>6</v>
      </c>
      <c r="F5500" t="s">
        <v>35</v>
      </c>
      <c r="G5500">
        <v>100000</v>
      </c>
      <c r="U5500" s="17"/>
      <c r="V5500" s="17"/>
      <c r="W5500" s="29"/>
      <c r="AB5500" s="29"/>
    </row>
    <row r="5501" spans="1:28" x14ac:dyDescent="0.25">
      <c r="A5501">
        <v>28</v>
      </c>
      <c r="B5501" t="s">
        <v>11</v>
      </c>
      <c r="C5501" t="s">
        <v>266</v>
      </c>
      <c r="D5501" t="s">
        <v>88</v>
      </c>
      <c r="E5501">
        <v>4</v>
      </c>
      <c r="F5501" t="s">
        <v>29</v>
      </c>
      <c r="G5501">
        <v>80000</v>
      </c>
      <c r="U5501" s="17"/>
      <c r="V5501" s="17"/>
      <c r="W5501" s="29"/>
      <c r="AB5501" s="29"/>
    </row>
    <row r="5502" spans="1:28" x14ac:dyDescent="0.25">
      <c r="A5502">
        <v>25</v>
      </c>
      <c r="B5502" t="s">
        <v>14</v>
      </c>
      <c r="C5502" t="s">
        <v>265</v>
      </c>
      <c r="D5502" t="s">
        <v>72</v>
      </c>
      <c r="E5502">
        <v>1</v>
      </c>
      <c r="F5502" t="s">
        <v>18</v>
      </c>
      <c r="G5502">
        <v>60000</v>
      </c>
      <c r="U5502" s="17"/>
      <c r="V5502" s="17"/>
      <c r="W5502" s="29"/>
      <c r="AB5502" s="29"/>
    </row>
    <row r="5503" spans="1:28" x14ac:dyDescent="0.25">
      <c r="A5503">
        <v>30</v>
      </c>
      <c r="B5503" t="s">
        <v>11</v>
      </c>
      <c r="C5503" t="s">
        <v>265</v>
      </c>
      <c r="D5503" t="s">
        <v>99</v>
      </c>
      <c r="E5503">
        <v>5</v>
      </c>
      <c r="F5503" t="s">
        <v>32</v>
      </c>
      <c r="G5503">
        <v>90000</v>
      </c>
      <c r="U5503" s="17"/>
      <c r="V5503" s="17"/>
      <c r="W5503" s="29"/>
      <c r="AB5503" s="29"/>
    </row>
    <row r="5504" spans="1:28" x14ac:dyDescent="0.25">
      <c r="A5504">
        <v>34</v>
      </c>
      <c r="B5504" t="s">
        <v>14</v>
      </c>
      <c r="C5504" t="s">
        <v>22</v>
      </c>
      <c r="D5504" t="s">
        <v>198</v>
      </c>
      <c r="E5504">
        <v>11</v>
      </c>
      <c r="F5504" t="s">
        <v>48</v>
      </c>
      <c r="G5504">
        <v>170000</v>
      </c>
      <c r="U5504" s="17"/>
      <c r="V5504" s="17"/>
      <c r="W5504" s="29"/>
      <c r="AB5504" s="29"/>
    </row>
    <row r="5505" spans="1:28" x14ac:dyDescent="0.25">
      <c r="A5505">
        <v>28</v>
      </c>
      <c r="B5505" t="s">
        <v>11</v>
      </c>
      <c r="C5505" t="s">
        <v>265</v>
      </c>
      <c r="D5505" t="s">
        <v>47</v>
      </c>
      <c r="E5505">
        <v>3</v>
      </c>
      <c r="F5505" t="s">
        <v>26</v>
      </c>
      <c r="G5505">
        <v>60000</v>
      </c>
      <c r="U5505" s="17"/>
      <c r="V5505" s="17"/>
      <c r="W5505" s="29"/>
      <c r="AB5505" s="29"/>
    </row>
    <row r="5506" spans="1:28" x14ac:dyDescent="0.25">
      <c r="A5506">
        <v>32</v>
      </c>
      <c r="B5506" t="s">
        <v>14</v>
      </c>
      <c r="C5506" t="s">
        <v>265</v>
      </c>
      <c r="D5506" t="s">
        <v>90</v>
      </c>
      <c r="E5506">
        <v>7</v>
      </c>
      <c r="F5506" t="s">
        <v>38</v>
      </c>
      <c r="G5506">
        <v>120000</v>
      </c>
      <c r="U5506" s="17"/>
      <c r="V5506" s="17"/>
      <c r="W5506" s="29"/>
      <c r="AB5506" s="29"/>
    </row>
    <row r="5507" spans="1:28" x14ac:dyDescent="0.25">
      <c r="A5507">
        <v>24</v>
      </c>
      <c r="B5507" t="s">
        <v>11</v>
      </c>
      <c r="C5507" t="s">
        <v>20</v>
      </c>
      <c r="D5507" t="s">
        <v>41</v>
      </c>
      <c r="E5507">
        <v>0</v>
      </c>
      <c r="F5507" t="s">
        <v>13</v>
      </c>
      <c r="G5507">
        <v>25000</v>
      </c>
      <c r="U5507" s="17"/>
      <c r="V5507" s="17"/>
      <c r="W5507" s="29"/>
      <c r="AB5507" s="29"/>
    </row>
    <row r="5508" spans="1:28" x14ac:dyDescent="0.25">
      <c r="A5508">
        <v>37</v>
      </c>
      <c r="B5508" t="s">
        <v>14</v>
      </c>
      <c r="C5508" t="s">
        <v>266</v>
      </c>
      <c r="D5508" t="s">
        <v>202</v>
      </c>
      <c r="E5508">
        <v>14</v>
      </c>
      <c r="F5508" t="s">
        <v>54</v>
      </c>
      <c r="G5508">
        <v>180000</v>
      </c>
      <c r="U5508" s="17"/>
      <c r="V5508" s="17"/>
      <c r="W5508" s="29"/>
      <c r="AB5508" s="29"/>
    </row>
    <row r="5509" spans="1:28" x14ac:dyDescent="0.25">
      <c r="A5509">
        <v>39</v>
      </c>
      <c r="B5509" t="s">
        <v>11</v>
      </c>
      <c r="C5509" t="s">
        <v>265</v>
      </c>
      <c r="D5509" t="s">
        <v>142</v>
      </c>
      <c r="E5509">
        <v>16</v>
      </c>
      <c r="F5509" t="s">
        <v>59</v>
      </c>
      <c r="G5509">
        <v>200000</v>
      </c>
      <c r="U5509" s="17"/>
      <c r="V5509" s="17"/>
      <c r="W5509" s="29"/>
      <c r="AB5509" s="29"/>
    </row>
    <row r="5510" spans="1:28" x14ac:dyDescent="0.25">
      <c r="A5510">
        <v>26</v>
      </c>
      <c r="B5510" t="s">
        <v>14</v>
      </c>
      <c r="C5510" t="s">
        <v>265</v>
      </c>
      <c r="D5510" t="s">
        <v>96</v>
      </c>
      <c r="E5510">
        <v>2</v>
      </c>
      <c r="F5510" t="s">
        <v>23</v>
      </c>
      <c r="G5510">
        <v>50000</v>
      </c>
      <c r="U5510" s="17"/>
      <c r="V5510" s="17"/>
      <c r="W5510" s="29"/>
      <c r="AB5510" s="29"/>
    </row>
    <row r="5511" spans="1:28" x14ac:dyDescent="0.25">
      <c r="A5511">
        <v>31</v>
      </c>
      <c r="B5511" t="s">
        <v>11</v>
      </c>
      <c r="C5511" t="s">
        <v>22</v>
      </c>
      <c r="D5511" t="s">
        <v>123</v>
      </c>
      <c r="E5511">
        <v>8</v>
      </c>
      <c r="F5511" t="s">
        <v>40</v>
      </c>
      <c r="G5511">
        <v>140000</v>
      </c>
      <c r="U5511" s="17"/>
      <c r="V5511" s="17"/>
      <c r="W5511" s="29"/>
      <c r="AB5511" s="29"/>
    </row>
    <row r="5512" spans="1:28" x14ac:dyDescent="0.25">
      <c r="A5512">
        <v>29</v>
      </c>
      <c r="B5512" t="s">
        <v>14</v>
      </c>
      <c r="C5512" t="s">
        <v>265</v>
      </c>
      <c r="D5512" t="s">
        <v>47</v>
      </c>
      <c r="E5512">
        <v>4</v>
      </c>
      <c r="F5512" t="s">
        <v>29</v>
      </c>
      <c r="G5512">
        <v>70000</v>
      </c>
      <c r="U5512" s="17"/>
      <c r="V5512" s="17"/>
      <c r="W5512" s="29"/>
      <c r="AB5512" s="29"/>
    </row>
    <row r="5513" spans="1:28" x14ac:dyDescent="0.25">
      <c r="A5513">
        <v>33</v>
      </c>
      <c r="B5513" t="s">
        <v>11</v>
      </c>
      <c r="C5513" t="s">
        <v>266</v>
      </c>
      <c r="D5513" t="s">
        <v>128</v>
      </c>
      <c r="E5513">
        <v>9</v>
      </c>
      <c r="F5513" t="s">
        <v>42</v>
      </c>
      <c r="G5513">
        <v>130000</v>
      </c>
      <c r="U5513" s="17"/>
      <c r="V5513" s="17"/>
      <c r="W5513" s="29"/>
      <c r="AB5513" s="29"/>
    </row>
    <row r="5514" spans="1:28" x14ac:dyDescent="0.25">
      <c r="A5514">
        <v>27</v>
      </c>
      <c r="B5514" t="s">
        <v>14</v>
      </c>
      <c r="C5514" t="s">
        <v>265</v>
      </c>
      <c r="D5514" t="s">
        <v>72</v>
      </c>
      <c r="E5514">
        <v>3</v>
      </c>
      <c r="F5514" t="s">
        <v>26</v>
      </c>
      <c r="G5514">
        <v>80000</v>
      </c>
      <c r="U5514" s="17"/>
      <c r="V5514" s="17"/>
      <c r="W5514" s="29"/>
      <c r="AB5514" s="29"/>
    </row>
    <row r="5515" spans="1:28" x14ac:dyDescent="0.25">
      <c r="A5515">
        <v>36</v>
      </c>
      <c r="B5515" t="s">
        <v>11</v>
      </c>
      <c r="C5515" t="s">
        <v>22</v>
      </c>
      <c r="D5515" t="s">
        <v>184</v>
      </c>
      <c r="E5515">
        <v>12</v>
      </c>
      <c r="F5515" t="s">
        <v>50</v>
      </c>
      <c r="G5515">
        <v>160000</v>
      </c>
      <c r="U5515" s="17"/>
      <c r="V5515" s="17"/>
      <c r="W5515" s="29"/>
      <c r="AB5515" s="29"/>
    </row>
    <row r="5516" spans="1:28" x14ac:dyDescent="0.25">
      <c r="A5516">
        <v>25</v>
      </c>
      <c r="B5516" t="s">
        <v>14</v>
      </c>
      <c r="C5516" t="s">
        <v>265</v>
      </c>
      <c r="D5516" t="s">
        <v>90</v>
      </c>
      <c r="E5516">
        <v>1</v>
      </c>
      <c r="F5516" t="s">
        <v>18</v>
      </c>
      <c r="G5516">
        <v>55000</v>
      </c>
      <c r="U5516" s="17"/>
      <c r="V5516" s="17"/>
      <c r="W5516" s="29"/>
      <c r="AB5516" s="29"/>
    </row>
    <row r="5517" spans="1:28" x14ac:dyDescent="0.25">
      <c r="A5517">
        <v>30</v>
      </c>
      <c r="B5517" t="s">
        <v>11</v>
      </c>
      <c r="C5517" t="s">
        <v>265</v>
      </c>
      <c r="D5517" t="s">
        <v>53</v>
      </c>
      <c r="E5517">
        <v>5</v>
      </c>
      <c r="F5517" t="s">
        <v>32</v>
      </c>
      <c r="G5517">
        <v>85000</v>
      </c>
      <c r="U5517" s="17"/>
      <c r="V5517" s="17"/>
      <c r="W5517" s="29"/>
      <c r="AB5517" s="29"/>
    </row>
    <row r="5518" spans="1:28" x14ac:dyDescent="0.25">
      <c r="A5518">
        <v>34</v>
      </c>
      <c r="B5518" t="s">
        <v>14</v>
      </c>
      <c r="C5518" t="s">
        <v>22</v>
      </c>
      <c r="D5518" t="s">
        <v>198</v>
      </c>
      <c r="E5518">
        <v>11</v>
      </c>
      <c r="F5518" t="s">
        <v>48</v>
      </c>
      <c r="G5518">
        <v>170000</v>
      </c>
      <c r="U5518" s="17"/>
      <c r="V5518" s="17"/>
      <c r="W5518" s="29"/>
      <c r="AB5518" s="29"/>
    </row>
    <row r="5519" spans="1:28" x14ac:dyDescent="0.25">
      <c r="A5519">
        <v>28</v>
      </c>
      <c r="B5519" t="s">
        <v>11</v>
      </c>
      <c r="C5519" t="s">
        <v>265</v>
      </c>
      <c r="D5519" t="s">
        <v>47</v>
      </c>
      <c r="E5519">
        <v>3</v>
      </c>
      <c r="F5519" t="s">
        <v>26</v>
      </c>
      <c r="G5519">
        <v>60000</v>
      </c>
      <c r="U5519" s="17"/>
      <c r="V5519" s="17"/>
      <c r="W5519" s="29"/>
      <c r="AB5519" s="29"/>
    </row>
    <row r="5520" spans="1:28" x14ac:dyDescent="0.25">
      <c r="A5520">
        <v>32</v>
      </c>
      <c r="B5520" t="s">
        <v>14</v>
      </c>
      <c r="C5520" t="s">
        <v>265</v>
      </c>
      <c r="D5520" t="s">
        <v>90</v>
      </c>
      <c r="E5520">
        <v>7</v>
      </c>
      <c r="F5520" t="s">
        <v>38</v>
      </c>
      <c r="G5520">
        <v>120000</v>
      </c>
      <c r="U5520" s="17"/>
      <c r="V5520" s="17"/>
      <c r="W5520" s="29"/>
      <c r="AB5520" s="29"/>
    </row>
    <row r="5521" spans="1:28" x14ac:dyDescent="0.25">
      <c r="A5521">
        <v>24</v>
      </c>
      <c r="B5521" t="s">
        <v>11</v>
      </c>
      <c r="C5521" t="s">
        <v>20</v>
      </c>
      <c r="D5521" t="s">
        <v>41</v>
      </c>
      <c r="E5521">
        <v>0</v>
      </c>
      <c r="F5521" t="s">
        <v>13</v>
      </c>
      <c r="G5521">
        <v>25000</v>
      </c>
      <c r="U5521" s="17"/>
      <c r="V5521" s="17"/>
      <c r="W5521" s="29"/>
      <c r="AB5521" s="29"/>
    </row>
    <row r="5522" spans="1:28" x14ac:dyDescent="0.25">
      <c r="A5522">
        <v>37</v>
      </c>
      <c r="B5522" t="s">
        <v>14</v>
      </c>
      <c r="C5522" t="s">
        <v>266</v>
      </c>
      <c r="D5522" t="s">
        <v>202</v>
      </c>
      <c r="E5522">
        <v>14</v>
      </c>
      <c r="F5522" t="s">
        <v>54</v>
      </c>
      <c r="G5522">
        <v>180000</v>
      </c>
      <c r="U5522" s="17"/>
      <c r="V5522" s="17"/>
      <c r="W5522" s="29"/>
      <c r="AB5522" s="29"/>
    </row>
    <row r="5523" spans="1:28" x14ac:dyDescent="0.25">
      <c r="A5523">
        <v>39</v>
      </c>
      <c r="B5523" t="s">
        <v>11</v>
      </c>
      <c r="C5523" t="s">
        <v>265</v>
      </c>
      <c r="D5523" t="s">
        <v>142</v>
      </c>
      <c r="E5523">
        <v>16</v>
      </c>
      <c r="F5523" t="s">
        <v>59</v>
      </c>
      <c r="G5523">
        <v>200000</v>
      </c>
      <c r="U5523" s="17"/>
      <c r="V5523" s="17"/>
      <c r="W5523" s="29"/>
      <c r="AB5523" s="29"/>
    </row>
    <row r="5524" spans="1:28" x14ac:dyDescent="0.25">
      <c r="A5524">
        <v>26</v>
      </c>
      <c r="B5524" t="s">
        <v>14</v>
      </c>
      <c r="C5524" t="s">
        <v>265</v>
      </c>
      <c r="D5524" t="s">
        <v>96</v>
      </c>
      <c r="E5524">
        <v>2</v>
      </c>
      <c r="F5524" t="s">
        <v>23</v>
      </c>
      <c r="G5524">
        <v>50000</v>
      </c>
      <c r="U5524" s="17"/>
      <c r="V5524" s="17"/>
      <c r="W5524" s="29"/>
      <c r="AB5524" s="29"/>
    </row>
    <row r="5525" spans="1:28" x14ac:dyDescent="0.25">
      <c r="A5525">
        <v>31</v>
      </c>
      <c r="B5525" t="s">
        <v>11</v>
      </c>
      <c r="C5525" t="s">
        <v>22</v>
      </c>
      <c r="D5525" t="s">
        <v>123</v>
      </c>
      <c r="E5525">
        <v>8</v>
      </c>
      <c r="F5525" t="s">
        <v>40</v>
      </c>
      <c r="G5525">
        <v>140000</v>
      </c>
      <c r="U5525" s="17"/>
      <c r="V5525" s="17"/>
      <c r="W5525" s="29"/>
      <c r="AB5525" s="29"/>
    </row>
    <row r="5526" spans="1:28" x14ac:dyDescent="0.25">
      <c r="A5526">
        <v>29</v>
      </c>
      <c r="B5526" t="s">
        <v>14</v>
      </c>
      <c r="C5526" t="s">
        <v>265</v>
      </c>
      <c r="D5526" t="s">
        <v>47</v>
      </c>
      <c r="E5526">
        <v>4</v>
      </c>
      <c r="F5526" t="s">
        <v>29</v>
      </c>
      <c r="G5526">
        <v>70000</v>
      </c>
      <c r="U5526" s="17"/>
      <c r="V5526" s="17"/>
      <c r="W5526" s="29"/>
      <c r="AB5526" s="29"/>
    </row>
    <row r="5527" spans="1:28" x14ac:dyDescent="0.25">
      <c r="A5527">
        <v>33</v>
      </c>
      <c r="B5527" t="s">
        <v>11</v>
      </c>
      <c r="C5527" t="s">
        <v>266</v>
      </c>
      <c r="D5527" t="s">
        <v>128</v>
      </c>
      <c r="E5527">
        <v>9</v>
      </c>
      <c r="F5527" t="s">
        <v>42</v>
      </c>
      <c r="G5527">
        <v>130000</v>
      </c>
      <c r="U5527" s="17"/>
      <c r="V5527" s="17"/>
      <c r="W5527" s="29"/>
      <c r="AB5527" s="29"/>
    </row>
    <row r="5528" spans="1:28" x14ac:dyDescent="0.25">
      <c r="A5528">
        <v>27</v>
      </c>
      <c r="B5528" t="s">
        <v>14</v>
      </c>
      <c r="C5528" t="s">
        <v>265</v>
      </c>
      <c r="D5528" t="s">
        <v>72</v>
      </c>
      <c r="E5528">
        <v>3</v>
      </c>
      <c r="F5528" t="s">
        <v>26</v>
      </c>
      <c r="G5528">
        <v>80000</v>
      </c>
      <c r="U5528" s="17"/>
      <c r="V5528" s="17"/>
      <c r="W5528" s="29"/>
      <c r="AB5528" s="29"/>
    </row>
    <row r="5529" spans="1:28" x14ac:dyDescent="0.25">
      <c r="A5529">
        <v>36</v>
      </c>
      <c r="B5529" t="s">
        <v>11</v>
      </c>
      <c r="C5529" t="s">
        <v>22</v>
      </c>
      <c r="D5529" t="s">
        <v>184</v>
      </c>
      <c r="E5529">
        <v>12</v>
      </c>
      <c r="F5529" t="s">
        <v>50</v>
      </c>
      <c r="G5529">
        <v>160000</v>
      </c>
      <c r="U5529" s="17"/>
      <c r="V5529" s="17"/>
      <c r="W5529" s="29"/>
      <c r="AB5529" s="29"/>
    </row>
    <row r="5530" spans="1:28" x14ac:dyDescent="0.25">
      <c r="A5530">
        <v>25</v>
      </c>
      <c r="B5530" t="s">
        <v>14</v>
      </c>
      <c r="C5530" t="s">
        <v>265</v>
      </c>
      <c r="D5530" t="s">
        <v>90</v>
      </c>
      <c r="E5530">
        <v>1</v>
      </c>
      <c r="F5530" t="s">
        <v>18</v>
      </c>
      <c r="G5530">
        <v>55000</v>
      </c>
      <c r="U5530" s="17"/>
      <c r="V5530" s="17"/>
      <c r="W5530" s="29"/>
      <c r="AB5530" s="29"/>
    </row>
    <row r="5531" spans="1:28" x14ac:dyDescent="0.25">
      <c r="A5531">
        <v>30</v>
      </c>
      <c r="B5531" t="s">
        <v>11</v>
      </c>
      <c r="C5531" t="s">
        <v>265</v>
      </c>
      <c r="D5531" t="s">
        <v>53</v>
      </c>
      <c r="E5531">
        <v>5</v>
      </c>
      <c r="F5531" t="s">
        <v>32</v>
      </c>
      <c r="G5531">
        <v>85000</v>
      </c>
      <c r="U5531" s="17"/>
      <c r="V5531" s="17"/>
      <c r="W5531" s="29"/>
      <c r="AB5531" s="29"/>
    </row>
    <row r="5532" spans="1:28" x14ac:dyDescent="0.25">
      <c r="A5532">
        <v>34</v>
      </c>
      <c r="B5532" t="s">
        <v>14</v>
      </c>
      <c r="C5532" t="s">
        <v>22</v>
      </c>
      <c r="D5532" t="s">
        <v>198</v>
      </c>
      <c r="E5532">
        <v>11</v>
      </c>
      <c r="F5532" t="s">
        <v>48</v>
      </c>
      <c r="G5532">
        <v>170000</v>
      </c>
      <c r="U5532" s="17"/>
      <c r="V5532" s="17"/>
      <c r="W5532" s="29"/>
      <c r="AB5532" s="29"/>
    </row>
    <row r="5533" spans="1:28" x14ac:dyDescent="0.25">
      <c r="A5533">
        <v>28</v>
      </c>
      <c r="B5533" t="s">
        <v>11</v>
      </c>
      <c r="C5533" t="s">
        <v>265</v>
      </c>
      <c r="D5533" t="s">
        <v>47</v>
      </c>
      <c r="E5533">
        <v>3</v>
      </c>
      <c r="F5533" t="s">
        <v>26</v>
      </c>
      <c r="G5533">
        <v>60000</v>
      </c>
      <c r="U5533" s="17"/>
      <c r="V5533" s="17"/>
      <c r="W5533" s="29"/>
      <c r="AB5533" s="29"/>
    </row>
    <row r="5534" spans="1:28" x14ac:dyDescent="0.25">
      <c r="A5534">
        <v>32</v>
      </c>
      <c r="B5534" t="s">
        <v>14</v>
      </c>
      <c r="C5534" t="s">
        <v>265</v>
      </c>
      <c r="D5534" t="s">
        <v>90</v>
      </c>
      <c r="E5534">
        <v>7</v>
      </c>
      <c r="F5534" t="s">
        <v>38</v>
      </c>
      <c r="G5534">
        <v>120000</v>
      </c>
      <c r="U5534" s="17"/>
      <c r="V5534" s="17"/>
      <c r="W5534" s="29"/>
      <c r="AB5534" s="29"/>
    </row>
    <row r="5535" spans="1:28" x14ac:dyDescent="0.25">
      <c r="A5535">
        <v>24</v>
      </c>
      <c r="B5535" t="s">
        <v>11</v>
      </c>
      <c r="C5535" t="s">
        <v>20</v>
      </c>
      <c r="D5535" t="s">
        <v>41</v>
      </c>
      <c r="E5535">
        <v>0</v>
      </c>
      <c r="F5535" t="s">
        <v>13</v>
      </c>
      <c r="G5535">
        <v>25000</v>
      </c>
      <c r="U5535" s="17"/>
      <c r="V5535" s="17"/>
      <c r="W5535" s="29"/>
      <c r="AB5535" s="29"/>
    </row>
    <row r="5536" spans="1:28" x14ac:dyDescent="0.25">
      <c r="A5536">
        <v>37</v>
      </c>
      <c r="B5536" t="s">
        <v>14</v>
      </c>
      <c r="C5536" t="s">
        <v>266</v>
      </c>
      <c r="D5536" t="s">
        <v>202</v>
      </c>
      <c r="E5536">
        <v>14</v>
      </c>
      <c r="F5536" t="s">
        <v>54</v>
      </c>
      <c r="G5536">
        <v>180000</v>
      </c>
      <c r="U5536" s="17"/>
      <c r="V5536" s="17"/>
      <c r="W5536" s="29"/>
      <c r="AB5536" s="29"/>
    </row>
    <row r="5537" spans="1:28" x14ac:dyDescent="0.25">
      <c r="A5537">
        <v>39</v>
      </c>
      <c r="B5537" t="s">
        <v>11</v>
      </c>
      <c r="C5537" t="s">
        <v>265</v>
      </c>
      <c r="D5537" t="s">
        <v>142</v>
      </c>
      <c r="E5537">
        <v>16</v>
      </c>
      <c r="F5537" t="s">
        <v>59</v>
      </c>
      <c r="G5537">
        <v>200000</v>
      </c>
      <c r="U5537" s="17"/>
      <c r="V5537" s="17"/>
      <c r="W5537" s="29"/>
      <c r="AB5537" s="29"/>
    </row>
    <row r="5538" spans="1:28" x14ac:dyDescent="0.25">
      <c r="A5538">
        <v>26</v>
      </c>
      <c r="B5538" t="s">
        <v>14</v>
      </c>
      <c r="C5538" t="s">
        <v>265</v>
      </c>
      <c r="D5538" t="s">
        <v>96</v>
      </c>
      <c r="E5538">
        <v>2</v>
      </c>
      <c r="F5538" t="s">
        <v>23</v>
      </c>
      <c r="G5538">
        <v>50000</v>
      </c>
      <c r="U5538" s="17"/>
      <c r="V5538" s="17"/>
      <c r="W5538" s="29"/>
      <c r="AB5538" s="29"/>
    </row>
    <row r="5539" spans="1:28" x14ac:dyDescent="0.25">
      <c r="A5539">
        <v>31</v>
      </c>
      <c r="B5539" t="s">
        <v>11</v>
      </c>
      <c r="C5539" t="s">
        <v>22</v>
      </c>
      <c r="D5539" t="s">
        <v>123</v>
      </c>
      <c r="E5539">
        <v>8</v>
      </c>
      <c r="F5539" t="s">
        <v>40</v>
      </c>
      <c r="G5539">
        <v>140000</v>
      </c>
      <c r="U5539" s="17"/>
      <c r="V5539" s="17"/>
      <c r="W5539" s="29"/>
      <c r="AB5539" s="29"/>
    </row>
    <row r="5540" spans="1:28" x14ac:dyDescent="0.25">
      <c r="A5540">
        <v>29</v>
      </c>
      <c r="B5540" t="s">
        <v>14</v>
      </c>
      <c r="C5540" t="s">
        <v>265</v>
      </c>
      <c r="D5540" t="s">
        <v>47</v>
      </c>
      <c r="E5540">
        <v>4</v>
      </c>
      <c r="F5540" t="s">
        <v>29</v>
      </c>
      <c r="G5540">
        <v>70000</v>
      </c>
      <c r="U5540" s="17"/>
      <c r="V5540" s="17"/>
      <c r="W5540" s="29"/>
      <c r="AB5540" s="29"/>
    </row>
    <row r="5541" spans="1:28" x14ac:dyDescent="0.25">
      <c r="A5541">
        <v>33</v>
      </c>
      <c r="B5541" t="s">
        <v>11</v>
      </c>
      <c r="C5541" t="s">
        <v>266</v>
      </c>
      <c r="D5541" t="s">
        <v>128</v>
      </c>
      <c r="E5541">
        <v>9</v>
      </c>
      <c r="F5541" t="s">
        <v>42</v>
      </c>
      <c r="G5541">
        <v>130000</v>
      </c>
      <c r="U5541" s="17"/>
      <c r="V5541" s="17"/>
      <c r="W5541" s="29"/>
      <c r="AB5541" s="29"/>
    </row>
    <row r="5542" spans="1:28" x14ac:dyDescent="0.25">
      <c r="A5542">
        <v>27</v>
      </c>
      <c r="B5542" t="s">
        <v>14</v>
      </c>
      <c r="C5542" t="s">
        <v>265</v>
      </c>
      <c r="D5542" t="s">
        <v>72</v>
      </c>
      <c r="E5542">
        <v>3</v>
      </c>
      <c r="F5542" t="s">
        <v>26</v>
      </c>
      <c r="G5542">
        <v>80000</v>
      </c>
      <c r="U5542" s="17"/>
      <c r="V5542" s="17"/>
      <c r="W5542" s="29"/>
      <c r="AB5542" s="29"/>
    </row>
    <row r="5543" spans="1:28" x14ac:dyDescent="0.25">
      <c r="A5543">
        <v>36</v>
      </c>
      <c r="B5543" t="s">
        <v>11</v>
      </c>
      <c r="C5543" t="s">
        <v>22</v>
      </c>
      <c r="D5543" t="s">
        <v>184</v>
      </c>
      <c r="E5543">
        <v>12</v>
      </c>
      <c r="F5543" t="s">
        <v>50</v>
      </c>
      <c r="G5543">
        <v>160000</v>
      </c>
      <c r="U5543" s="17"/>
      <c r="V5543" s="17"/>
      <c r="W5543" s="29"/>
      <c r="AB5543" s="29"/>
    </row>
    <row r="5544" spans="1:28" x14ac:dyDescent="0.25">
      <c r="A5544">
        <v>25</v>
      </c>
      <c r="B5544" t="s">
        <v>14</v>
      </c>
      <c r="C5544" t="s">
        <v>265</v>
      </c>
      <c r="D5544" t="s">
        <v>90</v>
      </c>
      <c r="E5544">
        <v>1</v>
      </c>
      <c r="F5544" t="s">
        <v>18</v>
      </c>
      <c r="G5544">
        <v>55000</v>
      </c>
      <c r="U5544" s="17"/>
      <c r="V5544" s="17"/>
      <c r="W5544" s="29"/>
      <c r="AB5544" s="29"/>
    </row>
    <row r="5545" spans="1:28" x14ac:dyDescent="0.25">
      <c r="A5545">
        <v>30</v>
      </c>
      <c r="B5545" t="s">
        <v>11</v>
      </c>
      <c r="C5545" t="s">
        <v>265</v>
      </c>
      <c r="D5545" t="s">
        <v>53</v>
      </c>
      <c r="E5545">
        <v>5</v>
      </c>
      <c r="F5545" t="s">
        <v>32</v>
      </c>
      <c r="G5545">
        <v>85000</v>
      </c>
      <c r="U5545" s="17"/>
      <c r="V5545" s="17"/>
      <c r="W5545" s="29"/>
      <c r="AB5545" s="29"/>
    </row>
    <row r="5546" spans="1:28" x14ac:dyDescent="0.25">
      <c r="A5546">
        <v>34</v>
      </c>
      <c r="B5546" t="s">
        <v>14</v>
      </c>
      <c r="C5546" t="s">
        <v>22</v>
      </c>
      <c r="D5546" t="s">
        <v>198</v>
      </c>
      <c r="E5546">
        <v>11</v>
      </c>
      <c r="F5546" t="s">
        <v>48</v>
      </c>
      <c r="G5546">
        <v>170000</v>
      </c>
      <c r="U5546" s="17"/>
      <c r="V5546" s="17"/>
      <c r="W5546" s="29"/>
      <c r="AB5546" s="29"/>
    </row>
    <row r="5547" spans="1:28" x14ac:dyDescent="0.25">
      <c r="A5547">
        <v>28</v>
      </c>
      <c r="B5547" t="s">
        <v>11</v>
      </c>
      <c r="C5547" t="s">
        <v>265</v>
      </c>
      <c r="D5547" t="s">
        <v>47</v>
      </c>
      <c r="E5547">
        <v>3</v>
      </c>
      <c r="F5547" t="s">
        <v>26</v>
      </c>
      <c r="G5547">
        <v>60000</v>
      </c>
      <c r="U5547" s="17"/>
      <c r="V5547" s="17"/>
      <c r="W5547" s="29"/>
      <c r="AB5547" s="29"/>
    </row>
    <row r="5548" spans="1:28" x14ac:dyDescent="0.25">
      <c r="A5548">
        <v>32</v>
      </c>
      <c r="B5548" t="s">
        <v>14</v>
      </c>
      <c r="C5548" t="s">
        <v>265</v>
      </c>
      <c r="D5548" t="s">
        <v>90</v>
      </c>
      <c r="E5548">
        <v>7</v>
      </c>
      <c r="F5548" t="s">
        <v>38</v>
      </c>
      <c r="G5548">
        <v>120000</v>
      </c>
      <c r="U5548" s="17"/>
      <c r="V5548" s="17"/>
      <c r="W5548" s="29"/>
      <c r="AB5548" s="29"/>
    </row>
    <row r="5549" spans="1:28" x14ac:dyDescent="0.25">
      <c r="A5549">
        <v>24</v>
      </c>
      <c r="B5549" t="s">
        <v>11</v>
      </c>
      <c r="C5549" t="s">
        <v>20</v>
      </c>
      <c r="D5549" t="s">
        <v>41</v>
      </c>
      <c r="E5549">
        <v>0</v>
      </c>
      <c r="F5549" t="s">
        <v>13</v>
      </c>
      <c r="G5549">
        <v>25000</v>
      </c>
      <c r="U5549" s="17"/>
      <c r="V5549" s="17"/>
      <c r="W5549" s="29"/>
      <c r="AB5549" s="29"/>
    </row>
    <row r="5550" spans="1:28" x14ac:dyDescent="0.25">
      <c r="A5550">
        <v>37</v>
      </c>
      <c r="B5550" t="s">
        <v>14</v>
      </c>
      <c r="C5550" t="s">
        <v>266</v>
      </c>
      <c r="D5550" t="s">
        <v>202</v>
      </c>
      <c r="E5550">
        <v>14</v>
      </c>
      <c r="F5550" t="s">
        <v>54</v>
      </c>
      <c r="G5550">
        <v>180000</v>
      </c>
      <c r="U5550" s="17"/>
      <c r="V5550" s="17"/>
      <c r="W5550" s="29"/>
      <c r="AB5550" s="29"/>
    </row>
    <row r="5551" spans="1:28" x14ac:dyDescent="0.25">
      <c r="A5551">
        <v>39</v>
      </c>
      <c r="B5551" t="s">
        <v>11</v>
      </c>
      <c r="C5551" t="s">
        <v>265</v>
      </c>
      <c r="D5551" t="s">
        <v>142</v>
      </c>
      <c r="E5551">
        <v>16</v>
      </c>
      <c r="F5551" t="s">
        <v>59</v>
      </c>
      <c r="G5551">
        <v>200000</v>
      </c>
      <c r="U5551" s="17"/>
      <c r="V5551" s="17"/>
      <c r="W5551" s="29"/>
      <c r="AB5551" s="29"/>
    </row>
    <row r="5552" spans="1:28" x14ac:dyDescent="0.25">
      <c r="A5552">
        <v>26</v>
      </c>
      <c r="B5552" t="s">
        <v>14</v>
      </c>
      <c r="C5552" t="s">
        <v>265</v>
      </c>
      <c r="D5552" t="s">
        <v>96</v>
      </c>
      <c r="E5552">
        <v>2</v>
      </c>
      <c r="F5552" t="s">
        <v>23</v>
      </c>
      <c r="G5552">
        <v>50000</v>
      </c>
      <c r="U5552" s="17"/>
      <c r="V5552" s="17"/>
      <c r="W5552" s="29"/>
      <c r="AB5552" s="29"/>
    </row>
    <row r="5553" spans="1:28" x14ac:dyDescent="0.25">
      <c r="A5553">
        <v>31</v>
      </c>
      <c r="B5553" t="s">
        <v>11</v>
      </c>
      <c r="C5553" t="s">
        <v>22</v>
      </c>
      <c r="D5553" t="s">
        <v>123</v>
      </c>
      <c r="E5553">
        <v>8</v>
      </c>
      <c r="F5553" t="s">
        <v>40</v>
      </c>
      <c r="G5553">
        <v>140000</v>
      </c>
      <c r="U5553" s="17"/>
      <c r="V5553" s="17"/>
      <c r="W5553" s="29"/>
      <c r="AB5553" s="29"/>
    </row>
    <row r="5554" spans="1:28" x14ac:dyDescent="0.25">
      <c r="A5554">
        <v>29</v>
      </c>
      <c r="B5554" t="s">
        <v>14</v>
      </c>
      <c r="C5554" t="s">
        <v>265</v>
      </c>
      <c r="D5554" t="s">
        <v>47</v>
      </c>
      <c r="E5554">
        <v>4</v>
      </c>
      <c r="F5554" t="s">
        <v>29</v>
      </c>
      <c r="G5554">
        <v>70000</v>
      </c>
      <c r="U5554" s="17"/>
      <c r="V5554" s="17"/>
      <c r="W5554" s="29"/>
      <c r="AB5554" s="29"/>
    </row>
    <row r="5555" spans="1:28" x14ac:dyDescent="0.25">
      <c r="A5555">
        <v>33</v>
      </c>
      <c r="B5555" t="s">
        <v>11</v>
      </c>
      <c r="C5555" t="s">
        <v>266</v>
      </c>
      <c r="D5555" t="s">
        <v>128</v>
      </c>
      <c r="E5555">
        <v>9</v>
      </c>
      <c r="F5555" t="s">
        <v>42</v>
      </c>
      <c r="G5555">
        <v>130000</v>
      </c>
      <c r="U5555" s="17"/>
      <c r="V5555" s="17"/>
      <c r="W5555" s="29"/>
      <c r="AB5555" s="29"/>
    </row>
    <row r="5556" spans="1:28" x14ac:dyDescent="0.25">
      <c r="A5556">
        <v>27</v>
      </c>
      <c r="B5556" t="s">
        <v>14</v>
      </c>
      <c r="C5556" t="s">
        <v>265</v>
      </c>
      <c r="D5556" t="s">
        <v>72</v>
      </c>
      <c r="E5556">
        <v>3</v>
      </c>
      <c r="F5556" t="s">
        <v>26</v>
      </c>
      <c r="G5556">
        <v>80000</v>
      </c>
      <c r="U5556" s="17"/>
      <c r="V5556" s="17"/>
      <c r="W5556" s="29"/>
      <c r="AB5556" s="29"/>
    </row>
    <row r="5557" spans="1:28" x14ac:dyDescent="0.25">
      <c r="A5557">
        <v>36</v>
      </c>
      <c r="B5557" t="s">
        <v>11</v>
      </c>
      <c r="C5557" t="s">
        <v>22</v>
      </c>
      <c r="D5557" t="s">
        <v>184</v>
      </c>
      <c r="E5557">
        <v>12</v>
      </c>
      <c r="F5557" t="s">
        <v>50</v>
      </c>
      <c r="G5557">
        <v>160000</v>
      </c>
      <c r="U5557" s="17"/>
      <c r="V5557" s="17"/>
      <c r="W5557" s="29"/>
      <c r="AB5557" s="29"/>
    </row>
    <row r="5558" spans="1:28" x14ac:dyDescent="0.25">
      <c r="A5558">
        <v>25</v>
      </c>
      <c r="B5558" t="s">
        <v>14</v>
      </c>
      <c r="C5558" t="s">
        <v>265</v>
      </c>
      <c r="D5558" t="s">
        <v>90</v>
      </c>
      <c r="E5558">
        <v>1</v>
      </c>
      <c r="F5558" t="s">
        <v>18</v>
      </c>
      <c r="G5558">
        <v>55000</v>
      </c>
      <c r="U5558" s="17"/>
      <c r="V5558" s="17"/>
      <c r="W5558" s="29"/>
      <c r="AB5558" s="29"/>
    </row>
    <row r="5559" spans="1:28" x14ac:dyDescent="0.25">
      <c r="A5559">
        <v>30</v>
      </c>
      <c r="B5559" t="s">
        <v>11</v>
      </c>
      <c r="C5559" t="s">
        <v>265</v>
      </c>
      <c r="D5559" t="s">
        <v>53</v>
      </c>
      <c r="E5559">
        <v>5</v>
      </c>
      <c r="F5559" t="s">
        <v>32</v>
      </c>
      <c r="G5559">
        <v>85000</v>
      </c>
      <c r="U5559" s="17"/>
      <c r="V5559" s="17"/>
      <c r="W5559" s="29"/>
      <c r="AB5559" s="29"/>
    </row>
    <row r="5560" spans="1:28" x14ac:dyDescent="0.25">
      <c r="A5560">
        <v>34</v>
      </c>
      <c r="B5560" t="s">
        <v>14</v>
      </c>
      <c r="C5560" t="s">
        <v>22</v>
      </c>
      <c r="D5560" t="s">
        <v>198</v>
      </c>
      <c r="E5560">
        <v>11</v>
      </c>
      <c r="F5560" t="s">
        <v>48</v>
      </c>
      <c r="G5560">
        <v>170000</v>
      </c>
      <c r="U5560" s="17"/>
      <c r="V5560" s="17"/>
      <c r="W5560" s="29"/>
      <c r="AB5560" s="29"/>
    </row>
    <row r="5561" spans="1:28" x14ac:dyDescent="0.25">
      <c r="A5561">
        <v>28</v>
      </c>
      <c r="B5561" t="s">
        <v>11</v>
      </c>
      <c r="C5561" t="s">
        <v>265</v>
      </c>
      <c r="D5561" t="s">
        <v>47</v>
      </c>
      <c r="E5561">
        <v>3</v>
      </c>
      <c r="F5561" t="s">
        <v>26</v>
      </c>
      <c r="G5561">
        <v>60000</v>
      </c>
      <c r="U5561" s="17"/>
      <c r="V5561" s="17"/>
      <c r="W5561" s="29"/>
      <c r="AB5561" s="29"/>
    </row>
    <row r="5562" spans="1:28" x14ac:dyDescent="0.25">
      <c r="A5562">
        <v>32</v>
      </c>
      <c r="B5562" t="s">
        <v>14</v>
      </c>
      <c r="C5562" t="s">
        <v>265</v>
      </c>
      <c r="D5562" t="s">
        <v>90</v>
      </c>
      <c r="E5562">
        <v>7</v>
      </c>
      <c r="F5562" t="s">
        <v>38</v>
      </c>
      <c r="G5562">
        <v>120000</v>
      </c>
      <c r="U5562" s="17"/>
      <c r="V5562" s="17"/>
      <c r="W5562" s="29"/>
      <c r="AB5562" s="29"/>
    </row>
    <row r="5563" spans="1:28" x14ac:dyDescent="0.25">
      <c r="A5563">
        <v>24</v>
      </c>
      <c r="B5563" t="s">
        <v>11</v>
      </c>
      <c r="C5563" t="s">
        <v>20</v>
      </c>
      <c r="D5563" t="s">
        <v>41</v>
      </c>
      <c r="E5563">
        <v>0</v>
      </c>
      <c r="F5563" t="s">
        <v>13</v>
      </c>
      <c r="G5563">
        <v>25000</v>
      </c>
      <c r="U5563" s="17"/>
      <c r="V5563" s="17"/>
      <c r="W5563" s="29"/>
      <c r="AB5563" s="29"/>
    </row>
    <row r="5564" spans="1:28" x14ac:dyDescent="0.25">
      <c r="A5564">
        <v>37</v>
      </c>
      <c r="B5564" t="s">
        <v>14</v>
      </c>
      <c r="C5564" t="s">
        <v>266</v>
      </c>
      <c r="D5564" t="s">
        <v>202</v>
      </c>
      <c r="E5564">
        <v>14</v>
      </c>
      <c r="F5564" t="s">
        <v>54</v>
      </c>
      <c r="G5564">
        <v>180000</v>
      </c>
      <c r="U5564" s="17"/>
      <c r="V5564" s="17"/>
      <c r="W5564" s="29"/>
      <c r="AB5564" s="29"/>
    </row>
    <row r="5565" spans="1:28" x14ac:dyDescent="0.25">
      <c r="A5565">
        <v>39</v>
      </c>
      <c r="B5565" t="s">
        <v>11</v>
      </c>
      <c r="C5565" t="s">
        <v>265</v>
      </c>
      <c r="D5565" t="s">
        <v>142</v>
      </c>
      <c r="E5565">
        <v>16</v>
      </c>
      <c r="F5565" t="s">
        <v>59</v>
      </c>
      <c r="G5565">
        <v>200000</v>
      </c>
      <c r="U5565" s="17"/>
      <c r="V5565" s="17"/>
      <c r="W5565" s="29"/>
      <c r="AB5565" s="29"/>
    </row>
    <row r="5566" spans="1:28" x14ac:dyDescent="0.25">
      <c r="A5566">
        <v>26</v>
      </c>
      <c r="B5566" t="s">
        <v>14</v>
      </c>
      <c r="C5566" t="s">
        <v>265</v>
      </c>
      <c r="D5566" t="s">
        <v>96</v>
      </c>
      <c r="E5566">
        <v>2</v>
      </c>
      <c r="F5566" t="s">
        <v>23</v>
      </c>
      <c r="G5566">
        <v>50000</v>
      </c>
      <c r="U5566" s="17"/>
      <c r="V5566" s="17"/>
      <c r="W5566" s="29"/>
      <c r="AB5566" s="29"/>
    </row>
    <row r="5567" spans="1:28" x14ac:dyDescent="0.25">
      <c r="A5567">
        <v>31</v>
      </c>
      <c r="B5567" t="s">
        <v>11</v>
      </c>
      <c r="C5567" t="s">
        <v>22</v>
      </c>
      <c r="D5567" t="s">
        <v>123</v>
      </c>
      <c r="E5567">
        <v>8</v>
      </c>
      <c r="F5567" t="s">
        <v>40</v>
      </c>
      <c r="G5567">
        <v>140000</v>
      </c>
      <c r="U5567" s="17"/>
      <c r="V5567" s="17"/>
      <c r="W5567" s="29"/>
      <c r="AB5567" s="29"/>
    </row>
    <row r="5568" spans="1:28" x14ac:dyDescent="0.25">
      <c r="A5568">
        <v>29</v>
      </c>
      <c r="B5568" t="s">
        <v>14</v>
      </c>
      <c r="C5568" t="s">
        <v>265</v>
      </c>
      <c r="D5568" t="s">
        <v>47</v>
      </c>
      <c r="E5568">
        <v>4</v>
      </c>
      <c r="F5568" t="s">
        <v>29</v>
      </c>
      <c r="G5568">
        <v>70000</v>
      </c>
      <c r="U5568" s="17"/>
      <c r="V5568" s="17"/>
      <c r="W5568" s="29"/>
      <c r="AB5568" s="29"/>
    </row>
    <row r="5569" spans="1:28" x14ac:dyDescent="0.25">
      <c r="A5569">
        <v>33</v>
      </c>
      <c r="B5569" t="s">
        <v>11</v>
      </c>
      <c r="C5569" t="s">
        <v>266</v>
      </c>
      <c r="D5569" t="s">
        <v>128</v>
      </c>
      <c r="E5569">
        <v>9</v>
      </c>
      <c r="F5569" t="s">
        <v>42</v>
      </c>
      <c r="G5569">
        <v>130000</v>
      </c>
      <c r="U5569" s="17"/>
      <c r="V5569" s="17"/>
      <c r="W5569" s="29"/>
      <c r="AB5569" s="29"/>
    </row>
    <row r="5570" spans="1:28" x14ac:dyDescent="0.25">
      <c r="A5570">
        <v>27</v>
      </c>
      <c r="B5570" t="s">
        <v>14</v>
      </c>
      <c r="C5570" t="s">
        <v>265</v>
      </c>
      <c r="D5570" t="s">
        <v>72</v>
      </c>
      <c r="E5570">
        <v>3</v>
      </c>
      <c r="F5570" t="s">
        <v>26</v>
      </c>
      <c r="G5570">
        <v>80000</v>
      </c>
      <c r="U5570" s="17"/>
      <c r="V5570" s="17"/>
      <c r="W5570" s="29"/>
      <c r="AB5570" s="29"/>
    </row>
    <row r="5571" spans="1:28" x14ac:dyDescent="0.25">
      <c r="A5571">
        <v>36</v>
      </c>
      <c r="B5571" t="s">
        <v>11</v>
      </c>
      <c r="C5571" t="s">
        <v>22</v>
      </c>
      <c r="D5571" t="s">
        <v>184</v>
      </c>
      <c r="E5571">
        <v>12</v>
      </c>
      <c r="F5571" t="s">
        <v>50</v>
      </c>
      <c r="G5571">
        <v>160000</v>
      </c>
      <c r="U5571" s="17"/>
      <c r="V5571" s="17"/>
      <c r="W5571" s="29"/>
      <c r="AB5571" s="29"/>
    </row>
    <row r="5572" spans="1:28" x14ac:dyDescent="0.25">
      <c r="A5572">
        <v>25</v>
      </c>
      <c r="B5572" t="s">
        <v>14</v>
      </c>
      <c r="C5572" t="s">
        <v>265</v>
      </c>
      <c r="D5572" t="s">
        <v>90</v>
      </c>
      <c r="E5572">
        <v>1</v>
      </c>
      <c r="F5572" t="s">
        <v>18</v>
      </c>
      <c r="G5572">
        <v>55000</v>
      </c>
      <c r="U5572" s="17"/>
      <c r="V5572" s="17"/>
      <c r="W5572" s="29"/>
      <c r="AB5572" s="29"/>
    </row>
    <row r="5573" spans="1:28" x14ac:dyDescent="0.25">
      <c r="A5573">
        <v>30</v>
      </c>
      <c r="B5573" t="s">
        <v>11</v>
      </c>
      <c r="C5573" t="s">
        <v>265</v>
      </c>
      <c r="D5573" t="s">
        <v>53</v>
      </c>
      <c r="E5573">
        <v>5</v>
      </c>
      <c r="F5573" t="s">
        <v>32</v>
      </c>
      <c r="G5573">
        <v>85000</v>
      </c>
      <c r="U5573" s="17"/>
      <c r="V5573" s="17"/>
      <c r="W5573" s="29"/>
      <c r="AB5573" s="29"/>
    </row>
    <row r="5574" spans="1:28" x14ac:dyDescent="0.25">
      <c r="A5574">
        <v>34</v>
      </c>
      <c r="B5574" t="s">
        <v>14</v>
      </c>
      <c r="C5574" t="s">
        <v>22</v>
      </c>
      <c r="D5574" t="s">
        <v>198</v>
      </c>
      <c r="E5574">
        <v>11</v>
      </c>
      <c r="F5574" t="s">
        <v>48</v>
      </c>
      <c r="G5574">
        <v>170000</v>
      </c>
      <c r="U5574" s="17"/>
      <c r="V5574" s="17"/>
      <c r="W5574" s="29"/>
      <c r="AB5574" s="29"/>
    </row>
    <row r="5575" spans="1:28" x14ac:dyDescent="0.25">
      <c r="A5575">
        <v>28</v>
      </c>
      <c r="B5575" t="s">
        <v>11</v>
      </c>
      <c r="C5575" t="s">
        <v>265</v>
      </c>
      <c r="D5575" t="s">
        <v>47</v>
      </c>
      <c r="E5575">
        <v>3</v>
      </c>
      <c r="F5575" t="s">
        <v>26</v>
      </c>
      <c r="G5575">
        <v>60000</v>
      </c>
      <c r="U5575" s="17"/>
      <c r="V5575" s="17"/>
      <c r="W5575" s="29"/>
      <c r="AB5575" s="29"/>
    </row>
    <row r="5576" spans="1:28" x14ac:dyDescent="0.25">
      <c r="A5576">
        <v>32</v>
      </c>
      <c r="B5576" t="s">
        <v>14</v>
      </c>
      <c r="C5576" t="s">
        <v>265</v>
      </c>
      <c r="D5576" t="s">
        <v>90</v>
      </c>
      <c r="E5576">
        <v>7</v>
      </c>
      <c r="F5576" t="s">
        <v>38</v>
      </c>
      <c r="G5576">
        <v>120000</v>
      </c>
      <c r="U5576" s="17"/>
      <c r="V5576" s="17"/>
      <c r="W5576" s="29"/>
      <c r="AB5576" s="29"/>
    </row>
    <row r="5577" spans="1:28" x14ac:dyDescent="0.25">
      <c r="A5577">
        <v>24</v>
      </c>
      <c r="B5577" t="s">
        <v>11</v>
      </c>
      <c r="C5577" t="s">
        <v>20</v>
      </c>
      <c r="D5577" t="s">
        <v>41</v>
      </c>
      <c r="E5577">
        <v>0</v>
      </c>
      <c r="F5577" t="s">
        <v>13</v>
      </c>
      <c r="G5577">
        <v>25000</v>
      </c>
      <c r="U5577" s="17"/>
      <c r="V5577" s="17"/>
      <c r="W5577" s="29"/>
      <c r="AB5577" s="29"/>
    </row>
    <row r="5578" spans="1:28" x14ac:dyDescent="0.25">
      <c r="A5578">
        <v>37</v>
      </c>
      <c r="B5578" t="s">
        <v>14</v>
      </c>
      <c r="C5578" t="s">
        <v>266</v>
      </c>
      <c r="D5578" t="s">
        <v>202</v>
      </c>
      <c r="E5578">
        <v>14</v>
      </c>
      <c r="F5578" t="s">
        <v>54</v>
      </c>
      <c r="G5578">
        <v>180000</v>
      </c>
      <c r="U5578" s="17"/>
      <c r="V5578" s="17"/>
      <c r="W5578" s="29"/>
      <c r="AB5578" s="29"/>
    </row>
    <row r="5579" spans="1:28" x14ac:dyDescent="0.25">
      <c r="A5579">
        <v>39</v>
      </c>
      <c r="B5579" t="s">
        <v>11</v>
      </c>
      <c r="C5579" t="s">
        <v>265</v>
      </c>
      <c r="D5579" t="s">
        <v>142</v>
      </c>
      <c r="E5579">
        <v>16</v>
      </c>
      <c r="F5579" t="s">
        <v>59</v>
      </c>
      <c r="G5579">
        <v>200000</v>
      </c>
      <c r="U5579" s="17"/>
      <c r="V5579" s="17"/>
      <c r="W5579" s="29"/>
      <c r="AB5579" s="29"/>
    </row>
    <row r="5580" spans="1:28" x14ac:dyDescent="0.25">
      <c r="A5580">
        <v>26</v>
      </c>
      <c r="B5580" t="s">
        <v>14</v>
      </c>
      <c r="C5580" t="s">
        <v>265</v>
      </c>
      <c r="D5580" t="s">
        <v>96</v>
      </c>
      <c r="E5580">
        <v>2</v>
      </c>
      <c r="F5580" t="s">
        <v>23</v>
      </c>
      <c r="G5580">
        <v>50000</v>
      </c>
      <c r="U5580" s="17"/>
      <c r="V5580" s="17"/>
      <c r="W5580" s="29"/>
      <c r="AB5580" s="29"/>
    </row>
    <row r="5581" spans="1:28" x14ac:dyDescent="0.25">
      <c r="A5581">
        <v>31</v>
      </c>
      <c r="B5581" t="s">
        <v>11</v>
      </c>
      <c r="C5581" t="s">
        <v>22</v>
      </c>
      <c r="D5581" t="s">
        <v>123</v>
      </c>
      <c r="E5581">
        <v>8</v>
      </c>
      <c r="F5581" t="s">
        <v>40</v>
      </c>
      <c r="G5581">
        <v>140000</v>
      </c>
      <c r="U5581" s="17"/>
      <c r="V5581" s="17"/>
      <c r="W5581" s="29"/>
      <c r="AB5581" s="29"/>
    </row>
    <row r="5582" spans="1:28" x14ac:dyDescent="0.25">
      <c r="A5582">
        <v>29</v>
      </c>
      <c r="B5582" t="s">
        <v>14</v>
      </c>
      <c r="C5582" t="s">
        <v>265</v>
      </c>
      <c r="D5582" t="s">
        <v>47</v>
      </c>
      <c r="E5582">
        <v>4</v>
      </c>
      <c r="F5582" t="s">
        <v>29</v>
      </c>
      <c r="G5582">
        <v>70000</v>
      </c>
      <c r="U5582" s="17"/>
      <c r="V5582" s="17"/>
      <c r="W5582" s="29"/>
      <c r="AB5582" s="29"/>
    </row>
    <row r="5583" spans="1:28" x14ac:dyDescent="0.25">
      <c r="A5583">
        <v>33</v>
      </c>
      <c r="B5583" t="s">
        <v>11</v>
      </c>
      <c r="C5583" t="s">
        <v>266</v>
      </c>
      <c r="D5583" t="s">
        <v>128</v>
      </c>
      <c r="E5583">
        <v>9</v>
      </c>
      <c r="F5583" t="s">
        <v>42</v>
      </c>
      <c r="G5583">
        <v>130000</v>
      </c>
      <c r="U5583" s="17"/>
      <c r="V5583" s="17"/>
      <c r="W5583" s="29"/>
      <c r="AB5583" s="29"/>
    </row>
    <row r="5584" spans="1:28" x14ac:dyDescent="0.25">
      <c r="A5584">
        <v>27</v>
      </c>
      <c r="B5584" t="s">
        <v>14</v>
      </c>
      <c r="C5584" t="s">
        <v>265</v>
      </c>
      <c r="D5584" t="s">
        <v>72</v>
      </c>
      <c r="E5584">
        <v>3</v>
      </c>
      <c r="F5584" t="s">
        <v>26</v>
      </c>
      <c r="G5584">
        <v>80000</v>
      </c>
      <c r="U5584" s="17"/>
      <c r="V5584" s="17"/>
      <c r="W5584" s="29"/>
      <c r="AB5584" s="29"/>
    </row>
    <row r="5585" spans="1:28" x14ac:dyDescent="0.25">
      <c r="A5585">
        <v>36</v>
      </c>
      <c r="B5585" t="s">
        <v>11</v>
      </c>
      <c r="C5585" t="s">
        <v>22</v>
      </c>
      <c r="D5585" t="s">
        <v>184</v>
      </c>
      <c r="E5585">
        <v>12</v>
      </c>
      <c r="F5585" t="s">
        <v>50</v>
      </c>
      <c r="G5585">
        <v>160000</v>
      </c>
      <c r="U5585" s="17"/>
      <c r="V5585" s="17"/>
      <c r="W5585" s="29"/>
      <c r="AB5585" s="29"/>
    </row>
    <row r="5586" spans="1:28" x14ac:dyDescent="0.25">
      <c r="A5586">
        <v>25</v>
      </c>
      <c r="B5586" t="s">
        <v>14</v>
      </c>
      <c r="C5586" t="s">
        <v>265</v>
      </c>
      <c r="D5586" t="s">
        <v>90</v>
      </c>
      <c r="E5586">
        <v>1</v>
      </c>
      <c r="F5586" t="s">
        <v>18</v>
      </c>
      <c r="G5586">
        <v>55000</v>
      </c>
      <c r="U5586" s="17"/>
      <c r="V5586" s="17"/>
      <c r="W5586" s="29"/>
      <c r="AB5586" s="29"/>
    </row>
    <row r="5587" spans="1:28" x14ac:dyDescent="0.25">
      <c r="A5587">
        <v>30</v>
      </c>
      <c r="B5587" t="s">
        <v>11</v>
      </c>
      <c r="C5587" t="s">
        <v>265</v>
      </c>
      <c r="D5587" t="s">
        <v>53</v>
      </c>
      <c r="E5587">
        <v>5</v>
      </c>
      <c r="F5587" t="s">
        <v>32</v>
      </c>
      <c r="G5587">
        <v>85000</v>
      </c>
      <c r="U5587" s="17"/>
      <c r="V5587" s="17"/>
      <c r="W5587" s="29"/>
      <c r="AB5587" s="29"/>
    </row>
    <row r="5588" spans="1:28" x14ac:dyDescent="0.25">
      <c r="A5588">
        <v>34</v>
      </c>
      <c r="B5588" t="s">
        <v>14</v>
      </c>
      <c r="C5588" t="s">
        <v>22</v>
      </c>
      <c r="D5588" t="s">
        <v>198</v>
      </c>
      <c r="E5588">
        <v>11</v>
      </c>
      <c r="F5588" t="s">
        <v>48</v>
      </c>
      <c r="G5588">
        <v>170000</v>
      </c>
      <c r="U5588" s="17"/>
      <c r="V5588" s="17"/>
      <c r="W5588" s="29"/>
      <c r="AB5588" s="29"/>
    </row>
    <row r="5589" spans="1:28" x14ac:dyDescent="0.25">
      <c r="A5589">
        <v>28</v>
      </c>
      <c r="B5589" t="s">
        <v>11</v>
      </c>
      <c r="C5589" t="s">
        <v>265</v>
      </c>
      <c r="D5589" t="s">
        <v>47</v>
      </c>
      <c r="E5589">
        <v>3</v>
      </c>
      <c r="F5589" t="s">
        <v>26</v>
      </c>
      <c r="G5589">
        <v>60000</v>
      </c>
      <c r="U5589" s="17"/>
      <c r="V5589" s="17"/>
      <c r="W5589" s="29"/>
      <c r="AB5589" s="29"/>
    </row>
    <row r="5590" spans="1:28" x14ac:dyDescent="0.25">
      <c r="A5590">
        <v>32</v>
      </c>
      <c r="B5590" t="s">
        <v>14</v>
      </c>
      <c r="C5590" t="s">
        <v>265</v>
      </c>
      <c r="D5590" t="s">
        <v>90</v>
      </c>
      <c r="E5590">
        <v>7</v>
      </c>
      <c r="F5590" t="s">
        <v>38</v>
      </c>
      <c r="G5590">
        <v>120000</v>
      </c>
      <c r="U5590" s="17"/>
      <c r="V5590" s="17"/>
      <c r="W5590" s="29"/>
      <c r="AB5590" s="29"/>
    </row>
    <row r="5591" spans="1:28" x14ac:dyDescent="0.25">
      <c r="A5591">
        <v>24</v>
      </c>
      <c r="B5591" t="s">
        <v>11</v>
      </c>
      <c r="C5591" t="s">
        <v>20</v>
      </c>
      <c r="D5591" t="s">
        <v>41</v>
      </c>
      <c r="E5591">
        <v>0</v>
      </c>
      <c r="F5591" t="s">
        <v>13</v>
      </c>
      <c r="G5591">
        <v>25000</v>
      </c>
      <c r="U5591" s="17"/>
      <c r="V5591" s="17"/>
      <c r="W5591" s="29"/>
      <c r="AB5591" s="29"/>
    </row>
    <row r="5592" spans="1:28" x14ac:dyDescent="0.25">
      <c r="A5592">
        <v>37</v>
      </c>
      <c r="B5592" t="s">
        <v>14</v>
      </c>
      <c r="C5592" t="s">
        <v>266</v>
      </c>
      <c r="D5592" t="s">
        <v>202</v>
      </c>
      <c r="E5592">
        <v>14</v>
      </c>
      <c r="F5592" t="s">
        <v>54</v>
      </c>
      <c r="G5592">
        <v>180000</v>
      </c>
      <c r="U5592" s="17"/>
      <c r="V5592" s="17"/>
      <c r="W5592" s="29"/>
      <c r="AB5592" s="29"/>
    </row>
    <row r="5593" spans="1:28" x14ac:dyDescent="0.25">
      <c r="A5593">
        <v>39</v>
      </c>
      <c r="B5593" t="s">
        <v>11</v>
      </c>
      <c r="C5593" t="s">
        <v>265</v>
      </c>
      <c r="D5593" t="s">
        <v>142</v>
      </c>
      <c r="E5593">
        <v>16</v>
      </c>
      <c r="F5593" t="s">
        <v>59</v>
      </c>
      <c r="G5593">
        <v>200000</v>
      </c>
      <c r="U5593" s="17"/>
      <c r="V5593" s="17"/>
      <c r="W5593" s="29"/>
      <c r="AB5593" s="29"/>
    </row>
    <row r="5594" spans="1:28" x14ac:dyDescent="0.25">
      <c r="A5594">
        <v>26</v>
      </c>
      <c r="B5594" t="s">
        <v>14</v>
      </c>
      <c r="C5594" t="s">
        <v>265</v>
      </c>
      <c r="D5594" t="s">
        <v>96</v>
      </c>
      <c r="E5594">
        <v>2</v>
      </c>
      <c r="F5594" t="s">
        <v>23</v>
      </c>
      <c r="G5594">
        <v>50000</v>
      </c>
      <c r="U5594" s="17"/>
      <c r="V5594" s="17"/>
      <c r="W5594" s="29"/>
      <c r="AB5594" s="29"/>
    </row>
    <row r="5595" spans="1:28" x14ac:dyDescent="0.25">
      <c r="A5595">
        <v>31</v>
      </c>
      <c r="B5595" t="s">
        <v>11</v>
      </c>
      <c r="C5595" t="s">
        <v>22</v>
      </c>
      <c r="D5595" t="s">
        <v>123</v>
      </c>
      <c r="E5595">
        <v>8</v>
      </c>
      <c r="F5595" t="s">
        <v>40</v>
      </c>
      <c r="G5595">
        <v>140000</v>
      </c>
      <c r="U5595" s="17"/>
      <c r="V5595" s="17"/>
      <c r="W5595" s="29"/>
      <c r="AB5595" s="29"/>
    </row>
    <row r="5596" spans="1:28" x14ac:dyDescent="0.25">
      <c r="A5596">
        <v>29</v>
      </c>
      <c r="B5596" t="s">
        <v>14</v>
      </c>
      <c r="C5596" t="s">
        <v>265</v>
      </c>
      <c r="D5596" t="s">
        <v>47</v>
      </c>
      <c r="E5596">
        <v>4</v>
      </c>
      <c r="F5596" t="s">
        <v>29</v>
      </c>
      <c r="G5596">
        <v>70000</v>
      </c>
      <c r="U5596" s="17"/>
      <c r="V5596" s="17"/>
      <c r="W5596" s="29"/>
      <c r="AB5596" s="29"/>
    </row>
    <row r="5597" spans="1:28" x14ac:dyDescent="0.25">
      <c r="A5597">
        <v>33</v>
      </c>
      <c r="B5597" t="s">
        <v>11</v>
      </c>
      <c r="C5597" t="s">
        <v>266</v>
      </c>
      <c r="D5597" t="s">
        <v>128</v>
      </c>
      <c r="E5597">
        <v>9</v>
      </c>
      <c r="F5597" t="s">
        <v>42</v>
      </c>
      <c r="G5597">
        <v>130000</v>
      </c>
      <c r="U5597" s="17"/>
      <c r="V5597" s="17"/>
      <c r="W5597" s="29"/>
      <c r="AB5597" s="29"/>
    </row>
    <row r="5598" spans="1:28" x14ac:dyDescent="0.25">
      <c r="A5598">
        <v>27</v>
      </c>
      <c r="B5598" t="s">
        <v>14</v>
      </c>
      <c r="C5598" t="s">
        <v>265</v>
      </c>
      <c r="D5598" t="s">
        <v>72</v>
      </c>
      <c r="E5598">
        <v>3</v>
      </c>
      <c r="F5598" t="s">
        <v>26</v>
      </c>
      <c r="G5598">
        <v>80000</v>
      </c>
      <c r="U5598" s="17"/>
      <c r="V5598" s="17"/>
      <c r="W5598" s="29"/>
      <c r="AB5598" s="29"/>
    </row>
    <row r="5599" spans="1:28" x14ac:dyDescent="0.25">
      <c r="A5599">
        <v>36</v>
      </c>
      <c r="B5599" t="s">
        <v>11</v>
      </c>
      <c r="C5599" t="s">
        <v>22</v>
      </c>
      <c r="D5599" t="s">
        <v>184</v>
      </c>
      <c r="E5599">
        <v>12</v>
      </c>
      <c r="F5599" t="s">
        <v>50</v>
      </c>
      <c r="G5599">
        <v>160000</v>
      </c>
      <c r="U5599" s="17"/>
      <c r="V5599" s="17"/>
      <c r="W5599" s="29"/>
      <c r="AB5599" s="29"/>
    </row>
    <row r="5600" spans="1:28" x14ac:dyDescent="0.25">
      <c r="A5600">
        <v>25</v>
      </c>
      <c r="B5600" t="s">
        <v>14</v>
      </c>
      <c r="C5600" t="s">
        <v>265</v>
      </c>
      <c r="D5600" t="s">
        <v>90</v>
      </c>
      <c r="E5600">
        <v>1</v>
      </c>
      <c r="F5600" t="s">
        <v>18</v>
      </c>
      <c r="G5600">
        <v>55000</v>
      </c>
      <c r="U5600" s="17"/>
      <c r="V5600" s="17"/>
      <c r="W5600" s="29"/>
      <c r="AB5600" s="29"/>
    </row>
    <row r="5601" spans="1:28" x14ac:dyDescent="0.25">
      <c r="A5601">
        <v>30</v>
      </c>
      <c r="B5601" t="s">
        <v>11</v>
      </c>
      <c r="C5601" t="s">
        <v>265</v>
      </c>
      <c r="D5601" t="s">
        <v>53</v>
      </c>
      <c r="E5601">
        <v>5</v>
      </c>
      <c r="F5601" t="s">
        <v>32</v>
      </c>
      <c r="G5601">
        <v>85000</v>
      </c>
      <c r="U5601" s="17"/>
      <c r="V5601" s="17"/>
      <c r="W5601" s="29"/>
      <c r="AB5601" s="29"/>
    </row>
    <row r="5602" spans="1:28" x14ac:dyDescent="0.25">
      <c r="A5602">
        <v>34</v>
      </c>
      <c r="B5602" t="s">
        <v>14</v>
      </c>
      <c r="C5602" t="s">
        <v>22</v>
      </c>
      <c r="D5602" t="s">
        <v>198</v>
      </c>
      <c r="E5602">
        <v>11</v>
      </c>
      <c r="F5602" t="s">
        <v>48</v>
      </c>
      <c r="G5602">
        <v>170000</v>
      </c>
      <c r="U5602" s="17"/>
      <c r="V5602" s="17"/>
      <c r="W5602" s="29"/>
      <c r="AB5602" s="29"/>
    </row>
    <row r="5603" spans="1:28" x14ac:dyDescent="0.25">
      <c r="A5603">
        <v>28</v>
      </c>
      <c r="B5603" t="s">
        <v>11</v>
      </c>
      <c r="C5603" t="s">
        <v>265</v>
      </c>
      <c r="D5603" t="s">
        <v>47</v>
      </c>
      <c r="E5603">
        <v>3</v>
      </c>
      <c r="F5603" t="s">
        <v>26</v>
      </c>
      <c r="G5603">
        <v>60000</v>
      </c>
      <c r="U5603" s="17"/>
      <c r="V5603" s="17"/>
      <c r="W5603" s="29"/>
      <c r="AB5603" s="29"/>
    </row>
    <row r="5604" spans="1:28" x14ac:dyDescent="0.25">
      <c r="A5604">
        <v>32</v>
      </c>
      <c r="B5604" t="s">
        <v>14</v>
      </c>
      <c r="C5604" t="s">
        <v>265</v>
      </c>
      <c r="D5604" t="s">
        <v>90</v>
      </c>
      <c r="E5604">
        <v>7</v>
      </c>
      <c r="F5604" t="s">
        <v>38</v>
      </c>
      <c r="G5604">
        <v>120000</v>
      </c>
      <c r="U5604" s="17"/>
      <c r="V5604" s="17"/>
      <c r="W5604" s="29"/>
      <c r="AB5604" s="29"/>
    </row>
    <row r="5605" spans="1:28" x14ac:dyDescent="0.25">
      <c r="A5605">
        <v>24</v>
      </c>
      <c r="B5605" t="s">
        <v>11</v>
      </c>
      <c r="C5605" t="s">
        <v>20</v>
      </c>
      <c r="D5605" t="s">
        <v>41</v>
      </c>
      <c r="E5605">
        <v>0</v>
      </c>
      <c r="F5605" t="s">
        <v>13</v>
      </c>
      <c r="G5605">
        <v>25000</v>
      </c>
      <c r="U5605" s="17"/>
      <c r="V5605" s="17"/>
      <c r="W5605" s="29"/>
      <c r="AB5605" s="29"/>
    </row>
    <row r="5606" spans="1:28" x14ac:dyDescent="0.25">
      <c r="A5606">
        <v>37</v>
      </c>
      <c r="B5606" t="s">
        <v>14</v>
      </c>
      <c r="C5606" t="s">
        <v>266</v>
      </c>
      <c r="D5606" t="s">
        <v>202</v>
      </c>
      <c r="E5606">
        <v>14</v>
      </c>
      <c r="F5606" t="s">
        <v>54</v>
      </c>
      <c r="G5606">
        <v>180000</v>
      </c>
      <c r="U5606" s="17"/>
      <c r="V5606" s="17"/>
      <c r="W5606" s="29"/>
      <c r="AB5606" s="29"/>
    </row>
    <row r="5607" spans="1:28" x14ac:dyDescent="0.25">
      <c r="A5607">
        <v>39</v>
      </c>
      <c r="B5607" t="s">
        <v>11</v>
      </c>
      <c r="C5607" t="s">
        <v>265</v>
      </c>
      <c r="D5607" t="s">
        <v>142</v>
      </c>
      <c r="E5607">
        <v>16</v>
      </c>
      <c r="F5607" t="s">
        <v>59</v>
      </c>
      <c r="G5607">
        <v>200000</v>
      </c>
      <c r="U5607" s="17"/>
      <c r="V5607" s="17"/>
      <c r="W5607" s="29"/>
      <c r="AB5607" s="29"/>
    </row>
    <row r="5608" spans="1:28" x14ac:dyDescent="0.25">
      <c r="A5608">
        <v>26</v>
      </c>
      <c r="B5608" t="s">
        <v>14</v>
      </c>
      <c r="C5608" t="s">
        <v>265</v>
      </c>
      <c r="D5608" t="s">
        <v>96</v>
      </c>
      <c r="E5608">
        <v>2</v>
      </c>
      <c r="F5608" t="s">
        <v>23</v>
      </c>
      <c r="G5608">
        <v>50000</v>
      </c>
      <c r="U5608" s="17"/>
      <c r="V5608" s="17"/>
      <c r="W5608" s="29"/>
      <c r="AB5608" s="29"/>
    </row>
    <row r="5609" spans="1:28" x14ac:dyDescent="0.25">
      <c r="A5609">
        <v>31</v>
      </c>
      <c r="B5609" t="s">
        <v>11</v>
      </c>
      <c r="C5609" t="s">
        <v>22</v>
      </c>
      <c r="D5609" t="s">
        <v>123</v>
      </c>
      <c r="E5609">
        <v>8</v>
      </c>
      <c r="F5609" t="s">
        <v>40</v>
      </c>
      <c r="G5609">
        <v>140000</v>
      </c>
      <c r="U5609" s="17"/>
      <c r="V5609" s="17"/>
      <c r="W5609" s="29"/>
      <c r="AB5609" s="29"/>
    </row>
    <row r="5610" spans="1:28" x14ac:dyDescent="0.25">
      <c r="A5610">
        <v>29</v>
      </c>
      <c r="B5610" t="s">
        <v>14</v>
      </c>
      <c r="C5610" t="s">
        <v>265</v>
      </c>
      <c r="D5610" t="s">
        <v>47</v>
      </c>
      <c r="E5610">
        <v>4</v>
      </c>
      <c r="F5610" t="s">
        <v>29</v>
      </c>
      <c r="G5610">
        <v>70000</v>
      </c>
      <c r="U5610" s="17"/>
      <c r="V5610" s="17"/>
      <c r="W5610" s="29"/>
      <c r="AB5610" s="29"/>
    </row>
    <row r="5611" spans="1:28" x14ac:dyDescent="0.25">
      <c r="A5611">
        <v>33</v>
      </c>
      <c r="B5611" t="s">
        <v>11</v>
      </c>
      <c r="C5611" t="s">
        <v>266</v>
      </c>
      <c r="D5611" t="s">
        <v>128</v>
      </c>
      <c r="E5611">
        <v>9</v>
      </c>
      <c r="F5611" t="s">
        <v>42</v>
      </c>
      <c r="G5611">
        <v>130000</v>
      </c>
      <c r="U5611" s="17"/>
      <c r="V5611" s="17"/>
      <c r="W5611" s="29"/>
      <c r="AB5611" s="29"/>
    </row>
    <row r="5612" spans="1:28" x14ac:dyDescent="0.25">
      <c r="A5612">
        <v>27</v>
      </c>
      <c r="B5612" t="s">
        <v>14</v>
      </c>
      <c r="C5612" t="s">
        <v>265</v>
      </c>
      <c r="D5612" t="s">
        <v>72</v>
      </c>
      <c r="E5612">
        <v>3</v>
      </c>
      <c r="F5612" t="s">
        <v>26</v>
      </c>
      <c r="G5612">
        <v>80000</v>
      </c>
      <c r="U5612" s="17"/>
      <c r="V5612" s="17"/>
      <c r="W5612" s="29"/>
      <c r="AB5612" s="29"/>
    </row>
    <row r="5613" spans="1:28" x14ac:dyDescent="0.25">
      <c r="A5613">
        <v>36</v>
      </c>
      <c r="B5613" t="s">
        <v>11</v>
      </c>
      <c r="C5613" t="s">
        <v>22</v>
      </c>
      <c r="D5613" t="s">
        <v>184</v>
      </c>
      <c r="E5613">
        <v>12</v>
      </c>
      <c r="F5613" t="s">
        <v>50</v>
      </c>
      <c r="G5613">
        <v>160000</v>
      </c>
      <c r="U5613" s="17"/>
      <c r="V5613" s="17"/>
      <c r="W5613" s="29"/>
      <c r="AB5613" s="29"/>
    </row>
    <row r="5614" spans="1:28" x14ac:dyDescent="0.25">
      <c r="A5614">
        <v>25</v>
      </c>
      <c r="B5614" t="s">
        <v>14</v>
      </c>
      <c r="C5614" t="s">
        <v>265</v>
      </c>
      <c r="D5614" t="s">
        <v>90</v>
      </c>
      <c r="E5614">
        <v>1</v>
      </c>
      <c r="F5614" t="s">
        <v>18</v>
      </c>
      <c r="G5614">
        <v>55000</v>
      </c>
      <c r="U5614" s="17"/>
      <c r="V5614" s="17"/>
      <c r="W5614" s="29"/>
      <c r="AB5614" s="29"/>
    </row>
    <row r="5615" spans="1:28" x14ac:dyDescent="0.25">
      <c r="A5615">
        <v>30</v>
      </c>
      <c r="B5615" t="s">
        <v>11</v>
      </c>
      <c r="C5615" t="s">
        <v>265</v>
      </c>
      <c r="D5615" t="s">
        <v>53</v>
      </c>
      <c r="E5615">
        <v>5</v>
      </c>
      <c r="F5615" t="s">
        <v>32</v>
      </c>
      <c r="G5615">
        <v>85000</v>
      </c>
      <c r="U5615" s="17"/>
      <c r="V5615" s="17"/>
      <c r="W5615" s="29"/>
      <c r="AB5615" s="29"/>
    </row>
    <row r="5616" spans="1:28" x14ac:dyDescent="0.25">
      <c r="A5616">
        <v>34</v>
      </c>
      <c r="B5616" t="s">
        <v>14</v>
      </c>
      <c r="C5616" t="s">
        <v>22</v>
      </c>
      <c r="D5616" t="s">
        <v>198</v>
      </c>
      <c r="E5616">
        <v>11</v>
      </c>
      <c r="F5616" t="s">
        <v>48</v>
      </c>
      <c r="G5616">
        <v>170000</v>
      </c>
      <c r="U5616" s="17"/>
      <c r="V5616" s="17"/>
      <c r="W5616" s="29"/>
      <c r="AB5616" s="29"/>
    </row>
    <row r="5617" spans="1:28" x14ac:dyDescent="0.25">
      <c r="A5617">
        <v>28</v>
      </c>
      <c r="B5617" t="s">
        <v>11</v>
      </c>
      <c r="C5617" t="s">
        <v>265</v>
      </c>
      <c r="D5617" t="s">
        <v>47</v>
      </c>
      <c r="E5617">
        <v>3</v>
      </c>
      <c r="F5617" t="s">
        <v>26</v>
      </c>
      <c r="G5617">
        <v>60000</v>
      </c>
      <c r="U5617" s="17"/>
      <c r="V5617" s="17"/>
      <c r="W5617" s="29"/>
      <c r="AB5617" s="29"/>
    </row>
    <row r="5618" spans="1:28" x14ac:dyDescent="0.25">
      <c r="A5618">
        <v>32</v>
      </c>
      <c r="B5618" t="s">
        <v>14</v>
      </c>
      <c r="C5618" t="s">
        <v>265</v>
      </c>
      <c r="D5618" t="s">
        <v>90</v>
      </c>
      <c r="E5618">
        <v>7</v>
      </c>
      <c r="F5618" t="s">
        <v>38</v>
      </c>
      <c r="G5618">
        <v>120000</v>
      </c>
      <c r="U5618" s="17"/>
      <c r="V5618" s="17"/>
      <c r="W5618" s="29"/>
      <c r="AB5618" s="29"/>
    </row>
    <row r="5619" spans="1:28" x14ac:dyDescent="0.25">
      <c r="A5619">
        <v>24</v>
      </c>
      <c r="B5619" t="s">
        <v>11</v>
      </c>
      <c r="C5619" t="s">
        <v>20</v>
      </c>
      <c r="D5619" t="s">
        <v>41</v>
      </c>
      <c r="E5619">
        <v>0</v>
      </c>
      <c r="F5619" t="s">
        <v>13</v>
      </c>
      <c r="G5619">
        <v>25000</v>
      </c>
      <c r="U5619" s="17"/>
      <c r="V5619" s="17"/>
      <c r="W5619" s="29"/>
      <c r="AB5619" s="29"/>
    </row>
    <row r="5620" spans="1:28" x14ac:dyDescent="0.25">
      <c r="A5620">
        <v>37</v>
      </c>
      <c r="B5620" t="s">
        <v>14</v>
      </c>
      <c r="C5620" t="s">
        <v>266</v>
      </c>
      <c r="D5620" t="s">
        <v>202</v>
      </c>
      <c r="E5620">
        <v>14</v>
      </c>
      <c r="F5620" t="s">
        <v>54</v>
      </c>
      <c r="G5620">
        <v>180000</v>
      </c>
      <c r="U5620" s="17"/>
      <c r="V5620" s="17"/>
      <c r="W5620" s="29"/>
      <c r="AB5620" s="29"/>
    </row>
    <row r="5621" spans="1:28" x14ac:dyDescent="0.25">
      <c r="A5621">
        <v>28</v>
      </c>
      <c r="B5621" t="s">
        <v>11</v>
      </c>
      <c r="C5621" t="s">
        <v>265</v>
      </c>
      <c r="D5621" t="s">
        <v>53</v>
      </c>
      <c r="E5621">
        <v>3</v>
      </c>
      <c r="F5621" t="s">
        <v>26</v>
      </c>
      <c r="G5621">
        <v>60000</v>
      </c>
      <c r="U5621" s="17"/>
      <c r="V5621" s="17"/>
      <c r="W5621" s="29"/>
      <c r="AB5621" s="29"/>
    </row>
    <row r="5622" spans="1:28" x14ac:dyDescent="0.25">
      <c r="A5622">
        <v>33</v>
      </c>
      <c r="B5622" t="s">
        <v>14</v>
      </c>
      <c r="C5622" t="s">
        <v>266</v>
      </c>
      <c r="D5622" t="s">
        <v>72</v>
      </c>
      <c r="E5622">
        <v>9</v>
      </c>
      <c r="F5622" t="s">
        <v>42</v>
      </c>
      <c r="G5622">
        <v>120000</v>
      </c>
      <c r="U5622" s="17"/>
      <c r="V5622" s="17"/>
      <c r="W5622" s="29"/>
      <c r="AB5622" s="29"/>
    </row>
    <row r="5623" spans="1:28" x14ac:dyDescent="0.25">
      <c r="A5623">
        <v>26</v>
      </c>
      <c r="B5623" t="s">
        <v>11</v>
      </c>
      <c r="C5623" t="s">
        <v>265</v>
      </c>
      <c r="D5623" t="s">
        <v>92</v>
      </c>
      <c r="E5623">
        <v>1</v>
      </c>
      <c r="F5623" t="s">
        <v>18</v>
      </c>
      <c r="G5623">
        <v>45000</v>
      </c>
      <c r="U5623" s="17"/>
      <c r="V5623" s="17"/>
      <c r="W5623" s="29"/>
      <c r="AB5623" s="29"/>
    </row>
    <row r="5624" spans="1:28" x14ac:dyDescent="0.25">
      <c r="A5624">
        <v>29</v>
      </c>
      <c r="B5624" t="s">
        <v>14</v>
      </c>
      <c r="C5624" t="s">
        <v>265</v>
      </c>
      <c r="D5624" t="s">
        <v>90</v>
      </c>
      <c r="E5624">
        <v>5</v>
      </c>
      <c r="F5624" t="s">
        <v>32</v>
      </c>
      <c r="G5624">
        <v>80000</v>
      </c>
      <c r="U5624" s="17"/>
      <c r="V5624" s="17"/>
      <c r="W5624" s="29"/>
      <c r="AB5624" s="29"/>
    </row>
    <row r="5625" spans="1:28" x14ac:dyDescent="0.25">
      <c r="A5625">
        <v>35</v>
      </c>
      <c r="B5625" t="s">
        <v>11</v>
      </c>
      <c r="C5625" t="s">
        <v>22</v>
      </c>
      <c r="D5625" t="s">
        <v>184</v>
      </c>
      <c r="E5625">
        <v>11</v>
      </c>
      <c r="F5625" t="s">
        <v>48</v>
      </c>
      <c r="G5625">
        <v>150000</v>
      </c>
      <c r="U5625" s="17"/>
      <c r="V5625" s="17"/>
      <c r="W5625" s="29"/>
      <c r="AB5625" s="29"/>
    </row>
    <row r="5626" spans="1:28" x14ac:dyDescent="0.25">
      <c r="A5626">
        <v>27</v>
      </c>
      <c r="B5626" t="s">
        <v>14</v>
      </c>
      <c r="C5626" t="s">
        <v>265</v>
      </c>
      <c r="D5626" t="s">
        <v>72</v>
      </c>
      <c r="E5626">
        <v>2</v>
      </c>
      <c r="F5626" t="s">
        <v>23</v>
      </c>
      <c r="G5626">
        <v>65000</v>
      </c>
      <c r="U5626" s="17"/>
      <c r="V5626" s="17"/>
      <c r="W5626" s="29"/>
      <c r="AB5626" s="29"/>
    </row>
    <row r="5627" spans="1:28" x14ac:dyDescent="0.25">
      <c r="A5627">
        <v>31</v>
      </c>
      <c r="B5627" t="s">
        <v>11</v>
      </c>
      <c r="C5627" t="s">
        <v>265</v>
      </c>
      <c r="D5627" t="s">
        <v>128</v>
      </c>
      <c r="E5627">
        <v>7</v>
      </c>
      <c r="F5627" t="s">
        <v>38</v>
      </c>
      <c r="G5627">
        <v>100000</v>
      </c>
      <c r="U5627" s="17"/>
      <c r="V5627" s="17"/>
      <c r="W5627" s="29"/>
      <c r="AB5627" s="29"/>
    </row>
    <row r="5628" spans="1:28" x14ac:dyDescent="0.25">
      <c r="A5628">
        <v>28</v>
      </c>
      <c r="B5628" t="s">
        <v>14</v>
      </c>
      <c r="C5628" t="s">
        <v>266</v>
      </c>
      <c r="D5628" t="s">
        <v>88</v>
      </c>
      <c r="E5628">
        <v>4</v>
      </c>
      <c r="F5628" t="s">
        <v>29</v>
      </c>
      <c r="G5628">
        <v>90000</v>
      </c>
      <c r="U5628" s="17"/>
      <c r="V5628" s="17"/>
      <c r="W5628" s="29"/>
      <c r="AB5628" s="29"/>
    </row>
    <row r="5629" spans="1:28" x14ac:dyDescent="0.25">
      <c r="A5629">
        <v>24</v>
      </c>
      <c r="B5629" t="s">
        <v>11</v>
      </c>
      <c r="C5629" t="s">
        <v>265</v>
      </c>
      <c r="D5629" t="s">
        <v>47</v>
      </c>
      <c r="E5629">
        <v>0</v>
      </c>
      <c r="F5629" t="s">
        <v>13</v>
      </c>
      <c r="G5629">
        <v>40000</v>
      </c>
      <c r="U5629" s="17"/>
      <c r="V5629" s="17"/>
      <c r="W5629" s="29"/>
      <c r="AB5629" s="29"/>
    </row>
    <row r="5630" spans="1:28" x14ac:dyDescent="0.25">
      <c r="A5630">
        <v>30</v>
      </c>
      <c r="B5630" t="s">
        <v>14</v>
      </c>
      <c r="C5630" t="s">
        <v>265</v>
      </c>
      <c r="D5630" t="s">
        <v>160</v>
      </c>
      <c r="E5630">
        <v>6</v>
      </c>
      <c r="F5630" t="s">
        <v>35</v>
      </c>
      <c r="G5630">
        <v>110000</v>
      </c>
      <c r="U5630" s="17"/>
      <c r="V5630" s="17"/>
      <c r="W5630" s="29"/>
      <c r="AB5630" s="29"/>
    </row>
    <row r="5631" spans="1:28" x14ac:dyDescent="0.25">
      <c r="A5631">
        <v>34</v>
      </c>
      <c r="B5631" t="s">
        <v>11</v>
      </c>
      <c r="C5631" t="s">
        <v>22</v>
      </c>
      <c r="D5631" t="s">
        <v>198</v>
      </c>
      <c r="E5631">
        <v>12</v>
      </c>
      <c r="F5631" t="s">
        <v>50</v>
      </c>
      <c r="G5631">
        <v>170000</v>
      </c>
      <c r="U5631" s="17"/>
      <c r="V5631" s="17"/>
      <c r="W5631" s="29"/>
      <c r="AB5631" s="29"/>
    </row>
    <row r="5632" spans="1:28" x14ac:dyDescent="0.25">
      <c r="A5632">
        <v>27</v>
      </c>
      <c r="B5632" t="s">
        <v>14</v>
      </c>
      <c r="C5632" t="s">
        <v>265</v>
      </c>
      <c r="D5632" t="s">
        <v>72</v>
      </c>
      <c r="E5632">
        <v>3</v>
      </c>
      <c r="F5632" t="s">
        <v>26</v>
      </c>
      <c r="G5632">
        <v>75000</v>
      </c>
      <c r="U5632" s="17"/>
      <c r="V5632" s="17"/>
      <c r="W5632" s="29"/>
      <c r="AB5632" s="29"/>
    </row>
    <row r="5633" spans="1:28" x14ac:dyDescent="0.25">
      <c r="A5633">
        <v>33</v>
      </c>
      <c r="B5633" t="s">
        <v>11</v>
      </c>
      <c r="C5633" t="s">
        <v>266</v>
      </c>
      <c r="D5633" t="s">
        <v>128</v>
      </c>
      <c r="E5633">
        <v>8</v>
      </c>
      <c r="F5633" t="s">
        <v>40</v>
      </c>
      <c r="G5633">
        <v>120000</v>
      </c>
      <c r="U5633" s="17"/>
      <c r="V5633" s="17"/>
      <c r="W5633" s="29"/>
      <c r="AB5633" s="29"/>
    </row>
    <row r="5634" spans="1:28" x14ac:dyDescent="0.25">
      <c r="A5634">
        <v>29</v>
      </c>
      <c r="B5634" t="s">
        <v>14</v>
      </c>
      <c r="C5634" t="s">
        <v>265</v>
      </c>
      <c r="D5634" t="s">
        <v>47</v>
      </c>
      <c r="E5634">
        <v>4</v>
      </c>
      <c r="F5634" t="s">
        <v>29</v>
      </c>
      <c r="G5634">
        <v>70000</v>
      </c>
      <c r="U5634" s="17"/>
      <c r="V5634" s="17"/>
      <c r="W5634" s="29"/>
      <c r="AB5634" s="29"/>
    </row>
    <row r="5635" spans="1:28" x14ac:dyDescent="0.25">
      <c r="A5635">
        <v>25</v>
      </c>
      <c r="B5635" t="s">
        <v>11</v>
      </c>
      <c r="C5635" t="s">
        <v>20</v>
      </c>
      <c r="D5635" t="s">
        <v>94</v>
      </c>
      <c r="E5635">
        <v>1</v>
      </c>
      <c r="F5635" t="s">
        <v>18</v>
      </c>
      <c r="G5635">
        <v>30000</v>
      </c>
      <c r="U5635" s="17"/>
      <c r="V5635" s="17"/>
      <c r="W5635" s="29"/>
      <c r="AB5635" s="29"/>
    </row>
    <row r="5636" spans="1:28" x14ac:dyDescent="0.25">
      <c r="A5636">
        <v>36</v>
      </c>
      <c r="B5636" t="s">
        <v>14</v>
      </c>
      <c r="C5636" t="s">
        <v>22</v>
      </c>
      <c r="D5636" t="s">
        <v>184</v>
      </c>
      <c r="E5636">
        <v>13</v>
      </c>
      <c r="F5636" t="s">
        <v>52</v>
      </c>
      <c r="G5636">
        <v>180000</v>
      </c>
      <c r="U5636" s="17"/>
      <c r="V5636" s="17"/>
      <c r="W5636" s="29"/>
      <c r="AB5636" s="29"/>
    </row>
    <row r="5637" spans="1:28" x14ac:dyDescent="0.25">
      <c r="A5637">
        <v>39</v>
      </c>
      <c r="B5637" t="s">
        <v>11</v>
      </c>
      <c r="C5637" t="s">
        <v>265</v>
      </c>
      <c r="D5637" t="s">
        <v>142</v>
      </c>
      <c r="E5637">
        <v>15</v>
      </c>
      <c r="F5637" t="s">
        <v>56</v>
      </c>
      <c r="G5637">
        <v>200000</v>
      </c>
      <c r="U5637" s="17"/>
      <c r="V5637" s="17"/>
      <c r="W5637" s="29"/>
      <c r="AB5637" s="29"/>
    </row>
    <row r="5638" spans="1:28" x14ac:dyDescent="0.25">
      <c r="A5638">
        <v>26</v>
      </c>
      <c r="B5638" t="s">
        <v>14</v>
      </c>
      <c r="C5638" t="s">
        <v>265</v>
      </c>
      <c r="D5638" t="s">
        <v>96</v>
      </c>
      <c r="E5638">
        <v>1</v>
      </c>
      <c r="F5638" t="s">
        <v>18</v>
      </c>
      <c r="G5638">
        <v>50000</v>
      </c>
      <c r="U5638" s="17"/>
      <c r="V5638" s="17"/>
      <c r="W5638" s="29"/>
      <c r="AB5638" s="29"/>
    </row>
    <row r="5639" spans="1:28" x14ac:dyDescent="0.25">
      <c r="A5639">
        <v>31</v>
      </c>
      <c r="B5639" t="s">
        <v>11</v>
      </c>
      <c r="C5639" t="s">
        <v>22</v>
      </c>
      <c r="D5639" t="s">
        <v>123</v>
      </c>
      <c r="E5639">
        <v>8</v>
      </c>
      <c r="F5639" t="s">
        <v>40</v>
      </c>
      <c r="G5639">
        <v>140000</v>
      </c>
      <c r="U5639" s="17"/>
      <c r="V5639" s="17"/>
      <c r="W5639" s="29"/>
      <c r="AB5639" s="29"/>
    </row>
    <row r="5640" spans="1:28" x14ac:dyDescent="0.25">
      <c r="A5640">
        <v>28</v>
      </c>
      <c r="B5640" t="s">
        <v>14</v>
      </c>
      <c r="C5640" t="s">
        <v>265</v>
      </c>
      <c r="D5640" t="s">
        <v>47</v>
      </c>
      <c r="E5640">
        <v>3</v>
      </c>
      <c r="F5640" t="s">
        <v>26</v>
      </c>
      <c r="G5640">
        <v>65000</v>
      </c>
      <c r="U5640" s="17"/>
      <c r="V5640" s="17"/>
      <c r="W5640" s="29"/>
      <c r="AB5640" s="29"/>
    </row>
    <row r="5641" spans="1:28" x14ac:dyDescent="0.25">
      <c r="A5641">
        <v>32</v>
      </c>
      <c r="B5641" t="s">
        <v>11</v>
      </c>
      <c r="C5641" t="s">
        <v>265</v>
      </c>
      <c r="D5641" t="s">
        <v>90</v>
      </c>
      <c r="E5641">
        <v>7</v>
      </c>
      <c r="F5641" t="s">
        <v>38</v>
      </c>
      <c r="G5641">
        <v>110000</v>
      </c>
      <c r="U5641" s="17"/>
      <c r="V5641" s="17"/>
      <c r="W5641" s="29"/>
      <c r="AB5641" s="29"/>
    </row>
    <row r="5642" spans="1:28" x14ac:dyDescent="0.25">
      <c r="A5642">
        <v>24</v>
      </c>
      <c r="B5642" t="s">
        <v>14</v>
      </c>
      <c r="C5642" t="s">
        <v>20</v>
      </c>
      <c r="D5642" t="s">
        <v>49</v>
      </c>
      <c r="E5642">
        <v>0</v>
      </c>
      <c r="F5642" t="s">
        <v>13</v>
      </c>
      <c r="G5642">
        <v>28000</v>
      </c>
      <c r="U5642" s="17"/>
      <c r="V5642" s="17"/>
      <c r="W5642" s="29"/>
      <c r="AB5642" s="29"/>
    </row>
    <row r="5643" spans="1:28" x14ac:dyDescent="0.25">
      <c r="A5643">
        <v>37</v>
      </c>
      <c r="B5643" t="s">
        <v>14</v>
      </c>
      <c r="C5643" t="s">
        <v>266</v>
      </c>
      <c r="D5643" t="s">
        <v>202</v>
      </c>
      <c r="E5643">
        <v>14</v>
      </c>
      <c r="F5643" t="s">
        <v>54</v>
      </c>
      <c r="G5643">
        <v>190000</v>
      </c>
      <c r="U5643" s="17"/>
      <c r="V5643" s="17"/>
      <c r="W5643" s="29"/>
      <c r="AB5643" s="29"/>
    </row>
    <row r="5644" spans="1:28" x14ac:dyDescent="0.25">
      <c r="A5644">
        <v>39</v>
      </c>
      <c r="B5644" t="s">
        <v>11</v>
      </c>
      <c r="C5644" t="s">
        <v>265</v>
      </c>
      <c r="D5644" t="s">
        <v>142</v>
      </c>
      <c r="E5644">
        <v>16</v>
      </c>
      <c r="F5644" t="s">
        <v>59</v>
      </c>
      <c r="G5644">
        <v>210000</v>
      </c>
      <c r="U5644" s="17"/>
      <c r="V5644" s="17"/>
      <c r="W5644" s="29"/>
      <c r="AB5644" s="29"/>
    </row>
    <row r="5645" spans="1:28" x14ac:dyDescent="0.25">
      <c r="A5645">
        <v>26</v>
      </c>
      <c r="B5645" t="s">
        <v>14</v>
      </c>
      <c r="C5645" t="s">
        <v>265</v>
      </c>
      <c r="D5645" t="s">
        <v>96</v>
      </c>
      <c r="E5645">
        <v>2</v>
      </c>
      <c r="F5645" t="s">
        <v>23</v>
      </c>
      <c r="G5645">
        <v>55000</v>
      </c>
      <c r="U5645" s="17"/>
      <c r="V5645" s="17"/>
      <c r="W5645" s="29"/>
      <c r="AB5645" s="29"/>
    </row>
    <row r="5646" spans="1:28" x14ac:dyDescent="0.25">
      <c r="A5646">
        <v>31</v>
      </c>
      <c r="B5646" t="s">
        <v>11</v>
      </c>
      <c r="C5646" t="s">
        <v>22</v>
      </c>
      <c r="D5646" t="s">
        <v>123</v>
      </c>
      <c r="E5646">
        <v>8</v>
      </c>
      <c r="F5646" t="s">
        <v>40</v>
      </c>
      <c r="G5646">
        <v>140000</v>
      </c>
      <c r="U5646" s="17"/>
      <c r="V5646" s="17"/>
      <c r="W5646" s="29"/>
      <c r="AB5646" s="29"/>
    </row>
    <row r="5647" spans="1:28" x14ac:dyDescent="0.25">
      <c r="A5647">
        <v>29</v>
      </c>
      <c r="B5647" t="s">
        <v>14</v>
      </c>
      <c r="C5647" t="s">
        <v>265</v>
      </c>
      <c r="D5647" t="s">
        <v>47</v>
      </c>
      <c r="E5647">
        <v>4</v>
      </c>
      <c r="F5647" t="s">
        <v>29</v>
      </c>
      <c r="G5647">
        <v>70000</v>
      </c>
      <c r="U5647" s="17"/>
      <c r="V5647" s="17"/>
      <c r="W5647" s="29"/>
      <c r="AB5647" s="29"/>
    </row>
    <row r="5648" spans="1:28" x14ac:dyDescent="0.25">
      <c r="A5648">
        <v>33</v>
      </c>
      <c r="B5648" t="s">
        <v>11</v>
      </c>
      <c r="C5648" t="s">
        <v>266</v>
      </c>
      <c r="D5648" t="s">
        <v>128</v>
      </c>
      <c r="E5648">
        <v>9</v>
      </c>
      <c r="F5648" t="s">
        <v>42</v>
      </c>
      <c r="G5648">
        <v>130000</v>
      </c>
      <c r="U5648" s="17"/>
      <c r="V5648" s="17"/>
      <c r="W5648" s="29"/>
      <c r="AB5648" s="29"/>
    </row>
    <row r="5649" spans="1:28" x14ac:dyDescent="0.25">
      <c r="A5649">
        <v>27</v>
      </c>
      <c r="B5649" t="s">
        <v>14</v>
      </c>
      <c r="C5649" t="s">
        <v>265</v>
      </c>
      <c r="D5649" t="s">
        <v>72</v>
      </c>
      <c r="E5649">
        <v>3</v>
      </c>
      <c r="F5649" t="s">
        <v>26</v>
      </c>
      <c r="G5649">
        <v>80000</v>
      </c>
      <c r="U5649" s="17"/>
      <c r="V5649" s="17"/>
      <c r="W5649" s="29"/>
      <c r="AB5649" s="29"/>
    </row>
    <row r="5650" spans="1:28" x14ac:dyDescent="0.25">
      <c r="A5650">
        <v>36</v>
      </c>
      <c r="B5650" t="s">
        <v>11</v>
      </c>
      <c r="C5650" t="s">
        <v>22</v>
      </c>
      <c r="D5650" t="s">
        <v>184</v>
      </c>
      <c r="E5650">
        <v>12</v>
      </c>
      <c r="F5650" t="s">
        <v>50</v>
      </c>
      <c r="G5650">
        <v>170000</v>
      </c>
      <c r="U5650" s="17"/>
      <c r="V5650" s="17"/>
      <c r="W5650" s="29"/>
      <c r="AB5650" s="29"/>
    </row>
    <row r="5651" spans="1:28" x14ac:dyDescent="0.25">
      <c r="A5651">
        <v>25</v>
      </c>
      <c r="B5651" t="s">
        <v>14</v>
      </c>
      <c r="C5651" t="s">
        <v>265</v>
      </c>
      <c r="D5651" t="s">
        <v>90</v>
      </c>
      <c r="E5651">
        <v>1</v>
      </c>
      <c r="F5651" t="s">
        <v>18</v>
      </c>
      <c r="G5651">
        <v>60000</v>
      </c>
      <c r="U5651" s="17"/>
      <c r="V5651" s="17"/>
      <c r="W5651" s="29"/>
      <c r="AB5651" s="29"/>
    </row>
    <row r="5652" spans="1:28" x14ac:dyDescent="0.25">
      <c r="A5652">
        <v>30</v>
      </c>
      <c r="B5652" t="s">
        <v>11</v>
      </c>
      <c r="C5652" t="s">
        <v>265</v>
      </c>
      <c r="D5652" t="s">
        <v>53</v>
      </c>
      <c r="E5652">
        <v>5</v>
      </c>
      <c r="F5652" t="s">
        <v>32</v>
      </c>
      <c r="G5652">
        <v>90000</v>
      </c>
      <c r="U5652" s="17"/>
      <c r="V5652" s="17"/>
      <c r="W5652" s="29"/>
      <c r="AB5652" s="29"/>
    </row>
    <row r="5653" spans="1:28" x14ac:dyDescent="0.25">
      <c r="A5653">
        <v>34</v>
      </c>
      <c r="B5653" t="s">
        <v>14</v>
      </c>
      <c r="C5653" t="s">
        <v>22</v>
      </c>
      <c r="D5653" t="s">
        <v>198</v>
      </c>
      <c r="E5653">
        <v>11</v>
      </c>
      <c r="F5653" t="s">
        <v>48</v>
      </c>
      <c r="G5653">
        <v>160000</v>
      </c>
      <c r="U5653" s="17"/>
      <c r="V5653" s="17"/>
      <c r="W5653" s="29"/>
      <c r="AB5653" s="29"/>
    </row>
    <row r="5654" spans="1:28" x14ac:dyDescent="0.25">
      <c r="A5654">
        <v>28</v>
      </c>
      <c r="B5654" t="s">
        <v>11</v>
      </c>
      <c r="C5654" t="s">
        <v>265</v>
      </c>
      <c r="D5654" t="s">
        <v>47</v>
      </c>
      <c r="E5654">
        <v>3</v>
      </c>
      <c r="F5654" t="s">
        <v>26</v>
      </c>
      <c r="G5654">
        <v>60000</v>
      </c>
      <c r="U5654" s="17"/>
      <c r="V5654" s="17"/>
      <c r="W5654" s="29"/>
      <c r="AB5654" s="29"/>
    </row>
    <row r="5655" spans="1:28" x14ac:dyDescent="0.25">
      <c r="A5655">
        <v>32</v>
      </c>
      <c r="B5655" t="s">
        <v>14</v>
      </c>
      <c r="C5655" t="s">
        <v>265</v>
      </c>
      <c r="D5655" t="s">
        <v>90</v>
      </c>
      <c r="E5655">
        <v>7</v>
      </c>
      <c r="F5655" t="s">
        <v>38</v>
      </c>
      <c r="G5655">
        <v>120000</v>
      </c>
      <c r="U5655" s="17"/>
      <c r="V5655" s="17"/>
      <c r="W5655" s="29"/>
      <c r="AB5655" s="29"/>
    </row>
    <row r="5656" spans="1:28" x14ac:dyDescent="0.25">
      <c r="A5656">
        <v>24</v>
      </c>
      <c r="B5656" t="s">
        <v>11</v>
      </c>
      <c r="C5656" t="s">
        <v>20</v>
      </c>
      <c r="D5656" t="s">
        <v>41</v>
      </c>
      <c r="E5656">
        <v>0</v>
      </c>
      <c r="F5656" t="s">
        <v>13</v>
      </c>
      <c r="G5656">
        <v>25000</v>
      </c>
      <c r="U5656" s="17"/>
      <c r="V5656" s="17"/>
      <c r="W5656" s="29"/>
      <c r="AB5656" s="29"/>
    </row>
    <row r="5657" spans="1:28" x14ac:dyDescent="0.25">
      <c r="A5657">
        <v>37</v>
      </c>
      <c r="B5657" t="s">
        <v>14</v>
      </c>
      <c r="C5657" t="s">
        <v>266</v>
      </c>
      <c r="D5657" t="s">
        <v>202</v>
      </c>
      <c r="E5657">
        <v>14</v>
      </c>
      <c r="F5657" t="s">
        <v>54</v>
      </c>
      <c r="G5657">
        <v>190000</v>
      </c>
      <c r="U5657" s="17"/>
      <c r="V5657" s="17"/>
      <c r="W5657" s="29"/>
      <c r="AB5657" s="29"/>
    </row>
    <row r="5658" spans="1:28" x14ac:dyDescent="0.25">
      <c r="A5658">
        <v>39</v>
      </c>
      <c r="B5658" t="s">
        <v>11</v>
      </c>
      <c r="C5658" t="s">
        <v>265</v>
      </c>
      <c r="D5658" t="s">
        <v>142</v>
      </c>
      <c r="E5658">
        <v>16</v>
      </c>
      <c r="F5658" t="s">
        <v>59</v>
      </c>
      <c r="G5658">
        <v>200000</v>
      </c>
      <c r="U5658" s="17"/>
      <c r="V5658" s="17"/>
      <c r="W5658" s="29"/>
      <c r="AB5658" s="29"/>
    </row>
    <row r="5659" spans="1:28" x14ac:dyDescent="0.25">
      <c r="A5659">
        <v>26</v>
      </c>
      <c r="B5659" t="s">
        <v>14</v>
      </c>
      <c r="C5659" t="s">
        <v>265</v>
      </c>
      <c r="D5659" t="s">
        <v>96</v>
      </c>
      <c r="E5659">
        <v>2</v>
      </c>
      <c r="F5659" t="s">
        <v>23</v>
      </c>
      <c r="G5659">
        <v>55000</v>
      </c>
      <c r="U5659" s="17"/>
      <c r="V5659" s="17"/>
      <c r="W5659" s="29"/>
      <c r="AB5659" s="29"/>
    </row>
    <row r="5660" spans="1:28" x14ac:dyDescent="0.25">
      <c r="A5660">
        <v>31</v>
      </c>
      <c r="B5660" t="s">
        <v>11</v>
      </c>
      <c r="C5660" t="s">
        <v>22</v>
      </c>
      <c r="D5660" t="s">
        <v>123</v>
      </c>
      <c r="E5660">
        <v>8</v>
      </c>
      <c r="F5660" t="s">
        <v>40</v>
      </c>
      <c r="G5660">
        <v>140000</v>
      </c>
      <c r="U5660" s="17"/>
      <c r="V5660" s="17"/>
      <c r="W5660" s="29"/>
      <c r="AB5660" s="29"/>
    </row>
    <row r="5661" spans="1:28" x14ac:dyDescent="0.25">
      <c r="A5661">
        <v>29</v>
      </c>
      <c r="B5661" t="s">
        <v>14</v>
      </c>
      <c r="C5661" t="s">
        <v>265</v>
      </c>
      <c r="D5661" t="s">
        <v>47</v>
      </c>
      <c r="E5661">
        <v>4</v>
      </c>
      <c r="F5661" t="s">
        <v>29</v>
      </c>
      <c r="G5661">
        <v>70000</v>
      </c>
      <c r="U5661" s="17"/>
      <c r="V5661" s="17"/>
      <c r="W5661" s="29"/>
      <c r="AB5661" s="29"/>
    </row>
    <row r="5662" spans="1:28" x14ac:dyDescent="0.25">
      <c r="A5662">
        <v>33</v>
      </c>
      <c r="B5662" t="s">
        <v>11</v>
      </c>
      <c r="C5662" t="s">
        <v>266</v>
      </c>
      <c r="D5662" t="s">
        <v>128</v>
      </c>
      <c r="E5662">
        <v>9</v>
      </c>
      <c r="F5662" t="s">
        <v>42</v>
      </c>
      <c r="G5662">
        <v>130000</v>
      </c>
      <c r="U5662" s="17"/>
      <c r="V5662" s="17"/>
      <c r="W5662" s="29"/>
      <c r="AB5662" s="29"/>
    </row>
    <row r="5663" spans="1:28" x14ac:dyDescent="0.25">
      <c r="A5663">
        <v>27</v>
      </c>
      <c r="B5663" t="s">
        <v>14</v>
      </c>
      <c r="C5663" t="s">
        <v>265</v>
      </c>
      <c r="D5663" t="s">
        <v>72</v>
      </c>
      <c r="E5663">
        <v>3</v>
      </c>
      <c r="F5663" t="s">
        <v>26</v>
      </c>
      <c r="G5663">
        <v>80000</v>
      </c>
      <c r="U5663" s="17"/>
      <c r="V5663" s="17"/>
      <c r="W5663" s="29"/>
      <c r="AB5663" s="29"/>
    </row>
    <row r="5664" spans="1:28" x14ac:dyDescent="0.25">
      <c r="A5664">
        <v>36</v>
      </c>
      <c r="B5664" t="s">
        <v>11</v>
      </c>
      <c r="C5664" t="s">
        <v>22</v>
      </c>
      <c r="D5664" t="s">
        <v>184</v>
      </c>
      <c r="E5664">
        <v>12</v>
      </c>
      <c r="F5664" t="s">
        <v>50</v>
      </c>
      <c r="G5664">
        <v>170000</v>
      </c>
      <c r="U5664" s="17"/>
      <c r="V5664" s="17"/>
      <c r="W5664" s="29"/>
      <c r="AB5664" s="29"/>
    </row>
    <row r="5665" spans="1:28" x14ac:dyDescent="0.25">
      <c r="A5665">
        <v>25</v>
      </c>
      <c r="B5665" t="s">
        <v>14</v>
      </c>
      <c r="C5665" t="s">
        <v>265</v>
      </c>
      <c r="D5665" t="s">
        <v>90</v>
      </c>
      <c r="E5665">
        <v>1</v>
      </c>
      <c r="F5665" t="s">
        <v>18</v>
      </c>
      <c r="G5665">
        <v>60000</v>
      </c>
      <c r="U5665" s="17"/>
      <c r="V5665" s="17"/>
      <c r="W5665" s="29"/>
      <c r="AB5665" s="29"/>
    </row>
    <row r="5666" spans="1:28" x14ac:dyDescent="0.25">
      <c r="A5666">
        <v>30</v>
      </c>
      <c r="B5666" t="s">
        <v>11</v>
      </c>
      <c r="C5666" t="s">
        <v>265</v>
      </c>
      <c r="D5666" t="s">
        <v>53</v>
      </c>
      <c r="E5666">
        <v>5</v>
      </c>
      <c r="F5666" t="s">
        <v>32</v>
      </c>
      <c r="G5666">
        <v>90000</v>
      </c>
      <c r="U5666" s="17"/>
      <c r="V5666" s="17"/>
      <c r="W5666" s="29"/>
      <c r="AB5666" s="29"/>
    </row>
    <row r="5667" spans="1:28" x14ac:dyDescent="0.25">
      <c r="A5667">
        <v>34</v>
      </c>
      <c r="B5667" t="s">
        <v>14</v>
      </c>
      <c r="C5667" t="s">
        <v>22</v>
      </c>
      <c r="D5667" t="s">
        <v>198</v>
      </c>
      <c r="E5667">
        <v>11</v>
      </c>
      <c r="F5667" t="s">
        <v>48</v>
      </c>
      <c r="G5667">
        <v>160000</v>
      </c>
      <c r="U5667" s="17"/>
      <c r="V5667" s="17"/>
      <c r="W5667" s="29"/>
      <c r="AB5667" s="29"/>
    </row>
    <row r="5668" spans="1:28" x14ac:dyDescent="0.25">
      <c r="A5668">
        <v>28</v>
      </c>
      <c r="B5668" t="s">
        <v>11</v>
      </c>
      <c r="C5668" t="s">
        <v>265</v>
      </c>
      <c r="D5668" t="s">
        <v>47</v>
      </c>
      <c r="E5668">
        <v>3</v>
      </c>
      <c r="F5668" t="s">
        <v>26</v>
      </c>
      <c r="G5668">
        <v>60000</v>
      </c>
      <c r="U5668" s="17"/>
      <c r="V5668" s="17"/>
      <c r="W5668" s="29"/>
      <c r="AB5668" s="29"/>
    </row>
    <row r="5669" spans="1:28" x14ac:dyDescent="0.25">
      <c r="A5669">
        <v>32</v>
      </c>
      <c r="B5669" t="s">
        <v>14</v>
      </c>
      <c r="C5669" t="s">
        <v>265</v>
      </c>
      <c r="D5669" t="s">
        <v>90</v>
      </c>
      <c r="E5669">
        <v>7</v>
      </c>
      <c r="F5669" t="s">
        <v>38</v>
      </c>
      <c r="G5669">
        <v>120000</v>
      </c>
      <c r="U5669" s="17"/>
      <c r="V5669" s="17"/>
      <c r="W5669" s="29"/>
      <c r="AB5669" s="29"/>
    </row>
    <row r="5670" spans="1:28" x14ac:dyDescent="0.25">
      <c r="A5670">
        <v>24</v>
      </c>
      <c r="B5670" t="s">
        <v>11</v>
      </c>
      <c r="C5670" t="s">
        <v>20</v>
      </c>
      <c r="D5670" t="s">
        <v>41</v>
      </c>
      <c r="E5670">
        <v>0</v>
      </c>
      <c r="F5670" t="s">
        <v>13</v>
      </c>
      <c r="G5670">
        <v>25000</v>
      </c>
      <c r="U5670" s="17"/>
      <c r="V5670" s="17"/>
      <c r="W5670" s="29"/>
      <c r="AB5670" s="29"/>
    </row>
    <row r="5671" spans="1:28" x14ac:dyDescent="0.25">
      <c r="A5671">
        <v>37</v>
      </c>
      <c r="B5671" t="s">
        <v>14</v>
      </c>
      <c r="C5671" t="s">
        <v>266</v>
      </c>
      <c r="D5671" t="s">
        <v>202</v>
      </c>
      <c r="E5671">
        <v>14</v>
      </c>
      <c r="F5671" t="s">
        <v>54</v>
      </c>
      <c r="G5671">
        <v>190000</v>
      </c>
      <c r="U5671" s="17"/>
      <c r="V5671" s="17"/>
      <c r="W5671" s="29"/>
      <c r="AB5671" s="29"/>
    </row>
    <row r="5672" spans="1:28" x14ac:dyDescent="0.25">
      <c r="A5672">
        <v>39</v>
      </c>
      <c r="B5672" t="s">
        <v>11</v>
      </c>
      <c r="C5672" t="s">
        <v>265</v>
      </c>
      <c r="D5672" t="s">
        <v>142</v>
      </c>
      <c r="E5672">
        <v>16</v>
      </c>
      <c r="F5672" t="s">
        <v>59</v>
      </c>
      <c r="G5672">
        <v>200000</v>
      </c>
      <c r="U5672" s="17"/>
      <c r="V5672" s="17"/>
      <c r="W5672" s="29"/>
      <c r="AB5672" s="29"/>
    </row>
    <row r="5673" spans="1:28" x14ac:dyDescent="0.25">
      <c r="A5673">
        <v>26</v>
      </c>
      <c r="B5673" t="s">
        <v>14</v>
      </c>
      <c r="C5673" t="s">
        <v>265</v>
      </c>
      <c r="D5673" t="s">
        <v>96</v>
      </c>
      <c r="E5673">
        <v>2</v>
      </c>
      <c r="F5673" t="s">
        <v>23</v>
      </c>
      <c r="G5673">
        <v>55000</v>
      </c>
      <c r="U5673" s="17"/>
      <c r="V5673" s="17"/>
      <c r="W5673" s="29"/>
      <c r="AB5673" s="29"/>
    </row>
    <row r="5674" spans="1:28" x14ac:dyDescent="0.25">
      <c r="A5674">
        <v>31</v>
      </c>
      <c r="B5674" t="s">
        <v>11</v>
      </c>
      <c r="C5674" t="s">
        <v>22</v>
      </c>
      <c r="D5674" t="s">
        <v>123</v>
      </c>
      <c r="E5674">
        <v>8</v>
      </c>
      <c r="F5674" t="s">
        <v>40</v>
      </c>
      <c r="G5674">
        <v>140000</v>
      </c>
      <c r="U5674" s="17"/>
      <c r="V5674" s="17"/>
      <c r="W5674" s="29"/>
      <c r="AB5674" s="29"/>
    </row>
    <row r="5675" spans="1:28" x14ac:dyDescent="0.25">
      <c r="A5675">
        <v>29</v>
      </c>
      <c r="B5675" t="s">
        <v>14</v>
      </c>
      <c r="C5675" t="s">
        <v>265</v>
      </c>
      <c r="D5675" t="s">
        <v>47</v>
      </c>
      <c r="E5675">
        <v>4</v>
      </c>
      <c r="F5675" t="s">
        <v>29</v>
      </c>
      <c r="G5675">
        <v>70000</v>
      </c>
      <c r="U5675" s="17"/>
      <c r="V5675" s="17"/>
      <c r="W5675" s="29"/>
      <c r="AB5675" s="29"/>
    </row>
    <row r="5676" spans="1:28" x14ac:dyDescent="0.25">
      <c r="A5676">
        <v>33</v>
      </c>
      <c r="B5676" t="s">
        <v>11</v>
      </c>
      <c r="C5676" t="s">
        <v>266</v>
      </c>
      <c r="D5676" t="s">
        <v>128</v>
      </c>
      <c r="E5676">
        <v>9</v>
      </c>
      <c r="F5676" t="s">
        <v>42</v>
      </c>
      <c r="G5676">
        <v>130000</v>
      </c>
      <c r="U5676" s="17"/>
      <c r="V5676" s="17"/>
      <c r="W5676" s="29"/>
      <c r="AB5676" s="29"/>
    </row>
    <row r="5677" spans="1:28" x14ac:dyDescent="0.25">
      <c r="A5677">
        <v>27</v>
      </c>
      <c r="B5677" t="s">
        <v>14</v>
      </c>
      <c r="C5677" t="s">
        <v>265</v>
      </c>
      <c r="D5677" t="s">
        <v>72</v>
      </c>
      <c r="E5677">
        <v>3</v>
      </c>
      <c r="F5677" t="s">
        <v>26</v>
      </c>
      <c r="G5677">
        <v>80000</v>
      </c>
      <c r="U5677" s="17"/>
      <c r="V5677" s="17"/>
      <c r="W5677" s="29"/>
      <c r="AB5677" s="29"/>
    </row>
    <row r="5678" spans="1:28" x14ac:dyDescent="0.25">
      <c r="A5678">
        <v>36</v>
      </c>
      <c r="B5678" t="s">
        <v>11</v>
      </c>
      <c r="C5678" t="s">
        <v>22</v>
      </c>
      <c r="D5678" t="s">
        <v>184</v>
      </c>
      <c r="E5678">
        <v>12</v>
      </c>
      <c r="F5678" t="s">
        <v>50</v>
      </c>
      <c r="G5678">
        <v>170000</v>
      </c>
      <c r="U5678" s="17"/>
      <c r="V5678" s="17"/>
      <c r="W5678" s="29"/>
      <c r="AB5678" s="29"/>
    </row>
    <row r="5679" spans="1:28" x14ac:dyDescent="0.25">
      <c r="A5679">
        <v>25</v>
      </c>
      <c r="B5679" t="s">
        <v>14</v>
      </c>
      <c r="C5679" t="s">
        <v>265</v>
      </c>
      <c r="D5679" t="s">
        <v>90</v>
      </c>
      <c r="E5679">
        <v>1</v>
      </c>
      <c r="F5679" t="s">
        <v>18</v>
      </c>
      <c r="G5679">
        <v>60000</v>
      </c>
      <c r="U5679" s="17"/>
      <c r="V5679" s="17"/>
      <c r="W5679" s="29"/>
      <c r="AB5679" s="29"/>
    </row>
    <row r="5680" spans="1:28" x14ac:dyDescent="0.25">
      <c r="A5680">
        <v>30</v>
      </c>
      <c r="B5680" t="s">
        <v>11</v>
      </c>
      <c r="C5680" t="s">
        <v>265</v>
      </c>
      <c r="D5680" t="s">
        <v>53</v>
      </c>
      <c r="E5680">
        <v>5</v>
      </c>
      <c r="F5680" t="s">
        <v>32</v>
      </c>
      <c r="G5680">
        <v>90000</v>
      </c>
      <c r="U5680" s="17"/>
      <c r="V5680" s="17"/>
      <c r="W5680" s="29"/>
      <c r="AB5680" s="29"/>
    </row>
    <row r="5681" spans="1:28" x14ac:dyDescent="0.25">
      <c r="A5681">
        <v>34</v>
      </c>
      <c r="B5681" t="s">
        <v>14</v>
      </c>
      <c r="C5681" t="s">
        <v>22</v>
      </c>
      <c r="D5681" t="s">
        <v>198</v>
      </c>
      <c r="E5681">
        <v>11</v>
      </c>
      <c r="F5681" t="s">
        <v>48</v>
      </c>
      <c r="G5681">
        <v>160000</v>
      </c>
      <c r="U5681" s="17"/>
      <c r="V5681" s="17"/>
      <c r="W5681" s="29"/>
      <c r="AB5681" s="29"/>
    </row>
    <row r="5682" spans="1:28" x14ac:dyDescent="0.25">
      <c r="A5682">
        <v>28</v>
      </c>
      <c r="B5682" t="s">
        <v>11</v>
      </c>
      <c r="C5682" t="s">
        <v>265</v>
      </c>
      <c r="D5682" t="s">
        <v>47</v>
      </c>
      <c r="E5682">
        <v>3</v>
      </c>
      <c r="F5682" t="s">
        <v>26</v>
      </c>
      <c r="G5682">
        <v>60000</v>
      </c>
      <c r="U5682" s="17"/>
      <c r="V5682" s="17"/>
      <c r="W5682" s="29"/>
      <c r="AB5682" s="29"/>
    </row>
    <row r="5683" spans="1:28" x14ac:dyDescent="0.25">
      <c r="A5683">
        <v>32</v>
      </c>
      <c r="B5683" t="s">
        <v>14</v>
      </c>
      <c r="C5683" t="s">
        <v>265</v>
      </c>
      <c r="D5683" t="s">
        <v>90</v>
      </c>
      <c r="E5683">
        <v>7</v>
      </c>
      <c r="F5683" t="s">
        <v>38</v>
      </c>
      <c r="G5683">
        <v>120000</v>
      </c>
      <c r="U5683" s="17"/>
      <c r="V5683" s="17"/>
      <c r="W5683" s="29"/>
      <c r="AB5683" s="29"/>
    </row>
    <row r="5684" spans="1:28" x14ac:dyDescent="0.25">
      <c r="A5684">
        <v>24</v>
      </c>
      <c r="B5684" t="s">
        <v>11</v>
      </c>
      <c r="C5684" t="s">
        <v>20</v>
      </c>
      <c r="D5684" t="s">
        <v>41</v>
      </c>
      <c r="E5684">
        <v>0</v>
      </c>
      <c r="F5684" t="s">
        <v>13</v>
      </c>
      <c r="G5684">
        <v>25000</v>
      </c>
      <c r="U5684" s="17"/>
      <c r="V5684" s="17"/>
      <c r="W5684" s="29"/>
      <c r="AB5684" s="29"/>
    </row>
    <row r="5685" spans="1:28" x14ac:dyDescent="0.25">
      <c r="A5685">
        <v>37</v>
      </c>
      <c r="B5685" t="s">
        <v>14</v>
      </c>
      <c r="C5685" t="s">
        <v>266</v>
      </c>
      <c r="D5685" t="s">
        <v>202</v>
      </c>
      <c r="E5685">
        <v>14</v>
      </c>
      <c r="F5685" t="s">
        <v>54</v>
      </c>
      <c r="G5685">
        <v>190000</v>
      </c>
      <c r="U5685" s="17"/>
      <c r="V5685" s="17"/>
      <c r="W5685" s="29"/>
      <c r="AB5685" s="29"/>
    </row>
    <row r="5686" spans="1:28" x14ac:dyDescent="0.25">
      <c r="A5686">
        <v>39</v>
      </c>
      <c r="B5686" t="s">
        <v>11</v>
      </c>
      <c r="C5686" t="s">
        <v>265</v>
      </c>
      <c r="D5686" t="s">
        <v>142</v>
      </c>
      <c r="E5686">
        <v>16</v>
      </c>
      <c r="F5686" t="s">
        <v>59</v>
      </c>
      <c r="G5686">
        <v>200000</v>
      </c>
      <c r="U5686" s="17"/>
      <c r="V5686" s="17"/>
      <c r="W5686" s="29"/>
      <c r="AB5686" s="29"/>
    </row>
    <row r="5687" spans="1:28" x14ac:dyDescent="0.25">
      <c r="A5687">
        <v>26</v>
      </c>
      <c r="B5687" t="s">
        <v>14</v>
      </c>
      <c r="C5687" t="s">
        <v>265</v>
      </c>
      <c r="D5687" t="s">
        <v>96</v>
      </c>
      <c r="E5687">
        <v>2</v>
      </c>
      <c r="F5687" t="s">
        <v>23</v>
      </c>
      <c r="G5687">
        <v>55000</v>
      </c>
      <c r="U5687" s="17"/>
      <c r="V5687" s="17"/>
      <c r="W5687" s="29"/>
      <c r="AB5687" s="29"/>
    </row>
    <row r="5688" spans="1:28" x14ac:dyDescent="0.25">
      <c r="A5688">
        <v>31</v>
      </c>
      <c r="B5688" t="s">
        <v>11</v>
      </c>
      <c r="C5688" t="s">
        <v>22</v>
      </c>
      <c r="D5688" t="s">
        <v>123</v>
      </c>
      <c r="E5688">
        <v>8</v>
      </c>
      <c r="F5688" t="s">
        <v>40</v>
      </c>
      <c r="G5688">
        <v>140000</v>
      </c>
      <c r="U5688" s="17"/>
      <c r="V5688" s="17"/>
      <c r="W5688" s="29"/>
      <c r="AB5688" s="29"/>
    </row>
    <row r="5689" spans="1:28" x14ac:dyDescent="0.25">
      <c r="A5689">
        <v>29</v>
      </c>
      <c r="B5689" t="s">
        <v>14</v>
      </c>
      <c r="C5689" t="s">
        <v>265</v>
      </c>
      <c r="D5689" t="s">
        <v>47</v>
      </c>
      <c r="E5689">
        <v>4</v>
      </c>
      <c r="F5689" t="s">
        <v>29</v>
      </c>
      <c r="G5689">
        <v>70000</v>
      </c>
      <c r="U5689" s="17"/>
      <c r="V5689" s="17"/>
      <c r="W5689" s="29"/>
      <c r="AB5689" s="29"/>
    </row>
    <row r="5690" spans="1:28" x14ac:dyDescent="0.25">
      <c r="A5690">
        <v>33</v>
      </c>
      <c r="B5690" t="s">
        <v>11</v>
      </c>
      <c r="C5690" t="s">
        <v>266</v>
      </c>
      <c r="D5690" t="s">
        <v>128</v>
      </c>
      <c r="E5690">
        <v>9</v>
      </c>
      <c r="F5690" t="s">
        <v>42</v>
      </c>
      <c r="G5690">
        <v>130000</v>
      </c>
      <c r="U5690" s="17"/>
      <c r="V5690" s="17"/>
      <c r="W5690" s="29"/>
      <c r="AB5690" s="29"/>
    </row>
    <row r="5691" spans="1:28" x14ac:dyDescent="0.25">
      <c r="A5691">
        <v>27</v>
      </c>
      <c r="B5691" t="s">
        <v>14</v>
      </c>
      <c r="C5691" t="s">
        <v>265</v>
      </c>
      <c r="D5691" t="s">
        <v>72</v>
      </c>
      <c r="E5691">
        <v>3</v>
      </c>
      <c r="F5691" t="s">
        <v>26</v>
      </c>
      <c r="G5691">
        <v>80000</v>
      </c>
      <c r="U5691" s="17"/>
      <c r="V5691" s="17"/>
      <c r="W5691" s="29"/>
      <c r="AB5691" s="29"/>
    </row>
    <row r="5692" spans="1:28" x14ac:dyDescent="0.25">
      <c r="A5692">
        <v>36</v>
      </c>
      <c r="B5692" t="s">
        <v>11</v>
      </c>
      <c r="C5692" t="s">
        <v>22</v>
      </c>
      <c r="D5692" t="s">
        <v>184</v>
      </c>
      <c r="E5692">
        <v>12</v>
      </c>
      <c r="F5692" t="s">
        <v>50</v>
      </c>
      <c r="G5692">
        <v>170000</v>
      </c>
      <c r="U5692" s="17"/>
      <c r="V5692" s="17"/>
      <c r="W5692" s="29"/>
      <c r="AB5692" s="29"/>
    </row>
    <row r="5693" spans="1:28" x14ac:dyDescent="0.25">
      <c r="A5693">
        <v>25</v>
      </c>
      <c r="B5693" t="s">
        <v>14</v>
      </c>
      <c r="C5693" t="s">
        <v>265</v>
      </c>
      <c r="D5693" t="s">
        <v>90</v>
      </c>
      <c r="E5693">
        <v>1</v>
      </c>
      <c r="F5693" t="s">
        <v>18</v>
      </c>
      <c r="G5693">
        <v>60000</v>
      </c>
      <c r="U5693" s="17"/>
      <c r="V5693" s="17"/>
      <c r="W5693" s="29"/>
      <c r="AB5693" s="29"/>
    </row>
    <row r="5694" spans="1:28" x14ac:dyDescent="0.25">
      <c r="A5694">
        <v>30</v>
      </c>
      <c r="B5694" t="s">
        <v>11</v>
      </c>
      <c r="C5694" t="s">
        <v>265</v>
      </c>
      <c r="D5694" t="s">
        <v>53</v>
      </c>
      <c r="E5694">
        <v>5</v>
      </c>
      <c r="F5694" t="s">
        <v>32</v>
      </c>
      <c r="G5694">
        <v>90000</v>
      </c>
      <c r="U5694" s="17"/>
      <c r="V5694" s="17"/>
      <c r="W5694" s="29"/>
      <c r="AB5694" s="29"/>
    </row>
    <row r="5695" spans="1:28" x14ac:dyDescent="0.25">
      <c r="A5695">
        <v>34</v>
      </c>
      <c r="B5695" t="s">
        <v>14</v>
      </c>
      <c r="C5695" t="s">
        <v>22</v>
      </c>
      <c r="D5695" t="s">
        <v>198</v>
      </c>
      <c r="E5695">
        <v>11</v>
      </c>
      <c r="F5695" t="s">
        <v>48</v>
      </c>
      <c r="G5695">
        <v>160000</v>
      </c>
      <c r="U5695" s="17"/>
      <c r="V5695" s="17"/>
      <c r="W5695" s="29"/>
      <c r="AB5695" s="29"/>
    </row>
    <row r="5696" spans="1:28" x14ac:dyDescent="0.25">
      <c r="A5696">
        <v>28</v>
      </c>
      <c r="B5696" t="s">
        <v>11</v>
      </c>
      <c r="C5696" t="s">
        <v>265</v>
      </c>
      <c r="D5696" t="s">
        <v>47</v>
      </c>
      <c r="E5696">
        <v>3</v>
      </c>
      <c r="F5696" t="s">
        <v>26</v>
      </c>
      <c r="G5696">
        <v>60000</v>
      </c>
      <c r="U5696" s="17"/>
      <c r="V5696" s="17"/>
      <c r="W5696" s="29"/>
      <c r="AB5696" s="29"/>
    </row>
    <row r="5697" spans="1:28" x14ac:dyDescent="0.25">
      <c r="A5697">
        <v>32</v>
      </c>
      <c r="B5697" t="s">
        <v>14</v>
      </c>
      <c r="C5697" t="s">
        <v>265</v>
      </c>
      <c r="D5697" t="s">
        <v>90</v>
      </c>
      <c r="E5697">
        <v>7</v>
      </c>
      <c r="F5697" t="s">
        <v>38</v>
      </c>
      <c r="G5697">
        <v>120000</v>
      </c>
      <c r="U5697" s="17"/>
      <c r="V5697" s="17"/>
      <c r="W5697" s="29"/>
      <c r="AB5697" s="29"/>
    </row>
    <row r="5698" spans="1:28" x14ac:dyDescent="0.25">
      <c r="A5698">
        <v>24</v>
      </c>
      <c r="B5698" t="s">
        <v>11</v>
      </c>
      <c r="C5698" t="s">
        <v>20</v>
      </c>
      <c r="D5698" t="s">
        <v>41</v>
      </c>
      <c r="E5698">
        <v>0</v>
      </c>
      <c r="F5698" t="s">
        <v>13</v>
      </c>
      <c r="G5698">
        <v>25000</v>
      </c>
      <c r="U5698" s="17"/>
      <c r="V5698" s="17"/>
      <c r="W5698" s="29"/>
      <c r="AB5698" s="29"/>
    </row>
    <row r="5699" spans="1:28" x14ac:dyDescent="0.25">
      <c r="A5699">
        <v>37</v>
      </c>
      <c r="B5699" t="s">
        <v>14</v>
      </c>
      <c r="C5699" t="s">
        <v>266</v>
      </c>
      <c r="D5699" t="s">
        <v>202</v>
      </c>
      <c r="E5699">
        <v>14</v>
      </c>
      <c r="F5699" t="s">
        <v>54</v>
      </c>
      <c r="G5699">
        <v>190000</v>
      </c>
      <c r="U5699" s="17"/>
      <c r="V5699" s="17"/>
      <c r="W5699" s="29"/>
      <c r="AB5699" s="29"/>
    </row>
    <row r="5700" spans="1:28" x14ac:dyDescent="0.25">
      <c r="A5700">
        <v>39</v>
      </c>
      <c r="B5700" t="s">
        <v>11</v>
      </c>
      <c r="C5700" t="s">
        <v>265</v>
      </c>
      <c r="D5700" t="s">
        <v>142</v>
      </c>
      <c r="E5700">
        <v>16</v>
      </c>
      <c r="F5700" t="s">
        <v>59</v>
      </c>
      <c r="G5700">
        <v>200000</v>
      </c>
      <c r="U5700" s="17"/>
      <c r="V5700" s="17"/>
      <c r="W5700" s="29"/>
      <c r="AB5700" s="29"/>
    </row>
    <row r="5701" spans="1:28" x14ac:dyDescent="0.25">
      <c r="A5701">
        <v>26</v>
      </c>
      <c r="B5701" t="s">
        <v>14</v>
      </c>
      <c r="C5701" t="s">
        <v>265</v>
      </c>
      <c r="D5701" t="s">
        <v>96</v>
      </c>
      <c r="E5701">
        <v>2</v>
      </c>
      <c r="F5701" t="s">
        <v>23</v>
      </c>
      <c r="G5701">
        <v>55000</v>
      </c>
      <c r="U5701" s="17"/>
      <c r="V5701" s="17"/>
      <c r="W5701" s="29"/>
      <c r="AB5701" s="29"/>
    </row>
    <row r="5702" spans="1:28" x14ac:dyDescent="0.25">
      <c r="A5702">
        <v>31</v>
      </c>
      <c r="B5702" t="s">
        <v>11</v>
      </c>
      <c r="C5702" t="s">
        <v>22</v>
      </c>
      <c r="D5702" t="s">
        <v>123</v>
      </c>
      <c r="E5702">
        <v>8</v>
      </c>
      <c r="F5702" t="s">
        <v>40</v>
      </c>
      <c r="G5702">
        <v>140000</v>
      </c>
      <c r="U5702" s="17"/>
      <c r="V5702" s="17"/>
      <c r="W5702" s="29"/>
      <c r="AB5702" s="29"/>
    </row>
    <row r="5703" spans="1:28" x14ac:dyDescent="0.25">
      <c r="A5703">
        <v>29</v>
      </c>
      <c r="B5703" t="s">
        <v>14</v>
      </c>
      <c r="C5703" t="s">
        <v>265</v>
      </c>
      <c r="D5703" t="s">
        <v>47</v>
      </c>
      <c r="E5703">
        <v>4</v>
      </c>
      <c r="F5703" t="s">
        <v>29</v>
      </c>
      <c r="G5703">
        <v>70000</v>
      </c>
      <c r="U5703" s="17"/>
      <c r="V5703" s="17"/>
      <c r="W5703" s="29"/>
      <c r="AB5703" s="29"/>
    </row>
    <row r="5704" spans="1:28" x14ac:dyDescent="0.25">
      <c r="A5704">
        <v>33</v>
      </c>
      <c r="B5704" t="s">
        <v>11</v>
      </c>
      <c r="C5704" t="s">
        <v>266</v>
      </c>
      <c r="D5704" t="s">
        <v>128</v>
      </c>
      <c r="E5704">
        <v>9</v>
      </c>
      <c r="F5704" t="s">
        <v>42</v>
      </c>
      <c r="G5704">
        <v>130000</v>
      </c>
      <c r="U5704" s="17"/>
      <c r="V5704" s="17"/>
      <c r="W5704" s="29"/>
      <c r="AB5704" s="29"/>
    </row>
    <row r="5705" spans="1:28" x14ac:dyDescent="0.25">
      <c r="A5705">
        <v>27</v>
      </c>
      <c r="B5705" t="s">
        <v>14</v>
      </c>
      <c r="C5705" t="s">
        <v>265</v>
      </c>
      <c r="D5705" t="s">
        <v>72</v>
      </c>
      <c r="E5705">
        <v>3</v>
      </c>
      <c r="F5705" t="s">
        <v>26</v>
      </c>
      <c r="G5705">
        <v>80000</v>
      </c>
      <c r="U5705" s="17"/>
      <c r="V5705" s="17"/>
      <c r="W5705" s="29"/>
      <c r="AB5705" s="29"/>
    </row>
    <row r="5706" spans="1:28" x14ac:dyDescent="0.25">
      <c r="A5706">
        <v>36</v>
      </c>
      <c r="B5706" t="s">
        <v>11</v>
      </c>
      <c r="C5706" t="s">
        <v>22</v>
      </c>
      <c r="D5706" t="s">
        <v>184</v>
      </c>
      <c r="E5706">
        <v>12</v>
      </c>
      <c r="F5706" t="s">
        <v>50</v>
      </c>
      <c r="G5706">
        <v>170000</v>
      </c>
      <c r="U5706" s="17"/>
      <c r="V5706" s="17"/>
      <c r="W5706" s="29"/>
      <c r="AB5706" s="29"/>
    </row>
    <row r="5707" spans="1:28" x14ac:dyDescent="0.25">
      <c r="A5707">
        <v>25</v>
      </c>
      <c r="B5707" t="s">
        <v>14</v>
      </c>
      <c r="C5707" t="s">
        <v>265</v>
      </c>
      <c r="D5707" t="s">
        <v>90</v>
      </c>
      <c r="E5707">
        <v>1</v>
      </c>
      <c r="F5707" t="s">
        <v>18</v>
      </c>
      <c r="G5707">
        <v>60000</v>
      </c>
      <c r="U5707" s="17"/>
      <c r="V5707" s="17"/>
      <c r="W5707" s="29"/>
      <c r="AB5707" s="29"/>
    </row>
    <row r="5708" spans="1:28" x14ac:dyDescent="0.25">
      <c r="A5708">
        <v>30</v>
      </c>
      <c r="B5708" t="s">
        <v>11</v>
      </c>
      <c r="C5708" t="s">
        <v>265</v>
      </c>
      <c r="D5708" t="s">
        <v>53</v>
      </c>
      <c r="E5708">
        <v>5</v>
      </c>
      <c r="F5708" t="s">
        <v>32</v>
      </c>
      <c r="G5708">
        <v>90000</v>
      </c>
      <c r="U5708" s="17"/>
      <c r="V5708" s="17"/>
      <c r="W5708" s="29"/>
      <c r="AB5708" s="29"/>
    </row>
    <row r="5709" spans="1:28" x14ac:dyDescent="0.25">
      <c r="A5709">
        <v>34</v>
      </c>
      <c r="B5709" t="s">
        <v>14</v>
      </c>
      <c r="C5709" t="s">
        <v>22</v>
      </c>
      <c r="D5709" t="s">
        <v>198</v>
      </c>
      <c r="E5709">
        <v>11</v>
      </c>
      <c r="F5709" t="s">
        <v>48</v>
      </c>
      <c r="G5709">
        <v>160000</v>
      </c>
      <c r="U5709" s="17"/>
      <c r="V5709" s="17"/>
      <c r="W5709" s="29"/>
      <c r="AB5709" s="29"/>
    </row>
    <row r="5710" spans="1:28" x14ac:dyDescent="0.25">
      <c r="A5710">
        <v>28</v>
      </c>
      <c r="B5710" t="s">
        <v>11</v>
      </c>
      <c r="C5710" t="s">
        <v>265</v>
      </c>
      <c r="D5710" t="s">
        <v>47</v>
      </c>
      <c r="E5710">
        <v>3</v>
      </c>
      <c r="F5710" t="s">
        <v>26</v>
      </c>
      <c r="G5710">
        <v>60000</v>
      </c>
      <c r="U5710" s="17"/>
      <c r="V5710" s="17"/>
      <c r="W5710" s="29"/>
      <c r="AB5710" s="29"/>
    </row>
    <row r="5711" spans="1:28" x14ac:dyDescent="0.25">
      <c r="A5711">
        <v>32</v>
      </c>
      <c r="B5711" t="s">
        <v>14</v>
      </c>
      <c r="C5711" t="s">
        <v>265</v>
      </c>
      <c r="D5711" t="s">
        <v>90</v>
      </c>
      <c r="E5711">
        <v>7</v>
      </c>
      <c r="F5711" t="s">
        <v>38</v>
      </c>
      <c r="G5711">
        <v>120000</v>
      </c>
      <c r="U5711" s="17"/>
      <c r="V5711" s="17"/>
      <c r="W5711" s="29"/>
      <c r="AB5711" s="29"/>
    </row>
    <row r="5712" spans="1:28" x14ac:dyDescent="0.25">
      <c r="A5712">
        <v>24</v>
      </c>
      <c r="B5712" t="s">
        <v>11</v>
      </c>
      <c r="C5712" t="s">
        <v>20</v>
      </c>
      <c r="D5712" t="s">
        <v>41</v>
      </c>
      <c r="E5712">
        <v>0</v>
      </c>
      <c r="F5712" t="s">
        <v>13</v>
      </c>
      <c r="G5712">
        <v>25000</v>
      </c>
      <c r="U5712" s="17"/>
      <c r="V5712" s="17"/>
      <c r="W5712" s="29"/>
      <c r="AB5712" s="29"/>
    </row>
    <row r="5713" spans="1:28" x14ac:dyDescent="0.25">
      <c r="A5713">
        <v>37</v>
      </c>
      <c r="B5713" t="s">
        <v>14</v>
      </c>
      <c r="C5713" t="s">
        <v>266</v>
      </c>
      <c r="D5713" t="s">
        <v>202</v>
      </c>
      <c r="E5713">
        <v>14</v>
      </c>
      <c r="F5713" t="s">
        <v>54</v>
      </c>
      <c r="G5713">
        <v>190000</v>
      </c>
      <c r="U5713" s="17"/>
      <c r="V5713" s="17"/>
      <c r="W5713" s="29"/>
      <c r="AB5713" s="29"/>
    </row>
    <row r="5714" spans="1:28" x14ac:dyDescent="0.25">
      <c r="A5714">
        <v>39</v>
      </c>
      <c r="B5714" t="s">
        <v>11</v>
      </c>
      <c r="C5714" t="s">
        <v>265</v>
      </c>
      <c r="D5714" t="s">
        <v>142</v>
      </c>
      <c r="E5714">
        <v>16</v>
      </c>
      <c r="F5714" t="s">
        <v>59</v>
      </c>
      <c r="G5714">
        <v>200000</v>
      </c>
      <c r="U5714" s="17"/>
      <c r="V5714" s="17"/>
      <c r="W5714" s="29"/>
      <c r="AB5714" s="29"/>
    </row>
    <row r="5715" spans="1:28" x14ac:dyDescent="0.25">
      <c r="A5715">
        <v>26</v>
      </c>
      <c r="B5715" t="s">
        <v>14</v>
      </c>
      <c r="C5715" t="s">
        <v>265</v>
      </c>
      <c r="D5715" t="s">
        <v>96</v>
      </c>
      <c r="E5715">
        <v>2</v>
      </c>
      <c r="F5715" t="s">
        <v>23</v>
      </c>
      <c r="G5715">
        <v>55000</v>
      </c>
      <c r="U5715" s="17"/>
      <c r="V5715" s="17"/>
      <c r="W5715" s="29"/>
      <c r="AB5715" s="29"/>
    </row>
    <row r="5716" spans="1:28" x14ac:dyDescent="0.25">
      <c r="A5716">
        <v>31</v>
      </c>
      <c r="B5716" t="s">
        <v>11</v>
      </c>
      <c r="C5716" t="s">
        <v>22</v>
      </c>
      <c r="D5716" t="s">
        <v>123</v>
      </c>
      <c r="E5716">
        <v>8</v>
      </c>
      <c r="F5716" t="s">
        <v>40</v>
      </c>
      <c r="G5716">
        <v>140000</v>
      </c>
      <c r="U5716" s="17"/>
      <c r="V5716" s="17"/>
      <c r="W5716" s="29"/>
      <c r="AB5716" s="29"/>
    </row>
    <row r="5717" spans="1:28" x14ac:dyDescent="0.25">
      <c r="A5717">
        <v>29</v>
      </c>
      <c r="B5717" t="s">
        <v>14</v>
      </c>
      <c r="C5717" t="s">
        <v>265</v>
      </c>
      <c r="D5717" t="s">
        <v>47</v>
      </c>
      <c r="E5717">
        <v>4</v>
      </c>
      <c r="F5717" t="s">
        <v>29</v>
      </c>
      <c r="G5717">
        <v>70000</v>
      </c>
      <c r="U5717" s="17"/>
      <c r="V5717" s="17"/>
      <c r="W5717" s="29"/>
      <c r="AB5717" s="29"/>
    </row>
    <row r="5718" spans="1:28" x14ac:dyDescent="0.25">
      <c r="A5718">
        <v>33</v>
      </c>
      <c r="B5718" t="s">
        <v>11</v>
      </c>
      <c r="C5718" t="s">
        <v>266</v>
      </c>
      <c r="D5718" t="s">
        <v>128</v>
      </c>
      <c r="E5718">
        <v>9</v>
      </c>
      <c r="F5718" t="s">
        <v>42</v>
      </c>
      <c r="G5718">
        <v>130000</v>
      </c>
      <c r="U5718" s="17"/>
      <c r="V5718" s="17"/>
      <c r="W5718" s="29"/>
      <c r="AB5718" s="29"/>
    </row>
    <row r="5719" spans="1:28" x14ac:dyDescent="0.25">
      <c r="A5719">
        <v>27</v>
      </c>
      <c r="B5719" t="s">
        <v>14</v>
      </c>
      <c r="C5719" t="s">
        <v>265</v>
      </c>
      <c r="D5719" t="s">
        <v>72</v>
      </c>
      <c r="E5719">
        <v>3</v>
      </c>
      <c r="F5719" t="s">
        <v>26</v>
      </c>
      <c r="G5719">
        <v>80000</v>
      </c>
      <c r="U5719" s="17"/>
      <c r="V5719" s="17"/>
      <c r="W5719" s="29"/>
      <c r="AB5719" s="29"/>
    </row>
    <row r="5720" spans="1:28" x14ac:dyDescent="0.25">
      <c r="A5720">
        <v>36</v>
      </c>
      <c r="B5720" t="s">
        <v>11</v>
      </c>
      <c r="C5720" t="s">
        <v>22</v>
      </c>
      <c r="D5720" t="s">
        <v>184</v>
      </c>
      <c r="E5720">
        <v>12</v>
      </c>
      <c r="F5720" t="s">
        <v>50</v>
      </c>
      <c r="G5720">
        <v>170000</v>
      </c>
      <c r="U5720" s="17"/>
      <c r="V5720" s="17"/>
      <c r="W5720" s="29"/>
      <c r="AB5720" s="29"/>
    </row>
    <row r="5721" spans="1:28" x14ac:dyDescent="0.25">
      <c r="A5721">
        <v>25</v>
      </c>
      <c r="B5721" t="s">
        <v>14</v>
      </c>
      <c r="C5721" t="s">
        <v>265</v>
      </c>
      <c r="D5721" t="s">
        <v>90</v>
      </c>
      <c r="E5721">
        <v>1</v>
      </c>
      <c r="F5721" t="s">
        <v>18</v>
      </c>
      <c r="G5721">
        <v>60000</v>
      </c>
      <c r="U5721" s="17"/>
      <c r="V5721" s="17"/>
      <c r="W5721" s="29"/>
      <c r="AB5721" s="29"/>
    </row>
    <row r="5722" spans="1:28" x14ac:dyDescent="0.25">
      <c r="A5722">
        <v>30</v>
      </c>
      <c r="B5722" t="s">
        <v>11</v>
      </c>
      <c r="C5722" t="s">
        <v>265</v>
      </c>
      <c r="D5722" t="s">
        <v>53</v>
      </c>
      <c r="E5722">
        <v>5</v>
      </c>
      <c r="F5722" t="s">
        <v>32</v>
      </c>
      <c r="G5722">
        <v>90000</v>
      </c>
      <c r="U5722" s="17"/>
      <c r="V5722" s="17"/>
      <c r="W5722" s="29"/>
      <c r="AB5722" s="29"/>
    </row>
    <row r="5723" spans="1:28" x14ac:dyDescent="0.25">
      <c r="A5723">
        <v>34</v>
      </c>
      <c r="B5723" t="s">
        <v>14</v>
      </c>
      <c r="C5723" t="s">
        <v>22</v>
      </c>
      <c r="D5723" t="s">
        <v>198</v>
      </c>
      <c r="E5723">
        <v>11</v>
      </c>
      <c r="F5723" t="s">
        <v>48</v>
      </c>
      <c r="G5723">
        <v>160000</v>
      </c>
      <c r="U5723" s="17"/>
      <c r="V5723" s="17"/>
      <c r="W5723" s="29"/>
      <c r="AB5723" s="29"/>
    </row>
    <row r="5724" spans="1:28" x14ac:dyDescent="0.25">
      <c r="A5724">
        <v>28</v>
      </c>
      <c r="B5724" t="s">
        <v>11</v>
      </c>
      <c r="C5724" t="s">
        <v>265</v>
      </c>
      <c r="D5724" t="s">
        <v>47</v>
      </c>
      <c r="E5724">
        <v>3</v>
      </c>
      <c r="F5724" t="s">
        <v>26</v>
      </c>
      <c r="G5724">
        <v>60000</v>
      </c>
      <c r="U5724" s="17"/>
      <c r="V5724" s="17"/>
      <c r="W5724" s="29"/>
      <c r="AB5724" s="29"/>
    </row>
    <row r="5725" spans="1:28" x14ac:dyDescent="0.25">
      <c r="A5725">
        <v>32</v>
      </c>
      <c r="B5725" t="s">
        <v>14</v>
      </c>
      <c r="C5725" t="s">
        <v>265</v>
      </c>
      <c r="D5725" t="s">
        <v>90</v>
      </c>
      <c r="E5725">
        <v>7</v>
      </c>
      <c r="F5725" t="s">
        <v>38</v>
      </c>
      <c r="G5725">
        <v>120000</v>
      </c>
      <c r="U5725" s="17"/>
      <c r="V5725" s="17"/>
      <c r="W5725" s="29"/>
      <c r="AB5725" s="29"/>
    </row>
    <row r="5726" spans="1:28" x14ac:dyDescent="0.25">
      <c r="A5726">
        <v>24</v>
      </c>
      <c r="B5726" t="s">
        <v>11</v>
      </c>
      <c r="C5726" t="s">
        <v>20</v>
      </c>
      <c r="D5726" t="s">
        <v>41</v>
      </c>
      <c r="E5726">
        <v>0</v>
      </c>
      <c r="F5726" t="s">
        <v>13</v>
      </c>
      <c r="G5726">
        <v>25000</v>
      </c>
      <c r="U5726" s="17"/>
      <c r="V5726" s="17"/>
      <c r="W5726" s="29"/>
      <c r="AB5726" s="29"/>
    </row>
    <row r="5727" spans="1:28" x14ac:dyDescent="0.25">
      <c r="A5727">
        <v>37</v>
      </c>
      <c r="B5727" t="s">
        <v>14</v>
      </c>
      <c r="C5727" t="s">
        <v>266</v>
      </c>
      <c r="D5727" t="s">
        <v>202</v>
      </c>
      <c r="E5727">
        <v>14</v>
      </c>
      <c r="F5727" t="s">
        <v>54</v>
      </c>
      <c r="G5727">
        <v>190000</v>
      </c>
      <c r="U5727" s="17"/>
      <c r="V5727" s="17"/>
      <c r="W5727" s="29"/>
      <c r="AB5727" s="29"/>
    </row>
    <row r="5728" spans="1:28" x14ac:dyDescent="0.25">
      <c r="A5728">
        <v>39</v>
      </c>
      <c r="B5728" t="s">
        <v>11</v>
      </c>
      <c r="C5728" t="s">
        <v>265</v>
      </c>
      <c r="D5728" t="s">
        <v>142</v>
      </c>
      <c r="E5728">
        <v>16</v>
      </c>
      <c r="F5728" t="s">
        <v>59</v>
      </c>
      <c r="G5728">
        <v>200000</v>
      </c>
      <c r="U5728" s="17"/>
      <c r="V5728" s="17"/>
      <c r="W5728" s="29"/>
      <c r="AB5728" s="29"/>
    </row>
    <row r="5729" spans="1:28" x14ac:dyDescent="0.25">
      <c r="A5729">
        <v>26</v>
      </c>
      <c r="B5729" t="s">
        <v>14</v>
      </c>
      <c r="C5729" t="s">
        <v>265</v>
      </c>
      <c r="D5729" t="s">
        <v>96</v>
      </c>
      <c r="E5729">
        <v>2</v>
      </c>
      <c r="F5729" t="s">
        <v>23</v>
      </c>
      <c r="G5729">
        <v>55000</v>
      </c>
      <c r="U5729" s="17"/>
      <c r="V5729" s="17"/>
      <c r="W5729" s="29"/>
      <c r="AB5729" s="29"/>
    </row>
    <row r="5730" spans="1:28" x14ac:dyDescent="0.25">
      <c r="A5730">
        <v>31</v>
      </c>
      <c r="B5730" t="s">
        <v>11</v>
      </c>
      <c r="C5730" t="s">
        <v>22</v>
      </c>
      <c r="D5730" t="s">
        <v>123</v>
      </c>
      <c r="E5730">
        <v>8</v>
      </c>
      <c r="F5730" t="s">
        <v>40</v>
      </c>
      <c r="G5730">
        <v>140000</v>
      </c>
      <c r="U5730" s="17"/>
      <c r="V5730" s="17"/>
      <c r="W5730" s="29"/>
      <c r="AB5730" s="29"/>
    </row>
    <row r="5731" spans="1:28" x14ac:dyDescent="0.25">
      <c r="A5731">
        <v>29</v>
      </c>
      <c r="B5731" t="s">
        <v>14</v>
      </c>
      <c r="C5731" t="s">
        <v>265</v>
      </c>
      <c r="D5731" t="s">
        <v>47</v>
      </c>
      <c r="E5731">
        <v>4</v>
      </c>
      <c r="F5731" t="s">
        <v>29</v>
      </c>
      <c r="G5731">
        <v>70000</v>
      </c>
      <c r="U5731" s="17"/>
      <c r="V5731" s="17"/>
      <c r="W5731" s="29"/>
      <c r="AB5731" s="29"/>
    </row>
    <row r="5732" spans="1:28" x14ac:dyDescent="0.25">
      <c r="A5732">
        <v>33</v>
      </c>
      <c r="B5732" t="s">
        <v>11</v>
      </c>
      <c r="C5732" t="s">
        <v>266</v>
      </c>
      <c r="D5732" t="s">
        <v>128</v>
      </c>
      <c r="E5732">
        <v>9</v>
      </c>
      <c r="F5732" t="s">
        <v>42</v>
      </c>
      <c r="G5732">
        <v>130000</v>
      </c>
      <c r="U5732" s="17"/>
      <c r="V5732" s="17"/>
      <c r="W5732" s="29"/>
      <c r="AB5732" s="29"/>
    </row>
    <row r="5733" spans="1:28" x14ac:dyDescent="0.25">
      <c r="A5733">
        <v>27</v>
      </c>
      <c r="B5733" t="s">
        <v>14</v>
      </c>
      <c r="C5733" t="s">
        <v>265</v>
      </c>
      <c r="D5733" t="s">
        <v>72</v>
      </c>
      <c r="E5733">
        <v>3</v>
      </c>
      <c r="F5733" t="s">
        <v>26</v>
      </c>
      <c r="G5733">
        <v>80000</v>
      </c>
      <c r="U5733" s="17"/>
      <c r="V5733" s="17"/>
      <c r="W5733" s="29"/>
      <c r="AB5733" s="29"/>
    </row>
    <row r="5734" spans="1:28" x14ac:dyDescent="0.25">
      <c r="A5734">
        <v>36</v>
      </c>
      <c r="B5734" t="s">
        <v>11</v>
      </c>
      <c r="C5734" t="s">
        <v>22</v>
      </c>
      <c r="D5734" t="s">
        <v>184</v>
      </c>
      <c r="E5734">
        <v>12</v>
      </c>
      <c r="F5734" t="s">
        <v>50</v>
      </c>
      <c r="G5734">
        <v>170000</v>
      </c>
      <c r="U5734" s="17"/>
      <c r="V5734" s="17"/>
      <c r="W5734" s="29"/>
      <c r="AB5734" s="29"/>
    </row>
    <row r="5735" spans="1:28" x14ac:dyDescent="0.25">
      <c r="A5735">
        <v>25</v>
      </c>
      <c r="B5735" t="s">
        <v>14</v>
      </c>
      <c r="C5735" t="s">
        <v>265</v>
      </c>
      <c r="D5735" t="s">
        <v>90</v>
      </c>
      <c r="E5735">
        <v>1</v>
      </c>
      <c r="F5735" t="s">
        <v>18</v>
      </c>
      <c r="G5735">
        <v>60000</v>
      </c>
      <c r="U5735" s="17"/>
      <c r="V5735" s="17"/>
      <c r="W5735" s="29"/>
      <c r="AB5735" s="29"/>
    </row>
    <row r="5736" spans="1:28" x14ac:dyDescent="0.25">
      <c r="A5736">
        <v>30</v>
      </c>
      <c r="B5736" t="s">
        <v>11</v>
      </c>
      <c r="C5736" t="s">
        <v>265</v>
      </c>
      <c r="D5736" t="s">
        <v>53</v>
      </c>
      <c r="E5736">
        <v>5</v>
      </c>
      <c r="F5736" t="s">
        <v>32</v>
      </c>
      <c r="G5736">
        <v>90000</v>
      </c>
      <c r="U5736" s="17"/>
      <c r="V5736" s="17"/>
      <c r="W5736" s="29"/>
      <c r="AB5736" s="29"/>
    </row>
    <row r="5737" spans="1:28" x14ac:dyDescent="0.25">
      <c r="A5737">
        <v>34</v>
      </c>
      <c r="B5737" t="s">
        <v>14</v>
      </c>
      <c r="C5737" t="s">
        <v>22</v>
      </c>
      <c r="D5737" t="s">
        <v>198</v>
      </c>
      <c r="E5737">
        <v>11</v>
      </c>
      <c r="F5737" t="s">
        <v>48</v>
      </c>
      <c r="G5737">
        <v>160000</v>
      </c>
      <c r="U5737" s="17"/>
      <c r="V5737" s="17"/>
      <c r="W5737" s="29"/>
      <c r="AB5737" s="29"/>
    </row>
    <row r="5738" spans="1:28" x14ac:dyDescent="0.25">
      <c r="A5738">
        <v>28</v>
      </c>
      <c r="B5738" t="s">
        <v>11</v>
      </c>
      <c r="C5738" t="s">
        <v>265</v>
      </c>
      <c r="D5738" t="s">
        <v>47</v>
      </c>
      <c r="E5738">
        <v>3</v>
      </c>
      <c r="F5738" t="s">
        <v>26</v>
      </c>
      <c r="G5738">
        <v>60000</v>
      </c>
      <c r="U5738" s="17"/>
      <c r="V5738" s="17"/>
      <c r="W5738" s="29"/>
      <c r="AB5738" s="29"/>
    </row>
    <row r="5739" spans="1:28" x14ac:dyDescent="0.25">
      <c r="A5739">
        <v>32</v>
      </c>
      <c r="B5739" t="s">
        <v>14</v>
      </c>
      <c r="C5739" t="s">
        <v>265</v>
      </c>
      <c r="D5739" t="s">
        <v>90</v>
      </c>
      <c r="E5739">
        <v>7</v>
      </c>
      <c r="F5739" t="s">
        <v>38</v>
      </c>
      <c r="G5739">
        <v>120000</v>
      </c>
      <c r="U5739" s="17"/>
      <c r="V5739" s="17"/>
      <c r="W5739" s="29"/>
      <c r="AB5739" s="29"/>
    </row>
    <row r="5740" spans="1:28" x14ac:dyDescent="0.25">
      <c r="A5740">
        <v>24</v>
      </c>
      <c r="B5740" t="s">
        <v>11</v>
      </c>
      <c r="C5740" t="s">
        <v>20</v>
      </c>
      <c r="D5740" t="s">
        <v>41</v>
      </c>
      <c r="E5740">
        <v>0</v>
      </c>
      <c r="F5740" t="s">
        <v>13</v>
      </c>
      <c r="G5740">
        <v>25000</v>
      </c>
      <c r="U5740" s="17"/>
      <c r="V5740" s="17"/>
      <c r="W5740" s="29"/>
      <c r="AB5740" s="29"/>
    </row>
    <row r="5741" spans="1:28" x14ac:dyDescent="0.25">
      <c r="A5741">
        <v>37</v>
      </c>
      <c r="B5741" t="s">
        <v>14</v>
      </c>
      <c r="C5741" t="s">
        <v>266</v>
      </c>
      <c r="D5741" t="s">
        <v>202</v>
      </c>
      <c r="E5741">
        <v>14</v>
      </c>
      <c r="F5741" t="s">
        <v>54</v>
      </c>
      <c r="G5741">
        <v>190000</v>
      </c>
      <c r="U5741" s="17"/>
      <c r="V5741" s="17"/>
      <c r="W5741" s="29"/>
      <c r="AB5741" s="29"/>
    </row>
    <row r="5742" spans="1:28" x14ac:dyDescent="0.25">
      <c r="A5742">
        <v>39</v>
      </c>
      <c r="B5742" t="s">
        <v>11</v>
      </c>
      <c r="C5742" t="s">
        <v>265</v>
      </c>
      <c r="D5742" t="s">
        <v>142</v>
      </c>
      <c r="E5742">
        <v>16</v>
      </c>
      <c r="F5742" t="s">
        <v>59</v>
      </c>
      <c r="G5742">
        <v>200000</v>
      </c>
      <c r="U5742" s="17"/>
      <c r="V5742" s="17"/>
      <c r="W5742" s="29"/>
      <c r="AB5742" s="29"/>
    </row>
    <row r="5743" spans="1:28" x14ac:dyDescent="0.25">
      <c r="A5743">
        <v>26</v>
      </c>
      <c r="B5743" t="s">
        <v>14</v>
      </c>
      <c r="C5743" t="s">
        <v>265</v>
      </c>
      <c r="D5743" t="s">
        <v>96</v>
      </c>
      <c r="E5743">
        <v>2</v>
      </c>
      <c r="F5743" t="s">
        <v>23</v>
      </c>
      <c r="G5743">
        <v>55000</v>
      </c>
      <c r="U5743" s="17"/>
      <c r="V5743" s="17"/>
      <c r="W5743" s="29"/>
      <c r="AB5743" s="29"/>
    </row>
    <row r="5744" spans="1:28" x14ac:dyDescent="0.25">
      <c r="A5744">
        <v>31</v>
      </c>
      <c r="B5744" t="s">
        <v>11</v>
      </c>
      <c r="C5744" t="s">
        <v>22</v>
      </c>
      <c r="D5744" t="s">
        <v>123</v>
      </c>
      <c r="E5744">
        <v>8</v>
      </c>
      <c r="F5744" t="s">
        <v>40</v>
      </c>
      <c r="G5744">
        <v>140000</v>
      </c>
      <c r="U5744" s="17"/>
      <c r="V5744" s="17"/>
      <c r="W5744" s="29"/>
      <c r="AB5744" s="29"/>
    </row>
    <row r="5745" spans="1:28" x14ac:dyDescent="0.25">
      <c r="A5745">
        <v>29</v>
      </c>
      <c r="B5745" t="s">
        <v>14</v>
      </c>
      <c r="C5745" t="s">
        <v>265</v>
      </c>
      <c r="D5745" t="s">
        <v>47</v>
      </c>
      <c r="E5745">
        <v>4</v>
      </c>
      <c r="F5745" t="s">
        <v>29</v>
      </c>
      <c r="G5745">
        <v>70000</v>
      </c>
      <c r="U5745" s="17"/>
      <c r="V5745" s="17"/>
      <c r="W5745" s="29"/>
      <c r="AB5745" s="29"/>
    </row>
    <row r="5746" spans="1:28" x14ac:dyDescent="0.25">
      <c r="A5746">
        <v>33</v>
      </c>
      <c r="B5746" t="s">
        <v>11</v>
      </c>
      <c r="C5746" t="s">
        <v>266</v>
      </c>
      <c r="D5746" t="s">
        <v>128</v>
      </c>
      <c r="E5746">
        <v>9</v>
      </c>
      <c r="F5746" t="s">
        <v>42</v>
      </c>
      <c r="G5746">
        <v>130000</v>
      </c>
      <c r="U5746" s="17"/>
      <c r="V5746" s="17"/>
      <c r="W5746" s="29"/>
      <c r="AB5746" s="29"/>
    </row>
    <row r="5747" spans="1:28" x14ac:dyDescent="0.25">
      <c r="A5747">
        <v>27</v>
      </c>
      <c r="B5747" t="s">
        <v>14</v>
      </c>
      <c r="C5747" t="s">
        <v>265</v>
      </c>
      <c r="D5747" t="s">
        <v>72</v>
      </c>
      <c r="E5747">
        <v>3</v>
      </c>
      <c r="F5747" t="s">
        <v>26</v>
      </c>
      <c r="G5747">
        <v>80000</v>
      </c>
      <c r="U5747" s="17"/>
      <c r="V5747" s="17"/>
      <c r="W5747" s="29"/>
      <c r="AB5747" s="29"/>
    </row>
    <row r="5748" spans="1:28" x14ac:dyDescent="0.25">
      <c r="A5748">
        <v>29</v>
      </c>
      <c r="B5748" t="s">
        <v>14</v>
      </c>
      <c r="C5748" t="s">
        <v>265</v>
      </c>
      <c r="D5748" t="s">
        <v>72</v>
      </c>
      <c r="E5748">
        <v>3</v>
      </c>
      <c r="F5748" t="s">
        <v>26</v>
      </c>
      <c r="G5748">
        <v>75000</v>
      </c>
      <c r="U5748" s="17"/>
      <c r="V5748" s="17"/>
      <c r="W5748" s="29"/>
      <c r="AB5748" s="29"/>
    </row>
    <row r="5749" spans="1:28" x14ac:dyDescent="0.25">
      <c r="A5749">
        <v>32</v>
      </c>
      <c r="B5749" t="s">
        <v>11</v>
      </c>
      <c r="C5749" t="s">
        <v>266</v>
      </c>
      <c r="D5749" t="s">
        <v>128</v>
      </c>
      <c r="E5749">
        <v>8</v>
      </c>
      <c r="F5749" t="s">
        <v>40</v>
      </c>
      <c r="G5749">
        <v>120000</v>
      </c>
      <c r="U5749" s="17"/>
      <c r="V5749" s="17"/>
      <c r="W5749" s="29"/>
      <c r="AB5749" s="29"/>
    </row>
    <row r="5750" spans="1:28" x14ac:dyDescent="0.25">
      <c r="A5750">
        <v>27</v>
      </c>
      <c r="B5750" t="s">
        <v>14</v>
      </c>
      <c r="C5750" t="s">
        <v>265</v>
      </c>
      <c r="D5750" t="s">
        <v>90</v>
      </c>
      <c r="E5750">
        <v>2</v>
      </c>
      <c r="F5750" t="s">
        <v>23</v>
      </c>
      <c r="G5750">
        <v>65000</v>
      </c>
      <c r="U5750" s="17"/>
      <c r="V5750" s="17"/>
      <c r="W5750" s="29"/>
      <c r="AB5750" s="29"/>
    </row>
    <row r="5751" spans="1:28" x14ac:dyDescent="0.25">
      <c r="A5751">
        <v>30</v>
      </c>
      <c r="B5751" t="s">
        <v>11</v>
      </c>
      <c r="C5751" t="s">
        <v>22</v>
      </c>
      <c r="D5751" t="s">
        <v>123</v>
      </c>
      <c r="E5751">
        <v>6</v>
      </c>
      <c r="F5751" t="s">
        <v>35</v>
      </c>
      <c r="G5751">
        <v>100000</v>
      </c>
      <c r="U5751" s="17"/>
      <c r="V5751" s="17"/>
      <c r="W5751" s="29"/>
      <c r="AB5751" s="29"/>
    </row>
    <row r="5752" spans="1:28" x14ac:dyDescent="0.25">
      <c r="A5752">
        <v>36</v>
      </c>
      <c r="B5752" t="s">
        <v>14</v>
      </c>
      <c r="C5752" t="s">
        <v>265</v>
      </c>
      <c r="D5752" t="s">
        <v>88</v>
      </c>
      <c r="E5752">
        <v>11</v>
      </c>
      <c r="F5752" t="s">
        <v>48</v>
      </c>
      <c r="G5752">
        <v>150000</v>
      </c>
      <c r="U5752" s="17"/>
      <c r="V5752" s="17"/>
      <c r="W5752" s="29"/>
      <c r="AB5752" s="29"/>
    </row>
    <row r="5753" spans="1:28" x14ac:dyDescent="0.25">
      <c r="A5753">
        <v>28</v>
      </c>
      <c r="B5753" t="s">
        <v>11</v>
      </c>
      <c r="C5753" t="s">
        <v>265</v>
      </c>
      <c r="D5753" t="s">
        <v>53</v>
      </c>
      <c r="E5753">
        <v>3</v>
      </c>
      <c r="F5753" t="s">
        <v>26</v>
      </c>
      <c r="G5753">
        <v>60000</v>
      </c>
      <c r="U5753" s="17"/>
      <c r="V5753" s="17"/>
      <c r="W5753" s="29"/>
      <c r="AB5753" s="29"/>
    </row>
    <row r="5754" spans="1:28" x14ac:dyDescent="0.25">
      <c r="A5754">
        <v>33</v>
      </c>
      <c r="B5754" t="s">
        <v>14</v>
      </c>
      <c r="C5754" t="s">
        <v>266</v>
      </c>
      <c r="D5754" t="s">
        <v>72</v>
      </c>
      <c r="E5754">
        <v>9</v>
      </c>
      <c r="F5754" t="s">
        <v>42</v>
      </c>
      <c r="G5754">
        <v>120000</v>
      </c>
      <c r="U5754" s="17"/>
      <c r="V5754" s="17"/>
      <c r="W5754" s="29"/>
      <c r="AB5754" s="29"/>
    </row>
    <row r="5755" spans="1:28" x14ac:dyDescent="0.25">
      <c r="A5755">
        <v>26</v>
      </c>
      <c r="B5755" t="s">
        <v>11</v>
      </c>
      <c r="C5755" t="s">
        <v>265</v>
      </c>
      <c r="D5755" t="s">
        <v>92</v>
      </c>
      <c r="E5755">
        <v>1</v>
      </c>
      <c r="F5755" t="s">
        <v>18</v>
      </c>
      <c r="G5755">
        <v>45000</v>
      </c>
      <c r="U5755" s="17"/>
      <c r="V5755" s="17"/>
      <c r="W5755" s="29"/>
      <c r="AB5755" s="29"/>
    </row>
    <row r="5756" spans="1:28" x14ac:dyDescent="0.25">
      <c r="A5756">
        <v>29</v>
      </c>
      <c r="B5756" t="s">
        <v>14</v>
      </c>
      <c r="C5756" t="s">
        <v>265</v>
      </c>
      <c r="D5756" t="s">
        <v>90</v>
      </c>
      <c r="E5756">
        <v>5</v>
      </c>
      <c r="F5756" t="s">
        <v>32</v>
      </c>
      <c r="G5756">
        <v>80000</v>
      </c>
      <c r="U5756" s="17"/>
      <c r="V5756" s="17"/>
      <c r="W5756" s="29"/>
      <c r="AB5756" s="29"/>
    </row>
    <row r="5757" spans="1:28" x14ac:dyDescent="0.25">
      <c r="A5757">
        <v>35</v>
      </c>
      <c r="B5757" t="s">
        <v>11</v>
      </c>
      <c r="C5757" t="s">
        <v>22</v>
      </c>
      <c r="D5757" t="s">
        <v>184</v>
      </c>
      <c r="E5757">
        <v>11</v>
      </c>
      <c r="F5757" t="s">
        <v>48</v>
      </c>
      <c r="G5757">
        <v>150000</v>
      </c>
      <c r="U5757" s="17"/>
      <c r="V5757" s="17"/>
      <c r="W5757" s="29"/>
      <c r="AB5757" s="29"/>
    </row>
    <row r="5758" spans="1:28" x14ac:dyDescent="0.25">
      <c r="A5758">
        <v>27</v>
      </c>
      <c r="B5758" t="s">
        <v>14</v>
      </c>
      <c r="C5758" t="s">
        <v>265</v>
      </c>
      <c r="D5758" t="s">
        <v>72</v>
      </c>
      <c r="E5758">
        <v>2</v>
      </c>
      <c r="F5758" t="s">
        <v>23</v>
      </c>
      <c r="G5758">
        <v>65000</v>
      </c>
      <c r="U5758" s="17"/>
      <c r="V5758" s="17"/>
      <c r="W5758" s="29"/>
      <c r="AB5758" s="29"/>
    </row>
    <row r="5759" spans="1:28" x14ac:dyDescent="0.25">
      <c r="A5759">
        <v>31</v>
      </c>
      <c r="B5759" t="s">
        <v>11</v>
      </c>
      <c r="C5759" t="s">
        <v>265</v>
      </c>
      <c r="D5759" t="s">
        <v>128</v>
      </c>
      <c r="E5759">
        <v>7</v>
      </c>
      <c r="F5759" t="s">
        <v>38</v>
      </c>
      <c r="G5759">
        <v>100000</v>
      </c>
      <c r="U5759" s="17"/>
      <c r="V5759" s="17"/>
      <c r="W5759" s="29"/>
      <c r="AB5759" s="29"/>
    </row>
    <row r="5760" spans="1:28" x14ac:dyDescent="0.25">
      <c r="A5760">
        <v>28</v>
      </c>
      <c r="B5760" t="s">
        <v>14</v>
      </c>
      <c r="C5760" t="s">
        <v>266</v>
      </c>
      <c r="D5760" t="s">
        <v>88</v>
      </c>
      <c r="E5760">
        <v>4</v>
      </c>
      <c r="F5760" t="s">
        <v>29</v>
      </c>
      <c r="G5760">
        <v>90000</v>
      </c>
      <c r="U5760" s="17"/>
      <c r="V5760" s="17"/>
      <c r="W5760" s="29"/>
      <c r="AB5760" s="29"/>
    </row>
    <row r="5761" spans="1:28" x14ac:dyDescent="0.25">
      <c r="A5761">
        <v>24</v>
      </c>
      <c r="B5761" t="s">
        <v>11</v>
      </c>
      <c r="C5761" t="s">
        <v>265</v>
      </c>
      <c r="D5761" t="s">
        <v>47</v>
      </c>
      <c r="E5761">
        <v>0</v>
      </c>
      <c r="F5761" t="s">
        <v>13</v>
      </c>
      <c r="G5761">
        <v>40000</v>
      </c>
      <c r="U5761" s="17"/>
      <c r="V5761" s="17"/>
      <c r="W5761" s="29"/>
      <c r="AB5761" s="29"/>
    </row>
    <row r="5762" spans="1:28" x14ac:dyDescent="0.25">
      <c r="A5762">
        <v>30</v>
      </c>
      <c r="B5762" t="s">
        <v>14</v>
      </c>
      <c r="C5762" t="s">
        <v>265</v>
      </c>
      <c r="D5762" t="s">
        <v>160</v>
      </c>
      <c r="E5762">
        <v>6</v>
      </c>
      <c r="F5762" t="s">
        <v>35</v>
      </c>
      <c r="G5762">
        <v>110000</v>
      </c>
      <c r="U5762" s="17"/>
      <c r="V5762" s="17"/>
      <c r="W5762" s="29"/>
      <c r="AB5762" s="29"/>
    </row>
    <row r="5763" spans="1:28" x14ac:dyDescent="0.25">
      <c r="A5763">
        <v>34</v>
      </c>
      <c r="B5763" t="s">
        <v>11</v>
      </c>
      <c r="C5763" t="s">
        <v>22</v>
      </c>
      <c r="D5763" t="s">
        <v>198</v>
      </c>
      <c r="E5763">
        <v>12</v>
      </c>
      <c r="F5763" t="s">
        <v>50</v>
      </c>
      <c r="G5763">
        <v>170000</v>
      </c>
      <c r="U5763" s="17"/>
      <c r="V5763" s="17"/>
      <c r="W5763" s="29"/>
      <c r="AB5763" s="29"/>
    </row>
    <row r="5764" spans="1:28" x14ac:dyDescent="0.25">
      <c r="A5764">
        <v>27</v>
      </c>
      <c r="B5764" t="s">
        <v>14</v>
      </c>
      <c r="C5764" t="s">
        <v>265</v>
      </c>
      <c r="D5764" t="s">
        <v>72</v>
      </c>
      <c r="E5764">
        <v>3</v>
      </c>
      <c r="F5764" t="s">
        <v>26</v>
      </c>
      <c r="G5764">
        <v>75000</v>
      </c>
      <c r="U5764" s="17"/>
      <c r="V5764" s="17"/>
      <c r="W5764" s="29"/>
      <c r="AB5764" s="29"/>
    </row>
    <row r="5765" spans="1:28" x14ac:dyDescent="0.25">
      <c r="A5765">
        <v>33</v>
      </c>
      <c r="B5765" t="s">
        <v>11</v>
      </c>
      <c r="C5765" t="s">
        <v>266</v>
      </c>
      <c r="D5765" t="s">
        <v>128</v>
      </c>
      <c r="E5765">
        <v>8</v>
      </c>
      <c r="F5765" t="s">
        <v>40</v>
      </c>
      <c r="G5765">
        <v>120000</v>
      </c>
      <c r="U5765" s="17"/>
      <c r="V5765" s="17"/>
      <c r="W5765" s="29"/>
      <c r="AB5765" s="29"/>
    </row>
    <row r="5766" spans="1:28" x14ac:dyDescent="0.25">
      <c r="A5766">
        <v>29</v>
      </c>
      <c r="B5766" t="s">
        <v>14</v>
      </c>
      <c r="C5766" t="s">
        <v>265</v>
      </c>
      <c r="D5766" t="s">
        <v>47</v>
      </c>
      <c r="E5766">
        <v>4</v>
      </c>
      <c r="F5766" t="s">
        <v>29</v>
      </c>
      <c r="G5766">
        <v>70000</v>
      </c>
      <c r="U5766" s="17"/>
      <c r="V5766" s="17"/>
      <c r="W5766" s="29"/>
      <c r="AB5766" s="29"/>
    </row>
    <row r="5767" spans="1:28" x14ac:dyDescent="0.25">
      <c r="A5767">
        <v>25</v>
      </c>
      <c r="B5767" t="s">
        <v>11</v>
      </c>
      <c r="C5767" t="s">
        <v>20</v>
      </c>
      <c r="D5767" t="s">
        <v>94</v>
      </c>
      <c r="E5767">
        <v>1</v>
      </c>
      <c r="F5767" t="s">
        <v>18</v>
      </c>
      <c r="G5767">
        <v>30000</v>
      </c>
      <c r="U5767" s="17"/>
      <c r="V5767" s="17"/>
      <c r="W5767" s="29"/>
      <c r="AB5767" s="29"/>
    </row>
    <row r="5768" spans="1:28" x14ac:dyDescent="0.25">
      <c r="A5768">
        <v>36</v>
      </c>
      <c r="B5768" t="s">
        <v>14</v>
      </c>
      <c r="C5768" t="s">
        <v>22</v>
      </c>
      <c r="D5768" t="s">
        <v>184</v>
      </c>
      <c r="E5768">
        <v>13</v>
      </c>
      <c r="F5768" t="s">
        <v>52</v>
      </c>
      <c r="G5768">
        <v>180000</v>
      </c>
      <c r="U5768" s="17"/>
      <c r="V5768" s="17"/>
      <c r="W5768" s="29"/>
      <c r="AB5768" s="29"/>
    </row>
    <row r="5769" spans="1:28" x14ac:dyDescent="0.25">
      <c r="A5769">
        <v>39</v>
      </c>
      <c r="B5769" t="s">
        <v>11</v>
      </c>
      <c r="C5769" t="s">
        <v>265</v>
      </c>
      <c r="D5769" t="s">
        <v>142</v>
      </c>
      <c r="E5769">
        <v>15</v>
      </c>
      <c r="F5769" t="s">
        <v>56</v>
      </c>
      <c r="G5769">
        <v>200000</v>
      </c>
      <c r="U5769" s="17"/>
      <c r="V5769" s="17"/>
      <c r="W5769" s="29"/>
      <c r="AB5769" s="29"/>
    </row>
    <row r="5770" spans="1:28" x14ac:dyDescent="0.25">
      <c r="A5770">
        <v>26</v>
      </c>
      <c r="B5770" t="s">
        <v>14</v>
      </c>
      <c r="C5770" t="s">
        <v>265</v>
      </c>
      <c r="D5770" t="s">
        <v>96</v>
      </c>
      <c r="E5770">
        <v>1</v>
      </c>
      <c r="F5770" t="s">
        <v>18</v>
      </c>
      <c r="G5770">
        <v>50000</v>
      </c>
      <c r="U5770" s="17"/>
      <c r="V5770" s="17"/>
      <c r="W5770" s="29"/>
      <c r="AB5770" s="29"/>
    </row>
    <row r="5771" spans="1:28" x14ac:dyDescent="0.25">
      <c r="A5771">
        <v>31</v>
      </c>
      <c r="B5771" t="s">
        <v>11</v>
      </c>
      <c r="C5771" t="s">
        <v>22</v>
      </c>
      <c r="D5771" t="s">
        <v>123</v>
      </c>
      <c r="E5771">
        <v>8</v>
      </c>
      <c r="F5771" t="s">
        <v>40</v>
      </c>
      <c r="G5771">
        <v>140000</v>
      </c>
      <c r="U5771" s="17"/>
      <c r="V5771" s="17"/>
      <c r="W5771" s="29"/>
      <c r="AB5771" s="29"/>
    </row>
    <row r="5772" spans="1:28" x14ac:dyDescent="0.25">
      <c r="A5772">
        <v>28</v>
      </c>
      <c r="B5772" t="s">
        <v>14</v>
      </c>
      <c r="C5772" t="s">
        <v>265</v>
      </c>
      <c r="D5772" t="s">
        <v>47</v>
      </c>
      <c r="E5772">
        <v>3</v>
      </c>
      <c r="F5772" t="s">
        <v>26</v>
      </c>
      <c r="G5772">
        <v>65000</v>
      </c>
      <c r="U5772" s="17"/>
      <c r="V5772" s="17"/>
      <c r="W5772" s="29"/>
      <c r="AB5772" s="29"/>
    </row>
    <row r="5773" spans="1:28" x14ac:dyDescent="0.25">
      <c r="A5773">
        <v>32</v>
      </c>
      <c r="B5773" t="s">
        <v>11</v>
      </c>
      <c r="C5773" t="s">
        <v>265</v>
      </c>
      <c r="D5773" t="s">
        <v>90</v>
      </c>
      <c r="E5773">
        <v>7</v>
      </c>
      <c r="F5773" t="s">
        <v>38</v>
      </c>
      <c r="G5773">
        <v>110000</v>
      </c>
      <c r="U5773" s="17"/>
      <c r="V5773" s="17"/>
      <c r="W5773" s="29"/>
      <c r="AB5773" s="29"/>
    </row>
    <row r="5774" spans="1:28" x14ac:dyDescent="0.25">
      <c r="A5774">
        <v>24</v>
      </c>
      <c r="B5774" t="s">
        <v>14</v>
      </c>
      <c r="C5774" t="s">
        <v>20</v>
      </c>
      <c r="D5774" t="s">
        <v>49</v>
      </c>
      <c r="E5774">
        <v>0</v>
      </c>
      <c r="F5774" t="s">
        <v>13</v>
      </c>
      <c r="G5774">
        <v>28000</v>
      </c>
      <c r="U5774" s="17"/>
      <c r="V5774" s="17"/>
      <c r="W5774" s="29"/>
      <c r="AB5774" s="29"/>
    </row>
    <row r="5775" spans="1:28" x14ac:dyDescent="0.25">
      <c r="A5775">
        <v>37</v>
      </c>
      <c r="B5775" t="s">
        <v>14</v>
      </c>
      <c r="C5775" t="s">
        <v>266</v>
      </c>
      <c r="D5775" t="s">
        <v>202</v>
      </c>
      <c r="E5775">
        <v>14</v>
      </c>
      <c r="F5775" t="s">
        <v>54</v>
      </c>
      <c r="G5775">
        <v>190000</v>
      </c>
      <c r="U5775" s="17"/>
      <c r="V5775" s="17"/>
      <c r="W5775" s="29"/>
      <c r="AB5775" s="29"/>
    </row>
    <row r="5776" spans="1:28" x14ac:dyDescent="0.25">
      <c r="A5776">
        <v>39</v>
      </c>
      <c r="B5776" t="s">
        <v>11</v>
      </c>
      <c r="C5776" t="s">
        <v>265</v>
      </c>
      <c r="D5776" t="s">
        <v>142</v>
      </c>
      <c r="E5776">
        <v>16</v>
      </c>
      <c r="F5776" t="s">
        <v>59</v>
      </c>
      <c r="G5776">
        <v>210000</v>
      </c>
      <c r="U5776" s="17"/>
      <c r="V5776" s="17"/>
      <c r="W5776" s="29"/>
      <c r="AB5776" s="29"/>
    </row>
    <row r="5777" spans="1:28" x14ac:dyDescent="0.25">
      <c r="A5777">
        <v>26</v>
      </c>
      <c r="B5777" t="s">
        <v>14</v>
      </c>
      <c r="C5777" t="s">
        <v>265</v>
      </c>
      <c r="D5777" t="s">
        <v>96</v>
      </c>
      <c r="E5777">
        <v>2</v>
      </c>
      <c r="F5777" t="s">
        <v>23</v>
      </c>
      <c r="G5777">
        <v>55000</v>
      </c>
      <c r="U5777" s="17"/>
      <c r="V5777" s="17"/>
      <c r="W5777" s="29"/>
      <c r="AB5777" s="29"/>
    </row>
    <row r="5778" spans="1:28" x14ac:dyDescent="0.25">
      <c r="A5778">
        <v>31</v>
      </c>
      <c r="B5778" t="s">
        <v>11</v>
      </c>
      <c r="C5778" t="s">
        <v>22</v>
      </c>
      <c r="D5778" t="s">
        <v>123</v>
      </c>
      <c r="E5778">
        <v>8</v>
      </c>
      <c r="F5778" t="s">
        <v>40</v>
      </c>
      <c r="G5778">
        <v>140000</v>
      </c>
      <c r="U5778" s="17"/>
      <c r="V5778" s="17"/>
      <c r="W5778" s="29"/>
      <c r="AB5778" s="29"/>
    </row>
    <row r="5779" spans="1:28" x14ac:dyDescent="0.25">
      <c r="A5779">
        <v>29</v>
      </c>
      <c r="B5779" t="s">
        <v>14</v>
      </c>
      <c r="C5779" t="s">
        <v>265</v>
      </c>
      <c r="D5779" t="s">
        <v>47</v>
      </c>
      <c r="E5779">
        <v>4</v>
      </c>
      <c r="F5779" t="s">
        <v>29</v>
      </c>
      <c r="G5779">
        <v>70000</v>
      </c>
      <c r="U5779" s="17"/>
      <c r="V5779" s="17"/>
      <c r="W5779" s="29"/>
      <c r="AB5779" s="29"/>
    </row>
    <row r="5780" spans="1:28" x14ac:dyDescent="0.25">
      <c r="A5780">
        <v>33</v>
      </c>
      <c r="B5780" t="s">
        <v>11</v>
      </c>
      <c r="C5780" t="s">
        <v>266</v>
      </c>
      <c r="D5780" t="s">
        <v>128</v>
      </c>
      <c r="E5780">
        <v>9</v>
      </c>
      <c r="F5780" t="s">
        <v>42</v>
      </c>
      <c r="G5780">
        <v>130000</v>
      </c>
      <c r="U5780" s="17"/>
      <c r="V5780" s="17"/>
      <c r="W5780" s="29"/>
      <c r="AB5780" s="29"/>
    </row>
    <row r="5781" spans="1:28" x14ac:dyDescent="0.25">
      <c r="A5781">
        <v>27</v>
      </c>
      <c r="B5781" t="s">
        <v>14</v>
      </c>
      <c r="C5781" t="s">
        <v>265</v>
      </c>
      <c r="D5781" t="s">
        <v>72</v>
      </c>
      <c r="E5781">
        <v>3</v>
      </c>
      <c r="F5781" t="s">
        <v>26</v>
      </c>
      <c r="G5781">
        <v>80000</v>
      </c>
      <c r="U5781" s="17"/>
      <c r="V5781" s="17"/>
      <c r="W5781" s="29"/>
      <c r="AB5781" s="29"/>
    </row>
    <row r="5782" spans="1:28" x14ac:dyDescent="0.25">
      <c r="A5782">
        <v>36</v>
      </c>
      <c r="B5782" t="s">
        <v>11</v>
      </c>
      <c r="C5782" t="s">
        <v>22</v>
      </c>
      <c r="D5782" t="s">
        <v>184</v>
      </c>
      <c r="E5782">
        <v>12</v>
      </c>
      <c r="F5782" t="s">
        <v>50</v>
      </c>
      <c r="G5782">
        <v>170000</v>
      </c>
      <c r="U5782" s="17"/>
      <c r="V5782" s="17"/>
      <c r="W5782" s="29"/>
      <c r="AB5782" s="29"/>
    </row>
    <row r="5783" spans="1:28" x14ac:dyDescent="0.25">
      <c r="A5783">
        <v>25</v>
      </c>
      <c r="B5783" t="s">
        <v>14</v>
      </c>
      <c r="C5783" t="s">
        <v>265</v>
      </c>
      <c r="D5783" t="s">
        <v>90</v>
      </c>
      <c r="E5783">
        <v>1</v>
      </c>
      <c r="F5783" t="s">
        <v>18</v>
      </c>
      <c r="G5783">
        <v>60000</v>
      </c>
      <c r="U5783" s="17"/>
      <c r="V5783" s="17"/>
      <c r="W5783" s="29"/>
      <c r="AB5783" s="29"/>
    </row>
    <row r="5784" spans="1:28" x14ac:dyDescent="0.25">
      <c r="A5784">
        <v>30</v>
      </c>
      <c r="B5784" t="s">
        <v>11</v>
      </c>
      <c r="C5784" t="s">
        <v>265</v>
      </c>
      <c r="D5784" t="s">
        <v>53</v>
      </c>
      <c r="E5784">
        <v>5</v>
      </c>
      <c r="F5784" t="s">
        <v>32</v>
      </c>
      <c r="G5784">
        <v>90000</v>
      </c>
      <c r="U5784" s="17"/>
      <c r="V5784" s="17"/>
      <c r="W5784" s="29"/>
      <c r="AB5784" s="29"/>
    </row>
    <row r="5785" spans="1:28" x14ac:dyDescent="0.25">
      <c r="A5785">
        <v>34</v>
      </c>
      <c r="B5785" t="s">
        <v>14</v>
      </c>
      <c r="C5785" t="s">
        <v>22</v>
      </c>
      <c r="D5785" t="s">
        <v>198</v>
      </c>
      <c r="E5785">
        <v>11</v>
      </c>
      <c r="F5785" t="s">
        <v>48</v>
      </c>
      <c r="G5785">
        <v>160000</v>
      </c>
      <c r="U5785" s="17"/>
      <c r="V5785" s="17"/>
      <c r="W5785" s="29"/>
      <c r="AB5785" s="29"/>
    </row>
    <row r="5786" spans="1:28" x14ac:dyDescent="0.25">
      <c r="A5786">
        <v>28</v>
      </c>
      <c r="B5786" t="s">
        <v>11</v>
      </c>
      <c r="C5786" t="s">
        <v>265</v>
      </c>
      <c r="D5786" t="s">
        <v>47</v>
      </c>
      <c r="E5786">
        <v>3</v>
      </c>
      <c r="F5786" t="s">
        <v>26</v>
      </c>
      <c r="G5786">
        <v>60000</v>
      </c>
      <c r="U5786" s="17"/>
      <c r="V5786" s="17"/>
      <c r="W5786" s="29"/>
      <c r="AB5786" s="29"/>
    </row>
    <row r="5787" spans="1:28" x14ac:dyDescent="0.25">
      <c r="A5787">
        <v>32</v>
      </c>
      <c r="B5787" t="s">
        <v>14</v>
      </c>
      <c r="C5787" t="s">
        <v>265</v>
      </c>
      <c r="D5787" t="s">
        <v>90</v>
      </c>
      <c r="E5787">
        <v>7</v>
      </c>
      <c r="F5787" t="s">
        <v>38</v>
      </c>
      <c r="G5787">
        <v>120000</v>
      </c>
      <c r="U5787" s="17"/>
      <c r="V5787" s="17"/>
      <c r="W5787" s="29"/>
      <c r="AB5787" s="29"/>
    </row>
    <row r="5788" spans="1:28" x14ac:dyDescent="0.25">
      <c r="A5788">
        <v>24</v>
      </c>
      <c r="B5788" t="s">
        <v>11</v>
      </c>
      <c r="C5788" t="s">
        <v>20</v>
      </c>
      <c r="D5788" t="s">
        <v>41</v>
      </c>
      <c r="E5788">
        <v>0</v>
      </c>
      <c r="F5788" t="s">
        <v>13</v>
      </c>
      <c r="G5788">
        <v>25000</v>
      </c>
      <c r="U5788" s="17"/>
      <c r="V5788" s="17"/>
      <c r="W5788" s="29"/>
      <c r="AB5788" s="29"/>
    </row>
    <row r="5789" spans="1:28" x14ac:dyDescent="0.25">
      <c r="A5789">
        <v>37</v>
      </c>
      <c r="B5789" t="s">
        <v>14</v>
      </c>
      <c r="C5789" t="s">
        <v>266</v>
      </c>
      <c r="D5789" t="s">
        <v>202</v>
      </c>
      <c r="E5789">
        <v>14</v>
      </c>
      <c r="F5789" t="s">
        <v>54</v>
      </c>
      <c r="G5789">
        <v>190000</v>
      </c>
      <c r="U5789" s="17"/>
      <c r="V5789" s="17"/>
      <c r="W5789" s="29"/>
      <c r="AB5789" s="29"/>
    </row>
    <row r="5790" spans="1:28" x14ac:dyDescent="0.25">
      <c r="A5790">
        <v>39</v>
      </c>
      <c r="B5790" t="s">
        <v>11</v>
      </c>
      <c r="C5790" t="s">
        <v>265</v>
      </c>
      <c r="D5790" t="s">
        <v>142</v>
      </c>
      <c r="E5790">
        <v>16</v>
      </c>
      <c r="F5790" t="s">
        <v>59</v>
      </c>
      <c r="G5790">
        <v>200000</v>
      </c>
      <c r="U5790" s="17"/>
      <c r="V5790" s="17"/>
      <c r="W5790" s="29"/>
      <c r="AB5790" s="29"/>
    </row>
    <row r="5791" spans="1:28" x14ac:dyDescent="0.25">
      <c r="A5791">
        <v>26</v>
      </c>
      <c r="B5791" t="s">
        <v>14</v>
      </c>
      <c r="C5791" t="s">
        <v>265</v>
      </c>
      <c r="D5791" t="s">
        <v>96</v>
      </c>
      <c r="E5791">
        <v>2</v>
      </c>
      <c r="F5791" t="s">
        <v>23</v>
      </c>
      <c r="G5791">
        <v>55000</v>
      </c>
      <c r="U5791" s="17"/>
      <c r="V5791" s="17"/>
      <c r="W5791" s="29"/>
      <c r="AB5791" s="29"/>
    </row>
    <row r="5792" spans="1:28" x14ac:dyDescent="0.25">
      <c r="A5792">
        <v>31</v>
      </c>
      <c r="B5792" t="s">
        <v>11</v>
      </c>
      <c r="C5792" t="s">
        <v>22</v>
      </c>
      <c r="D5792" t="s">
        <v>123</v>
      </c>
      <c r="E5792">
        <v>8</v>
      </c>
      <c r="F5792" t="s">
        <v>40</v>
      </c>
      <c r="G5792">
        <v>140000</v>
      </c>
      <c r="U5792" s="17"/>
      <c r="V5792" s="17"/>
      <c r="W5792" s="29"/>
      <c r="AB5792" s="29"/>
    </row>
    <row r="5793" spans="1:28" x14ac:dyDescent="0.25">
      <c r="A5793">
        <v>29</v>
      </c>
      <c r="B5793" t="s">
        <v>14</v>
      </c>
      <c r="C5793" t="s">
        <v>265</v>
      </c>
      <c r="D5793" t="s">
        <v>47</v>
      </c>
      <c r="E5793">
        <v>4</v>
      </c>
      <c r="F5793" t="s">
        <v>29</v>
      </c>
      <c r="G5793">
        <v>70000</v>
      </c>
      <c r="U5793" s="17"/>
      <c r="V5793" s="17"/>
      <c r="W5793" s="29"/>
      <c r="AB5793" s="29"/>
    </row>
    <row r="5794" spans="1:28" x14ac:dyDescent="0.25">
      <c r="A5794">
        <v>33</v>
      </c>
      <c r="B5794" t="s">
        <v>11</v>
      </c>
      <c r="C5794" t="s">
        <v>266</v>
      </c>
      <c r="D5794" t="s">
        <v>128</v>
      </c>
      <c r="E5794">
        <v>9</v>
      </c>
      <c r="F5794" t="s">
        <v>42</v>
      </c>
      <c r="G5794">
        <v>130000</v>
      </c>
      <c r="U5794" s="17"/>
      <c r="V5794" s="17"/>
      <c r="W5794" s="29"/>
      <c r="AB5794" s="29"/>
    </row>
    <row r="5795" spans="1:28" x14ac:dyDescent="0.25">
      <c r="A5795">
        <v>27</v>
      </c>
      <c r="B5795" t="s">
        <v>14</v>
      </c>
      <c r="C5795" t="s">
        <v>265</v>
      </c>
      <c r="D5795" t="s">
        <v>72</v>
      </c>
      <c r="E5795">
        <v>3</v>
      </c>
      <c r="F5795" t="s">
        <v>26</v>
      </c>
      <c r="G5795">
        <v>80000</v>
      </c>
      <c r="U5795" s="17"/>
      <c r="V5795" s="17"/>
      <c r="W5795" s="29"/>
      <c r="AB5795" s="29"/>
    </row>
    <row r="5796" spans="1:28" x14ac:dyDescent="0.25">
      <c r="A5796">
        <v>36</v>
      </c>
      <c r="B5796" t="s">
        <v>11</v>
      </c>
      <c r="C5796" t="s">
        <v>22</v>
      </c>
      <c r="D5796" t="s">
        <v>184</v>
      </c>
      <c r="E5796">
        <v>12</v>
      </c>
      <c r="F5796" t="s">
        <v>50</v>
      </c>
      <c r="G5796">
        <v>170000</v>
      </c>
      <c r="U5796" s="17"/>
      <c r="V5796" s="17"/>
      <c r="W5796" s="29"/>
      <c r="AB5796" s="29"/>
    </row>
    <row r="5797" spans="1:28" x14ac:dyDescent="0.25">
      <c r="A5797">
        <v>25</v>
      </c>
      <c r="B5797" t="s">
        <v>14</v>
      </c>
      <c r="C5797" t="s">
        <v>265</v>
      </c>
      <c r="D5797" t="s">
        <v>90</v>
      </c>
      <c r="E5797">
        <v>1</v>
      </c>
      <c r="F5797" t="s">
        <v>18</v>
      </c>
      <c r="G5797">
        <v>60000</v>
      </c>
      <c r="U5797" s="17"/>
      <c r="V5797" s="17"/>
      <c r="W5797" s="29"/>
      <c r="AB5797" s="29"/>
    </row>
    <row r="5798" spans="1:28" x14ac:dyDescent="0.25">
      <c r="A5798">
        <v>30</v>
      </c>
      <c r="B5798" t="s">
        <v>11</v>
      </c>
      <c r="C5798" t="s">
        <v>265</v>
      </c>
      <c r="D5798" t="s">
        <v>53</v>
      </c>
      <c r="E5798">
        <v>5</v>
      </c>
      <c r="F5798" t="s">
        <v>32</v>
      </c>
      <c r="G5798">
        <v>90000</v>
      </c>
      <c r="U5798" s="17"/>
      <c r="V5798" s="17"/>
      <c r="W5798" s="29"/>
      <c r="AB5798" s="29"/>
    </row>
    <row r="5799" spans="1:28" x14ac:dyDescent="0.25">
      <c r="A5799">
        <v>34</v>
      </c>
      <c r="B5799" t="s">
        <v>14</v>
      </c>
      <c r="C5799" t="s">
        <v>22</v>
      </c>
      <c r="D5799" t="s">
        <v>198</v>
      </c>
      <c r="E5799">
        <v>11</v>
      </c>
      <c r="F5799" t="s">
        <v>48</v>
      </c>
      <c r="G5799">
        <v>160000</v>
      </c>
      <c r="U5799" s="17"/>
      <c r="V5799" s="17"/>
      <c r="W5799" s="29"/>
      <c r="AB5799" s="29"/>
    </row>
    <row r="5800" spans="1:28" x14ac:dyDescent="0.25">
      <c r="A5800">
        <v>28</v>
      </c>
      <c r="B5800" t="s">
        <v>11</v>
      </c>
      <c r="C5800" t="s">
        <v>265</v>
      </c>
      <c r="D5800" t="s">
        <v>47</v>
      </c>
      <c r="E5800">
        <v>3</v>
      </c>
      <c r="F5800" t="s">
        <v>26</v>
      </c>
      <c r="G5800">
        <v>60000</v>
      </c>
      <c r="U5800" s="17"/>
      <c r="V5800" s="17"/>
      <c r="W5800" s="29"/>
      <c r="AB5800" s="29"/>
    </row>
    <row r="5801" spans="1:28" x14ac:dyDescent="0.25">
      <c r="A5801">
        <v>32</v>
      </c>
      <c r="B5801" t="s">
        <v>14</v>
      </c>
      <c r="C5801" t="s">
        <v>265</v>
      </c>
      <c r="D5801" t="s">
        <v>90</v>
      </c>
      <c r="E5801">
        <v>7</v>
      </c>
      <c r="F5801" t="s">
        <v>38</v>
      </c>
      <c r="G5801">
        <v>120000</v>
      </c>
      <c r="U5801" s="17"/>
      <c r="V5801" s="17"/>
      <c r="W5801" s="29"/>
      <c r="AB5801" s="29"/>
    </row>
    <row r="5802" spans="1:28" x14ac:dyDescent="0.25">
      <c r="A5802">
        <v>24</v>
      </c>
      <c r="B5802" t="s">
        <v>11</v>
      </c>
      <c r="C5802" t="s">
        <v>20</v>
      </c>
      <c r="D5802" t="s">
        <v>41</v>
      </c>
      <c r="E5802">
        <v>0</v>
      </c>
      <c r="F5802" t="s">
        <v>13</v>
      </c>
      <c r="G5802">
        <v>25000</v>
      </c>
      <c r="U5802" s="17"/>
      <c r="V5802" s="17"/>
      <c r="W5802" s="29"/>
      <c r="AB5802" s="29"/>
    </row>
    <row r="5803" spans="1:28" x14ac:dyDescent="0.25">
      <c r="A5803">
        <v>37</v>
      </c>
      <c r="B5803" t="s">
        <v>14</v>
      </c>
      <c r="C5803" t="s">
        <v>266</v>
      </c>
      <c r="D5803" t="s">
        <v>202</v>
      </c>
      <c r="E5803">
        <v>14</v>
      </c>
      <c r="F5803" t="s">
        <v>54</v>
      </c>
      <c r="G5803">
        <v>190000</v>
      </c>
      <c r="U5803" s="17"/>
      <c r="V5803" s="17"/>
      <c r="W5803" s="29"/>
      <c r="AB5803" s="29"/>
    </row>
    <row r="5804" spans="1:28" x14ac:dyDescent="0.25">
      <c r="A5804">
        <v>39</v>
      </c>
      <c r="B5804" t="s">
        <v>11</v>
      </c>
      <c r="C5804" t="s">
        <v>265</v>
      </c>
      <c r="D5804" t="s">
        <v>142</v>
      </c>
      <c r="E5804">
        <v>16</v>
      </c>
      <c r="F5804" t="s">
        <v>59</v>
      </c>
      <c r="G5804">
        <v>200000</v>
      </c>
      <c r="U5804" s="17"/>
      <c r="V5804" s="17"/>
      <c r="W5804" s="29"/>
      <c r="AB5804" s="29"/>
    </row>
    <row r="5805" spans="1:28" x14ac:dyDescent="0.25">
      <c r="A5805">
        <v>26</v>
      </c>
      <c r="B5805" t="s">
        <v>14</v>
      </c>
      <c r="C5805" t="s">
        <v>265</v>
      </c>
      <c r="D5805" t="s">
        <v>96</v>
      </c>
      <c r="E5805">
        <v>2</v>
      </c>
      <c r="F5805" t="s">
        <v>23</v>
      </c>
      <c r="G5805">
        <v>55000</v>
      </c>
      <c r="U5805" s="17"/>
      <c r="V5805" s="17"/>
      <c r="W5805" s="29"/>
      <c r="AB5805" s="29"/>
    </row>
    <row r="5806" spans="1:28" x14ac:dyDescent="0.25">
      <c r="A5806">
        <v>31</v>
      </c>
      <c r="B5806" t="s">
        <v>11</v>
      </c>
      <c r="C5806" t="s">
        <v>22</v>
      </c>
      <c r="D5806" t="s">
        <v>123</v>
      </c>
      <c r="E5806">
        <v>8</v>
      </c>
      <c r="F5806" t="s">
        <v>40</v>
      </c>
      <c r="G5806">
        <v>140000</v>
      </c>
      <c r="U5806" s="17"/>
      <c r="V5806" s="17"/>
      <c r="W5806" s="29"/>
      <c r="AB5806" s="29"/>
    </row>
    <row r="5807" spans="1:28" x14ac:dyDescent="0.25">
      <c r="A5807">
        <v>29</v>
      </c>
      <c r="B5807" t="s">
        <v>14</v>
      </c>
      <c r="C5807" t="s">
        <v>265</v>
      </c>
      <c r="D5807" t="s">
        <v>47</v>
      </c>
      <c r="E5807">
        <v>4</v>
      </c>
      <c r="F5807" t="s">
        <v>29</v>
      </c>
      <c r="G5807">
        <v>70000</v>
      </c>
      <c r="U5807" s="17"/>
      <c r="V5807" s="17"/>
      <c r="W5807" s="29"/>
      <c r="AB5807" s="29"/>
    </row>
    <row r="5808" spans="1:28" x14ac:dyDescent="0.25">
      <c r="A5808">
        <v>33</v>
      </c>
      <c r="B5808" t="s">
        <v>11</v>
      </c>
      <c r="C5808" t="s">
        <v>266</v>
      </c>
      <c r="D5808" t="s">
        <v>128</v>
      </c>
      <c r="E5808">
        <v>9</v>
      </c>
      <c r="F5808" t="s">
        <v>42</v>
      </c>
      <c r="G5808">
        <v>130000</v>
      </c>
      <c r="U5808" s="17"/>
      <c r="V5808" s="17"/>
      <c r="W5808" s="29"/>
      <c r="AB5808" s="29"/>
    </row>
    <row r="5809" spans="1:28" x14ac:dyDescent="0.25">
      <c r="A5809">
        <v>27</v>
      </c>
      <c r="B5809" t="s">
        <v>14</v>
      </c>
      <c r="C5809" t="s">
        <v>265</v>
      </c>
      <c r="D5809" t="s">
        <v>72</v>
      </c>
      <c r="E5809">
        <v>3</v>
      </c>
      <c r="F5809" t="s">
        <v>26</v>
      </c>
      <c r="G5809">
        <v>80000</v>
      </c>
      <c r="U5809" s="17"/>
      <c r="V5809" s="17"/>
      <c r="W5809" s="29"/>
      <c r="AB5809" s="29"/>
    </row>
    <row r="5810" spans="1:28" x14ac:dyDescent="0.25">
      <c r="A5810">
        <v>36</v>
      </c>
      <c r="B5810" t="s">
        <v>11</v>
      </c>
      <c r="C5810" t="s">
        <v>22</v>
      </c>
      <c r="D5810" t="s">
        <v>184</v>
      </c>
      <c r="E5810">
        <v>12</v>
      </c>
      <c r="F5810" t="s">
        <v>50</v>
      </c>
      <c r="G5810">
        <v>170000</v>
      </c>
      <c r="U5810" s="17"/>
      <c r="V5810" s="17"/>
      <c r="W5810" s="29"/>
      <c r="AB5810" s="29"/>
    </row>
    <row r="5811" spans="1:28" x14ac:dyDescent="0.25">
      <c r="A5811">
        <v>25</v>
      </c>
      <c r="B5811" t="s">
        <v>14</v>
      </c>
      <c r="C5811" t="s">
        <v>265</v>
      </c>
      <c r="D5811" t="s">
        <v>90</v>
      </c>
      <c r="E5811">
        <v>1</v>
      </c>
      <c r="F5811" t="s">
        <v>18</v>
      </c>
      <c r="G5811">
        <v>60000</v>
      </c>
      <c r="U5811" s="17"/>
      <c r="V5811" s="17"/>
      <c r="W5811" s="29"/>
      <c r="AB5811" s="29"/>
    </row>
    <row r="5812" spans="1:28" x14ac:dyDescent="0.25">
      <c r="A5812">
        <v>30</v>
      </c>
      <c r="B5812" t="s">
        <v>11</v>
      </c>
      <c r="C5812" t="s">
        <v>265</v>
      </c>
      <c r="D5812" t="s">
        <v>53</v>
      </c>
      <c r="E5812">
        <v>5</v>
      </c>
      <c r="F5812" t="s">
        <v>32</v>
      </c>
      <c r="G5812">
        <v>90000</v>
      </c>
      <c r="U5812" s="17"/>
      <c r="V5812" s="17"/>
      <c r="W5812" s="29"/>
      <c r="AB5812" s="29"/>
    </row>
    <row r="5813" spans="1:28" x14ac:dyDescent="0.25">
      <c r="A5813">
        <v>34</v>
      </c>
      <c r="B5813" t="s">
        <v>14</v>
      </c>
      <c r="C5813" t="s">
        <v>22</v>
      </c>
      <c r="D5813" t="s">
        <v>198</v>
      </c>
      <c r="E5813">
        <v>11</v>
      </c>
      <c r="F5813" t="s">
        <v>48</v>
      </c>
      <c r="G5813">
        <v>160000</v>
      </c>
      <c r="U5813" s="17"/>
      <c r="V5813" s="17"/>
      <c r="W5813" s="29"/>
      <c r="AB5813" s="29"/>
    </row>
    <row r="5814" spans="1:28" x14ac:dyDescent="0.25">
      <c r="A5814">
        <v>28</v>
      </c>
      <c r="B5814" t="s">
        <v>11</v>
      </c>
      <c r="C5814" t="s">
        <v>265</v>
      </c>
      <c r="D5814" t="s">
        <v>47</v>
      </c>
      <c r="E5814">
        <v>3</v>
      </c>
      <c r="F5814" t="s">
        <v>26</v>
      </c>
      <c r="G5814">
        <v>60000</v>
      </c>
      <c r="U5814" s="17"/>
      <c r="V5814" s="17"/>
      <c r="W5814" s="29"/>
      <c r="AB5814" s="29"/>
    </row>
    <row r="5815" spans="1:28" x14ac:dyDescent="0.25">
      <c r="A5815">
        <v>32</v>
      </c>
      <c r="B5815" t="s">
        <v>14</v>
      </c>
      <c r="C5815" t="s">
        <v>265</v>
      </c>
      <c r="D5815" t="s">
        <v>90</v>
      </c>
      <c r="E5815">
        <v>7</v>
      </c>
      <c r="F5815" t="s">
        <v>38</v>
      </c>
      <c r="G5815">
        <v>120000</v>
      </c>
      <c r="U5815" s="17"/>
      <c r="V5815" s="17"/>
      <c r="W5815" s="29"/>
      <c r="AB5815" s="29"/>
    </row>
    <row r="5816" spans="1:28" x14ac:dyDescent="0.25">
      <c r="A5816">
        <v>24</v>
      </c>
      <c r="B5816" t="s">
        <v>11</v>
      </c>
      <c r="C5816" t="s">
        <v>20</v>
      </c>
      <c r="D5816" t="s">
        <v>41</v>
      </c>
      <c r="E5816">
        <v>0</v>
      </c>
      <c r="F5816" t="s">
        <v>13</v>
      </c>
      <c r="G5816">
        <v>25000</v>
      </c>
      <c r="U5816" s="17"/>
      <c r="V5816" s="17"/>
      <c r="W5816" s="29"/>
      <c r="AB5816" s="29"/>
    </row>
    <row r="5817" spans="1:28" x14ac:dyDescent="0.25">
      <c r="A5817">
        <v>37</v>
      </c>
      <c r="B5817" t="s">
        <v>14</v>
      </c>
      <c r="C5817" t="s">
        <v>266</v>
      </c>
      <c r="D5817" t="s">
        <v>202</v>
      </c>
      <c r="E5817">
        <v>14</v>
      </c>
      <c r="F5817" t="s">
        <v>54</v>
      </c>
      <c r="G5817">
        <v>190000</v>
      </c>
      <c r="U5817" s="17"/>
      <c r="V5817" s="17"/>
      <c r="W5817" s="29"/>
      <c r="AB5817" s="29"/>
    </row>
    <row r="5818" spans="1:28" x14ac:dyDescent="0.25">
      <c r="A5818">
        <v>39</v>
      </c>
      <c r="B5818" t="s">
        <v>11</v>
      </c>
      <c r="C5818" t="s">
        <v>265</v>
      </c>
      <c r="D5818" t="s">
        <v>142</v>
      </c>
      <c r="E5818">
        <v>16</v>
      </c>
      <c r="F5818" t="s">
        <v>59</v>
      </c>
      <c r="G5818">
        <v>200000</v>
      </c>
      <c r="U5818" s="17"/>
      <c r="V5818" s="17"/>
      <c r="W5818" s="29"/>
      <c r="AB5818" s="29"/>
    </row>
    <row r="5819" spans="1:28" x14ac:dyDescent="0.25">
      <c r="A5819">
        <v>26</v>
      </c>
      <c r="B5819" t="s">
        <v>14</v>
      </c>
      <c r="C5819" t="s">
        <v>265</v>
      </c>
      <c r="D5819" t="s">
        <v>96</v>
      </c>
      <c r="E5819">
        <v>2</v>
      </c>
      <c r="F5819" t="s">
        <v>23</v>
      </c>
      <c r="G5819">
        <v>55000</v>
      </c>
      <c r="U5819" s="17"/>
      <c r="V5819" s="17"/>
      <c r="W5819" s="29"/>
      <c r="AB5819" s="29"/>
    </row>
    <row r="5820" spans="1:28" x14ac:dyDescent="0.25">
      <c r="A5820">
        <v>31</v>
      </c>
      <c r="B5820" t="s">
        <v>11</v>
      </c>
      <c r="C5820" t="s">
        <v>22</v>
      </c>
      <c r="D5820" t="s">
        <v>123</v>
      </c>
      <c r="E5820">
        <v>8</v>
      </c>
      <c r="F5820" t="s">
        <v>40</v>
      </c>
      <c r="G5820">
        <v>140000</v>
      </c>
      <c r="U5820" s="17"/>
      <c r="V5820" s="17"/>
      <c r="W5820" s="29"/>
      <c r="AB5820" s="29"/>
    </row>
    <row r="5821" spans="1:28" x14ac:dyDescent="0.25">
      <c r="A5821">
        <v>29</v>
      </c>
      <c r="B5821" t="s">
        <v>14</v>
      </c>
      <c r="C5821" t="s">
        <v>265</v>
      </c>
      <c r="D5821" t="s">
        <v>47</v>
      </c>
      <c r="E5821">
        <v>4</v>
      </c>
      <c r="F5821" t="s">
        <v>29</v>
      </c>
      <c r="G5821">
        <v>70000</v>
      </c>
      <c r="U5821" s="17"/>
      <c r="V5821" s="17"/>
      <c r="W5821" s="29"/>
      <c r="AB5821" s="29"/>
    </row>
    <row r="5822" spans="1:28" x14ac:dyDescent="0.25">
      <c r="A5822">
        <v>33</v>
      </c>
      <c r="B5822" t="s">
        <v>11</v>
      </c>
      <c r="C5822" t="s">
        <v>266</v>
      </c>
      <c r="D5822" t="s">
        <v>128</v>
      </c>
      <c r="E5822">
        <v>9</v>
      </c>
      <c r="F5822" t="s">
        <v>42</v>
      </c>
      <c r="G5822">
        <v>130000</v>
      </c>
      <c r="U5822" s="17"/>
      <c r="V5822" s="17"/>
      <c r="W5822" s="29"/>
      <c r="AB5822" s="29"/>
    </row>
    <row r="5823" spans="1:28" x14ac:dyDescent="0.25">
      <c r="A5823">
        <v>27</v>
      </c>
      <c r="B5823" t="s">
        <v>14</v>
      </c>
      <c r="C5823" t="s">
        <v>265</v>
      </c>
      <c r="D5823" t="s">
        <v>72</v>
      </c>
      <c r="E5823">
        <v>3</v>
      </c>
      <c r="F5823" t="s">
        <v>26</v>
      </c>
      <c r="G5823">
        <v>80000</v>
      </c>
      <c r="U5823" s="17"/>
      <c r="V5823" s="17"/>
      <c r="W5823" s="29"/>
      <c r="AB5823" s="29"/>
    </row>
    <row r="5824" spans="1:28" x14ac:dyDescent="0.25">
      <c r="A5824">
        <v>36</v>
      </c>
      <c r="B5824" t="s">
        <v>11</v>
      </c>
      <c r="C5824" t="s">
        <v>22</v>
      </c>
      <c r="D5824" t="s">
        <v>184</v>
      </c>
      <c r="E5824">
        <v>12</v>
      </c>
      <c r="F5824" t="s">
        <v>50</v>
      </c>
      <c r="G5824">
        <v>170000</v>
      </c>
      <c r="U5824" s="17"/>
      <c r="V5824" s="17"/>
      <c r="W5824" s="29"/>
      <c r="AB5824" s="29"/>
    </row>
    <row r="5825" spans="1:28" x14ac:dyDescent="0.25">
      <c r="A5825">
        <v>25</v>
      </c>
      <c r="B5825" t="s">
        <v>14</v>
      </c>
      <c r="C5825" t="s">
        <v>265</v>
      </c>
      <c r="D5825" t="s">
        <v>90</v>
      </c>
      <c r="E5825">
        <v>1</v>
      </c>
      <c r="F5825" t="s">
        <v>18</v>
      </c>
      <c r="G5825">
        <v>60000</v>
      </c>
      <c r="U5825" s="17"/>
      <c r="V5825" s="17"/>
      <c r="W5825" s="29"/>
      <c r="AB5825" s="29"/>
    </row>
    <row r="5826" spans="1:28" x14ac:dyDescent="0.25">
      <c r="A5826">
        <v>30</v>
      </c>
      <c r="B5826" t="s">
        <v>11</v>
      </c>
      <c r="C5826" t="s">
        <v>265</v>
      </c>
      <c r="D5826" t="s">
        <v>53</v>
      </c>
      <c r="E5826">
        <v>5</v>
      </c>
      <c r="F5826" t="s">
        <v>32</v>
      </c>
      <c r="G5826">
        <v>90000</v>
      </c>
      <c r="U5826" s="17"/>
      <c r="V5826" s="17"/>
      <c r="W5826" s="29"/>
      <c r="AB5826" s="29"/>
    </row>
    <row r="5827" spans="1:28" x14ac:dyDescent="0.25">
      <c r="A5827">
        <v>34</v>
      </c>
      <c r="B5827" t="s">
        <v>14</v>
      </c>
      <c r="C5827" t="s">
        <v>22</v>
      </c>
      <c r="D5827" t="s">
        <v>198</v>
      </c>
      <c r="E5827">
        <v>11</v>
      </c>
      <c r="F5827" t="s">
        <v>48</v>
      </c>
      <c r="G5827">
        <v>160000</v>
      </c>
      <c r="U5827" s="17"/>
      <c r="V5827" s="17"/>
      <c r="W5827" s="29"/>
      <c r="AB5827" s="29"/>
    </row>
    <row r="5828" spans="1:28" x14ac:dyDescent="0.25">
      <c r="A5828">
        <v>28</v>
      </c>
      <c r="B5828" t="s">
        <v>11</v>
      </c>
      <c r="C5828" t="s">
        <v>265</v>
      </c>
      <c r="D5828" t="s">
        <v>47</v>
      </c>
      <c r="E5828">
        <v>3</v>
      </c>
      <c r="F5828" t="s">
        <v>26</v>
      </c>
      <c r="G5828">
        <v>60000</v>
      </c>
      <c r="U5828" s="17"/>
      <c r="V5828" s="17"/>
      <c r="W5828" s="29"/>
      <c r="AB5828" s="29"/>
    </row>
    <row r="5829" spans="1:28" x14ac:dyDescent="0.25">
      <c r="A5829">
        <v>32</v>
      </c>
      <c r="B5829" t="s">
        <v>14</v>
      </c>
      <c r="C5829" t="s">
        <v>265</v>
      </c>
      <c r="D5829" t="s">
        <v>90</v>
      </c>
      <c r="E5829">
        <v>7</v>
      </c>
      <c r="F5829" t="s">
        <v>38</v>
      </c>
      <c r="G5829">
        <v>120000</v>
      </c>
      <c r="U5829" s="17"/>
      <c r="V5829" s="17"/>
      <c r="W5829" s="29"/>
      <c r="AB5829" s="29"/>
    </row>
    <row r="5830" spans="1:28" x14ac:dyDescent="0.25">
      <c r="A5830">
        <v>24</v>
      </c>
      <c r="B5830" t="s">
        <v>11</v>
      </c>
      <c r="C5830" t="s">
        <v>20</v>
      </c>
      <c r="D5830" t="s">
        <v>41</v>
      </c>
      <c r="E5830">
        <v>0</v>
      </c>
      <c r="F5830" t="s">
        <v>13</v>
      </c>
      <c r="G5830">
        <v>25000</v>
      </c>
      <c r="U5830" s="17"/>
      <c r="V5830" s="17"/>
      <c r="W5830" s="29"/>
      <c r="AB5830" s="29"/>
    </row>
    <row r="5831" spans="1:28" x14ac:dyDescent="0.25">
      <c r="A5831">
        <v>37</v>
      </c>
      <c r="B5831" t="s">
        <v>14</v>
      </c>
      <c r="C5831" t="s">
        <v>266</v>
      </c>
      <c r="D5831" t="s">
        <v>202</v>
      </c>
      <c r="E5831">
        <v>14</v>
      </c>
      <c r="F5831" t="s">
        <v>54</v>
      </c>
      <c r="G5831">
        <v>190000</v>
      </c>
      <c r="U5831" s="17"/>
      <c r="V5831" s="17"/>
      <c r="W5831" s="29"/>
      <c r="AB5831" s="29"/>
    </row>
    <row r="5832" spans="1:28" x14ac:dyDescent="0.25">
      <c r="A5832">
        <v>39</v>
      </c>
      <c r="B5832" t="s">
        <v>11</v>
      </c>
      <c r="C5832" t="s">
        <v>265</v>
      </c>
      <c r="D5832" t="s">
        <v>142</v>
      </c>
      <c r="E5832">
        <v>16</v>
      </c>
      <c r="F5832" t="s">
        <v>59</v>
      </c>
      <c r="G5832">
        <v>200000</v>
      </c>
      <c r="U5832" s="17"/>
      <c r="V5832" s="17"/>
      <c r="W5832" s="29"/>
      <c r="AB5832" s="29"/>
    </row>
    <row r="5833" spans="1:28" x14ac:dyDescent="0.25">
      <c r="A5833">
        <v>26</v>
      </c>
      <c r="B5833" t="s">
        <v>14</v>
      </c>
      <c r="C5833" t="s">
        <v>265</v>
      </c>
      <c r="D5833" t="s">
        <v>96</v>
      </c>
      <c r="E5833">
        <v>2</v>
      </c>
      <c r="F5833" t="s">
        <v>23</v>
      </c>
      <c r="G5833">
        <v>55000</v>
      </c>
      <c r="U5833" s="17"/>
      <c r="V5833" s="17"/>
      <c r="W5833" s="29"/>
      <c r="AB5833" s="29"/>
    </row>
    <row r="5834" spans="1:28" x14ac:dyDescent="0.25">
      <c r="A5834">
        <v>31</v>
      </c>
      <c r="B5834" t="s">
        <v>11</v>
      </c>
      <c r="C5834" t="s">
        <v>22</v>
      </c>
      <c r="D5834" t="s">
        <v>123</v>
      </c>
      <c r="E5834">
        <v>8</v>
      </c>
      <c r="F5834" t="s">
        <v>40</v>
      </c>
      <c r="G5834">
        <v>140000</v>
      </c>
      <c r="U5834" s="17"/>
      <c r="V5834" s="17"/>
      <c r="W5834" s="29"/>
      <c r="AB5834" s="29"/>
    </row>
    <row r="5835" spans="1:28" x14ac:dyDescent="0.25">
      <c r="A5835">
        <v>29</v>
      </c>
      <c r="B5835" t="s">
        <v>14</v>
      </c>
      <c r="C5835" t="s">
        <v>265</v>
      </c>
      <c r="D5835" t="s">
        <v>47</v>
      </c>
      <c r="E5835">
        <v>4</v>
      </c>
      <c r="F5835" t="s">
        <v>29</v>
      </c>
      <c r="G5835">
        <v>70000</v>
      </c>
      <c r="U5835" s="17"/>
      <c r="V5835" s="17"/>
      <c r="W5835" s="29"/>
      <c r="AB5835" s="29"/>
    </row>
    <row r="5836" spans="1:28" x14ac:dyDescent="0.25">
      <c r="A5836">
        <v>33</v>
      </c>
      <c r="B5836" t="s">
        <v>11</v>
      </c>
      <c r="C5836" t="s">
        <v>266</v>
      </c>
      <c r="D5836" t="s">
        <v>128</v>
      </c>
      <c r="E5836">
        <v>9</v>
      </c>
      <c r="F5836" t="s">
        <v>42</v>
      </c>
      <c r="G5836">
        <v>130000</v>
      </c>
      <c r="U5836" s="17"/>
      <c r="V5836" s="17"/>
      <c r="W5836" s="29"/>
      <c r="AB5836" s="29"/>
    </row>
    <row r="5837" spans="1:28" x14ac:dyDescent="0.25">
      <c r="A5837">
        <v>27</v>
      </c>
      <c r="B5837" t="s">
        <v>14</v>
      </c>
      <c r="C5837" t="s">
        <v>265</v>
      </c>
      <c r="D5837" t="s">
        <v>72</v>
      </c>
      <c r="E5837">
        <v>3</v>
      </c>
      <c r="F5837" t="s">
        <v>26</v>
      </c>
      <c r="G5837">
        <v>80000</v>
      </c>
      <c r="U5837" s="17"/>
      <c r="V5837" s="17"/>
      <c r="W5837" s="29"/>
      <c r="AB5837" s="29"/>
    </row>
    <row r="5838" spans="1:28" x14ac:dyDescent="0.25">
      <c r="A5838">
        <v>36</v>
      </c>
      <c r="B5838" t="s">
        <v>11</v>
      </c>
      <c r="C5838" t="s">
        <v>22</v>
      </c>
      <c r="D5838" t="s">
        <v>184</v>
      </c>
      <c r="E5838">
        <v>12</v>
      </c>
      <c r="F5838" t="s">
        <v>50</v>
      </c>
      <c r="G5838">
        <v>170000</v>
      </c>
      <c r="U5838" s="17"/>
      <c r="V5838" s="17"/>
      <c r="W5838" s="29"/>
      <c r="AB5838" s="29"/>
    </row>
    <row r="5839" spans="1:28" x14ac:dyDescent="0.25">
      <c r="A5839">
        <v>25</v>
      </c>
      <c r="B5839" t="s">
        <v>14</v>
      </c>
      <c r="C5839" t="s">
        <v>265</v>
      </c>
      <c r="D5839" t="s">
        <v>90</v>
      </c>
      <c r="E5839">
        <v>1</v>
      </c>
      <c r="F5839" t="s">
        <v>18</v>
      </c>
      <c r="G5839">
        <v>60000</v>
      </c>
      <c r="U5839" s="17"/>
      <c r="V5839" s="17"/>
      <c r="W5839" s="29"/>
      <c r="AB5839" s="29"/>
    </row>
    <row r="5840" spans="1:28" x14ac:dyDescent="0.25">
      <c r="A5840">
        <v>30</v>
      </c>
      <c r="B5840" t="s">
        <v>11</v>
      </c>
      <c r="C5840" t="s">
        <v>265</v>
      </c>
      <c r="D5840" t="s">
        <v>53</v>
      </c>
      <c r="E5840">
        <v>5</v>
      </c>
      <c r="F5840" t="s">
        <v>32</v>
      </c>
      <c r="G5840">
        <v>90000</v>
      </c>
      <c r="U5840" s="17"/>
      <c r="V5840" s="17"/>
      <c r="W5840" s="29"/>
      <c r="AB5840" s="29"/>
    </row>
    <row r="5841" spans="1:28" x14ac:dyDescent="0.25">
      <c r="A5841">
        <v>34</v>
      </c>
      <c r="B5841" t="s">
        <v>14</v>
      </c>
      <c r="C5841" t="s">
        <v>22</v>
      </c>
      <c r="D5841" t="s">
        <v>198</v>
      </c>
      <c r="E5841">
        <v>11</v>
      </c>
      <c r="F5841" t="s">
        <v>48</v>
      </c>
      <c r="G5841">
        <v>160000</v>
      </c>
      <c r="U5841" s="17"/>
      <c r="V5841" s="17"/>
      <c r="W5841" s="29"/>
      <c r="AB5841" s="29"/>
    </row>
    <row r="5842" spans="1:28" x14ac:dyDescent="0.25">
      <c r="A5842">
        <v>28</v>
      </c>
      <c r="B5842" t="s">
        <v>11</v>
      </c>
      <c r="C5842" t="s">
        <v>265</v>
      </c>
      <c r="D5842" t="s">
        <v>47</v>
      </c>
      <c r="E5842">
        <v>3</v>
      </c>
      <c r="F5842" t="s">
        <v>26</v>
      </c>
      <c r="G5842">
        <v>60000</v>
      </c>
      <c r="U5842" s="17"/>
      <c r="V5842" s="17"/>
      <c r="W5842" s="29"/>
      <c r="AB5842" s="29"/>
    </row>
    <row r="5843" spans="1:28" x14ac:dyDescent="0.25">
      <c r="A5843">
        <v>32</v>
      </c>
      <c r="B5843" t="s">
        <v>14</v>
      </c>
      <c r="C5843" t="s">
        <v>265</v>
      </c>
      <c r="D5843" t="s">
        <v>90</v>
      </c>
      <c r="E5843">
        <v>7</v>
      </c>
      <c r="F5843" t="s">
        <v>38</v>
      </c>
      <c r="G5843">
        <v>120000</v>
      </c>
      <c r="U5843" s="17"/>
      <c r="V5843" s="17"/>
      <c r="W5843" s="29"/>
      <c r="AB5843" s="29"/>
    </row>
    <row r="5844" spans="1:28" x14ac:dyDescent="0.25">
      <c r="A5844">
        <v>24</v>
      </c>
      <c r="B5844" t="s">
        <v>11</v>
      </c>
      <c r="C5844" t="s">
        <v>20</v>
      </c>
      <c r="D5844" t="s">
        <v>41</v>
      </c>
      <c r="E5844">
        <v>0</v>
      </c>
      <c r="F5844" t="s">
        <v>13</v>
      </c>
      <c r="G5844">
        <v>25000</v>
      </c>
      <c r="U5844" s="17"/>
      <c r="V5844" s="17"/>
      <c r="W5844" s="29"/>
      <c r="AB5844" s="29"/>
    </row>
    <row r="5845" spans="1:28" x14ac:dyDescent="0.25">
      <c r="A5845">
        <v>37</v>
      </c>
      <c r="B5845" t="s">
        <v>14</v>
      </c>
      <c r="C5845" t="s">
        <v>266</v>
      </c>
      <c r="D5845" t="s">
        <v>202</v>
      </c>
      <c r="E5845">
        <v>14</v>
      </c>
      <c r="F5845" t="s">
        <v>54</v>
      </c>
      <c r="G5845">
        <v>190000</v>
      </c>
      <c r="U5845" s="17"/>
      <c r="V5845" s="17"/>
      <c r="W5845" s="29"/>
      <c r="AB5845" s="29"/>
    </row>
    <row r="5846" spans="1:28" x14ac:dyDescent="0.25">
      <c r="A5846">
        <v>39</v>
      </c>
      <c r="B5846" t="s">
        <v>11</v>
      </c>
      <c r="C5846" t="s">
        <v>265</v>
      </c>
      <c r="D5846" t="s">
        <v>142</v>
      </c>
      <c r="E5846">
        <v>16</v>
      </c>
      <c r="F5846" t="s">
        <v>59</v>
      </c>
      <c r="G5846">
        <v>200000</v>
      </c>
      <c r="U5846" s="17"/>
      <c r="V5846" s="17"/>
      <c r="W5846" s="29"/>
      <c r="AB5846" s="29"/>
    </row>
    <row r="5847" spans="1:28" x14ac:dyDescent="0.25">
      <c r="A5847">
        <v>26</v>
      </c>
      <c r="B5847" t="s">
        <v>14</v>
      </c>
      <c r="C5847" t="s">
        <v>265</v>
      </c>
      <c r="D5847" t="s">
        <v>96</v>
      </c>
      <c r="E5847">
        <v>2</v>
      </c>
      <c r="F5847" t="s">
        <v>23</v>
      </c>
      <c r="G5847">
        <v>55000</v>
      </c>
      <c r="U5847" s="17"/>
      <c r="V5847" s="17"/>
      <c r="W5847" s="29"/>
      <c r="AB5847" s="29"/>
    </row>
    <row r="5848" spans="1:28" x14ac:dyDescent="0.25">
      <c r="A5848">
        <v>31</v>
      </c>
      <c r="B5848" t="s">
        <v>11</v>
      </c>
      <c r="C5848" t="s">
        <v>22</v>
      </c>
      <c r="D5848" t="s">
        <v>123</v>
      </c>
      <c r="E5848">
        <v>8</v>
      </c>
      <c r="F5848" t="s">
        <v>40</v>
      </c>
      <c r="G5848">
        <v>140000</v>
      </c>
      <c r="U5848" s="17"/>
      <c r="V5848" s="17"/>
      <c r="W5848" s="29"/>
      <c r="AB5848" s="29"/>
    </row>
    <row r="5849" spans="1:28" x14ac:dyDescent="0.25">
      <c r="A5849">
        <v>29</v>
      </c>
      <c r="B5849" t="s">
        <v>14</v>
      </c>
      <c r="C5849" t="s">
        <v>265</v>
      </c>
      <c r="D5849" t="s">
        <v>47</v>
      </c>
      <c r="E5849">
        <v>4</v>
      </c>
      <c r="F5849" t="s">
        <v>29</v>
      </c>
      <c r="G5849">
        <v>70000</v>
      </c>
      <c r="U5849" s="17"/>
      <c r="V5849" s="17"/>
      <c r="W5849" s="29"/>
      <c r="AB5849" s="29"/>
    </row>
    <row r="5850" spans="1:28" x14ac:dyDescent="0.25">
      <c r="A5850">
        <v>33</v>
      </c>
      <c r="B5850" t="s">
        <v>11</v>
      </c>
      <c r="C5850" t="s">
        <v>266</v>
      </c>
      <c r="D5850" t="s">
        <v>128</v>
      </c>
      <c r="E5850">
        <v>9</v>
      </c>
      <c r="F5850" t="s">
        <v>42</v>
      </c>
      <c r="G5850">
        <v>130000</v>
      </c>
      <c r="U5850" s="17"/>
      <c r="V5850" s="17"/>
      <c r="W5850" s="29"/>
      <c r="AB5850" s="29"/>
    </row>
    <row r="5851" spans="1:28" x14ac:dyDescent="0.25">
      <c r="A5851">
        <v>27</v>
      </c>
      <c r="B5851" t="s">
        <v>14</v>
      </c>
      <c r="C5851" t="s">
        <v>265</v>
      </c>
      <c r="D5851" t="s">
        <v>72</v>
      </c>
      <c r="E5851">
        <v>3</v>
      </c>
      <c r="F5851" t="s">
        <v>26</v>
      </c>
      <c r="G5851">
        <v>80000</v>
      </c>
      <c r="U5851" s="17"/>
      <c r="V5851" s="17"/>
      <c r="W5851" s="29"/>
      <c r="AB5851" s="29"/>
    </row>
    <row r="5852" spans="1:28" x14ac:dyDescent="0.25">
      <c r="A5852">
        <v>36</v>
      </c>
      <c r="B5852" t="s">
        <v>11</v>
      </c>
      <c r="C5852" t="s">
        <v>22</v>
      </c>
      <c r="D5852" t="s">
        <v>184</v>
      </c>
      <c r="E5852">
        <v>12</v>
      </c>
      <c r="F5852" t="s">
        <v>50</v>
      </c>
      <c r="G5852">
        <v>170000</v>
      </c>
      <c r="U5852" s="17"/>
      <c r="V5852" s="17"/>
      <c r="W5852" s="29"/>
      <c r="AB5852" s="29"/>
    </row>
    <row r="5853" spans="1:28" x14ac:dyDescent="0.25">
      <c r="A5853">
        <v>25</v>
      </c>
      <c r="B5853" t="s">
        <v>14</v>
      </c>
      <c r="C5853" t="s">
        <v>265</v>
      </c>
      <c r="D5853" t="s">
        <v>90</v>
      </c>
      <c r="E5853">
        <v>1</v>
      </c>
      <c r="F5853" t="s">
        <v>18</v>
      </c>
      <c r="G5853">
        <v>60000</v>
      </c>
      <c r="U5853" s="17"/>
      <c r="V5853" s="17"/>
      <c r="W5853" s="29"/>
      <c r="AB5853" s="29"/>
    </row>
    <row r="5854" spans="1:28" x14ac:dyDescent="0.25">
      <c r="A5854">
        <v>30</v>
      </c>
      <c r="B5854" t="s">
        <v>11</v>
      </c>
      <c r="C5854" t="s">
        <v>265</v>
      </c>
      <c r="D5854" t="s">
        <v>53</v>
      </c>
      <c r="E5854">
        <v>5</v>
      </c>
      <c r="F5854" t="s">
        <v>32</v>
      </c>
      <c r="G5854">
        <v>90000</v>
      </c>
      <c r="U5854" s="17"/>
      <c r="V5854" s="17"/>
      <c r="W5854" s="29"/>
      <c r="AB5854" s="29"/>
    </row>
    <row r="5855" spans="1:28" x14ac:dyDescent="0.25">
      <c r="A5855">
        <v>34</v>
      </c>
      <c r="B5855" t="s">
        <v>14</v>
      </c>
      <c r="C5855" t="s">
        <v>22</v>
      </c>
      <c r="D5855" t="s">
        <v>198</v>
      </c>
      <c r="E5855">
        <v>11</v>
      </c>
      <c r="F5855" t="s">
        <v>48</v>
      </c>
      <c r="G5855">
        <v>160000</v>
      </c>
      <c r="U5855" s="17"/>
      <c r="V5855" s="17"/>
      <c r="W5855" s="29"/>
      <c r="AB5855" s="29"/>
    </row>
    <row r="5856" spans="1:28" x14ac:dyDescent="0.25">
      <c r="A5856">
        <v>28</v>
      </c>
      <c r="B5856" t="s">
        <v>11</v>
      </c>
      <c r="C5856" t="s">
        <v>265</v>
      </c>
      <c r="D5856" t="s">
        <v>47</v>
      </c>
      <c r="E5856">
        <v>3</v>
      </c>
      <c r="F5856" t="s">
        <v>26</v>
      </c>
      <c r="G5856">
        <v>60000</v>
      </c>
      <c r="U5856" s="17"/>
      <c r="V5856" s="17"/>
      <c r="W5856" s="29"/>
      <c r="AB5856" s="29"/>
    </row>
    <row r="5857" spans="1:28" x14ac:dyDescent="0.25">
      <c r="A5857">
        <v>32</v>
      </c>
      <c r="B5857" t="s">
        <v>14</v>
      </c>
      <c r="C5857" t="s">
        <v>265</v>
      </c>
      <c r="D5857" t="s">
        <v>90</v>
      </c>
      <c r="E5857">
        <v>7</v>
      </c>
      <c r="F5857" t="s">
        <v>38</v>
      </c>
      <c r="G5857">
        <v>120000</v>
      </c>
      <c r="U5857" s="17"/>
      <c r="V5857" s="17"/>
      <c r="W5857" s="29"/>
      <c r="AB5857" s="29"/>
    </row>
    <row r="5858" spans="1:28" x14ac:dyDescent="0.25">
      <c r="A5858">
        <v>24</v>
      </c>
      <c r="B5858" t="s">
        <v>11</v>
      </c>
      <c r="C5858" t="s">
        <v>20</v>
      </c>
      <c r="D5858" t="s">
        <v>41</v>
      </c>
      <c r="E5858">
        <v>0</v>
      </c>
      <c r="F5858" t="s">
        <v>13</v>
      </c>
      <c r="G5858">
        <v>25000</v>
      </c>
      <c r="U5858" s="17"/>
      <c r="V5858" s="17"/>
      <c r="W5858" s="29"/>
      <c r="AB5858" s="29"/>
    </row>
    <row r="5859" spans="1:28" x14ac:dyDescent="0.25">
      <c r="A5859">
        <v>37</v>
      </c>
      <c r="B5859" t="s">
        <v>14</v>
      </c>
      <c r="C5859" t="s">
        <v>266</v>
      </c>
      <c r="D5859" t="s">
        <v>202</v>
      </c>
      <c r="E5859">
        <v>14</v>
      </c>
      <c r="F5859" t="s">
        <v>54</v>
      </c>
      <c r="G5859">
        <v>190000</v>
      </c>
      <c r="U5859" s="17"/>
      <c r="V5859" s="17"/>
      <c r="W5859" s="29"/>
      <c r="AB5859" s="29"/>
    </row>
    <row r="5860" spans="1:28" x14ac:dyDescent="0.25">
      <c r="A5860">
        <v>39</v>
      </c>
      <c r="B5860" t="s">
        <v>11</v>
      </c>
      <c r="C5860" t="s">
        <v>265</v>
      </c>
      <c r="D5860" t="s">
        <v>142</v>
      </c>
      <c r="E5860">
        <v>16</v>
      </c>
      <c r="F5860" t="s">
        <v>59</v>
      </c>
      <c r="G5860">
        <v>200000</v>
      </c>
      <c r="U5860" s="17"/>
      <c r="V5860" s="17"/>
      <c r="W5860" s="29"/>
      <c r="AB5860" s="29"/>
    </row>
    <row r="5861" spans="1:28" x14ac:dyDescent="0.25">
      <c r="A5861">
        <v>26</v>
      </c>
      <c r="B5861" t="s">
        <v>14</v>
      </c>
      <c r="C5861" t="s">
        <v>265</v>
      </c>
      <c r="D5861" t="s">
        <v>96</v>
      </c>
      <c r="E5861">
        <v>2</v>
      </c>
      <c r="F5861" t="s">
        <v>23</v>
      </c>
      <c r="G5861">
        <v>55000</v>
      </c>
      <c r="U5861" s="17"/>
      <c r="V5861" s="17"/>
      <c r="W5861" s="29"/>
      <c r="AB5861" s="29"/>
    </row>
    <row r="5862" spans="1:28" x14ac:dyDescent="0.25">
      <c r="A5862">
        <v>31</v>
      </c>
      <c r="B5862" t="s">
        <v>11</v>
      </c>
      <c r="C5862" t="s">
        <v>22</v>
      </c>
      <c r="D5862" t="s">
        <v>123</v>
      </c>
      <c r="E5862">
        <v>8</v>
      </c>
      <c r="F5862" t="s">
        <v>40</v>
      </c>
      <c r="G5862">
        <v>140000</v>
      </c>
      <c r="U5862" s="17"/>
      <c r="V5862" s="17"/>
      <c r="W5862" s="29"/>
      <c r="AB5862" s="29"/>
    </row>
    <row r="5863" spans="1:28" x14ac:dyDescent="0.25">
      <c r="A5863">
        <v>29</v>
      </c>
      <c r="B5863" t="s">
        <v>14</v>
      </c>
      <c r="C5863" t="s">
        <v>265</v>
      </c>
      <c r="D5863" t="s">
        <v>47</v>
      </c>
      <c r="E5863">
        <v>4</v>
      </c>
      <c r="F5863" t="s">
        <v>29</v>
      </c>
      <c r="G5863">
        <v>70000</v>
      </c>
      <c r="U5863" s="17"/>
      <c r="V5863" s="17"/>
      <c r="W5863" s="29"/>
      <c r="AB5863" s="29"/>
    </row>
    <row r="5864" spans="1:28" x14ac:dyDescent="0.25">
      <c r="A5864">
        <v>33</v>
      </c>
      <c r="B5864" t="s">
        <v>11</v>
      </c>
      <c r="C5864" t="s">
        <v>266</v>
      </c>
      <c r="D5864" t="s">
        <v>128</v>
      </c>
      <c r="E5864">
        <v>9</v>
      </c>
      <c r="F5864" t="s">
        <v>42</v>
      </c>
      <c r="G5864">
        <v>130000</v>
      </c>
      <c r="U5864" s="17"/>
      <c r="V5864" s="17"/>
      <c r="W5864" s="29"/>
      <c r="AB5864" s="29"/>
    </row>
    <row r="5865" spans="1:28" x14ac:dyDescent="0.25">
      <c r="A5865">
        <v>27</v>
      </c>
      <c r="B5865" t="s">
        <v>14</v>
      </c>
      <c r="C5865" t="s">
        <v>265</v>
      </c>
      <c r="D5865" t="s">
        <v>72</v>
      </c>
      <c r="E5865">
        <v>3</v>
      </c>
      <c r="F5865" t="s">
        <v>26</v>
      </c>
      <c r="G5865">
        <v>80000</v>
      </c>
      <c r="U5865" s="17"/>
      <c r="V5865" s="17"/>
      <c r="W5865" s="29"/>
      <c r="AB5865" s="29"/>
    </row>
    <row r="5866" spans="1:28" x14ac:dyDescent="0.25">
      <c r="A5866">
        <v>36</v>
      </c>
      <c r="B5866" t="s">
        <v>11</v>
      </c>
      <c r="C5866" t="s">
        <v>22</v>
      </c>
      <c r="D5866" t="s">
        <v>184</v>
      </c>
      <c r="E5866">
        <v>12</v>
      </c>
      <c r="F5866" t="s">
        <v>50</v>
      </c>
      <c r="G5866">
        <v>170000</v>
      </c>
      <c r="U5866" s="17"/>
      <c r="V5866" s="17"/>
      <c r="W5866" s="29"/>
      <c r="AB5866" s="29"/>
    </row>
    <row r="5867" spans="1:28" x14ac:dyDescent="0.25">
      <c r="A5867">
        <v>25</v>
      </c>
      <c r="B5867" t="s">
        <v>14</v>
      </c>
      <c r="C5867" t="s">
        <v>265</v>
      </c>
      <c r="D5867" t="s">
        <v>90</v>
      </c>
      <c r="E5867">
        <v>1</v>
      </c>
      <c r="F5867" t="s">
        <v>18</v>
      </c>
      <c r="G5867">
        <v>60000</v>
      </c>
      <c r="U5867" s="17"/>
      <c r="V5867" s="17"/>
      <c r="W5867" s="29"/>
      <c r="AB5867" s="29"/>
    </row>
    <row r="5868" spans="1:28" x14ac:dyDescent="0.25">
      <c r="A5868">
        <v>30</v>
      </c>
      <c r="B5868" t="s">
        <v>11</v>
      </c>
      <c r="C5868" t="s">
        <v>265</v>
      </c>
      <c r="D5868" t="s">
        <v>53</v>
      </c>
      <c r="E5868">
        <v>5</v>
      </c>
      <c r="F5868" t="s">
        <v>32</v>
      </c>
      <c r="G5868">
        <v>90000</v>
      </c>
      <c r="U5868" s="17"/>
      <c r="V5868" s="17"/>
      <c r="W5868" s="29"/>
      <c r="AB5868" s="29"/>
    </row>
    <row r="5869" spans="1:28" x14ac:dyDescent="0.25">
      <c r="A5869">
        <v>34</v>
      </c>
      <c r="B5869" t="s">
        <v>14</v>
      </c>
      <c r="C5869" t="s">
        <v>22</v>
      </c>
      <c r="D5869" t="s">
        <v>198</v>
      </c>
      <c r="E5869">
        <v>11</v>
      </c>
      <c r="F5869" t="s">
        <v>48</v>
      </c>
      <c r="G5869">
        <v>160000</v>
      </c>
      <c r="U5869" s="17"/>
      <c r="V5869" s="17"/>
      <c r="W5869" s="29"/>
      <c r="AB5869" s="29"/>
    </row>
    <row r="5870" spans="1:28" x14ac:dyDescent="0.25">
      <c r="A5870">
        <v>28</v>
      </c>
      <c r="B5870" t="s">
        <v>11</v>
      </c>
      <c r="C5870" t="s">
        <v>265</v>
      </c>
      <c r="D5870" t="s">
        <v>47</v>
      </c>
      <c r="E5870">
        <v>3</v>
      </c>
      <c r="F5870" t="s">
        <v>26</v>
      </c>
      <c r="G5870">
        <v>60000</v>
      </c>
      <c r="U5870" s="17"/>
      <c r="V5870" s="17"/>
      <c r="W5870" s="29"/>
      <c r="AB5870" s="29"/>
    </row>
    <row r="5871" spans="1:28" x14ac:dyDescent="0.25">
      <c r="A5871">
        <v>32</v>
      </c>
      <c r="B5871" t="s">
        <v>14</v>
      </c>
      <c r="C5871" t="s">
        <v>265</v>
      </c>
      <c r="D5871" t="s">
        <v>90</v>
      </c>
      <c r="E5871">
        <v>7</v>
      </c>
      <c r="F5871" t="s">
        <v>38</v>
      </c>
      <c r="G5871">
        <v>120000</v>
      </c>
      <c r="U5871" s="17"/>
      <c r="V5871" s="17"/>
      <c r="W5871" s="29"/>
      <c r="AB5871" s="29"/>
    </row>
    <row r="5872" spans="1:28" x14ac:dyDescent="0.25">
      <c r="A5872">
        <v>24</v>
      </c>
      <c r="B5872" t="s">
        <v>11</v>
      </c>
      <c r="C5872" t="s">
        <v>20</v>
      </c>
      <c r="D5872" t="s">
        <v>41</v>
      </c>
      <c r="E5872">
        <v>0</v>
      </c>
      <c r="F5872" t="s">
        <v>13</v>
      </c>
      <c r="G5872">
        <v>25000</v>
      </c>
      <c r="U5872" s="17"/>
      <c r="V5872" s="17"/>
      <c r="W5872" s="29"/>
      <c r="AB5872" s="29"/>
    </row>
    <row r="5873" spans="1:28" x14ac:dyDescent="0.25">
      <c r="A5873">
        <v>37</v>
      </c>
      <c r="B5873" t="s">
        <v>14</v>
      </c>
      <c r="C5873" t="s">
        <v>266</v>
      </c>
      <c r="D5873" t="s">
        <v>202</v>
      </c>
      <c r="E5873">
        <v>14</v>
      </c>
      <c r="F5873" t="s">
        <v>54</v>
      </c>
      <c r="G5873">
        <v>190000</v>
      </c>
      <c r="U5873" s="17"/>
      <c r="V5873" s="17"/>
      <c r="W5873" s="29"/>
      <c r="AB5873" s="29"/>
    </row>
    <row r="5874" spans="1:28" x14ac:dyDescent="0.25">
      <c r="A5874">
        <v>39</v>
      </c>
      <c r="B5874" t="s">
        <v>11</v>
      </c>
      <c r="C5874" t="s">
        <v>265</v>
      </c>
      <c r="D5874" t="s">
        <v>142</v>
      </c>
      <c r="E5874">
        <v>16</v>
      </c>
      <c r="F5874" t="s">
        <v>59</v>
      </c>
      <c r="G5874">
        <v>200000</v>
      </c>
      <c r="U5874" s="17"/>
      <c r="V5874" s="17"/>
      <c r="W5874" s="29"/>
      <c r="AB5874" s="29"/>
    </row>
    <row r="5875" spans="1:28" x14ac:dyDescent="0.25">
      <c r="A5875">
        <v>27</v>
      </c>
      <c r="B5875" t="s">
        <v>14</v>
      </c>
      <c r="C5875" t="s">
        <v>254</v>
      </c>
      <c r="D5875" t="s">
        <v>53</v>
      </c>
      <c r="E5875">
        <v>7</v>
      </c>
      <c r="F5875" t="s">
        <v>38</v>
      </c>
      <c r="G5875">
        <v>120000</v>
      </c>
      <c r="U5875" s="17"/>
      <c r="V5875" s="17"/>
      <c r="W5875" s="29"/>
      <c r="AB5875" s="29"/>
    </row>
    <row r="5876" spans="1:28" x14ac:dyDescent="0.25">
      <c r="A5876">
        <v>28</v>
      </c>
      <c r="B5876" t="s">
        <v>11</v>
      </c>
      <c r="C5876" t="s">
        <v>265</v>
      </c>
      <c r="D5876" t="s">
        <v>53</v>
      </c>
      <c r="E5876">
        <v>3</v>
      </c>
      <c r="F5876" t="s">
        <v>26</v>
      </c>
      <c r="G5876">
        <v>60000</v>
      </c>
      <c r="U5876" s="17"/>
      <c r="V5876" s="17"/>
      <c r="W5876" s="29"/>
      <c r="AB5876" s="29"/>
    </row>
    <row r="5877" spans="1:28" x14ac:dyDescent="0.25">
      <c r="A5877">
        <v>33</v>
      </c>
      <c r="B5877" t="s">
        <v>14</v>
      </c>
      <c r="C5877" t="s">
        <v>266</v>
      </c>
      <c r="D5877" t="s">
        <v>72</v>
      </c>
      <c r="E5877">
        <v>8</v>
      </c>
      <c r="F5877" t="s">
        <v>40</v>
      </c>
      <c r="G5877">
        <v>120000</v>
      </c>
      <c r="U5877" s="17"/>
      <c r="V5877" s="17"/>
      <c r="W5877" s="29"/>
      <c r="AB5877" s="29"/>
    </row>
    <row r="5878" spans="1:28" x14ac:dyDescent="0.25">
      <c r="A5878">
        <v>27</v>
      </c>
      <c r="B5878" t="s">
        <v>11</v>
      </c>
      <c r="C5878" t="s">
        <v>265</v>
      </c>
      <c r="D5878" t="s">
        <v>90</v>
      </c>
      <c r="E5878">
        <v>2</v>
      </c>
      <c r="F5878" t="s">
        <v>23</v>
      </c>
      <c r="G5878">
        <v>65000</v>
      </c>
      <c r="U5878" s="17"/>
      <c r="V5878" s="17"/>
      <c r="W5878" s="29"/>
      <c r="AB5878" s="29"/>
    </row>
    <row r="5879" spans="1:28" x14ac:dyDescent="0.25">
      <c r="A5879">
        <v>30</v>
      </c>
      <c r="B5879" t="s">
        <v>14</v>
      </c>
      <c r="C5879" t="s">
        <v>22</v>
      </c>
      <c r="D5879" t="s">
        <v>123</v>
      </c>
      <c r="E5879">
        <v>6</v>
      </c>
      <c r="F5879" t="s">
        <v>35</v>
      </c>
      <c r="G5879">
        <v>100000</v>
      </c>
      <c r="U5879" s="17"/>
      <c r="V5879" s="17"/>
      <c r="W5879" s="29"/>
      <c r="AB5879" s="29"/>
    </row>
    <row r="5880" spans="1:28" x14ac:dyDescent="0.25">
      <c r="A5880">
        <v>36</v>
      </c>
      <c r="B5880" t="s">
        <v>11</v>
      </c>
      <c r="C5880" t="s">
        <v>265</v>
      </c>
      <c r="D5880" t="s">
        <v>88</v>
      </c>
      <c r="E5880">
        <v>11</v>
      </c>
      <c r="F5880" t="s">
        <v>48</v>
      </c>
      <c r="G5880">
        <v>150000</v>
      </c>
      <c r="U5880" s="17"/>
      <c r="V5880" s="17"/>
      <c r="W5880" s="29"/>
      <c r="AB5880" s="29"/>
    </row>
    <row r="5881" spans="1:28" x14ac:dyDescent="0.25">
      <c r="A5881">
        <v>29</v>
      </c>
      <c r="B5881" t="s">
        <v>14</v>
      </c>
      <c r="C5881" t="s">
        <v>265</v>
      </c>
      <c r="D5881" t="s">
        <v>47</v>
      </c>
      <c r="E5881">
        <v>3</v>
      </c>
      <c r="F5881" t="s">
        <v>26</v>
      </c>
      <c r="G5881">
        <v>65000</v>
      </c>
      <c r="U5881" s="17"/>
      <c r="V5881" s="17"/>
      <c r="W5881" s="29"/>
      <c r="AB5881" s="29"/>
    </row>
    <row r="5882" spans="1:28" x14ac:dyDescent="0.25">
      <c r="A5882">
        <v>32</v>
      </c>
      <c r="B5882" t="s">
        <v>11</v>
      </c>
      <c r="C5882" t="s">
        <v>266</v>
      </c>
      <c r="D5882" t="s">
        <v>72</v>
      </c>
      <c r="E5882">
        <v>9</v>
      </c>
      <c r="F5882" t="s">
        <v>42</v>
      </c>
      <c r="G5882">
        <v>120000</v>
      </c>
      <c r="U5882" s="17"/>
      <c r="V5882" s="17"/>
      <c r="W5882" s="29"/>
      <c r="AB5882" s="29"/>
    </row>
    <row r="5883" spans="1:28" x14ac:dyDescent="0.25">
      <c r="A5883">
        <v>26</v>
      </c>
      <c r="B5883" t="s">
        <v>14</v>
      </c>
      <c r="C5883" t="s">
        <v>265</v>
      </c>
      <c r="D5883" t="s">
        <v>92</v>
      </c>
      <c r="E5883">
        <v>1</v>
      </c>
      <c r="F5883" t="s">
        <v>18</v>
      </c>
      <c r="G5883">
        <v>45000</v>
      </c>
      <c r="U5883" s="17"/>
      <c r="V5883" s="17"/>
      <c r="W5883" s="29"/>
      <c r="AB5883" s="29"/>
    </row>
    <row r="5884" spans="1:28" x14ac:dyDescent="0.25">
      <c r="A5884">
        <v>29</v>
      </c>
      <c r="B5884" t="s">
        <v>11</v>
      </c>
      <c r="C5884" t="s">
        <v>265</v>
      </c>
      <c r="D5884" t="s">
        <v>90</v>
      </c>
      <c r="E5884">
        <v>5</v>
      </c>
      <c r="F5884" t="s">
        <v>32</v>
      </c>
      <c r="G5884">
        <v>80000</v>
      </c>
      <c r="U5884" s="17"/>
      <c r="V5884" s="17"/>
      <c r="W5884" s="29"/>
      <c r="AB5884" s="29"/>
    </row>
    <row r="5885" spans="1:28" x14ac:dyDescent="0.25">
      <c r="A5885">
        <v>35</v>
      </c>
      <c r="B5885" t="s">
        <v>14</v>
      </c>
      <c r="C5885" t="s">
        <v>22</v>
      </c>
      <c r="D5885" t="s">
        <v>184</v>
      </c>
      <c r="E5885">
        <v>11</v>
      </c>
      <c r="F5885" t="s">
        <v>48</v>
      </c>
      <c r="G5885">
        <v>150000</v>
      </c>
      <c r="U5885" s="17"/>
      <c r="V5885" s="17"/>
      <c r="W5885" s="29"/>
      <c r="AB5885" s="29"/>
    </row>
    <row r="5886" spans="1:28" x14ac:dyDescent="0.25">
      <c r="A5886">
        <v>27</v>
      </c>
      <c r="B5886" t="s">
        <v>14</v>
      </c>
      <c r="C5886" t="s">
        <v>265</v>
      </c>
      <c r="D5886" t="s">
        <v>72</v>
      </c>
      <c r="E5886">
        <v>2</v>
      </c>
      <c r="F5886" t="s">
        <v>23</v>
      </c>
      <c r="G5886">
        <v>65000</v>
      </c>
      <c r="U5886" s="17"/>
      <c r="V5886" s="17"/>
      <c r="W5886" s="29"/>
      <c r="AB5886" s="29"/>
    </row>
    <row r="5887" spans="1:28" x14ac:dyDescent="0.25">
      <c r="A5887">
        <v>31</v>
      </c>
      <c r="B5887" t="s">
        <v>11</v>
      </c>
      <c r="C5887" t="s">
        <v>265</v>
      </c>
      <c r="D5887" t="s">
        <v>128</v>
      </c>
      <c r="E5887">
        <v>7</v>
      </c>
      <c r="F5887" t="s">
        <v>38</v>
      </c>
      <c r="G5887">
        <v>100000</v>
      </c>
      <c r="U5887" s="17"/>
      <c r="V5887" s="17"/>
      <c r="W5887" s="29"/>
      <c r="AB5887" s="29"/>
    </row>
    <row r="5888" spans="1:28" x14ac:dyDescent="0.25">
      <c r="A5888">
        <v>28</v>
      </c>
      <c r="B5888" t="s">
        <v>14</v>
      </c>
      <c r="C5888" t="s">
        <v>266</v>
      </c>
      <c r="D5888" t="s">
        <v>88</v>
      </c>
      <c r="E5888">
        <v>4</v>
      </c>
      <c r="F5888" t="s">
        <v>29</v>
      </c>
      <c r="G5888">
        <v>90000</v>
      </c>
      <c r="U5888" s="17"/>
      <c r="V5888" s="17"/>
      <c r="W5888" s="29"/>
      <c r="AB5888" s="29"/>
    </row>
    <row r="5889" spans="1:28" x14ac:dyDescent="0.25">
      <c r="A5889">
        <v>24</v>
      </c>
      <c r="B5889" t="s">
        <v>11</v>
      </c>
      <c r="C5889" t="s">
        <v>265</v>
      </c>
      <c r="D5889" t="s">
        <v>47</v>
      </c>
      <c r="E5889">
        <v>0</v>
      </c>
      <c r="F5889" t="s">
        <v>13</v>
      </c>
      <c r="G5889">
        <v>40000</v>
      </c>
      <c r="U5889" s="17"/>
      <c r="V5889" s="17"/>
      <c r="W5889" s="29"/>
      <c r="AB5889" s="29"/>
    </row>
    <row r="5890" spans="1:28" x14ac:dyDescent="0.25">
      <c r="A5890">
        <v>30</v>
      </c>
      <c r="B5890" t="s">
        <v>14</v>
      </c>
      <c r="C5890" t="s">
        <v>265</v>
      </c>
      <c r="D5890" t="s">
        <v>160</v>
      </c>
      <c r="E5890">
        <v>6</v>
      </c>
      <c r="F5890" t="s">
        <v>35</v>
      </c>
      <c r="G5890">
        <v>110000</v>
      </c>
      <c r="U5890" s="17"/>
      <c r="V5890" s="17"/>
      <c r="W5890" s="29"/>
      <c r="AB5890" s="29"/>
    </row>
    <row r="5891" spans="1:28" x14ac:dyDescent="0.25">
      <c r="A5891">
        <v>34</v>
      </c>
      <c r="B5891" t="s">
        <v>11</v>
      </c>
      <c r="C5891" t="s">
        <v>22</v>
      </c>
      <c r="D5891" t="s">
        <v>198</v>
      </c>
      <c r="E5891">
        <v>12</v>
      </c>
      <c r="F5891" t="s">
        <v>50</v>
      </c>
      <c r="G5891">
        <v>170000</v>
      </c>
      <c r="U5891" s="17"/>
      <c r="V5891" s="17"/>
      <c r="W5891" s="29"/>
      <c r="AB5891" s="29"/>
    </row>
    <row r="5892" spans="1:28" x14ac:dyDescent="0.25">
      <c r="A5892">
        <v>27</v>
      </c>
      <c r="B5892" t="s">
        <v>14</v>
      </c>
      <c r="C5892" t="s">
        <v>265</v>
      </c>
      <c r="D5892" t="s">
        <v>72</v>
      </c>
      <c r="E5892">
        <v>3</v>
      </c>
      <c r="F5892" t="s">
        <v>26</v>
      </c>
      <c r="G5892">
        <v>75000</v>
      </c>
      <c r="U5892" s="17"/>
      <c r="V5892" s="17"/>
      <c r="W5892" s="29"/>
      <c r="AB5892" s="29"/>
    </row>
    <row r="5893" spans="1:28" x14ac:dyDescent="0.25">
      <c r="A5893">
        <v>33</v>
      </c>
      <c r="B5893" t="s">
        <v>11</v>
      </c>
      <c r="C5893" t="s">
        <v>266</v>
      </c>
      <c r="D5893" t="s">
        <v>128</v>
      </c>
      <c r="E5893">
        <v>8</v>
      </c>
      <c r="F5893" t="s">
        <v>40</v>
      </c>
      <c r="G5893">
        <v>120000</v>
      </c>
      <c r="U5893" s="17"/>
      <c r="V5893" s="17"/>
      <c r="W5893" s="29"/>
      <c r="AB5893" s="29"/>
    </row>
    <row r="5894" spans="1:28" x14ac:dyDescent="0.25">
      <c r="A5894">
        <v>29</v>
      </c>
      <c r="B5894" t="s">
        <v>14</v>
      </c>
      <c r="C5894" t="s">
        <v>265</v>
      </c>
      <c r="D5894" t="s">
        <v>47</v>
      </c>
      <c r="E5894">
        <v>4</v>
      </c>
      <c r="F5894" t="s">
        <v>29</v>
      </c>
      <c r="G5894">
        <v>70000</v>
      </c>
      <c r="U5894" s="17"/>
      <c r="V5894" s="17"/>
      <c r="W5894" s="29"/>
      <c r="AB5894" s="29"/>
    </row>
    <row r="5895" spans="1:28" x14ac:dyDescent="0.25">
      <c r="A5895">
        <v>25</v>
      </c>
      <c r="B5895" t="s">
        <v>11</v>
      </c>
      <c r="C5895" t="s">
        <v>20</v>
      </c>
      <c r="D5895" t="s">
        <v>94</v>
      </c>
      <c r="E5895">
        <v>1</v>
      </c>
      <c r="F5895" t="s">
        <v>18</v>
      </c>
      <c r="G5895">
        <v>30000</v>
      </c>
      <c r="U5895" s="17"/>
      <c r="V5895" s="17"/>
      <c r="W5895" s="29"/>
      <c r="AB5895" s="29"/>
    </row>
    <row r="5896" spans="1:28" x14ac:dyDescent="0.25">
      <c r="A5896">
        <v>36</v>
      </c>
      <c r="B5896" t="s">
        <v>14</v>
      </c>
      <c r="C5896" t="s">
        <v>22</v>
      </c>
      <c r="D5896" t="s">
        <v>184</v>
      </c>
      <c r="E5896">
        <v>13</v>
      </c>
      <c r="F5896" t="s">
        <v>52</v>
      </c>
      <c r="G5896">
        <v>180000</v>
      </c>
      <c r="U5896" s="17"/>
      <c r="V5896" s="17"/>
      <c r="W5896" s="29"/>
      <c r="AB5896" s="29"/>
    </row>
    <row r="5897" spans="1:28" x14ac:dyDescent="0.25">
      <c r="A5897">
        <v>39</v>
      </c>
      <c r="B5897" t="s">
        <v>11</v>
      </c>
      <c r="C5897" t="s">
        <v>265</v>
      </c>
      <c r="D5897" t="s">
        <v>142</v>
      </c>
      <c r="E5897">
        <v>15</v>
      </c>
      <c r="F5897" t="s">
        <v>56</v>
      </c>
      <c r="G5897">
        <v>200000</v>
      </c>
      <c r="U5897" s="17"/>
      <c r="V5897" s="17"/>
      <c r="W5897" s="29"/>
      <c r="AB5897" s="29"/>
    </row>
    <row r="5898" spans="1:28" x14ac:dyDescent="0.25">
      <c r="A5898">
        <v>26</v>
      </c>
      <c r="B5898" t="s">
        <v>14</v>
      </c>
      <c r="C5898" t="s">
        <v>265</v>
      </c>
      <c r="D5898" t="s">
        <v>96</v>
      </c>
      <c r="E5898">
        <v>1</v>
      </c>
      <c r="F5898" t="s">
        <v>18</v>
      </c>
      <c r="G5898">
        <v>50000</v>
      </c>
      <c r="U5898" s="17"/>
      <c r="V5898" s="17"/>
      <c r="W5898" s="29"/>
      <c r="AB5898" s="29"/>
    </row>
    <row r="5899" spans="1:28" x14ac:dyDescent="0.25">
      <c r="A5899">
        <v>31</v>
      </c>
      <c r="B5899" t="s">
        <v>11</v>
      </c>
      <c r="C5899" t="s">
        <v>22</v>
      </c>
      <c r="D5899" t="s">
        <v>123</v>
      </c>
      <c r="E5899">
        <v>8</v>
      </c>
      <c r="F5899" t="s">
        <v>40</v>
      </c>
      <c r="G5899">
        <v>140000</v>
      </c>
      <c r="U5899" s="17"/>
      <c r="V5899" s="17"/>
      <c r="W5899" s="29"/>
      <c r="AB5899" s="29"/>
    </row>
    <row r="5900" spans="1:28" x14ac:dyDescent="0.25">
      <c r="A5900">
        <v>28</v>
      </c>
      <c r="B5900" t="s">
        <v>14</v>
      </c>
      <c r="C5900" t="s">
        <v>265</v>
      </c>
      <c r="D5900" t="s">
        <v>47</v>
      </c>
      <c r="E5900">
        <v>3</v>
      </c>
      <c r="F5900" t="s">
        <v>26</v>
      </c>
      <c r="G5900">
        <v>65000</v>
      </c>
      <c r="U5900" s="17"/>
      <c r="V5900" s="17"/>
      <c r="W5900" s="29"/>
      <c r="AB5900" s="29"/>
    </row>
    <row r="5901" spans="1:28" x14ac:dyDescent="0.25">
      <c r="A5901">
        <v>32</v>
      </c>
      <c r="B5901" t="s">
        <v>11</v>
      </c>
      <c r="C5901" t="s">
        <v>265</v>
      </c>
      <c r="D5901" t="s">
        <v>90</v>
      </c>
      <c r="E5901">
        <v>7</v>
      </c>
      <c r="F5901" t="s">
        <v>38</v>
      </c>
      <c r="G5901">
        <v>110000</v>
      </c>
      <c r="U5901" s="17"/>
      <c r="V5901" s="17"/>
      <c r="W5901" s="29"/>
      <c r="AB5901" s="29"/>
    </row>
    <row r="5902" spans="1:28" x14ac:dyDescent="0.25">
      <c r="A5902">
        <v>24</v>
      </c>
      <c r="B5902" t="s">
        <v>14</v>
      </c>
      <c r="C5902" t="s">
        <v>20</v>
      </c>
      <c r="D5902" t="s">
        <v>49</v>
      </c>
      <c r="E5902">
        <v>0</v>
      </c>
      <c r="F5902" t="s">
        <v>13</v>
      </c>
      <c r="G5902">
        <v>28000</v>
      </c>
      <c r="U5902" s="17"/>
      <c r="V5902" s="17"/>
      <c r="W5902" s="29"/>
      <c r="AB5902" s="29"/>
    </row>
    <row r="5903" spans="1:28" x14ac:dyDescent="0.25">
      <c r="A5903">
        <v>37</v>
      </c>
      <c r="B5903" t="s">
        <v>14</v>
      </c>
      <c r="C5903" t="s">
        <v>266</v>
      </c>
      <c r="D5903" t="s">
        <v>202</v>
      </c>
      <c r="E5903">
        <v>14</v>
      </c>
      <c r="F5903" t="s">
        <v>54</v>
      </c>
      <c r="G5903">
        <v>190000</v>
      </c>
      <c r="U5903" s="17"/>
      <c r="V5903" s="17"/>
      <c r="W5903" s="29"/>
      <c r="AB5903" s="29"/>
    </row>
    <row r="5904" spans="1:28" x14ac:dyDescent="0.25">
      <c r="A5904">
        <v>39</v>
      </c>
      <c r="B5904" t="s">
        <v>11</v>
      </c>
      <c r="C5904" t="s">
        <v>265</v>
      </c>
      <c r="D5904" t="s">
        <v>142</v>
      </c>
      <c r="E5904">
        <v>16</v>
      </c>
      <c r="F5904" t="s">
        <v>59</v>
      </c>
      <c r="G5904">
        <v>210000</v>
      </c>
      <c r="U5904" s="17"/>
      <c r="V5904" s="17"/>
      <c r="W5904" s="29"/>
      <c r="AB5904" s="29"/>
    </row>
    <row r="5905" spans="1:28" x14ac:dyDescent="0.25">
      <c r="A5905">
        <v>26</v>
      </c>
      <c r="B5905" t="s">
        <v>14</v>
      </c>
      <c r="C5905" t="s">
        <v>265</v>
      </c>
      <c r="D5905" t="s">
        <v>96</v>
      </c>
      <c r="E5905">
        <v>2</v>
      </c>
      <c r="F5905" t="s">
        <v>23</v>
      </c>
      <c r="G5905">
        <v>55000</v>
      </c>
      <c r="U5905" s="17"/>
      <c r="V5905" s="17"/>
      <c r="W5905" s="29"/>
      <c r="AB5905" s="29"/>
    </row>
    <row r="5906" spans="1:28" x14ac:dyDescent="0.25">
      <c r="A5906">
        <v>31</v>
      </c>
      <c r="B5906" t="s">
        <v>11</v>
      </c>
      <c r="C5906" t="s">
        <v>22</v>
      </c>
      <c r="D5906" t="s">
        <v>123</v>
      </c>
      <c r="E5906">
        <v>8</v>
      </c>
      <c r="F5906" t="s">
        <v>40</v>
      </c>
      <c r="G5906">
        <v>140000</v>
      </c>
      <c r="U5906" s="17"/>
      <c r="V5906" s="17"/>
      <c r="W5906" s="29"/>
      <c r="AB5906" s="29"/>
    </row>
    <row r="5907" spans="1:28" x14ac:dyDescent="0.25">
      <c r="A5907">
        <v>29</v>
      </c>
      <c r="B5907" t="s">
        <v>14</v>
      </c>
      <c r="C5907" t="s">
        <v>265</v>
      </c>
      <c r="D5907" t="s">
        <v>47</v>
      </c>
      <c r="E5907">
        <v>4</v>
      </c>
      <c r="F5907" t="s">
        <v>29</v>
      </c>
      <c r="G5907">
        <v>70000</v>
      </c>
      <c r="U5907" s="17"/>
      <c r="V5907" s="17"/>
      <c r="W5907" s="29"/>
      <c r="AB5907" s="29"/>
    </row>
    <row r="5908" spans="1:28" x14ac:dyDescent="0.25">
      <c r="A5908">
        <v>33</v>
      </c>
      <c r="B5908" t="s">
        <v>11</v>
      </c>
      <c r="C5908" t="s">
        <v>266</v>
      </c>
      <c r="D5908" t="s">
        <v>128</v>
      </c>
      <c r="E5908">
        <v>9</v>
      </c>
      <c r="F5908" t="s">
        <v>42</v>
      </c>
      <c r="G5908">
        <v>130000</v>
      </c>
      <c r="U5908" s="17"/>
      <c r="V5908" s="17"/>
      <c r="W5908" s="29"/>
      <c r="AB5908" s="29"/>
    </row>
    <row r="5909" spans="1:28" x14ac:dyDescent="0.25">
      <c r="A5909">
        <v>27</v>
      </c>
      <c r="B5909" t="s">
        <v>14</v>
      </c>
      <c r="C5909" t="s">
        <v>265</v>
      </c>
      <c r="D5909" t="s">
        <v>72</v>
      </c>
      <c r="E5909">
        <v>3</v>
      </c>
      <c r="F5909" t="s">
        <v>26</v>
      </c>
      <c r="G5909">
        <v>80000</v>
      </c>
      <c r="U5909" s="17"/>
      <c r="V5909" s="17"/>
      <c r="W5909" s="29"/>
      <c r="AB5909" s="29"/>
    </row>
    <row r="5910" spans="1:28" x14ac:dyDescent="0.25">
      <c r="A5910">
        <v>36</v>
      </c>
      <c r="B5910" t="s">
        <v>11</v>
      </c>
      <c r="C5910" t="s">
        <v>22</v>
      </c>
      <c r="D5910" t="s">
        <v>184</v>
      </c>
      <c r="E5910">
        <v>12</v>
      </c>
      <c r="F5910" t="s">
        <v>50</v>
      </c>
      <c r="G5910">
        <v>170000</v>
      </c>
      <c r="U5910" s="17"/>
      <c r="V5910" s="17"/>
      <c r="W5910" s="29"/>
      <c r="AB5910" s="29"/>
    </row>
    <row r="5911" spans="1:28" x14ac:dyDescent="0.25">
      <c r="A5911">
        <v>25</v>
      </c>
      <c r="B5911" t="s">
        <v>14</v>
      </c>
      <c r="C5911" t="s">
        <v>265</v>
      </c>
      <c r="D5911" t="s">
        <v>90</v>
      </c>
      <c r="E5911">
        <v>1</v>
      </c>
      <c r="F5911" t="s">
        <v>18</v>
      </c>
      <c r="G5911">
        <v>60000</v>
      </c>
      <c r="U5911" s="17"/>
      <c r="V5911" s="17"/>
      <c r="W5911" s="29"/>
      <c r="AB5911" s="29"/>
    </row>
    <row r="5912" spans="1:28" x14ac:dyDescent="0.25">
      <c r="A5912">
        <v>30</v>
      </c>
      <c r="B5912" t="s">
        <v>11</v>
      </c>
      <c r="C5912" t="s">
        <v>265</v>
      </c>
      <c r="D5912" t="s">
        <v>53</v>
      </c>
      <c r="E5912">
        <v>5</v>
      </c>
      <c r="F5912" t="s">
        <v>32</v>
      </c>
      <c r="G5912">
        <v>90000</v>
      </c>
      <c r="U5912" s="17"/>
      <c r="V5912" s="17"/>
      <c r="W5912" s="29"/>
      <c r="AB5912" s="29"/>
    </row>
    <row r="5913" spans="1:28" x14ac:dyDescent="0.25">
      <c r="A5913">
        <v>34</v>
      </c>
      <c r="B5913" t="s">
        <v>14</v>
      </c>
      <c r="C5913" t="s">
        <v>22</v>
      </c>
      <c r="D5913" t="s">
        <v>198</v>
      </c>
      <c r="E5913">
        <v>11</v>
      </c>
      <c r="F5913" t="s">
        <v>48</v>
      </c>
      <c r="G5913">
        <v>160000</v>
      </c>
      <c r="U5913" s="17"/>
      <c r="V5913" s="17"/>
      <c r="W5913" s="29"/>
      <c r="AB5913" s="29"/>
    </row>
    <row r="5914" spans="1:28" x14ac:dyDescent="0.25">
      <c r="A5914">
        <v>28</v>
      </c>
      <c r="B5914" t="s">
        <v>11</v>
      </c>
      <c r="C5914" t="s">
        <v>265</v>
      </c>
      <c r="D5914" t="s">
        <v>47</v>
      </c>
      <c r="E5914">
        <v>3</v>
      </c>
      <c r="F5914" t="s">
        <v>26</v>
      </c>
      <c r="G5914">
        <v>60000</v>
      </c>
      <c r="U5914" s="17"/>
      <c r="V5914" s="17"/>
      <c r="W5914" s="29"/>
      <c r="AB5914" s="29"/>
    </row>
    <row r="5915" spans="1:28" x14ac:dyDescent="0.25">
      <c r="A5915">
        <v>32</v>
      </c>
      <c r="B5915" t="s">
        <v>14</v>
      </c>
      <c r="C5915" t="s">
        <v>265</v>
      </c>
      <c r="D5915" t="s">
        <v>90</v>
      </c>
      <c r="E5915">
        <v>7</v>
      </c>
      <c r="F5915" t="s">
        <v>38</v>
      </c>
      <c r="G5915">
        <v>120000</v>
      </c>
      <c r="U5915" s="17"/>
      <c r="V5915" s="17"/>
      <c r="W5915" s="29"/>
      <c r="AB5915" s="29"/>
    </row>
    <row r="5916" spans="1:28" x14ac:dyDescent="0.25">
      <c r="A5916">
        <v>24</v>
      </c>
      <c r="B5916" t="s">
        <v>11</v>
      </c>
      <c r="C5916" t="s">
        <v>20</v>
      </c>
      <c r="D5916" t="s">
        <v>41</v>
      </c>
      <c r="E5916">
        <v>0</v>
      </c>
      <c r="F5916" t="s">
        <v>13</v>
      </c>
      <c r="G5916">
        <v>25000</v>
      </c>
      <c r="U5916" s="17"/>
      <c r="V5916" s="17"/>
      <c r="W5916" s="29"/>
      <c r="AB5916" s="29"/>
    </row>
    <row r="5917" spans="1:28" x14ac:dyDescent="0.25">
      <c r="A5917">
        <v>37</v>
      </c>
      <c r="B5917" t="s">
        <v>14</v>
      </c>
      <c r="C5917" t="s">
        <v>266</v>
      </c>
      <c r="D5917" t="s">
        <v>202</v>
      </c>
      <c r="E5917">
        <v>14</v>
      </c>
      <c r="F5917" t="s">
        <v>54</v>
      </c>
      <c r="G5917">
        <v>190000</v>
      </c>
      <c r="U5917" s="17"/>
      <c r="V5917" s="17"/>
      <c r="W5917" s="29"/>
      <c r="AB5917" s="29"/>
    </row>
    <row r="5918" spans="1:28" x14ac:dyDescent="0.25">
      <c r="A5918">
        <v>39</v>
      </c>
      <c r="B5918" t="s">
        <v>11</v>
      </c>
      <c r="C5918" t="s">
        <v>265</v>
      </c>
      <c r="D5918" t="s">
        <v>142</v>
      </c>
      <c r="E5918">
        <v>16</v>
      </c>
      <c r="F5918" t="s">
        <v>59</v>
      </c>
      <c r="G5918">
        <v>200000</v>
      </c>
      <c r="U5918" s="17"/>
      <c r="V5918" s="17"/>
      <c r="W5918" s="29"/>
      <c r="AB5918" s="29"/>
    </row>
    <row r="5919" spans="1:28" x14ac:dyDescent="0.25">
      <c r="A5919">
        <v>26</v>
      </c>
      <c r="B5919" t="s">
        <v>14</v>
      </c>
      <c r="C5919" t="s">
        <v>265</v>
      </c>
      <c r="D5919" t="s">
        <v>96</v>
      </c>
      <c r="E5919">
        <v>2</v>
      </c>
      <c r="F5919" t="s">
        <v>23</v>
      </c>
      <c r="G5919">
        <v>55000</v>
      </c>
      <c r="U5919" s="17"/>
      <c r="V5919" s="17"/>
      <c r="W5919" s="29"/>
      <c r="AB5919" s="29"/>
    </row>
    <row r="5920" spans="1:28" x14ac:dyDescent="0.25">
      <c r="A5920">
        <v>31</v>
      </c>
      <c r="B5920" t="s">
        <v>11</v>
      </c>
      <c r="C5920" t="s">
        <v>22</v>
      </c>
      <c r="D5920" t="s">
        <v>123</v>
      </c>
      <c r="E5920">
        <v>8</v>
      </c>
      <c r="F5920" t="s">
        <v>40</v>
      </c>
      <c r="G5920">
        <v>140000</v>
      </c>
      <c r="U5920" s="17"/>
      <c r="V5920" s="17"/>
      <c r="W5920" s="29"/>
      <c r="AB5920" s="29"/>
    </row>
    <row r="5921" spans="1:28" x14ac:dyDescent="0.25">
      <c r="A5921">
        <v>29</v>
      </c>
      <c r="B5921" t="s">
        <v>14</v>
      </c>
      <c r="C5921" t="s">
        <v>265</v>
      </c>
      <c r="D5921" t="s">
        <v>47</v>
      </c>
      <c r="E5921">
        <v>4</v>
      </c>
      <c r="F5921" t="s">
        <v>29</v>
      </c>
      <c r="G5921">
        <v>70000</v>
      </c>
      <c r="U5921" s="17"/>
      <c r="V5921" s="17"/>
      <c r="W5921" s="29"/>
      <c r="AB5921" s="29"/>
    </row>
    <row r="5922" spans="1:28" x14ac:dyDescent="0.25">
      <c r="A5922">
        <v>33</v>
      </c>
      <c r="B5922" t="s">
        <v>11</v>
      </c>
      <c r="C5922" t="s">
        <v>266</v>
      </c>
      <c r="D5922" t="s">
        <v>128</v>
      </c>
      <c r="E5922">
        <v>9</v>
      </c>
      <c r="F5922" t="s">
        <v>42</v>
      </c>
      <c r="G5922">
        <v>130000</v>
      </c>
      <c r="U5922" s="17"/>
      <c r="V5922" s="17"/>
      <c r="W5922" s="29"/>
      <c r="AB5922" s="29"/>
    </row>
    <row r="5923" spans="1:28" x14ac:dyDescent="0.25">
      <c r="A5923">
        <v>27</v>
      </c>
      <c r="B5923" t="s">
        <v>14</v>
      </c>
      <c r="C5923" t="s">
        <v>265</v>
      </c>
      <c r="D5923" t="s">
        <v>72</v>
      </c>
      <c r="E5923">
        <v>3</v>
      </c>
      <c r="F5923" t="s">
        <v>26</v>
      </c>
      <c r="G5923">
        <v>80000</v>
      </c>
      <c r="U5923" s="17"/>
      <c r="V5923" s="17"/>
      <c r="W5923" s="29"/>
      <c r="AB5923" s="29"/>
    </row>
    <row r="5924" spans="1:28" x14ac:dyDescent="0.25">
      <c r="A5924">
        <v>36</v>
      </c>
      <c r="B5924" t="s">
        <v>11</v>
      </c>
      <c r="C5924" t="s">
        <v>22</v>
      </c>
      <c r="D5924" t="s">
        <v>184</v>
      </c>
      <c r="E5924">
        <v>12</v>
      </c>
      <c r="F5924" t="s">
        <v>50</v>
      </c>
      <c r="G5924">
        <v>170000</v>
      </c>
      <c r="U5924" s="17"/>
      <c r="V5924" s="17"/>
      <c r="W5924" s="29"/>
      <c r="AB5924" s="29"/>
    </row>
    <row r="5925" spans="1:28" x14ac:dyDescent="0.25">
      <c r="A5925">
        <v>25</v>
      </c>
      <c r="B5925" t="s">
        <v>14</v>
      </c>
      <c r="C5925" t="s">
        <v>265</v>
      </c>
      <c r="D5925" t="s">
        <v>90</v>
      </c>
      <c r="E5925">
        <v>1</v>
      </c>
      <c r="F5925" t="s">
        <v>18</v>
      </c>
      <c r="G5925">
        <v>60000</v>
      </c>
      <c r="U5925" s="17"/>
      <c r="V5925" s="17"/>
      <c r="W5925" s="29"/>
      <c r="AB5925" s="29"/>
    </row>
    <row r="5926" spans="1:28" x14ac:dyDescent="0.25">
      <c r="A5926">
        <v>30</v>
      </c>
      <c r="B5926" t="s">
        <v>11</v>
      </c>
      <c r="C5926" t="s">
        <v>265</v>
      </c>
      <c r="D5926" t="s">
        <v>53</v>
      </c>
      <c r="E5926">
        <v>5</v>
      </c>
      <c r="F5926" t="s">
        <v>32</v>
      </c>
      <c r="G5926">
        <v>90000</v>
      </c>
      <c r="U5926" s="17"/>
      <c r="V5926" s="17"/>
      <c r="W5926" s="29"/>
      <c r="AB5926" s="29"/>
    </row>
    <row r="5927" spans="1:28" x14ac:dyDescent="0.25">
      <c r="A5927">
        <v>34</v>
      </c>
      <c r="B5927" t="s">
        <v>14</v>
      </c>
      <c r="C5927" t="s">
        <v>22</v>
      </c>
      <c r="D5927" t="s">
        <v>198</v>
      </c>
      <c r="E5927">
        <v>11</v>
      </c>
      <c r="F5927" t="s">
        <v>48</v>
      </c>
      <c r="G5927">
        <v>160000</v>
      </c>
      <c r="U5927" s="17"/>
      <c r="V5927" s="17"/>
      <c r="W5927" s="29"/>
      <c r="AB5927" s="29"/>
    </row>
    <row r="5928" spans="1:28" x14ac:dyDescent="0.25">
      <c r="A5928">
        <v>28</v>
      </c>
      <c r="B5928" t="s">
        <v>11</v>
      </c>
      <c r="C5928" t="s">
        <v>265</v>
      </c>
      <c r="D5928" t="s">
        <v>47</v>
      </c>
      <c r="E5928">
        <v>3</v>
      </c>
      <c r="F5928" t="s">
        <v>26</v>
      </c>
      <c r="G5928">
        <v>60000</v>
      </c>
      <c r="U5928" s="17"/>
      <c r="V5928" s="17"/>
      <c r="W5928" s="29"/>
      <c r="AB5928" s="29"/>
    </row>
    <row r="5929" spans="1:28" x14ac:dyDescent="0.25">
      <c r="A5929">
        <v>32</v>
      </c>
      <c r="B5929" t="s">
        <v>14</v>
      </c>
      <c r="C5929" t="s">
        <v>265</v>
      </c>
      <c r="D5929" t="s">
        <v>90</v>
      </c>
      <c r="E5929">
        <v>7</v>
      </c>
      <c r="F5929" t="s">
        <v>38</v>
      </c>
      <c r="G5929">
        <v>120000</v>
      </c>
      <c r="U5929" s="17"/>
      <c r="V5929" s="17"/>
      <c r="W5929" s="29"/>
      <c r="AB5929" s="29"/>
    </row>
    <row r="5930" spans="1:28" x14ac:dyDescent="0.25">
      <c r="A5930">
        <v>24</v>
      </c>
      <c r="B5930" t="s">
        <v>11</v>
      </c>
      <c r="C5930" t="s">
        <v>20</v>
      </c>
      <c r="D5930" t="s">
        <v>41</v>
      </c>
      <c r="E5930">
        <v>0</v>
      </c>
      <c r="F5930" t="s">
        <v>13</v>
      </c>
      <c r="G5930">
        <v>25000</v>
      </c>
      <c r="U5930" s="17"/>
      <c r="V5930" s="17"/>
      <c r="W5930" s="29"/>
      <c r="AB5930" s="29"/>
    </row>
    <row r="5931" spans="1:28" x14ac:dyDescent="0.25">
      <c r="A5931">
        <v>37</v>
      </c>
      <c r="B5931" t="s">
        <v>14</v>
      </c>
      <c r="C5931" t="s">
        <v>266</v>
      </c>
      <c r="D5931" t="s">
        <v>202</v>
      </c>
      <c r="E5931">
        <v>14</v>
      </c>
      <c r="F5931" t="s">
        <v>54</v>
      </c>
      <c r="G5931">
        <v>190000</v>
      </c>
      <c r="U5931" s="17"/>
      <c r="V5931" s="17"/>
      <c r="W5931" s="29"/>
      <c r="AB5931" s="29"/>
    </row>
    <row r="5932" spans="1:28" x14ac:dyDescent="0.25">
      <c r="A5932">
        <v>39</v>
      </c>
      <c r="B5932" t="s">
        <v>11</v>
      </c>
      <c r="C5932" t="s">
        <v>265</v>
      </c>
      <c r="D5932" t="s">
        <v>142</v>
      </c>
      <c r="E5932">
        <v>16</v>
      </c>
      <c r="F5932" t="s">
        <v>59</v>
      </c>
      <c r="G5932">
        <v>200000</v>
      </c>
      <c r="U5932" s="17"/>
      <c r="V5932" s="17"/>
      <c r="W5932" s="29"/>
      <c r="AB5932" s="29"/>
    </row>
    <row r="5933" spans="1:28" x14ac:dyDescent="0.25">
      <c r="A5933">
        <v>26</v>
      </c>
      <c r="B5933" t="s">
        <v>14</v>
      </c>
      <c r="C5933" t="s">
        <v>265</v>
      </c>
      <c r="D5933" t="s">
        <v>96</v>
      </c>
      <c r="E5933">
        <v>2</v>
      </c>
      <c r="F5933" t="s">
        <v>23</v>
      </c>
      <c r="G5933">
        <v>55000</v>
      </c>
      <c r="U5933" s="17"/>
      <c r="V5933" s="17"/>
      <c r="W5933" s="29"/>
      <c r="AB5933" s="29"/>
    </row>
    <row r="5934" spans="1:28" x14ac:dyDescent="0.25">
      <c r="A5934">
        <v>31</v>
      </c>
      <c r="B5934" t="s">
        <v>11</v>
      </c>
      <c r="C5934" t="s">
        <v>22</v>
      </c>
      <c r="D5934" t="s">
        <v>123</v>
      </c>
      <c r="E5934">
        <v>8</v>
      </c>
      <c r="F5934" t="s">
        <v>40</v>
      </c>
      <c r="G5934">
        <v>140000</v>
      </c>
      <c r="U5934" s="17"/>
      <c r="V5934" s="17"/>
      <c r="W5934" s="29"/>
      <c r="AB5934" s="29"/>
    </row>
    <row r="5935" spans="1:28" x14ac:dyDescent="0.25">
      <c r="A5935">
        <v>29</v>
      </c>
      <c r="B5935" t="s">
        <v>14</v>
      </c>
      <c r="C5935" t="s">
        <v>265</v>
      </c>
      <c r="D5935" t="s">
        <v>47</v>
      </c>
      <c r="E5935">
        <v>4</v>
      </c>
      <c r="F5935" t="s">
        <v>29</v>
      </c>
      <c r="G5935">
        <v>70000</v>
      </c>
      <c r="U5935" s="17"/>
      <c r="V5935" s="17"/>
      <c r="W5935" s="29"/>
      <c r="AB5935" s="29"/>
    </row>
    <row r="5936" spans="1:28" x14ac:dyDescent="0.25">
      <c r="A5936">
        <v>33</v>
      </c>
      <c r="B5936" t="s">
        <v>11</v>
      </c>
      <c r="C5936" t="s">
        <v>266</v>
      </c>
      <c r="D5936" t="s">
        <v>128</v>
      </c>
      <c r="E5936">
        <v>9</v>
      </c>
      <c r="F5936" t="s">
        <v>42</v>
      </c>
      <c r="G5936">
        <v>130000</v>
      </c>
      <c r="U5936" s="17"/>
      <c r="V5936" s="17"/>
      <c r="W5936" s="29"/>
      <c r="AB5936" s="29"/>
    </row>
    <row r="5937" spans="1:28" x14ac:dyDescent="0.25">
      <c r="A5937">
        <v>27</v>
      </c>
      <c r="B5937" t="s">
        <v>14</v>
      </c>
      <c r="C5937" t="s">
        <v>265</v>
      </c>
      <c r="D5937" t="s">
        <v>72</v>
      </c>
      <c r="E5937">
        <v>3</v>
      </c>
      <c r="F5937" t="s">
        <v>26</v>
      </c>
      <c r="G5937">
        <v>80000</v>
      </c>
      <c r="U5937" s="17"/>
      <c r="V5937" s="17"/>
      <c r="W5937" s="29"/>
      <c r="AB5937" s="29"/>
    </row>
    <row r="5938" spans="1:28" x14ac:dyDescent="0.25">
      <c r="A5938">
        <v>36</v>
      </c>
      <c r="B5938" t="s">
        <v>11</v>
      </c>
      <c r="C5938" t="s">
        <v>22</v>
      </c>
      <c r="D5938" t="s">
        <v>184</v>
      </c>
      <c r="E5938">
        <v>12</v>
      </c>
      <c r="F5938" t="s">
        <v>50</v>
      </c>
      <c r="G5938">
        <v>170000</v>
      </c>
      <c r="U5938" s="17"/>
      <c r="V5938" s="17"/>
      <c r="W5938" s="29"/>
      <c r="AB5938" s="29"/>
    </row>
    <row r="5939" spans="1:28" x14ac:dyDescent="0.25">
      <c r="A5939">
        <v>25</v>
      </c>
      <c r="B5939" t="s">
        <v>14</v>
      </c>
      <c r="C5939" t="s">
        <v>265</v>
      </c>
      <c r="D5939" t="s">
        <v>90</v>
      </c>
      <c r="E5939">
        <v>1</v>
      </c>
      <c r="F5939" t="s">
        <v>18</v>
      </c>
      <c r="G5939">
        <v>60000</v>
      </c>
      <c r="U5939" s="17"/>
      <c r="V5939" s="17"/>
      <c r="W5939" s="29"/>
      <c r="AB5939" s="29"/>
    </row>
    <row r="5940" spans="1:28" x14ac:dyDescent="0.25">
      <c r="A5940">
        <v>30</v>
      </c>
      <c r="B5940" t="s">
        <v>11</v>
      </c>
      <c r="C5940" t="s">
        <v>265</v>
      </c>
      <c r="D5940" t="s">
        <v>53</v>
      </c>
      <c r="E5940">
        <v>5</v>
      </c>
      <c r="F5940" t="s">
        <v>32</v>
      </c>
      <c r="G5940">
        <v>90000</v>
      </c>
      <c r="U5940" s="17"/>
      <c r="V5940" s="17"/>
      <c r="W5940" s="29"/>
      <c r="AB5940" s="29"/>
    </row>
    <row r="5941" spans="1:28" x14ac:dyDescent="0.25">
      <c r="A5941">
        <v>34</v>
      </c>
      <c r="B5941" t="s">
        <v>14</v>
      </c>
      <c r="C5941" t="s">
        <v>22</v>
      </c>
      <c r="D5941" t="s">
        <v>198</v>
      </c>
      <c r="E5941">
        <v>11</v>
      </c>
      <c r="F5941" t="s">
        <v>48</v>
      </c>
      <c r="G5941">
        <v>160000</v>
      </c>
      <c r="U5941" s="17"/>
      <c r="V5941" s="17"/>
      <c r="W5941" s="29"/>
      <c r="AB5941" s="29"/>
    </row>
    <row r="5942" spans="1:28" x14ac:dyDescent="0.25">
      <c r="A5942">
        <v>28</v>
      </c>
      <c r="B5942" t="s">
        <v>11</v>
      </c>
      <c r="C5942" t="s">
        <v>265</v>
      </c>
      <c r="D5942" t="s">
        <v>47</v>
      </c>
      <c r="E5942">
        <v>3</v>
      </c>
      <c r="F5942" t="s">
        <v>26</v>
      </c>
      <c r="G5942">
        <v>60000</v>
      </c>
      <c r="U5942" s="17"/>
      <c r="V5942" s="17"/>
      <c r="W5942" s="29"/>
      <c r="AB5942" s="29"/>
    </row>
    <row r="5943" spans="1:28" x14ac:dyDescent="0.25">
      <c r="A5943">
        <v>32</v>
      </c>
      <c r="B5943" t="s">
        <v>14</v>
      </c>
      <c r="C5943" t="s">
        <v>265</v>
      </c>
      <c r="D5943" t="s">
        <v>90</v>
      </c>
      <c r="E5943">
        <v>7</v>
      </c>
      <c r="F5943" t="s">
        <v>38</v>
      </c>
      <c r="G5943">
        <v>120000</v>
      </c>
      <c r="U5943" s="17"/>
      <c r="V5943" s="17"/>
      <c r="W5943" s="29"/>
      <c r="AB5943" s="29"/>
    </row>
    <row r="5944" spans="1:28" x14ac:dyDescent="0.25">
      <c r="A5944">
        <v>24</v>
      </c>
      <c r="B5944" t="s">
        <v>11</v>
      </c>
      <c r="C5944" t="s">
        <v>20</v>
      </c>
      <c r="D5944" t="s">
        <v>41</v>
      </c>
      <c r="E5944">
        <v>0</v>
      </c>
      <c r="F5944" t="s">
        <v>13</v>
      </c>
      <c r="G5944">
        <v>25000</v>
      </c>
      <c r="U5944" s="17"/>
      <c r="V5944" s="17"/>
      <c r="W5944" s="29"/>
      <c r="AB5944" s="29"/>
    </row>
    <row r="5945" spans="1:28" x14ac:dyDescent="0.25">
      <c r="A5945">
        <v>37</v>
      </c>
      <c r="B5945" t="s">
        <v>14</v>
      </c>
      <c r="C5945" t="s">
        <v>266</v>
      </c>
      <c r="D5945" t="s">
        <v>202</v>
      </c>
      <c r="E5945">
        <v>14</v>
      </c>
      <c r="F5945" t="s">
        <v>54</v>
      </c>
      <c r="G5945">
        <v>190000</v>
      </c>
      <c r="U5945" s="17"/>
      <c r="V5945" s="17"/>
      <c r="W5945" s="29"/>
      <c r="AB5945" s="29"/>
    </row>
    <row r="5946" spans="1:28" x14ac:dyDescent="0.25">
      <c r="A5946">
        <v>39</v>
      </c>
      <c r="B5946" t="s">
        <v>11</v>
      </c>
      <c r="C5946" t="s">
        <v>265</v>
      </c>
      <c r="D5946" t="s">
        <v>142</v>
      </c>
      <c r="E5946">
        <v>16</v>
      </c>
      <c r="F5946" t="s">
        <v>59</v>
      </c>
      <c r="G5946">
        <v>200000</v>
      </c>
      <c r="U5946" s="17"/>
      <c r="V5946" s="17"/>
      <c r="W5946" s="29"/>
      <c r="AB5946" s="29"/>
    </row>
    <row r="5947" spans="1:28" x14ac:dyDescent="0.25">
      <c r="A5947">
        <v>26</v>
      </c>
      <c r="B5947" t="s">
        <v>14</v>
      </c>
      <c r="C5947" t="s">
        <v>265</v>
      </c>
      <c r="D5947" t="s">
        <v>96</v>
      </c>
      <c r="E5947">
        <v>2</v>
      </c>
      <c r="F5947" t="s">
        <v>23</v>
      </c>
      <c r="G5947">
        <v>55000</v>
      </c>
      <c r="U5947" s="17"/>
      <c r="V5947" s="17"/>
      <c r="W5947" s="29"/>
      <c r="AB5947" s="29"/>
    </row>
    <row r="5948" spans="1:28" x14ac:dyDescent="0.25">
      <c r="A5948">
        <v>31</v>
      </c>
      <c r="B5948" t="s">
        <v>11</v>
      </c>
      <c r="C5948" t="s">
        <v>22</v>
      </c>
      <c r="D5948" t="s">
        <v>123</v>
      </c>
      <c r="E5948">
        <v>8</v>
      </c>
      <c r="F5948" t="s">
        <v>40</v>
      </c>
      <c r="G5948">
        <v>140000</v>
      </c>
      <c r="U5948" s="17"/>
      <c r="V5948" s="17"/>
      <c r="W5948" s="29"/>
      <c r="AB5948" s="29"/>
    </row>
    <row r="5949" spans="1:28" x14ac:dyDescent="0.25">
      <c r="A5949">
        <v>29</v>
      </c>
      <c r="B5949" t="s">
        <v>14</v>
      </c>
      <c r="C5949" t="s">
        <v>265</v>
      </c>
      <c r="D5949" t="s">
        <v>47</v>
      </c>
      <c r="E5949">
        <v>4</v>
      </c>
      <c r="F5949" t="s">
        <v>29</v>
      </c>
      <c r="G5949">
        <v>70000</v>
      </c>
      <c r="U5949" s="17"/>
      <c r="V5949" s="17"/>
      <c r="W5949" s="29"/>
      <c r="AB5949" s="29"/>
    </row>
    <row r="5950" spans="1:28" x14ac:dyDescent="0.25">
      <c r="A5950">
        <v>33</v>
      </c>
      <c r="B5950" t="s">
        <v>11</v>
      </c>
      <c r="C5950" t="s">
        <v>266</v>
      </c>
      <c r="D5950" t="s">
        <v>128</v>
      </c>
      <c r="E5950">
        <v>9</v>
      </c>
      <c r="F5950" t="s">
        <v>42</v>
      </c>
      <c r="G5950">
        <v>130000</v>
      </c>
      <c r="U5950" s="17"/>
      <c r="V5950" s="17"/>
      <c r="W5950" s="29"/>
      <c r="AB5950" s="29"/>
    </row>
    <row r="5951" spans="1:28" x14ac:dyDescent="0.25">
      <c r="A5951">
        <v>27</v>
      </c>
      <c r="B5951" t="s">
        <v>14</v>
      </c>
      <c r="C5951" t="s">
        <v>265</v>
      </c>
      <c r="D5951" t="s">
        <v>72</v>
      </c>
      <c r="E5951">
        <v>3</v>
      </c>
      <c r="F5951" t="s">
        <v>26</v>
      </c>
      <c r="G5951">
        <v>80000</v>
      </c>
      <c r="U5951" s="17"/>
      <c r="V5951" s="17"/>
      <c r="W5951" s="29"/>
      <c r="AB5951" s="29"/>
    </row>
    <row r="5952" spans="1:28" x14ac:dyDescent="0.25">
      <c r="A5952">
        <v>36</v>
      </c>
      <c r="B5952" t="s">
        <v>11</v>
      </c>
      <c r="C5952" t="s">
        <v>22</v>
      </c>
      <c r="D5952" t="s">
        <v>184</v>
      </c>
      <c r="E5952">
        <v>12</v>
      </c>
      <c r="F5952" t="s">
        <v>50</v>
      </c>
      <c r="G5952">
        <v>170000</v>
      </c>
      <c r="U5952" s="17"/>
      <c r="V5952" s="17"/>
      <c r="W5952" s="29"/>
      <c r="AB5952" s="29"/>
    </row>
    <row r="5953" spans="1:28" x14ac:dyDescent="0.25">
      <c r="A5953">
        <v>25</v>
      </c>
      <c r="B5953" t="s">
        <v>14</v>
      </c>
      <c r="C5953" t="s">
        <v>265</v>
      </c>
      <c r="D5953" t="s">
        <v>90</v>
      </c>
      <c r="E5953">
        <v>1</v>
      </c>
      <c r="F5953" t="s">
        <v>18</v>
      </c>
      <c r="G5953">
        <v>60000</v>
      </c>
      <c r="U5953" s="17"/>
      <c r="V5953" s="17"/>
      <c r="W5953" s="29"/>
      <c r="AB5953" s="29"/>
    </row>
    <row r="5954" spans="1:28" x14ac:dyDescent="0.25">
      <c r="A5954">
        <v>30</v>
      </c>
      <c r="B5954" t="s">
        <v>11</v>
      </c>
      <c r="C5954" t="s">
        <v>265</v>
      </c>
      <c r="D5954" t="s">
        <v>53</v>
      </c>
      <c r="E5954">
        <v>5</v>
      </c>
      <c r="F5954" t="s">
        <v>32</v>
      </c>
      <c r="G5954">
        <v>90000</v>
      </c>
      <c r="U5954" s="17"/>
      <c r="V5954" s="17"/>
      <c r="W5954" s="29"/>
      <c r="AB5954" s="29"/>
    </row>
    <row r="5955" spans="1:28" x14ac:dyDescent="0.25">
      <c r="A5955">
        <v>34</v>
      </c>
      <c r="B5955" t="s">
        <v>14</v>
      </c>
      <c r="C5955" t="s">
        <v>22</v>
      </c>
      <c r="D5955" t="s">
        <v>198</v>
      </c>
      <c r="E5955">
        <v>11</v>
      </c>
      <c r="F5955" t="s">
        <v>48</v>
      </c>
      <c r="G5955">
        <v>160000</v>
      </c>
      <c r="U5955" s="17"/>
      <c r="V5955" s="17"/>
      <c r="W5955" s="29"/>
      <c r="AB5955" s="29"/>
    </row>
    <row r="5956" spans="1:28" x14ac:dyDescent="0.25">
      <c r="A5956">
        <v>28</v>
      </c>
      <c r="B5956" t="s">
        <v>11</v>
      </c>
      <c r="C5956" t="s">
        <v>265</v>
      </c>
      <c r="D5956" t="s">
        <v>47</v>
      </c>
      <c r="E5956">
        <v>3</v>
      </c>
      <c r="F5956" t="s">
        <v>26</v>
      </c>
      <c r="G5956">
        <v>60000</v>
      </c>
      <c r="U5956" s="17"/>
      <c r="V5956" s="17"/>
      <c r="W5956" s="29"/>
      <c r="AB5956" s="29"/>
    </row>
    <row r="5957" spans="1:28" x14ac:dyDescent="0.25">
      <c r="A5957">
        <v>32</v>
      </c>
      <c r="B5957" t="s">
        <v>14</v>
      </c>
      <c r="C5957" t="s">
        <v>265</v>
      </c>
      <c r="D5957" t="s">
        <v>90</v>
      </c>
      <c r="E5957">
        <v>7</v>
      </c>
      <c r="F5957" t="s">
        <v>38</v>
      </c>
      <c r="G5957">
        <v>120000</v>
      </c>
      <c r="U5957" s="17"/>
      <c r="V5957" s="17"/>
      <c r="W5957" s="29"/>
      <c r="AB5957" s="29"/>
    </row>
    <row r="5958" spans="1:28" x14ac:dyDescent="0.25">
      <c r="A5958">
        <v>24</v>
      </c>
      <c r="B5958" t="s">
        <v>11</v>
      </c>
      <c r="C5958" t="s">
        <v>20</v>
      </c>
      <c r="D5958" t="s">
        <v>41</v>
      </c>
      <c r="E5958">
        <v>0</v>
      </c>
      <c r="F5958" t="s">
        <v>13</v>
      </c>
      <c r="G5958">
        <v>25000</v>
      </c>
      <c r="U5958" s="17"/>
      <c r="V5958" s="17"/>
      <c r="W5958" s="29"/>
      <c r="AB5958" s="29"/>
    </row>
    <row r="5959" spans="1:28" x14ac:dyDescent="0.25">
      <c r="A5959">
        <v>37</v>
      </c>
      <c r="B5959" t="s">
        <v>14</v>
      </c>
      <c r="C5959" t="s">
        <v>266</v>
      </c>
      <c r="D5959" t="s">
        <v>202</v>
      </c>
      <c r="E5959">
        <v>14</v>
      </c>
      <c r="F5959" t="s">
        <v>54</v>
      </c>
      <c r="G5959">
        <v>190000</v>
      </c>
      <c r="U5959" s="17"/>
      <c r="V5959" s="17"/>
      <c r="W5959" s="29"/>
      <c r="AB5959" s="29"/>
    </row>
    <row r="5960" spans="1:28" x14ac:dyDescent="0.25">
      <c r="A5960">
        <v>39</v>
      </c>
      <c r="B5960" t="s">
        <v>11</v>
      </c>
      <c r="C5960" t="s">
        <v>265</v>
      </c>
      <c r="D5960" t="s">
        <v>142</v>
      </c>
      <c r="E5960">
        <v>16</v>
      </c>
      <c r="F5960" t="s">
        <v>59</v>
      </c>
      <c r="G5960">
        <v>200000</v>
      </c>
      <c r="U5960" s="17"/>
      <c r="V5960" s="17"/>
      <c r="W5960" s="29"/>
      <c r="AB5960" s="29"/>
    </row>
    <row r="5961" spans="1:28" x14ac:dyDescent="0.25">
      <c r="A5961">
        <v>26</v>
      </c>
      <c r="B5961" t="s">
        <v>14</v>
      </c>
      <c r="C5961" t="s">
        <v>265</v>
      </c>
      <c r="D5961" t="s">
        <v>96</v>
      </c>
      <c r="E5961">
        <v>2</v>
      </c>
      <c r="F5961" t="s">
        <v>23</v>
      </c>
      <c r="G5961">
        <v>55000</v>
      </c>
      <c r="U5961" s="17"/>
      <c r="V5961" s="17"/>
      <c r="W5961" s="29"/>
      <c r="AB5961" s="29"/>
    </row>
    <row r="5962" spans="1:28" x14ac:dyDescent="0.25">
      <c r="A5962">
        <v>31</v>
      </c>
      <c r="B5962" t="s">
        <v>11</v>
      </c>
      <c r="C5962" t="s">
        <v>22</v>
      </c>
      <c r="D5962" t="s">
        <v>123</v>
      </c>
      <c r="E5962">
        <v>8</v>
      </c>
      <c r="F5962" t="s">
        <v>40</v>
      </c>
      <c r="G5962">
        <v>140000</v>
      </c>
      <c r="U5962" s="17"/>
      <c r="V5962" s="17"/>
      <c r="W5962" s="29"/>
      <c r="AB5962" s="29"/>
    </row>
    <row r="5963" spans="1:28" x14ac:dyDescent="0.25">
      <c r="A5963">
        <v>29</v>
      </c>
      <c r="B5963" t="s">
        <v>14</v>
      </c>
      <c r="C5963" t="s">
        <v>265</v>
      </c>
      <c r="D5963" t="s">
        <v>47</v>
      </c>
      <c r="E5963">
        <v>4</v>
      </c>
      <c r="F5963" t="s">
        <v>29</v>
      </c>
      <c r="G5963">
        <v>70000</v>
      </c>
      <c r="U5963" s="17"/>
      <c r="V5963" s="17"/>
      <c r="W5963" s="29"/>
      <c r="AB5963" s="29"/>
    </row>
    <row r="5964" spans="1:28" x14ac:dyDescent="0.25">
      <c r="A5964">
        <v>33</v>
      </c>
      <c r="B5964" t="s">
        <v>11</v>
      </c>
      <c r="C5964" t="s">
        <v>266</v>
      </c>
      <c r="D5964" t="s">
        <v>128</v>
      </c>
      <c r="E5964">
        <v>9</v>
      </c>
      <c r="F5964" t="s">
        <v>42</v>
      </c>
      <c r="G5964">
        <v>130000</v>
      </c>
      <c r="U5964" s="17"/>
      <c r="V5964" s="17"/>
      <c r="W5964" s="29"/>
      <c r="AB5964" s="29"/>
    </row>
    <row r="5965" spans="1:28" x14ac:dyDescent="0.25">
      <c r="A5965">
        <v>27</v>
      </c>
      <c r="B5965" t="s">
        <v>14</v>
      </c>
      <c r="C5965" t="s">
        <v>265</v>
      </c>
      <c r="D5965" t="s">
        <v>72</v>
      </c>
      <c r="E5965">
        <v>3</v>
      </c>
      <c r="F5965" t="s">
        <v>26</v>
      </c>
      <c r="G5965">
        <v>80000</v>
      </c>
      <c r="U5965" s="17"/>
      <c r="V5965" s="17"/>
      <c r="W5965" s="29"/>
      <c r="AB5965" s="29"/>
    </row>
    <row r="5966" spans="1:28" x14ac:dyDescent="0.25">
      <c r="A5966">
        <v>36</v>
      </c>
      <c r="B5966" t="s">
        <v>11</v>
      </c>
      <c r="C5966" t="s">
        <v>22</v>
      </c>
      <c r="D5966" t="s">
        <v>184</v>
      </c>
      <c r="E5966">
        <v>12</v>
      </c>
      <c r="F5966" t="s">
        <v>50</v>
      </c>
      <c r="G5966">
        <v>170000</v>
      </c>
      <c r="U5966" s="17"/>
      <c r="V5966" s="17"/>
      <c r="W5966" s="29"/>
      <c r="AB5966" s="29"/>
    </row>
    <row r="5967" spans="1:28" x14ac:dyDescent="0.25">
      <c r="A5967">
        <v>25</v>
      </c>
      <c r="B5967" t="s">
        <v>14</v>
      </c>
      <c r="C5967" t="s">
        <v>265</v>
      </c>
      <c r="D5967" t="s">
        <v>90</v>
      </c>
      <c r="E5967">
        <v>1</v>
      </c>
      <c r="F5967" t="s">
        <v>18</v>
      </c>
      <c r="G5967">
        <v>60000</v>
      </c>
      <c r="U5967" s="17"/>
      <c r="V5967" s="17"/>
      <c r="W5967" s="29"/>
      <c r="AB5967" s="29"/>
    </row>
    <row r="5968" spans="1:28" x14ac:dyDescent="0.25">
      <c r="A5968">
        <v>30</v>
      </c>
      <c r="B5968" t="s">
        <v>11</v>
      </c>
      <c r="C5968" t="s">
        <v>265</v>
      </c>
      <c r="D5968" t="s">
        <v>53</v>
      </c>
      <c r="E5968">
        <v>5</v>
      </c>
      <c r="F5968" t="s">
        <v>32</v>
      </c>
      <c r="G5968">
        <v>90000</v>
      </c>
      <c r="U5968" s="17"/>
      <c r="V5968" s="17"/>
      <c r="W5968" s="29"/>
      <c r="AB5968" s="29"/>
    </row>
    <row r="5969" spans="1:28" x14ac:dyDescent="0.25">
      <c r="A5969">
        <v>34</v>
      </c>
      <c r="B5969" t="s">
        <v>14</v>
      </c>
      <c r="C5969" t="s">
        <v>22</v>
      </c>
      <c r="D5969" t="s">
        <v>198</v>
      </c>
      <c r="E5969">
        <v>11</v>
      </c>
      <c r="F5969" t="s">
        <v>48</v>
      </c>
      <c r="G5969">
        <v>160000</v>
      </c>
      <c r="U5969" s="17"/>
      <c r="V5969" s="17"/>
      <c r="W5969" s="29"/>
      <c r="AB5969" s="29"/>
    </row>
    <row r="5970" spans="1:28" x14ac:dyDescent="0.25">
      <c r="A5970">
        <v>28</v>
      </c>
      <c r="B5970" t="s">
        <v>11</v>
      </c>
      <c r="C5970" t="s">
        <v>265</v>
      </c>
      <c r="D5970" t="s">
        <v>47</v>
      </c>
      <c r="E5970">
        <v>3</v>
      </c>
      <c r="F5970" t="s">
        <v>26</v>
      </c>
      <c r="G5970">
        <v>60000</v>
      </c>
      <c r="U5970" s="17"/>
      <c r="V5970" s="17"/>
      <c r="W5970" s="29"/>
      <c r="AB5970" s="29"/>
    </row>
    <row r="5971" spans="1:28" x14ac:dyDescent="0.25">
      <c r="A5971">
        <v>32</v>
      </c>
      <c r="B5971" t="s">
        <v>14</v>
      </c>
      <c r="C5971" t="s">
        <v>265</v>
      </c>
      <c r="D5971" t="s">
        <v>90</v>
      </c>
      <c r="E5971">
        <v>7</v>
      </c>
      <c r="F5971" t="s">
        <v>38</v>
      </c>
      <c r="G5971">
        <v>120000</v>
      </c>
      <c r="U5971" s="17"/>
      <c r="V5971" s="17"/>
      <c r="W5971" s="29"/>
      <c r="AB5971" s="29"/>
    </row>
    <row r="5972" spans="1:28" x14ac:dyDescent="0.25">
      <c r="A5972">
        <v>24</v>
      </c>
      <c r="B5972" t="s">
        <v>11</v>
      </c>
      <c r="C5972" t="s">
        <v>20</v>
      </c>
      <c r="D5972" t="s">
        <v>41</v>
      </c>
      <c r="E5972">
        <v>0</v>
      </c>
      <c r="F5972" t="s">
        <v>13</v>
      </c>
      <c r="G5972">
        <v>25000</v>
      </c>
      <c r="U5972" s="17"/>
      <c r="V5972" s="17"/>
      <c r="W5972" s="29"/>
      <c r="AB5972" s="29"/>
    </row>
    <row r="5973" spans="1:28" x14ac:dyDescent="0.25">
      <c r="A5973">
        <v>37</v>
      </c>
      <c r="B5973" t="s">
        <v>14</v>
      </c>
      <c r="C5973" t="s">
        <v>266</v>
      </c>
      <c r="D5973" t="s">
        <v>202</v>
      </c>
      <c r="E5973">
        <v>14</v>
      </c>
      <c r="F5973" t="s">
        <v>54</v>
      </c>
      <c r="G5973">
        <v>190000</v>
      </c>
      <c r="U5973" s="17"/>
      <c r="V5973" s="17"/>
      <c r="W5973" s="29"/>
      <c r="AB5973" s="29"/>
    </row>
    <row r="5974" spans="1:28" x14ac:dyDescent="0.25">
      <c r="A5974">
        <v>39</v>
      </c>
      <c r="B5974" t="s">
        <v>11</v>
      </c>
      <c r="C5974" t="s">
        <v>265</v>
      </c>
      <c r="D5974" t="s">
        <v>142</v>
      </c>
      <c r="E5974">
        <v>16</v>
      </c>
      <c r="F5974" t="s">
        <v>59</v>
      </c>
      <c r="G5974">
        <v>200000</v>
      </c>
      <c r="U5974" s="17"/>
      <c r="V5974" s="17"/>
      <c r="W5974" s="29"/>
      <c r="AB5974" s="29"/>
    </row>
    <row r="5975" spans="1:28" x14ac:dyDescent="0.25">
      <c r="A5975">
        <v>26</v>
      </c>
      <c r="B5975" t="s">
        <v>14</v>
      </c>
      <c r="C5975" t="s">
        <v>265</v>
      </c>
      <c r="D5975" t="s">
        <v>96</v>
      </c>
      <c r="E5975">
        <v>2</v>
      </c>
      <c r="F5975" t="s">
        <v>23</v>
      </c>
      <c r="G5975">
        <v>55000</v>
      </c>
      <c r="U5975" s="17"/>
      <c r="V5975" s="17"/>
      <c r="W5975" s="29"/>
      <c r="AB5975" s="29"/>
    </row>
    <row r="5976" spans="1:28" x14ac:dyDescent="0.25">
      <c r="A5976">
        <v>31</v>
      </c>
      <c r="B5976" t="s">
        <v>11</v>
      </c>
      <c r="C5976" t="s">
        <v>22</v>
      </c>
      <c r="D5976" t="s">
        <v>123</v>
      </c>
      <c r="E5976">
        <v>8</v>
      </c>
      <c r="F5976" t="s">
        <v>40</v>
      </c>
      <c r="G5976">
        <v>140000</v>
      </c>
      <c r="U5976" s="17"/>
      <c r="V5976" s="17"/>
      <c r="W5976" s="29"/>
      <c r="AB5976" s="29"/>
    </row>
    <row r="5977" spans="1:28" x14ac:dyDescent="0.25">
      <c r="A5977">
        <v>29</v>
      </c>
      <c r="B5977" t="s">
        <v>14</v>
      </c>
      <c r="C5977" t="s">
        <v>265</v>
      </c>
      <c r="D5977" t="s">
        <v>47</v>
      </c>
      <c r="E5977">
        <v>4</v>
      </c>
      <c r="F5977" t="s">
        <v>29</v>
      </c>
      <c r="G5977">
        <v>70000</v>
      </c>
      <c r="U5977" s="17"/>
      <c r="V5977" s="17"/>
      <c r="W5977" s="29"/>
      <c r="AB5977" s="29"/>
    </row>
    <row r="5978" spans="1:28" x14ac:dyDescent="0.25">
      <c r="A5978">
        <v>33</v>
      </c>
      <c r="B5978" t="s">
        <v>11</v>
      </c>
      <c r="C5978" t="s">
        <v>266</v>
      </c>
      <c r="D5978" t="s">
        <v>128</v>
      </c>
      <c r="E5978">
        <v>9</v>
      </c>
      <c r="F5978" t="s">
        <v>42</v>
      </c>
      <c r="G5978">
        <v>130000</v>
      </c>
      <c r="U5978" s="17"/>
      <c r="V5978" s="17"/>
      <c r="W5978" s="29"/>
      <c r="AB5978" s="29"/>
    </row>
    <row r="5979" spans="1:28" x14ac:dyDescent="0.25">
      <c r="A5979">
        <v>27</v>
      </c>
      <c r="B5979" t="s">
        <v>14</v>
      </c>
      <c r="C5979" t="s">
        <v>265</v>
      </c>
      <c r="D5979" t="s">
        <v>72</v>
      </c>
      <c r="E5979">
        <v>3</v>
      </c>
      <c r="F5979" t="s">
        <v>26</v>
      </c>
      <c r="G5979">
        <v>80000</v>
      </c>
      <c r="U5979" s="17"/>
      <c r="V5979" s="17"/>
      <c r="W5979" s="29"/>
      <c r="AB5979" s="29"/>
    </row>
    <row r="5980" spans="1:28" x14ac:dyDescent="0.25">
      <c r="A5980">
        <v>36</v>
      </c>
      <c r="B5980" t="s">
        <v>11</v>
      </c>
      <c r="C5980" t="s">
        <v>22</v>
      </c>
      <c r="D5980" t="s">
        <v>184</v>
      </c>
      <c r="E5980">
        <v>12</v>
      </c>
      <c r="F5980" t="s">
        <v>50</v>
      </c>
      <c r="G5980">
        <v>170000</v>
      </c>
      <c r="U5980" s="17"/>
      <c r="V5980" s="17"/>
      <c r="W5980" s="29"/>
      <c r="AB5980" s="29"/>
    </row>
    <row r="5981" spans="1:28" x14ac:dyDescent="0.25">
      <c r="A5981">
        <v>25</v>
      </c>
      <c r="B5981" t="s">
        <v>14</v>
      </c>
      <c r="C5981" t="s">
        <v>265</v>
      </c>
      <c r="D5981" t="s">
        <v>90</v>
      </c>
      <c r="E5981">
        <v>1</v>
      </c>
      <c r="F5981" t="s">
        <v>18</v>
      </c>
      <c r="G5981">
        <v>60000</v>
      </c>
      <c r="U5981" s="17"/>
      <c r="V5981" s="17"/>
      <c r="W5981" s="29"/>
      <c r="AB5981" s="29"/>
    </row>
    <row r="5982" spans="1:28" x14ac:dyDescent="0.25">
      <c r="A5982">
        <v>30</v>
      </c>
      <c r="B5982" t="s">
        <v>11</v>
      </c>
      <c r="C5982" t="s">
        <v>265</v>
      </c>
      <c r="D5982" t="s">
        <v>53</v>
      </c>
      <c r="E5982">
        <v>5</v>
      </c>
      <c r="F5982" t="s">
        <v>32</v>
      </c>
      <c r="G5982">
        <v>90000</v>
      </c>
      <c r="U5982" s="17"/>
      <c r="V5982" s="17"/>
      <c r="W5982" s="29"/>
      <c r="AB5982" s="29"/>
    </row>
    <row r="5983" spans="1:28" x14ac:dyDescent="0.25">
      <c r="A5983">
        <v>34</v>
      </c>
      <c r="B5983" t="s">
        <v>14</v>
      </c>
      <c r="C5983" t="s">
        <v>22</v>
      </c>
      <c r="D5983" t="s">
        <v>198</v>
      </c>
      <c r="E5983">
        <v>11</v>
      </c>
      <c r="F5983" t="s">
        <v>48</v>
      </c>
      <c r="G5983">
        <v>160000</v>
      </c>
      <c r="U5983" s="17"/>
      <c r="V5983" s="17"/>
      <c r="W5983" s="29"/>
      <c r="AB5983" s="29"/>
    </row>
    <row r="5984" spans="1:28" x14ac:dyDescent="0.25">
      <c r="A5984">
        <v>28</v>
      </c>
      <c r="B5984" t="s">
        <v>11</v>
      </c>
      <c r="C5984" t="s">
        <v>265</v>
      </c>
      <c r="D5984" t="s">
        <v>47</v>
      </c>
      <c r="E5984">
        <v>3</v>
      </c>
      <c r="F5984" t="s">
        <v>26</v>
      </c>
      <c r="G5984">
        <v>60000</v>
      </c>
      <c r="U5984" s="17"/>
      <c r="V5984" s="17"/>
      <c r="W5984" s="29"/>
      <c r="AB5984" s="29"/>
    </row>
    <row r="5985" spans="1:28" x14ac:dyDescent="0.25">
      <c r="A5985">
        <v>32</v>
      </c>
      <c r="B5985" t="s">
        <v>14</v>
      </c>
      <c r="C5985" t="s">
        <v>265</v>
      </c>
      <c r="D5985" t="s">
        <v>90</v>
      </c>
      <c r="E5985">
        <v>7</v>
      </c>
      <c r="F5985" t="s">
        <v>38</v>
      </c>
      <c r="G5985">
        <v>120000</v>
      </c>
      <c r="U5985" s="17"/>
      <c r="V5985" s="17"/>
      <c r="W5985" s="29"/>
      <c r="AB5985" s="29"/>
    </row>
    <row r="5986" spans="1:28" x14ac:dyDescent="0.25">
      <c r="A5986">
        <v>24</v>
      </c>
      <c r="B5986" t="s">
        <v>11</v>
      </c>
      <c r="C5986" t="s">
        <v>20</v>
      </c>
      <c r="D5986" t="s">
        <v>41</v>
      </c>
      <c r="E5986">
        <v>0</v>
      </c>
      <c r="F5986" t="s">
        <v>13</v>
      </c>
      <c r="G5986">
        <v>25000</v>
      </c>
      <c r="U5986" s="17"/>
      <c r="V5986" s="17"/>
      <c r="W5986" s="29"/>
      <c r="AB5986" s="29"/>
    </row>
    <row r="5987" spans="1:28" x14ac:dyDescent="0.25">
      <c r="A5987">
        <v>37</v>
      </c>
      <c r="B5987" t="s">
        <v>14</v>
      </c>
      <c r="C5987" t="s">
        <v>266</v>
      </c>
      <c r="D5987" t="s">
        <v>202</v>
      </c>
      <c r="E5987">
        <v>14</v>
      </c>
      <c r="F5987" t="s">
        <v>54</v>
      </c>
      <c r="G5987">
        <v>190000</v>
      </c>
      <c r="U5987" s="17"/>
      <c r="V5987" s="17"/>
      <c r="W5987" s="29"/>
      <c r="AB5987" s="29"/>
    </row>
    <row r="5988" spans="1:28" x14ac:dyDescent="0.25">
      <c r="A5988">
        <v>39</v>
      </c>
      <c r="B5988" t="s">
        <v>11</v>
      </c>
      <c r="C5988" t="s">
        <v>265</v>
      </c>
      <c r="D5988" t="s">
        <v>142</v>
      </c>
      <c r="E5988">
        <v>16</v>
      </c>
      <c r="F5988" t="s">
        <v>59</v>
      </c>
      <c r="G5988">
        <v>200000</v>
      </c>
      <c r="U5988" s="17"/>
      <c r="V5988" s="17"/>
      <c r="W5988" s="29"/>
      <c r="AB5988" s="29"/>
    </row>
    <row r="5989" spans="1:28" x14ac:dyDescent="0.25">
      <c r="A5989">
        <v>26</v>
      </c>
      <c r="B5989" t="s">
        <v>14</v>
      </c>
      <c r="C5989" t="s">
        <v>265</v>
      </c>
      <c r="D5989" t="s">
        <v>96</v>
      </c>
      <c r="E5989">
        <v>2</v>
      </c>
      <c r="F5989" t="s">
        <v>23</v>
      </c>
      <c r="G5989">
        <v>55000</v>
      </c>
      <c r="U5989" s="17"/>
      <c r="V5989" s="17"/>
      <c r="W5989" s="29"/>
      <c r="AB5989" s="29"/>
    </row>
    <row r="5990" spans="1:28" x14ac:dyDescent="0.25">
      <c r="A5990">
        <v>31</v>
      </c>
      <c r="B5990" t="s">
        <v>11</v>
      </c>
      <c r="C5990" t="s">
        <v>22</v>
      </c>
      <c r="D5990" t="s">
        <v>123</v>
      </c>
      <c r="E5990">
        <v>8</v>
      </c>
      <c r="F5990" t="s">
        <v>40</v>
      </c>
      <c r="G5990">
        <v>140000</v>
      </c>
      <c r="U5990" s="17"/>
      <c r="V5990" s="17"/>
      <c r="W5990" s="29"/>
      <c r="AB5990" s="29"/>
    </row>
    <row r="5991" spans="1:28" x14ac:dyDescent="0.25">
      <c r="A5991">
        <v>29</v>
      </c>
      <c r="B5991" t="s">
        <v>14</v>
      </c>
      <c r="C5991" t="s">
        <v>265</v>
      </c>
      <c r="D5991" t="s">
        <v>47</v>
      </c>
      <c r="E5991">
        <v>4</v>
      </c>
      <c r="F5991" t="s">
        <v>29</v>
      </c>
      <c r="G5991">
        <v>70000</v>
      </c>
      <c r="U5991" s="17"/>
      <c r="V5991" s="17"/>
      <c r="W5991" s="29"/>
      <c r="AB5991" s="29"/>
    </row>
    <row r="5992" spans="1:28" x14ac:dyDescent="0.25">
      <c r="A5992">
        <v>33</v>
      </c>
      <c r="B5992" t="s">
        <v>11</v>
      </c>
      <c r="C5992" t="s">
        <v>266</v>
      </c>
      <c r="D5992" t="s">
        <v>128</v>
      </c>
      <c r="E5992">
        <v>9</v>
      </c>
      <c r="F5992" t="s">
        <v>42</v>
      </c>
      <c r="G5992">
        <v>130000</v>
      </c>
      <c r="U5992" s="17"/>
      <c r="V5992" s="17"/>
      <c r="W5992" s="29"/>
      <c r="AB5992" s="29"/>
    </row>
    <row r="5993" spans="1:28" x14ac:dyDescent="0.25">
      <c r="A5993">
        <v>27</v>
      </c>
      <c r="B5993" t="s">
        <v>14</v>
      </c>
      <c r="C5993" t="s">
        <v>265</v>
      </c>
      <c r="D5993" t="s">
        <v>72</v>
      </c>
      <c r="E5993">
        <v>3</v>
      </c>
      <c r="F5993" t="s">
        <v>26</v>
      </c>
      <c r="G5993">
        <v>80000</v>
      </c>
      <c r="U5993" s="17"/>
      <c r="V5993" s="17"/>
      <c r="W5993" s="29"/>
      <c r="AB5993" s="29"/>
    </row>
    <row r="5994" spans="1:28" x14ac:dyDescent="0.25">
      <c r="A5994">
        <v>36</v>
      </c>
      <c r="B5994" t="s">
        <v>11</v>
      </c>
      <c r="C5994" t="s">
        <v>22</v>
      </c>
      <c r="D5994" t="s">
        <v>184</v>
      </c>
      <c r="E5994">
        <v>12</v>
      </c>
      <c r="F5994" t="s">
        <v>50</v>
      </c>
      <c r="G5994">
        <v>170000</v>
      </c>
      <c r="U5994" s="17"/>
      <c r="V5994" s="17"/>
      <c r="W5994" s="29"/>
      <c r="AB5994" s="29"/>
    </row>
    <row r="5995" spans="1:28" x14ac:dyDescent="0.25">
      <c r="A5995">
        <v>25</v>
      </c>
      <c r="B5995" t="s">
        <v>14</v>
      </c>
      <c r="C5995" t="s">
        <v>265</v>
      </c>
      <c r="D5995" t="s">
        <v>90</v>
      </c>
      <c r="E5995">
        <v>1</v>
      </c>
      <c r="F5995" t="s">
        <v>18</v>
      </c>
      <c r="G5995">
        <v>60000</v>
      </c>
      <c r="U5995" s="17"/>
      <c r="V5995" s="17"/>
      <c r="W5995" s="29"/>
      <c r="AB5995" s="29"/>
    </row>
    <row r="5996" spans="1:28" x14ac:dyDescent="0.25">
      <c r="A5996">
        <v>30</v>
      </c>
      <c r="B5996" t="s">
        <v>11</v>
      </c>
      <c r="C5996" t="s">
        <v>265</v>
      </c>
      <c r="D5996" t="s">
        <v>53</v>
      </c>
      <c r="E5996">
        <v>5</v>
      </c>
      <c r="F5996" t="s">
        <v>32</v>
      </c>
      <c r="G5996">
        <v>90000</v>
      </c>
      <c r="U5996" s="17"/>
      <c r="V5996" s="17"/>
      <c r="W5996" s="29"/>
      <c r="AB5996" s="29"/>
    </row>
    <row r="5997" spans="1:28" x14ac:dyDescent="0.25">
      <c r="A5997">
        <v>34</v>
      </c>
      <c r="B5997" t="s">
        <v>14</v>
      </c>
      <c r="C5997" t="s">
        <v>22</v>
      </c>
      <c r="D5997" t="s">
        <v>198</v>
      </c>
      <c r="E5997">
        <v>11</v>
      </c>
      <c r="F5997" t="s">
        <v>48</v>
      </c>
      <c r="G5997">
        <v>160000</v>
      </c>
      <c r="U5997" s="17"/>
      <c r="V5997" s="17"/>
      <c r="W5997" s="29"/>
      <c r="AB5997" s="29"/>
    </row>
    <row r="5998" spans="1:28" x14ac:dyDescent="0.25">
      <c r="A5998">
        <v>28</v>
      </c>
      <c r="B5998" t="s">
        <v>11</v>
      </c>
      <c r="C5998" t="s">
        <v>265</v>
      </c>
      <c r="D5998" t="s">
        <v>47</v>
      </c>
      <c r="E5998">
        <v>3</v>
      </c>
      <c r="F5998" t="s">
        <v>26</v>
      </c>
      <c r="G5998">
        <v>60000</v>
      </c>
      <c r="U5998" s="17"/>
      <c r="V5998" s="17"/>
      <c r="W5998" s="29"/>
      <c r="AB5998" s="29"/>
    </row>
    <row r="5999" spans="1:28" x14ac:dyDescent="0.25">
      <c r="A5999">
        <v>32</v>
      </c>
      <c r="B5999" t="s">
        <v>14</v>
      </c>
      <c r="C5999" t="s">
        <v>265</v>
      </c>
      <c r="D5999" t="s">
        <v>90</v>
      </c>
      <c r="E5999">
        <v>7</v>
      </c>
      <c r="F5999" t="s">
        <v>38</v>
      </c>
      <c r="G5999">
        <v>120000</v>
      </c>
      <c r="U5999" s="17"/>
      <c r="V5999" s="17"/>
      <c r="W5999" s="29"/>
      <c r="AB5999" s="29"/>
    </row>
    <row r="6000" spans="1:28" x14ac:dyDescent="0.25">
      <c r="A6000">
        <v>24</v>
      </c>
      <c r="B6000" t="s">
        <v>11</v>
      </c>
      <c r="C6000" t="s">
        <v>20</v>
      </c>
      <c r="D6000" t="s">
        <v>41</v>
      </c>
      <c r="E6000">
        <v>0</v>
      </c>
      <c r="F6000" t="s">
        <v>13</v>
      </c>
      <c r="G6000">
        <v>25000</v>
      </c>
      <c r="U6000" s="17"/>
      <c r="V6000" s="17"/>
      <c r="W6000" s="29"/>
      <c r="AB6000" s="29"/>
    </row>
    <row r="6001" spans="1:28" x14ac:dyDescent="0.25">
      <c r="A6001">
        <v>37</v>
      </c>
      <c r="B6001" t="s">
        <v>14</v>
      </c>
      <c r="C6001" t="s">
        <v>266</v>
      </c>
      <c r="D6001" t="s">
        <v>202</v>
      </c>
      <c r="E6001">
        <v>14</v>
      </c>
      <c r="F6001" t="s">
        <v>54</v>
      </c>
      <c r="G6001">
        <v>190000</v>
      </c>
      <c r="U6001" s="17"/>
      <c r="V6001" s="17"/>
      <c r="W6001" s="29"/>
      <c r="AB6001" s="29"/>
    </row>
    <row r="6002" spans="1:28" x14ac:dyDescent="0.25">
      <c r="A6002">
        <v>39</v>
      </c>
      <c r="B6002" t="s">
        <v>11</v>
      </c>
      <c r="C6002" t="s">
        <v>265</v>
      </c>
      <c r="D6002" t="s">
        <v>142</v>
      </c>
      <c r="E6002">
        <v>16</v>
      </c>
      <c r="F6002" t="s">
        <v>59</v>
      </c>
      <c r="G6002">
        <v>200000</v>
      </c>
      <c r="U6002" s="17"/>
      <c r="V6002" s="17"/>
      <c r="W6002" s="29"/>
      <c r="AB6002" s="29"/>
    </row>
    <row r="6003" spans="1:28" x14ac:dyDescent="0.25">
      <c r="A6003">
        <v>29</v>
      </c>
      <c r="B6003" t="s">
        <v>11</v>
      </c>
      <c r="C6003" t="s">
        <v>265</v>
      </c>
      <c r="D6003" t="s">
        <v>53</v>
      </c>
      <c r="E6003">
        <v>4</v>
      </c>
      <c r="F6003" t="s">
        <v>29</v>
      </c>
      <c r="G6003">
        <v>65000</v>
      </c>
      <c r="U6003" s="17"/>
      <c r="V6003" s="17"/>
      <c r="W6003" s="29"/>
      <c r="AB6003" s="29"/>
    </row>
    <row r="6004" spans="1:28" x14ac:dyDescent="0.25">
      <c r="A6004">
        <v>34</v>
      </c>
      <c r="B6004" t="s">
        <v>14</v>
      </c>
      <c r="C6004" t="s">
        <v>266</v>
      </c>
      <c r="D6004" t="s">
        <v>72</v>
      </c>
      <c r="E6004">
        <v>9</v>
      </c>
      <c r="F6004" t="s">
        <v>42</v>
      </c>
      <c r="G6004">
        <v>125000</v>
      </c>
      <c r="U6004" s="17"/>
      <c r="V6004" s="17"/>
      <c r="W6004" s="29"/>
      <c r="AB6004" s="29"/>
    </row>
    <row r="6005" spans="1:28" x14ac:dyDescent="0.25">
      <c r="A6005">
        <v>28</v>
      </c>
      <c r="B6005" t="s">
        <v>11</v>
      </c>
      <c r="C6005" t="s">
        <v>265</v>
      </c>
      <c r="D6005" t="s">
        <v>90</v>
      </c>
      <c r="E6005">
        <v>3</v>
      </c>
      <c r="F6005" t="s">
        <v>26</v>
      </c>
      <c r="G6005">
        <v>70000</v>
      </c>
      <c r="U6005" s="17"/>
      <c r="V6005" s="17"/>
      <c r="W6005" s="29"/>
      <c r="AB6005" s="29"/>
    </row>
    <row r="6006" spans="1:28" x14ac:dyDescent="0.25">
      <c r="A6006">
        <v>31</v>
      </c>
      <c r="B6006" t="s">
        <v>14</v>
      </c>
      <c r="C6006" t="s">
        <v>22</v>
      </c>
      <c r="D6006" t="s">
        <v>123</v>
      </c>
      <c r="E6006">
        <v>7</v>
      </c>
      <c r="F6006" t="s">
        <v>38</v>
      </c>
      <c r="G6006">
        <v>110000</v>
      </c>
      <c r="U6006" s="17"/>
      <c r="V6006" s="17"/>
      <c r="W6006" s="29"/>
      <c r="AB6006" s="29"/>
    </row>
    <row r="6007" spans="1:28" x14ac:dyDescent="0.25">
      <c r="A6007">
        <v>37</v>
      </c>
      <c r="B6007" t="s">
        <v>11</v>
      </c>
      <c r="C6007" t="s">
        <v>265</v>
      </c>
      <c r="D6007" t="s">
        <v>88</v>
      </c>
      <c r="E6007">
        <v>12</v>
      </c>
      <c r="F6007" t="s">
        <v>50</v>
      </c>
      <c r="G6007">
        <v>160000</v>
      </c>
      <c r="U6007" s="17"/>
      <c r="V6007" s="17"/>
      <c r="W6007" s="29"/>
      <c r="AB6007" s="29"/>
    </row>
    <row r="6008" spans="1:28" x14ac:dyDescent="0.25">
      <c r="A6008">
        <v>30</v>
      </c>
      <c r="B6008" t="s">
        <v>14</v>
      </c>
      <c r="C6008" t="s">
        <v>265</v>
      </c>
      <c r="D6008" t="s">
        <v>47</v>
      </c>
      <c r="E6008">
        <v>4</v>
      </c>
      <c r="F6008" t="s">
        <v>29</v>
      </c>
      <c r="G6008">
        <v>75000</v>
      </c>
      <c r="U6008" s="17"/>
      <c r="V6008" s="17"/>
      <c r="W6008" s="29"/>
      <c r="AB6008" s="29"/>
    </row>
    <row r="6009" spans="1:28" x14ac:dyDescent="0.25">
      <c r="A6009">
        <v>33</v>
      </c>
      <c r="B6009" t="s">
        <v>11</v>
      </c>
      <c r="C6009" t="s">
        <v>266</v>
      </c>
      <c r="D6009" t="s">
        <v>72</v>
      </c>
      <c r="E6009">
        <v>8</v>
      </c>
      <c r="F6009" t="s">
        <v>40</v>
      </c>
      <c r="G6009">
        <v>120000</v>
      </c>
      <c r="U6009" s="17"/>
      <c r="V6009" s="17"/>
      <c r="W6009" s="29"/>
      <c r="AB6009" s="29"/>
    </row>
    <row r="6010" spans="1:28" x14ac:dyDescent="0.25">
      <c r="A6010">
        <v>27</v>
      </c>
      <c r="B6010" t="s">
        <v>14</v>
      </c>
      <c r="C6010" t="s">
        <v>265</v>
      </c>
      <c r="D6010" t="s">
        <v>92</v>
      </c>
      <c r="E6010">
        <v>2</v>
      </c>
      <c r="F6010" t="s">
        <v>23</v>
      </c>
      <c r="G6010">
        <v>50000</v>
      </c>
      <c r="U6010" s="17"/>
      <c r="V6010" s="17"/>
      <c r="W6010" s="29"/>
      <c r="AB6010" s="29"/>
    </row>
    <row r="6011" spans="1:28" x14ac:dyDescent="0.25">
      <c r="A6011">
        <v>30</v>
      </c>
      <c r="B6011" t="s">
        <v>11</v>
      </c>
      <c r="C6011" t="s">
        <v>265</v>
      </c>
      <c r="D6011" t="s">
        <v>90</v>
      </c>
      <c r="E6011">
        <v>5</v>
      </c>
      <c r="F6011" t="s">
        <v>32</v>
      </c>
      <c r="G6011">
        <v>85000</v>
      </c>
      <c r="U6011" s="17"/>
      <c r="V6011" s="17"/>
      <c r="W6011" s="29"/>
      <c r="AB6011" s="29"/>
    </row>
    <row r="6012" spans="1:28" x14ac:dyDescent="0.25">
      <c r="A6012">
        <v>36</v>
      </c>
      <c r="B6012" t="s">
        <v>14</v>
      </c>
      <c r="C6012" t="s">
        <v>22</v>
      </c>
      <c r="D6012" t="s">
        <v>184</v>
      </c>
      <c r="E6012">
        <v>11</v>
      </c>
      <c r="F6012" t="s">
        <v>48</v>
      </c>
      <c r="G6012">
        <v>155000</v>
      </c>
      <c r="U6012" s="17"/>
      <c r="V6012" s="17"/>
      <c r="W6012" s="29"/>
      <c r="AB6012" s="29"/>
    </row>
    <row r="6013" spans="1:28" x14ac:dyDescent="0.25">
      <c r="A6013">
        <v>28</v>
      </c>
      <c r="B6013" t="s">
        <v>14</v>
      </c>
      <c r="C6013" t="s">
        <v>265</v>
      </c>
      <c r="D6013" t="s">
        <v>72</v>
      </c>
      <c r="E6013">
        <v>3</v>
      </c>
      <c r="F6013" t="s">
        <v>26</v>
      </c>
      <c r="G6013">
        <v>70000</v>
      </c>
      <c r="U6013" s="17"/>
      <c r="V6013" s="17"/>
      <c r="W6013" s="29"/>
      <c r="AB6013" s="29"/>
    </row>
    <row r="6014" spans="1:28" x14ac:dyDescent="0.25">
      <c r="A6014">
        <v>32</v>
      </c>
      <c r="B6014" t="s">
        <v>11</v>
      </c>
      <c r="C6014" t="s">
        <v>265</v>
      </c>
      <c r="D6014" t="s">
        <v>128</v>
      </c>
      <c r="E6014">
        <v>8</v>
      </c>
      <c r="F6014" t="s">
        <v>40</v>
      </c>
      <c r="G6014">
        <v>115000</v>
      </c>
      <c r="U6014" s="17"/>
      <c r="V6014" s="17"/>
      <c r="W6014" s="29"/>
      <c r="AB6014" s="29"/>
    </row>
    <row r="6015" spans="1:28" x14ac:dyDescent="0.25">
      <c r="A6015">
        <v>29</v>
      </c>
      <c r="B6015" t="s">
        <v>14</v>
      </c>
      <c r="C6015" t="s">
        <v>266</v>
      </c>
      <c r="D6015" t="s">
        <v>88</v>
      </c>
      <c r="E6015">
        <v>5</v>
      </c>
      <c r="F6015" t="s">
        <v>32</v>
      </c>
      <c r="G6015">
        <v>95000</v>
      </c>
      <c r="U6015" s="17"/>
      <c r="V6015" s="17"/>
      <c r="W6015" s="29"/>
      <c r="AB6015" s="29"/>
    </row>
    <row r="6016" spans="1:28" x14ac:dyDescent="0.25">
      <c r="A6016">
        <v>25</v>
      </c>
      <c r="B6016" t="s">
        <v>11</v>
      </c>
      <c r="C6016" t="s">
        <v>265</v>
      </c>
      <c r="D6016" t="s">
        <v>47</v>
      </c>
      <c r="E6016">
        <v>0</v>
      </c>
      <c r="F6016" t="s">
        <v>13</v>
      </c>
      <c r="G6016">
        <v>40000</v>
      </c>
      <c r="U6016" s="17"/>
      <c r="V6016" s="17"/>
      <c r="W6016" s="29"/>
      <c r="AB6016" s="29"/>
    </row>
    <row r="6017" spans="1:28" x14ac:dyDescent="0.25">
      <c r="A6017">
        <v>31</v>
      </c>
      <c r="B6017" t="s">
        <v>14</v>
      </c>
      <c r="C6017" t="s">
        <v>265</v>
      </c>
      <c r="D6017" t="s">
        <v>160</v>
      </c>
      <c r="E6017">
        <v>6</v>
      </c>
      <c r="F6017" t="s">
        <v>35</v>
      </c>
      <c r="G6017">
        <v>115000</v>
      </c>
      <c r="U6017" s="17"/>
      <c r="V6017" s="17"/>
      <c r="W6017" s="29"/>
      <c r="AB6017" s="29"/>
    </row>
    <row r="6018" spans="1:28" x14ac:dyDescent="0.25">
      <c r="A6018">
        <v>35</v>
      </c>
      <c r="B6018" t="s">
        <v>11</v>
      </c>
      <c r="C6018" t="s">
        <v>22</v>
      </c>
      <c r="D6018" t="s">
        <v>198</v>
      </c>
      <c r="E6018">
        <v>12</v>
      </c>
      <c r="F6018" t="s">
        <v>50</v>
      </c>
      <c r="G6018">
        <v>175000</v>
      </c>
      <c r="U6018" s="17"/>
      <c r="V6018" s="17"/>
      <c r="W6018" s="29"/>
      <c r="AB6018" s="29"/>
    </row>
    <row r="6019" spans="1:28" x14ac:dyDescent="0.25">
      <c r="A6019">
        <v>28</v>
      </c>
      <c r="B6019" t="s">
        <v>14</v>
      </c>
      <c r="C6019" t="s">
        <v>265</v>
      </c>
      <c r="D6019" t="s">
        <v>72</v>
      </c>
      <c r="E6019">
        <v>3</v>
      </c>
      <c r="F6019" t="s">
        <v>26</v>
      </c>
      <c r="G6019">
        <v>70000</v>
      </c>
      <c r="U6019" s="17"/>
      <c r="V6019" s="17"/>
      <c r="W6019" s="29"/>
      <c r="AB6019" s="29"/>
    </row>
    <row r="6020" spans="1:28" x14ac:dyDescent="0.25">
      <c r="A6020">
        <v>33</v>
      </c>
      <c r="B6020" t="s">
        <v>11</v>
      </c>
      <c r="C6020" t="s">
        <v>266</v>
      </c>
      <c r="D6020" t="s">
        <v>128</v>
      </c>
      <c r="E6020">
        <v>9</v>
      </c>
      <c r="F6020" t="s">
        <v>42</v>
      </c>
      <c r="G6020">
        <v>135000</v>
      </c>
      <c r="U6020" s="17"/>
      <c r="V6020" s="17"/>
      <c r="W6020" s="29"/>
      <c r="AB6020" s="29"/>
    </row>
    <row r="6021" spans="1:28" x14ac:dyDescent="0.25">
      <c r="A6021">
        <v>29</v>
      </c>
      <c r="B6021" t="s">
        <v>14</v>
      </c>
      <c r="C6021" t="s">
        <v>265</v>
      </c>
      <c r="D6021" t="s">
        <v>47</v>
      </c>
      <c r="E6021">
        <v>4</v>
      </c>
      <c r="F6021" t="s">
        <v>29</v>
      </c>
      <c r="G6021">
        <v>75000</v>
      </c>
      <c r="U6021" s="17"/>
      <c r="V6021" s="17"/>
      <c r="W6021" s="29"/>
      <c r="AB6021" s="29"/>
    </row>
    <row r="6022" spans="1:28" x14ac:dyDescent="0.25">
      <c r="A6022">
        <v>25</v>
      </c>
      <c r="B6022" t="s">
        <v>11</v>
      </c>
      <c r="C6022" t="s">
        <v>20</v>
      </c>
      <c r="D6022" t="s">
        <v>94</v>
      </c>
      <c r="E6022">
        <v>1</v>
      </c>
      <c r="F6022" t="s">
        <v>18</v>
      </c>
      <c r="G6022">
        <v>30000</v>
      </c>
      <c r="U6022" s="17"/>
      <c r="V6022" s="17"/>
      <c r="W6022" s="29"/>
      <c r="AB6022" s="29"/>
    </row>
    <row r="6023" spans="1:28" x14ac:dyDescent="0.25">
      <c r="A6023">
        <v>36</v>
      </c>
      <c r="B6023" t="s">
        <v>14</v>
      </c>
      <c r="C6023" t="s">
        <v>22</v>
      </c>
      <c r="D6023" t="s">
        <v>184</v>
      </c>
      <c r="E6023">
        <v>13</v>
      </c>
      <c r="F6023" t="s">
        <v>52</v>
      </c>
      <c r="G6023">
        <v>185000</v>
      </c>
      <c r="U6023" s="17"/>
      <c r="V6023" s="17"/>
      <c r="W6023" s="29"/>
      <c r="AB6023" s="29"/>
    </row>
    <row r="6024" spans="1:28" x14ac:dyDescent="0.25">
      <c r="A6024">
        <v>40</v>
      </c>
      <c r="B6024" t="s">
        <v>11</v>
      </c>
      <c r="C6024" t="s">
        <v>265</v>
      </c>
      <c r="D6024" t="s">
        <v>142</v>
      </c>
      <c r="E6024">
        <v>15</v>
      </c>
      <c r="F6024" t="s">
        <v>56</v>
      </c>
      <c r="G6024">
        <v>210000</v>
      </c>
      <c r="U6024" s="17"/>
      <c r="V6024" s="17"/>
      <c r="W6024" s="29"/>
      <c r="AB6024" s="29"/>
    </row>
    <row r="6025" spans="1:28" x14ac:dyDescent="0.25">
      <c r="A6025">
        <v>27</v>
      </c>
      <c r="B6025" t="s">
        <v>14</v>
      </c>
      <c r="C6025" t="s">
        <v>265</v>
      </c>
      <c r="D6025" t="s">
        <v>96</v>
      </c>
      <c r="E6025">
        <v>1</v>
      </c>
      <c r="F6025" t="s">
        <v>18</v>
      </c>
      <c r="G6025">
        <v>45000</v>
      </c>
      <c r="U6025" s="17"/>
      <c r="V6025" s="17"/>
      <c r="W6025" s="29"/>
      <c r="AB6025" s="29"/>
    </row>
    <row r="6026" spans="1:28" x14ac:dyDescent="0.25">
      <c r="A6026">
        <v>32</v>
      </c>
      <c r="B6026" t="s">
        <v>11</v>
      </c>
      <c r="C6026" t="s">
        <v>22</v>
      </c>
      <c r="D6026" t="s">
        <v>123</v>
      </c>
      <c r="E6026">
        <v>9</v>
      </c>
      <c r="F6026" t="s">
        <v>42</v>
      </c>
      <c r="G6026">
        <v>145000</v>
      </c>
      <c r="U6026" s="17"/>
      <c r="V6026" s="17"/>
      <c r="W6026" s="29"/>
      <c r="AB6026" s="29"/>
    </row>
    <row r="6027" spans="1:28" x14ac:dyDescent="0.25">
      <c r="A6027">
        <v>28</v>
      </c>
      <c r="B6027" t="s">
        <v>14</v>
      </c>
      <c r="C6027" t="s">
        <v>265</v>
      </c>
      <c r="D6027" t="s">
        <v>47</v>
      </c>
      <c r="E6027">
        <v>3</v>
      </c>
      <c r="F6027" t="s">
        <v>26</v>
      </c>
      <c r="G6027">
        <v>70000</v>
      </c>
      <c r="U6027" s="17"/>
      <c r="V6027" s="17"/>
      <c r="W6027" s="29"/>
      <c r="AB6027" s="29"/>
    </row>
    <row r="6028" spans="1:28" x14ac:dyDescent="0.25">
      <c r="A6028">
        <v>32</v>
      </c>
      <c r="B6028" t="s">
        <v>11</v>
      </c>
      <c r="C6028" t="s">
        <v>265</v>
      </c>
      <c r="D6028" t="s">
        <v>90</v>
      </c>
      <c r="E6028">
        <v>7</v>
      </c>
      <c r="F6028" t="s">
        <v>38</v>
      </c>
      <c r="G6028">
        <v>120000</v>
      </c>
      <c r="U6028" s="17"/>
      <c r="V6028" s="17"/>
      <c r="W6028" s="29"/>
      <c r="AB6028" s="29"/>
    </row>
    <row r="6029" spans="1:28" x14ac:dyDescent="0.25">
      <c r="A6029">
        <v>24</v>
      </c>
      <c r="B6029" t="s">
        <v>14</v>
      </c>
      <c r="C6029" t="s">
        <v>20</v>
      </c>
      <c r="D6029" t="s">
        <v>49</v>
      </c>
      <c r="E6029">
        <v>0</v>
      </c>
      <c r="F6029" t="s">
        <v>13</v>
      </c>
      <c r="G6029">
        <v>28000</v>
      </c>
      <c r="U6029" s="17"/>
      <c r="V6029" s="17"/>
      <c r="W6029" s="29"/>
      <c r="AB6029" s="29"/>
    </row>
    <row r="6030" spans="1:28" x14ac:dyDescent="0.25">
      <c r="A6030">
        <v>38</v>
      </c>
      <c r="B6030" t="s">
        <v>14</v>
      </c>
      <c r="C6030" t="s">
        <v>266</v>
      </c>
      <c r="D6030" t="s">
        <v>202</v>
      </c>
      <c r="E6030">
        <v>14</v>
      </c>
      <c r="F6030" t="s">
        <v>54</v>
      </c>
      <c r="G6030">
        <v>195000</v>
      </c>
      <c r="U6030" s="17"/>
      <c r="V6030" s="17"/>
      <c r="W6030" s="29"/>
      <c r="AB6030" s="29"/>
    </row>
    <row r="6031" spans="1:28" x14ac:dyDescent="0.25">
      <c r="A6031">
        <v>40</v>
      </c>
      <c r="B6031" t="s">
        <v>11</v>
      </c>
      <c r="C6031" t="s">
        <v>265</v>
      </c>
      <c r="D6031" t="s">
        <v>142</v>
      </c>
      <c r="E6031">
        <v>16</v>
      </c>
      <c r="F6031" t="s">
        <v>59</v>
      </c>
      <c r="G6031">
        <v>215000</v>
      </c>
      <c r="U6031" s="17"/>
      <c r="V6031" s="17"/>
      <c r="W6031" s="29"/>
      <c r="AB6031" s="29"/>
    </row>
    <row r="6032" spans="1:28" x14ac:dyDescent="0.25">
      <c r="A6032">
        <v>27</v>
      </c>
      <c r="B6032" t="s">
        <v>14</v>
      </c>
      <c r="C6032" t="s">
        <v>265</v>
      </c>
      <c r="D6032" t="s">
        <v>96</v>
      </c>
      <c r="E6032">
        <v>2</v>
      </c>
      <c r="F6032" t="s">
        <v>23</v>
      </c>
      <c r="G6032">
        <v>55000</v>
      </c>
      <c r="U6032" s="17"/>
      <c r="V6032" s="17"/>
      <c r="W6032" s="29"/>
      <c r="AB6032" s="29"/>
    </row>
    <row r="6033" spans="1:28" x14ac:dyDescent="0.25">
      <c r="A6033">
        <v>32</v>
      </c>
      <c r="B6033" t="s">
        <v>11</v>
      </c>
      <c r="C6033" t="s">
        <v>22</v>
      </c>
      <c r="D6033" t="s">
        <v>123</v>
      </c>
      <c r="E6033">
        <v>9</v>
      </c>
      <c r="F6033" t="s">
        <v>42</v>
      </c>
      <c r="G6033">
        <v>145000</v>
      </c>
      <c r="U6033" s="17"/>
      <c r="V6033" s="17"/>
      <c r="W6033" s="29"/>
      <c r="AB6033" s="29"/>
    </row>
    <row r="6034" spans="1:28" x14ac:dyDescent="0.25">
      <c r="A6034">
        <v>29</v>
      </c>
      <c r="B6034" t="s">
        <v>14</v>
      </c>
      <c r="C6034" t="s">
        <v>265</v>
      </c>
      <c r="D6034" t="s">
        <v>47</v>
      </c>
      <c r="E6034">
        <v>4</v>
      </c>
      <c r="F6034" t="s">
        <v>29</v>
      </c>
      <c r="G6034">
        <v>75000</v>
      </c>
      <c r="U6034" s="17"/>
      <c r="V6034" s="17"/>
      <c r="W6034" s="29"/>
      <c r="AB6034" s="29"/>
    </row>
    <row r="6035" spans="1:28" x14ac:dyDescent="0.25">
      <c r="A6035">
        <v>33</v>
      </c>
      <c r="B6035" t="s">
        <v>11</v>
      </c>
      <c r="C6035" t="s">
        <v>266</v>
      </c>
      <c r="D6035" t="s">
        <v>128</v>
      </c>
      <c r="E6035">
        <v>9</v>
      </c>
      <c r="F6035" t="s">
        <v>42</v>
      </c>
      <c r="G6035">
        <v>135000</v>
      </c>
      <c r="U6035" s="17"/>
      <c r="V6035" s="17"/>
      <c r="W6035" s="29"/>
      <c r="AB6035" s="29"/>
    </row>
    <row r="6036" spans="1:28" x14ac:dyDescent="0.25">
      <c r="A6036">
        <v>27</v>
      </c>
      <c r="B6036" t="s">
        <v>14</v>
      </c>
      <c r="C6036" t="s">
        <v>265</v>
      </c>
      <c r="D6036" t="s">
        <v>72</v>
      </c>
      <c r="E6036">
        <v>3</v>
      </c>
      <c r="F6036" t="s">
        <v>26</v>
      </c>
      <c r="G6036">
        <v>80000</v>
      </c>
      <c r="U6036" s="17"/>
      <c r="V6036" s="17"/>
      <c r="W6036" s="29"/>
      <c r="AB6036" s="29"/>
    </row>
    <row r="6037" spans="1:28" x14ac:dyDescent="0.25">
      <c r="A6037">
        <v>36</v>
      </c>
      <c r="B6037" t="s">
        <v>11</v>
      </c>
      <c r="C6037" t="s">
        <v>22</v>
      </c>
      <c r="D6037" t="s">
        <v>184</v>
      </c>
      <c r="E6037">
        <v>13</v>
      </c>
      <c r="F6037" t="s">
        <v>52</v>
      </c>
      <c r="G6037">
        <v>185000</v>
      </c>
      <c r="U6037" s="17"/>
      <c r="V6037" s="17"/>
      <c r="W6037" s="29"/>
      <c r="AB6037" s="29"/>
    </row>
    <row r="6038" spans="1:28" x14ac:dyDescent="0.25">
      <c r="A6038">
        <v>25</v>
      </c>
      <c r="B6038" t="s">
        <v>14</v>
      </c>
      <c r="C6038" t="s">
        <v>265</v>
      </c>
      <c r="D6038" t="s">
        <v>90</v>
      </c>
      <c r="E6038">
        <v>1</v>
      </c>
      <c r="F6038" t="s">
        <v>18</v>
      </c>
      <c r="G6038">
        <v>60000</v>
      </c>
      <c r="U6038" s="17"/>
      <c r="V6038" s="17"/>
      <c r="W6038" s="29"/>
      <c r="AB6038" s="29"/>
    </row>
    <row r="6039" spans="1:28" x14ac:dyDescent="0.25">
      <c r="A6039">
        <v>30</v>
      </c>
      <c r="B6039" t="s">
        <v>11</v>
      </c>
      <c r="C6039" t="s">
        <v>265</v>
      </c>
      <c r="D6039" t="s">
        <v>53</v>
      </c>
      <c r="E6039">
        <v>5</v>
      </c>
      <c r="F6039" t="s">
        <v>32</v>
      </c>
      <c r="G6039">
        <v>95000</v>
      </c>
      <c r="U6039" s="17"/>
      <c r="V6039" s="17"/>
      <c r="W6039" s="29"/>
      <c r="AB6039" s="29"/>
    </row>
    <row r="6040" spans="1:28" x14ac:dyDescent="0.25">
      <c r="A6040">
        <v>34</v>
      </c>
      <c r="B6040" t="s">
        <v>14</v>
      </c>
      <c r="C6040" t="s">
        <v>22</v>
      </c>
      <c r="D6040" t="s">
        <v>198</v>
      </c>
      <c r="E6040">
        <v>12</v>
      </c>
      <c r="F6040" t="s">
        <v>50</v>
      </c>
      <c r="G6040">
        <v>170000</v>
      </c>
      <c r="U6040" s="17"/>
      <c r="V6040" s="17"/>
      <c r="W6040" s="29"/>
      <c r="AB6040" s="29"/>
    </row>
    <row r="6041" spans="1:28" x14ac:dyDescent="0.25">
      <c r="A6041">
        <v>28</v>
      </c>
      <c r="B6041" t="s">
        <v>11</v>
      </c>
      <c r="C6041" t="s">
        <v>265</v>
      </c>
      <c r="D6041" t="s">
        <v>47</v>
      </c>
      <c r="E6041">
        <v>3</v>
      </c>
      <c r="F6041" t="s">
        <v>26</v>
      </c>
      <c r="G6041">
        <v>65000</v>
      </c>
      <c r="U6041" s="17"/>
      <c r="V6041" s="17"/>
      <c r="W6041" s="29"/>
      <c r="AB6041" s="29"/>
    </row>
    <row r="6042" spans="1:28" x14ac:dyDescent="0.25">
      <c r="A6042">
        <v>32</v>
      </c>
      <c r="B6042" t="s">
        <v>14</v>
      </c>
      <c r="C6042" t="s">
        <v>265</v>
      </c>
      <c r="D6042" t="s">
        <v>90</v>
      </c>
      <c r="E6042">
        <v>7</v>
      </c>
      <c r="F6042" t="s">
        <v>38</v>
      </c>
      <c r="G6042">
        <v>120000</v>
      </c>
      <c r="U6042" s="17"/>
      <c r="V6042" s="17"/>
      <c r="W6042" s="29"/>
      <c r="AB6042" s="29"/>
    </row>
    <row r="6043" spans="1:28" x14ac:dyDescent="0.25">
      <c r="A6043">
        <v>24</v>
      </c>
      <c r="B6043" t="s">
        <v>11</v>
      </c>
      <c r="C6043" t="s">
        <v>20</v>
      </c>
      <c r="D6043" t="s">
        <v>41</v>
      </c>
      <c r="E6043">
        <v>0</v>
      </c>
      <c r="F6043" t="s">
        <v>13</v>
      </c>
      <c r="G6043">
        <v>25000</v>
      </c>
      <c r="U6043" s="17"/>
      <c r="V6043" s="17"/>
      <c r="W6043" s="29"/>
      <c r="AB6043" s="29"/>
    </row>
    <row r="6044" spans="1:28" x14ac:dyDescent="0.25">
      <c r="A6044">
        <v>38</v>
      </c>
      <c r="B6044" t="s">
        <v>14</v>
      </c>
      <c r="C6044" t="s">
        <v>266</v>
      </c>
      <c r="D6044" t="s">
        <v>202</v>
      </c>
      <c r="E6044">
        <v>14</v>
      </c>
      <c r="F6044" t="s">
        <v>54</v>
      </c>
      <c r="G6044">
        <v>195000</v>
      </c>
      <c r="U6044" s="17"/>
      <c r="V6044" s="17"/>
      <c r="W6044" s="29"/>
      <c r="AB6044" s="29"/>
    </row>
    <row r="6045" spans="1:28" x14ac:dyDescent="0.25">
      <c r="A6045">
        <v>40</v>
      </c>
      <c r="B6045" t="s">
        <v>11</v>
      </c>
      <c r="C6045" t="s">
        <v>265</v>
      </c>
      <c r="D6045" t="s">
        <v>142</v>
      </c>
      <c r="E6045">
        <v>16</v>
      </c>
      <c r="F6045" t="s">
        <v>59</v>
      </c>
      <c r="G6045">
        <v>215000</v>
      </c>
      <c r="U6045" s="17"/>
      <c r="V6045" s="17"/>
      <c r="W6045" s="29"/>
      <c r="AB6045" s="29"/>
    </row>
    <row r="6046" spans="1:28" x14ac:dyDescent="0.25">
      <c r="A6046">
        <v>27</v>
      </c>
      <c r="B6046" t="s">
        <v>14</v>
      </c>
      <c r="C6046" t="s">
        <v>265</v>
      </c>
      <c r="D6046" t="s">
        <v>96</v>
      </c>
      <c r="E6046">
        <v>2</v>
      </c>
      <c r="F6046" t="s">
        <v>23</v>
      </c>
      <c r="G6046">
        <v>55000</v>
      </c>
      <c r="U6046" s="17"/>
      <c r="V6046" s="17"/>
      <c r="W6046" s="29"/>
      <c r="AB6046" s="29"/>
    </row>
    <row r="6047" spans="1:28" x14ac:dyDescent="0.25">
      <c r="A6047">
        <v>32</v>
      </c>
      <c r="B6047" t="s">
        <v>11</v>
      </c>
      <c r="C6047" t="s">
        <v>22</v>
      </c>
      <c r="D6047" t="s">
        <v>123</v>
      </c>
      <c r="E6047">
        <v>9</v>
      </c>
      <c r="F6047" t="s">
        <v>42</v>
      </c>
      <c r="G6047">
        <v>145000</v>
      </c>
      <c r="U6047" s="17"/>
      <c r="V6047" s="17"/>
      <c r="W6047" s="29"/>
      <c r="AB6047" s="29"/>
    </row>
    <row r="6048" spans="1:28" x14ac:dyDescent="0.25">
      <c r="A6048">
        <v>29</v>
      </c>
      <c r="B6048" t="s">
        <v>14</v>
      </c>
      <c r="C6048" t="s">
        <v>265</v>
      </c>
      <c r="D6048" t="s">
        <v>47</v>
      </c>
      <c r="E6048">
        <v>4</v>
      </c>
      <c r="F6048" t="s">
        <v>29</v>
      </c>
      <c r="G6048">
        <v>75000</v>
      </c>
      <c r="U6048" s="17"/>
      <c r="V6048" s="17"/>
      <c r="W6048" s="29"/>
      <c r="AB6048" s="29"/>
    </row>
    <row r="6049" spans="1:28" x14ac:dyDescent="0.25">
      <c r="A6049">
        <v>33</v>
      </c>
      <c r="B6049" t="s">
        <v>11</v>
      </c>
      <c r="C6049" t="s">
        <v>266</v>
      </c>
      <c r="D6049" t="s">
        <v>128</v>
      </c>
      <c r="E6049">
        <v>9</v>
      </c>
      <c r="F6049" t="s">
        <v>42</v>
      </c>
      <c r="G6049">
        <v>135000</v>
      </c>
      <c r="U6049" s="17"/>
      <c r="V6049" s="17"/>
      <c r="W6049" s="29"/>
      <c r="AB6049" s="29"/>
    </row>
    <row r="6050" spans="1:28" x14ac:dyDescent="0.25">
      <c r="A6050">
        <v>27</v>
      </c>
      <c r="B6050" t="s">
        <v>14</v>
      </c>
      <c r="C6050" t="s">
        <v>265</v>
      </c>
      <c r="D6050" t="s">
        <v>72</v>
      </c>
      <c r="E6050">
        <v>3</v>
      </c>
      <c r="F6050" t="s">
        <v>26</v>
      </c>
      <c r="G6050">
        <v>80000</v>
      </c>
      <c r="U6050" s="17"/>
      <c r="V6050" s="17"/>
      <c r="W6050" s="29"/>
      <c r="AB6050" s="29"/>
    </row>
    <row r="6051" spans="1:28" x14ac:dyDescent="0.25">
      <c r="A6051">
        <v>36</v>
      </c>
      <c r="B6051" t="s">
        <v>11</v>
      </c>
      <c r="C6051" t="s">
        <v>22</v>
      </c>
      <c r="D6051" t="s">
        <v>184</v>
      </c>
      <c r="E6051">
        <v>13</v>
      </c>
      <c r="F6051" t="s">
        <v>52</v>
      </c>
      <c r="G6051">
        <v>185000</v>
      </c>
      <c r="U6051" s="17"/>
      <c r="V6051" s="17"/>
      <c r="W6051" s="29"/>
      <c r="AB6051" s="29"/>
    </row>
    <row r="6052" spans="1:28" x14ac:dyDescent="0.25">
      <c r="A6052">
        <v>25</v>
      </c>
      <c r="B6052" t="s">
        <v>14</v>
      </c>
      <c r="C6052" t="s">
        <v>265</v>
      </c>
      <c r="D6052" t="s">
        <v>90</v>
      </c>
      <c r="E6052">
        <v>1</v>
      </c>
      <c r="F6052" t="s">
        <v>18</v>
      </c>
      <c r="G6052">
        <v>60000</v>
      </c>
      <c r="U6052" s="17"/>
      <c r="V6052" s="17"/>
      <c r="W6052" s="29"/>
      <c r="AB6052" s="29"/>
    </row>
    <row r="6053" spans="1:28" x14ac:dyDescent="0.25">
      <c r="A6053">
        <v>30</v>
      </c>
      <c r="B6053" t="s">
        <v>11</v>
      </c>
      <c r="C6053" t="s">
        <v>265</v>
      </c>
      <c r="D6053" t="s">
        <v>53</v>
      </c>
      <c r="E6053">
        <v>5</v>
      </c>
      <c r="F6053" t="s">
        <v>32</v>
      </c>
      <c r="G6053">
        <v>95000</v>
      </c>
      <c r="U6053" s="17"/>
      <c r="V6053" s="17"/>
      <c r="W6053" s="29"/>
      <c r="AB6053" s="29"/>
    </row>
    <row r="6054" spans="1:28" x14ac:dyDescent="0.25">
      <c r="A6054">
        <v>34</v>
      </c>
      <c r="B6054" t="s">
        <v>14</v>
      </c>
      <c r="C6054" t="s">
        <v>22</v>
      </c>
      <c r="D6054" t="s">
        <v>198</v>
      </c>
      <c r="E6054">
        <v>12</v>
      </c>
      <c r="F6054" t="s">
        <v>50</v>
      </c>
      <c r="G6054">
        <v>170000</v>
      </c>
      <c r="U6054" s="17"/>
      <c r="V6054" s="17"/>
      <c r="W6054" s="29"/>
      <c r="AB6054" s="29"/>
    </row>
    <row r="6055" spans="1:28" x14ac:dyDescent="0.25">
      <c r="A6055">
        <v>28</v>
      </c>
      <c r="B6055" t="s">
        <v>11</v>
      </c>
      <c r="C6055" t="s">
        <v>265</v>
      </c>
      <c r="D6055" t="s">
        <v>47</v>
      </c>
      <c r="E6055">
        <v>3</v>
      </c>
      <c r="F6055" t="s">
        <v>26</v>
      </c>
      <c r="G6055">
        <v>65000</v>
      </c>
      <c r="U6055" s="17"/>
      <c r="V6055" s="17"/>
      <c r="W6055" s="29"/>
      <c r="AB6055" s="29"/>
    </row>
    <row r="6056" spans="1:28" x14ac:dyDescent="0.25">
      <c r="A6056">
        <v>32</v>
      </c>
      <c r="B6056" t="s">
        <v>14</v>
      </c>
      <c r="C6056" t="s">
        <v>265</v>
      </c>
      <c r="D6056" t="s">
        <v>90</v>
      </c>
      <c r="E6056">
        <v>7</v>
      </c>
      <c r="F6056" t="s">
        <v>38</v>
      </c>
      <c r="G6056">
        <v>120000</v>
      </c>
      <c r="U6056" s="17"/>
      <c r="V6056" s="17"/>
      <c r="W6056" s="29"/>
      <c r="AB6056" s="29"/>
    </row>
    <row r="6057" spans="1:28" x14ac:dyDescent="0.25">
      <c r="A6057">
        <v>24</v>
      </c>
      <c r="B6057" t="s">
        <v>11</v>
      </c>
      <c r="C6057" t="s">
        <v>20</v>
      </c>
      <c r="D6057" t="s">
        <v>41</v>
      </c>
      <c r="E6057">
        <v>0</v>
      </c>
      <c r="F6057" t="s">
        <v>13</v>
      </c>
      <c r="G6057">
        <v>25000</v>
      </c>
      <c r="U6057" s="17"/>
      <c r="V6057" s="17"/>
      <c r="W6057" s="29"/>
      <c r="AB6057" s="29"/>
    </row>
    <row r="6058" spans="1:28" x14ac:dyDescent="0.25">
      <c r="A6058">
        <v>38</v>
      </c>
      <c r="B6058" t="s">
        <v>14</v>
      </c>
      <c r="C6058" t="s">
        <v>266</v>
      </c>
      <c r="D6058" t="s">
        <v>202</v>
      </c>
      <c r="E6058">
        <v>14</v>
      </c>
      <c r="F6058" t="s">
        <v>54</v>
      </c>
      <c r="G6058">
        <v>195000</v>
      </c>
      <c r="U6058" s="17"/>
      <c r="V6058" s="17"/>
      <c r="W6058" s="29"/>
      <c r="AB6058" s="29"/>
    </row>
    <row r="6059" spans="1:28" x14ac:dyDescent="0.25">
      <c r="A6059">
        <v>40</v>
      </c>
      <c r="B6059" t="s">
        <v>11</v>
      </c>
      <c r="C6059" t="s">
        <v>265</v>
      </c>
      <c r="D6059" t="s">
        <v>142</v>
      </c>
      <c r="E6059">
        <v>16</v>
      </c>
      <c r="F6059" t="s">
        <v>59</v>
      </c>
      <c r="G6059">
        <v>215000</v>
      </c>
      <c r="U6059" s="17"/>
      <c r="V6059" s="17"/>
      <c r="W6059" s="29"/>
      <c r="AB6059" s="29"/>
    </row>
    <row r="6060" spans="1:28" x14ac:dyDescent="0.25">
      <c r="A6060">
        <v>27</v>
      </c>
      <c r="B6060" t="s">
        <v>14</v>
      </c>
      <c r="C6060" t="s">
        <v>265</v>
      </c>
      <c r="D6060" t="s">
        <v>96</v>
      </c>
      <c r="E6060">
        <v>2</v>
      </c>
      <c r="F6060" t="s">
        <v>23</v>
      </c>
      <c r="G6060">
        <v>55000</v>
      </c>
      <c r="U6060" s="17"/>
      <c r="V6060" s="17"/>
      <c r="W6060" s="29"/>
      <c r="AB6060" s="29"/>
    </row>
    <row r="6061" spans="1:28" x14ac:dyDescent="0.25">
      <c r="A6061">
        <v>32</v>
      </c>
      <c r="B6061" t="s">
        <v>11</v>
      </c>
      <c r="C6061" t="s">
        <v>22</v>
      </c>
      <c r="D6061" t="s">
        <v>123</v>
      </c>
      <c r="E6061">
        <v>9</v>
      </c>
      <c r="F6061" t="s">
        <v>42</v>
      </c>
      <c r="G6061">
        <v>145000</v>
      </c>
      <c r="U6061" s="17"/>
      <c r="V6061" s="17"/>
      <c r="W6061" s="29"/>
      <c r="AB6061" s="29"/>
    </row>
    <row r="6062" spans="1:28" x14ac:dyDescent="0.25">
      <c r="A6062">
        <v>29</v>
      </c>
      <c r="B6062" t="s">
        <v>14</v>
      </c>
      <c r="C6062" t="s">
        <v>265</v>
      </c>
      <c r="D6062" t="s">
        <v>47</v>
      </c>
      <c r="E6062">
        <v>4</v>
      </c>
      <c r="F6062" t="s">
        <v>29</v>
      </c>
      <c r="G6062">
        <v>75000</v>
      </c>
      <c r="U6062" s="17"/>
      <c r="V6062" s="17"/>
      <c r="W6062" s="29"/>
      <c r="AB6062" s="29"/>
    </row>
    <row r="6063" spans="1:28" x14ac:dyDescent="0.25">
      <c r="A6063">
        <v>33</v>
      </c>
      <c r="B6063" t="s">
        <v>11</v>
      </c>
      <c r="C6063" t="s">
        <v>266</v>
      </c>
      <c r="D6063" t="s">
        <v>128</v>
      </c>
      <c r="E6063">
        <v>9</v>
      </c>
      <c r="F6063" t="s">
        <v>42</v>
      </c>
      <c r="G6063">
        <v>135000</v>
      </c>
      <c r="U6063" s="17"/>
      <c r="V6063" s="17"/>
      <c r="W6063" s="29"/>
      <c r="AB6063" s="29"/>
    </row>
    <row r="6064" spans="1:28" x14ac:dyDescent="0.25">
      <c r="A6064">
        <v>27</v>
      </c>
      <c r="B6064" t="s">
        <v>14</v>
      </c>
      <c r="C6064" t="s">
        <v>265</v>
      </c>
      <c r="D6064" t="s">
        <v>72</v>
      </c>
      <c r="E6064">
        <v>3</v>
      </c>
      <c r="F6064" t="s">
        <v>26</v>
      </c>
      <c r="G6064">
        <v>80000</v>
      </c>
      <c r="U6064" s="17"/>
      <c r="V6064" s="17"/>
      <c r="W6064" s="29"/>
      <c r="AB6064" s="29"/>
    </row>
    <row r="6065" spans="1:28" x14ac:dyDescent="0.25">
      <c r="A6065">
        <v>36</v>
      </c>
      <c r="B6065" t="s">
        <v>11</v>
      </c>
      <c r="C6065" t="s">
        <v>22</v>
      </c>
      <c r="D6065" t="s">
        <v>184</v>
      </c>
      <c r="E6065">
        <v>13</v>
      </c>
      <c r="F6065" t="s">
        <v>52</v>
      </c>
      <c r="G6065">
        <v>185000</v>
      </c>
      <c r="U6065" s="17"/>
      <c r="V6065" s="17"/>
      <c r="W6065" s="29"/>
      <c r="AB6065" s="29"/>
    </row>
    <row r="6066" spans="1:28" x14ac:dyDescent="0.25">
      <c r="A6066">
        <v>25</v>
      </c>
      <c r="B6066" t="s">
        <v>14</v>
      </c>
      <c r="C6066" t="s">
        <v>265</v>
      </c>
      <c r="D6066" t="s">
        <v>90</v>
      </c>
      <c r="E6066">
        <v>1</v>
      </c>
      <c r="F6066" t="s">
        <v>18</v>
      </c>
      <c r="G6066">
        <v>60000</v>
      </c>
      <c r="U6066" s="17"/>
      <c r="V6066" s="17"/>
      <c r="W6066" s="29"/>
      <c r="AB6066" s="29"/>
    </row>
    <row r="6067" spans="1:28" x14ac:dyDescent="0.25">
      <c r="A6067">
        <v>30</v>
      </c>
      <c r="B6067" t="s">
        <v>11</v>
      </c>
      <c r="C6067" t="s">
        <v>265</v>
      </c>
      <c r="D6067" t="s">
        <v>53</v>
      </c>
      <c r="E6067">
        <v>5</v>
      </c>
      <c r="F6067" t="s">
        <v>32</v>
      </c>
      <c r="G6067">
        <v>95000</v>
      </c>
      <c r="U6067" s="17"/>
      <c r="V6067" s="17"/>
      <c r="W6067" s="29"/>
      <c r="AB6067" s="29"/>
    </row>
    <row r="6068" spans="1:28" x14ac:dyDescent="0.25">
      <c r="A6068">
        <v>34</v>
      </c>
      <c r="B6068" t="s">
        <v>14</v>
      </c>
      <c r="C6068" t="s">
        <v>22</v>
      </c>
      <c r="D6068" t="s">
        <v>198</v>
      </c>
      <c r="E6068">
        <v>12</v>
      </c>
      <c r="F6068" t="s">
        <v>50</v>
      </c>
      <c r="G6068">
        <v>170000</v>
      </c>
      <c r="U6068" s="17"/>
      <c r="V6068" s="17"/>
      <c r="W6068" s="29"/>
      <c r="AB6068" s="29"/>
    </row>
    <row r="6069" spans="1:28" x14ac:dyDescent="0.25">
      <c r="A6069">
        <v>28</v>
      </c>
      <c r="B6069" t="s">
        <v>11</v>
      </c>
      <c r="C6069" t="s">
        <v>265</v>
      </c>
      <c r="D6069" t="s">
        <v>47</v>
      </c>
      <c r="E6069">
        <v>3</v>
      </c>
      <c r="F6069" t="s">
        <v>26</v>
      </c>
      <c r="G6069">
        <v>65000</v>
      </c>
      <c r="U6069" s="17"/>
      <c r="V6069" s="17"/>
      <c r="W6069" s="29"/>
      <c r="AB6069" s="29"/>
    </row>
    <row r="6070" spans="1:28" x14ac:dyDescent="0.25">
      <c r="A6070">
        <v>32</v>
      </c>
      <c r="B6070" t="s">
        <v>14</v>
      </c>
      <c r="C6070" t="s">
        <v>265</v>
      </c>
      <c r="D6070" t="s">
        <v>90</v>
      </c>
      <c r="E6070">
        <v>7</v>
      </c>
      <c r="F6070" t="s">
        <v>38</v>
      </c>
      <c r="G6070">
        <v>120000</v>
      </c>
      <c r="U6070" s="17"/>
      <c r="V6070" s="17"/>
      <c r="W6070" s="29"/>
      <c r="AB6070" s="29"/>
    </row>
    <row r="6071" spans="1:28" x14ac:dyDescent="0.25">
      <c r="A6071">
        <v>24</v>
      </c>
      <c r="B6071" t="s">
        <v>11</v>
      </c>
      <c r="C6071" t="s">
        <v>20</v>
      </c>
      <c r="D6071" t="s">
        <v>41</v>
      </c>
      <c r="E6071">
        <v>0</v>
      </c>
      <c r="F6071" t="s">
        <v>13</v>
      </c>
      <c r="G6071">
        <v>25000</v>
      </c>
      <c r="U6071" s="17"/>
      <c r="V6071" s="17"/>
      <c r="W6071" s="29"/>
      <c r="AB6071" s="29"/>
    </row>
    <row r="6072" spans="1:28" x14ac:dyDescent="0.25">
      <c r="A6072">
        <v>38</v>
      </c>
      <c r="B6072" t="s">
        <v>14</v>
      </c>
      <c r="C6072" t="s">
        <v>266</v>
      </c>
      <c r="D6072" t="s">
        <v>202</v>
      </c>
      <c r="E6072">
        <v>14</v>
      </c>
      <c r="F6072" t="s">
        <v>54</v>
      </c>
      <c r="G6072">
        <v>195000</v>
      </c>
      <c r="U6072" s="17"/>
      <c r="V6072" s="17"/>
      <c r="W6072" s="29"/>
      <c r="AB6072" s="29"/>
    </row>
    <row r="6073" spans="1:28" x14ac:dyDescent="0.25">
      <c r="A6073">
        <v>40</v>
      </c>
      <c r="B6073" t="s">
        <v>11</v>
      </c>
      <c r="C6073" t="s">
        <v>265</v>
      </c>
      <c r="D6073" t="s">
        <v>142</v>
      </c>
      <c r="E6073">
        <v>16</v>
      </c>
      <c r="F6073" t="s">
        <v>59</v>
      </c>
      <c r="G6073">
        <v>215000</v>
      </c>
      <c r="U6073" s="17"/>
      <c r="V6073" s="17"/>
      <c r="W6073" s="29"/>
      <c r="AB6073" s="29"/>
    </row>
    <row r="6074" spans="1:28" x14ac:dyDescent="0.25">
      <c r="A6074">
        <v>27</v>
      </c>
      <c r="B6074" t="s">
        <v>14</v>
      </c>
      <c r="C6074" t="s">
        <v>265</v>
      </c>
      <c r="D6074" t="s">
        <v>96</v>
      </c>
      <c r="E6074">
        <v>2</v>
      </c>
      <c r="F6074" t="s">
        <v>23</v>
      </c>
      <c r="G6074">
        <v>55000</v>
      </c>
      <c r="U6074" s="17"/>
      <c r="V6074" s="17"/>
      <c r="W6074" s="29"/>
      <c r="AB6074" s="29"/>
    </row>
    <row r="6075" spans="1:28" x14ac:dyDescent="0.25">
      <c r="A6075">
        <v>32</v>
      </c>
      <c r="B6075" t="s">
        <v>11</v>
      </c>
      <c r="C6075" t="s">
        <v>22</v>
      </c>
      <c r="D6075" t="s">
        <v>123</v>
      </c>
      <c r="E6075">
        <v>9</v>
      </c>
      <c r="F6075" t="s">
        <v>42</v>
      </c>
      <c r="G6075">
        <v>145000</v>
      </c>
      <c r="U6075" s="17"/>
      <c r="V6075" s="17"/>
      <c r="W6075" s="29"/>
      <c r="AB6075" s="29"/>
    </row>
    <row r="6076" spans="1:28" x14ac:dyDescent="0.25">
      <c r="A6076">
        <v>29</v>
      </c>
      <c r="B6076" t="s">
        <v>14</v>
      </c>
      <c r="C6076" t="s">
        <v>265</v>
      </c>
      <c r="D6076" t="s">
        <v>47</v>
      </c>
      <c r="E6076">
        <v>4</v>
      </c>
      <c r="F6076" t="s">
        <v>29</v>
      </c>
      <c r="G6076">
        <v>75000</v>
      </c>
      <c r="U6076" s="17"/>
      <c r="V6076" s="17"/>
      <c r="W6076" s="29"/>
      <c r="AB6076" s="29"/>
    </row>
    <row r="6077" spans="1:28" x14ac:dyDescent="0.25">
      <c r="A6077">
        <v>33</v>
      </c>
      <c r="B6077" t="s">
        <v>11</v>
      </c>
      <c r="C6077" t="s">
        <v>266</v>
      </c>
      <c r="D6077" t="s">
        <v>128</v>
      </c>
      <c r="E6077">
        <v>9</v>
      </c>
      <c r="F6077" t="s">
        <v>42</v>
      </c>
      <c r="G6077">
        <v>135000</v>
      </c>
      <c r="U6077" s="17"/>
      <c r="V6077" s="17"/>
      <c r="W6077" s="29"/>
      <c r="AB6077" s="29"/>
    </row>
    <row r="6078" spans="1:28" x14ac:dyDescent="0.25">
      <c r="A6078">
        <v>27</v>
      </c>
      <c r="B6078" t="s">
        <v>14</v>
      </c>
      <c r="C6078" t="s">
        <v>265</v>
      </c>
      <c r="D6078" t="s">
        <v>72</v>
      </c>
      <c r="E6078">
        <v>3</v>
      </c>
      <c r="F6078" t="s">
        <v>26</v>
      </c>
      <c r="G6078">
        <v>80000</v>
      </c>
      <c r="U6078" s="17"/>
      <c r="V6078" s="17"/>
      <c r="W6078" s="29"/>
      <c r="AB6078" s="29"/>
    </row>
    <row r="6079" spans="1:28" x14ac:dyDescent="0.25">
      <c r="A6079">
        <v>36</v>
      </c>
      <c r="B6079" t="s">
        <v>11</v>
      </c>
      <c r="C6079" t="s">
        <v>22</v>
      </c>
      <c r="D6079" t="s">
        <v>184</v>
      </c>
      <c r="E6079">
        <v>13</v>
      </c>
      <c r="F6079" t="s">
        <v>52</v>
      </c>
      <c r="G6079">
        <v>185000</v>
      </c>
      <c r="U6079" s="17"/>
      <c r="V6079" s="17"/>
      <c r="W6079" s="29"/>
      <c r="AB6079" s="29"/>
    </row>
    <row r="6080" spans="1:28" x14ac:dyDescent="0.25">
      <c r="A6080">
        <v>25</v>
      </c>
      <c r="B6080" t="s">
        <v>14</v>
      </c>
      <c r="C6080" t="s">
        <v>265</v>
      </c>
      <c r="D6080" t="s">
        <v>90</v>
      </c>
      <c r="E6080">
        <v>1</v>
      </c>
      <c r="F6080" t="s">
        <v>18</v>
      </c>
      <c r="G6080">
        <v>60000</v>
      </c>
      <c r="U6080" s="17"/>
      <c r="V6080" s="17"/>
      <c r="W6080" s="29"/>
      <c r="AB6080" s="29"/>
    </row>
    <row r="6081" spans="1:28" x14ac:dyDescent="0.25">
      <c r="A6081">
        <v>30</v>
      </c>
      <c r="B6081" t="s">
        <v>11</v>
      </c>
      <c r="C6081" t="s">
        <v>265</v>
      </c>
      <c r="D6081" t="s">
        <v>53</v>
      </c>
      <c r="E6081">
        <v>5</v>
      </c>
      <c r="F6081" t="s">
        <v>32</v>
      </c>
      <c r="G6081">
        <v>95000</v>
      </c>
      <c r="U6081" s="17"/>
      <c r="V6081" s="17"/>
      <c r="W6081" s="29"/>
      <c r="AB6081" s="29"/>
    </row>
    <row r="6082" spans="1:28" x14ac:dyDescent="0.25">
      <c r="A6082">
        <v>34</v>
      </c>
      <c r="B6082" t="s">
        <v>14</v>
      </c>
      <c r="C6082" t="s">
        <v>22</v>
      </c>
      <c r="D6082" t="s">
        <v>198</v>
      </c>
      <c r="E6082">
        <v>12</v>
      </c>
      <c r="F6082" t="s">
        <v>50</v>
      </c>
      <c r="G6082">
        <v>170000</v>
      </c>
      <c r="U6082" s="17"/>
      <c r="V6082" s="17"/>
      <c r="W6082" s="29"/>
      <c r="AB6082" s="29"/>
    </row>
    <row r="6083" spans="1:28" x14ac:dyDescent="0.25">
      <c r="A6083">
        <v>28</v>
      </c>
      <c r="B6083" t="s">
        <v>11</v>
      </c>
      <c r="C6083" t="s">
        <v>265</v>
      </c>
      <c r="D6083" t="s">
        <v>47</v>
      </c>
      <c r="E6083">
        <v>3</v>
      </c>
      <c r="F6083" t="s">
        <v>26</v>
      </c>
      <c r="G6083">
        <v>65000</v>
      </c>
      <c r="U6083" s="17"/>
      <c r="V6083" s="17"/>
      <c r="W6083" s="29"/>
      <c r="AB6083" s="29"/>
    </row>
    <row r="6084" spans="1:28" x14ac:dyDescent="0.25">
      <c r="A6084">
        <v>32</v>
      </c>
      <c r="B6084" t="s">
        <v>14</v>
      </c>
      <c r="C6084" t="s">
        <v>265</v>
      </c>
      <c r="D6084" t="s">
        <v>90</v>
      </c>
      <c r="E6084">
        <v>7</v>
      </c>
      <c r="F6084" t="s">
        <v>38</v>
      </c>
      <c r="G6084">
        <v>120000</v>
      </c>
      <c r="U6084" s="17"/>
      <c r="V6084" s="17"/>
      <c r="W6084" s="29"/>
      <c r="AB6084" s="29"/>
    </row>
    <row r="6085" spans="1:28" x14ac:dyDescent="0.25">
      <c r="A6085">
        <v>24</v>
      </c>
      <c r="B6085" t="s">
        <v>11</v>
      </c>
      <c r="C6085" t="s">
        <v>20</v>
      </c>
      <c r="D6085" t="s">
        <v>41</v>
      </c>
      <c r="E6085">
        <v>0</v>
      </c>
      <c r="F6085" t="s">
        <v>13</v>
      </c>
      <c r="G6085">
        <v>25000</v>
      </c>
      <c r="U6085" s="17"/>
      <c r="V6085" s="17"/>
      <c r="W6085" s="29"/>
      <c r="AB6085" s="29"/>
    </row>
    <row r="6086" spans="1:28" x14ac:dyDescent="0.25">
      <c r="A6086">
        <v>38</v>
      </c>
      <c r="B6086" t="s">
        <v>14</v>
      </c>
      <c r="C6086" t="s">
        <v>266</v>
      </c>
      <c r="D6086" t="s">
        <v>202</v>
      </c>
      <c r="E6086">
        <v>14</v>
      </c>
      <c r="F6086" t="s">
        <v>54</v>
      </c>
      <c r="G6086">
        <v>195000</v>
      </c>
      <c r="U6086" s="17"/>
      <c r="V6086" s="17"/>
      <c r="W6086" s="29"/>
      <c r="AB6086" s="29"/>
    </row>
    <row r="6087" spans="1:28" x14ac:dyDescent="0.25">
      <c r="A6087">
        <v>40</v>
      </c>
      <c r="B6087" t="s">
        <v>11</v>
      </c>
      <c r="C6087" t="s">
        <v>265</v>
      </c>
      <c r="D6087" t="s">
        <v>142</v>
      </c>
      <c r="E6087">
        <v>16</v>
      </c>
      <c r="F6087" t="s">
        <v>59</v>
      </c>
      <c r="G6087">
        <v>215000</v>
      </c>
      <c r="U6087" s="17"/>
      <c r="V6087" s="17"/>
      <c r="W6087" s="29"/>
      <c r="AB6087" s="29"/>
    </row>
    <row r="6088" spans="1:28" x14ac:dyDescent="0.25">
      <c r="A6088">
        <v>27</v>
      </c>
      <c r="B6088" t="s">
        <v>14</v>
      </c>
      <c r="C6088" t="s">
        <v>265</v>
      </c>
      <c r="D6088" t="s">
        <v>96</v>
      </c>
      <c r="E6088">
        <v>2</v>
      </c>
      <c r="F6088" t="s">
        <v>23</v>
      </c>
      <c r="G6088">
        <v>55000</v>
      </c>
      <c r="U6088" s="17"/>
      <c r="V6088" s="17"/>
      <c r="W6088" s="29"/>
      <c r="AB6088" s="29"/>
    </row>
    <row r="6089" spans="1:28" x14ac:dyDescent="0.25">
      <c r="A6089">
        <v>32</v>
      </c>
      <c r="B6089" t="s">
        <v>11</v>
      </c>
      <c r="C6089" t="s">
        <v>22</v>
      </c>
      <c r="D6089" t="s">
        <v>123</v>
      </c>
      <c r="E6089">
        <v>9</v>
      </c>
      <c r="F6089" t="s">
        <v>42</v>
      </c>
      <c r="G6089">
        <v>145000</v>
      </c>
      <c r="U6089" s="17"/>
      <c r="V6089" s="17"/>
      <c r="W6089" s="29"/>
      <c r="AB6089" s="29"/>
    </row>
    <row r="6090" spans="1:28" x14ac:dyDescent="0.25">
      <c r="A6090">
        <v>29</v>
      </c>
      <c r="B6090" t="s">
        <v>14</v>
      </c>
      <c r="C6090" t="s">
        <v>265</v>
      </c>
      <c r="D6090" t="s">
        <v>47</v>
      </c>
      <c r="E6090">
        <v>4</v>
      </c>
      <c r="F6090" t="s">
        <v>29</v>
      </c>
      <c r="G6090">
        <v>75000</v>
      </c>
      <c r="U6090" s="17"/>
      <c r="V6090" s="17"/>
      <c r="W6090" s="29"/>
      <c r="AB6090" s="29"/>
    </row>
    <row r="6091" spans="1:28" x14ac:dyDescent="0.25">
      <c r="A6091">
        <v>33</v>
      </c>
      <c r="B6091" t="s">
        <v>11</v>
      </c>
      <c r="C6091" t="s">
        <v>266</v>
      </c>
      <c r="D6091" t="s">
        <v>128</v>
      </c>
      <c r="E6091">
        <v>9</v>
      </c>
      <c r="F6091" t="s">
        <v>42</v>
      </c>
      <c r="G6091">
        <v>135000</v>
      </c>
      <c r="U6091" s="17"/>
      <c r="V6091" s="17"/>
      <c r="W6091" s="29"/>
      <c r="AB6091" s="29"/>
    </row>
    <row r="6092" spans="1:28" x14ac:dyDescent="0.25">
      <c r="A6092">
        <v>27</v>
      </c>
      <c r="B6092" t="s">
        <v>14</v>
      </c>
      <c r="C6092" t="s">
        <v>265</v>
      </c>
      <c r="D6092" t="s">
        <v>72</v>
      </c>
      <c r="E6092">
        <v>3</v>
      </c>
      <c r="F6092" t="s">
        <v>26</v>
      </c>
      <c r="G6092">
        <v>80000</v>
      </c>
      <c r="U6092" s="17"/>
      <c r="V6092" s="17"/>
      <c r="W6092" s="29"/>
      <c r="AB6092" s="29"/>
    </row>
    <row r="6093" spans="1:28" x14ac:dyDescent="0.25">
      <c r="A6093">
        <v>36</v>
      </c>
      <c r="B6093" t="s">
        <v>11</v>
      </c>
      <c r="C6093" t="s">
        <v>22</v>
      </c>
      <c r="D6093" t="s">
        <v>184</v>
      </c>
      <c r="E6093">
        <v>13</v>
      </c>
      <c r="F6093" t="s">
        <v>52</v>
      </c>
      <c r="G6093">
        <v>185000</v>
      </c>
      <c r="U6093" s="17"/>
      <c r="V6093" s="17"/>
      <c r="W6093" s="29"/>
      <c r="AB6093" s="29"/>
    </row>
    <row r="6094" spans="1:28" x14ac:dyDescent="0.25">
      <c r="A6094">
        <v>25</v>
      </c>
      <c r="B6094" t="s">
        <v>14</v>
      </c>
      <c r="C6094" t="s">
        <v>265</v>
      </c>
      <c r="D6094" t="s">
        <v>90</v>
      </c>
      <c r="E6094">
        <v>1</v>
      </c>
      <c r="F6094" t="s">
        <v>18</v>
      </c>
      <c r="G6094">
        <v>60000</v>
      </c>
      <c r="U6094" s="17"/>
      <c r="V6094" s="17"/>
      <c r="W6094" s="29"/>
      <c r="AB6094" s="29"/>
    </row>
    <row r="6095" spans="1:28" x14ac:dyDescent="0.25">
      <c r="A6095">
        <v>30</v>
      </c>
      <c r="B6095" t="s">
        <v>11</v>
      </c>
      <c r="C6095" t="s">
        <v>265</v>
      </c>
      <c r="D6095" t="s">
        <v>53</v>
      </c>
      <c r="E6095">
        <v>5</v>
      </c>
      <c r="F6095" t="s">
        <v>32</v>
      </c>
      <c r="G6095">
        <v>95000</v>
      </c>
      <c r="U6095" s="17"/>
      <c r="V6095" s="17"/>
      <c r="W6095" s="29"/>
      <c r="AB6095" s="29"/>
    </row>
    <row r="6096" spans="1:28" x14ac:dyDescent="0.25">
      <c r="A6096">
        <v>34</v>
      </c>
      <c r="B6096" t="s">
        <v>14</v>
      </c>
      <c r="C6096" t="s">
        <v>22</v>
      </c>
      <c r="D6096" t="s">
        <v>198</v>
      </c>
      <c r="E6096">
        <v>12</v>
      </c>
      <c r="F6096" t="s">
        <v>50</v>
      </c>
      <c r="G6096">
        <v>170000</v>
      </c>
      <c r="U6096" s="17"/>
      <c r="V6096" s="17"/>
      <c r="W6096" s="29"/>
      <c r="AB6096" s="29"/>
    </row>
    <row r="6097" spans="1:28" x14ac:dyDescent="0.25">
      <c r="A6097">
        <v>28</v>
      </c>
      <c r="B6097" t="s">
        <v>11</v>
      </c>
      <c r="C6097" t="s">
        <v>265</v>
      </c>
      <c r="D6097" t="s">
        <v>47</v>
      </c>
      <c r="E6097">
        <v>3</v>
      </c>
      <c r="F6097" t="s">
        <v>26</v>
      </c>
      <c r="G6097">
        <v>65000</v>
      </c>
      <c r="U6097" s="17"/>
      <c r="V6097" s="17"/>
      <c r="W6097" s="29"/>
      <c r="AB6097" s="29"/>
    </row>
    <row r="6098" spans="1:28" x14ac:dyDescent="0.25">
      <c r="A6098">
        <v>32</v>
      </c>
      <c r="B6098" t="s">
        <v>14</v>
      </c>
      <c r="C6098" t="s">
        <v>265</v>
      </c>
      <c r="D6098" t="s">
        <v>90</v>
      </c>
      <c r="E6098">
        <v>7</v>
      </c>
      <c r="F6098" t="s">
        <v>38</v>
      </c>
      <c r="G6098">
        <v>120000</v>
      </c>
      <c r="U6098" s="17"/>
      <c r="V6098" s="17"/>
      <c r="W6098" s="29"/>
      <c r="AB6098" s="29"/>
    </row>
    <row r="6099" spans="1:28" x14ac:dyDescent="0.25">
      <c r="A6099">
        <v>24</v>
      </c>
      <c r="B6099" t="s">
        <v>11</v>
      </c>
      <c r="C6099" t="s">
        <v>20</v>
      </c>
      <c r="D6099" t="s">
        <v>41</v>
      </c>
      <c r="E6099">
        <v>0</v>
      </c>
      <c r="F6099" t="s">
        <v>13</v>
      </c>
      <c r="G6099">
        <v>25000</v>
      </c>
      <c r="U6099" s="17"/>
      <c r="V6099" s="17"/>
      <c r="W6099" s="29"/>
      <c r="AB6099" s="29"/>
    </row>
    <row r="6100" spans="1:28" x14ac:dyDescent="0.25">
      <c r="A6100">
        <v>38</v>
      </c>
      <c r="B6100" t="s">
        <v>14</v>
      </c>
      <c r="C6100" t="s">
        <v>266</v>
      </c>
      <c r="D6100" t="s">
        <v>202</v>
      </c>
      <c r="E6100">
        <v>14</v>
      </c>
      <c r="F6100" t="s">
        <v>54</v>
      </c>
      <c r="G6100">
        <v>195000</v>
      </c>
      <c r="U6100" s="17"/>
      <c r="V6100" s="17"/>
      <c r="W6100" s="29"/>
      <c r="AB6100" s="29"/>
    </row>
    <row r="6101" spans="1:28" x14ac:dyDescent="0.25">
      <c r="A6101">
        <v>40</v>
      </c>
      <c r="B6101" t="s">
        <v>11</v>
      </c>
      <c r="C6101" t="s">
        <v>265</v>
      </c>
      <c r="D6101" t="s">
        <v>142</v>
      </c>
      <c r="E6101">
        <v>16</v>
      </c>
      <c r="F6101" t="s">
        <v>59</v>
      </c>
      <c r="G6101">
        <v>215000</v>
      </c>
      <c r="U6101" s="17"/>
      <c r="V6101" s="17"/>
      <c r="W6101" s="29"/>
      <c r="AB6101" s="29"/>
    </row>
    <row r="6102" spans="1:28" x14ac:dyDescent="0.25">
      <c r="A6102">
        <v>27</v>
      </c>
      <c r="B6102" t="s">
        <v>14</v>
      </c>
      <c r="C6102" t="s">
        <v>265</v>
      </c>
      <c r="D6102" t="s">
        <v>96</v>
      </c>
      <c r="E6102">
        <v>2</v>
      </c>
      <c r="F6102" t="s">
        <v>23</v>
      </c>
      <c r="G6102">
        <v>55000</v>
      </c>
      <c r="U6102" s="17"/>
      <c r="V6102" s="17"/>
      <c r="W6102" s="29"/>
      <c r="AB6102" s="29"/>
    </row>
    <row r="6103" spans="1:28" x14ac:dyDescent="0.25">
      <c r="A6103">
        <v>32</v>
      </c>
      <c r="B6103" t="s">
        <v>11</v>
      </c>
      <c r="C6103" t="s">
        <v>22</v>
      </c>
      <c r="D6103" t="s">
        <v>123</v>
      </c>
      <c r="E6103">
        <v>9</v>
      </c>
      <c r="F6103" t="s">
        <v>42</v>
      </c>
      <c r="G6103">
        <v>145000</v>
      </c>
      <c r="U6103" s="17"/>
      <c r="V6103" s="17"/>
      <c r="W6103" s="29"/>
      <c r="AB6103" s="29"/>
    </row>
    <row r="6104" spans="1:28" x14ac:dyDescent="0.25">
      <c r="A6104">
        <v>29</v>
      </c>
      <c r="B6104" t="s">
        <v>14</v>
      </c>
      <c r="C6104" t="s">
        <v>265</v>
      </c>
      <c r="D6104" t="s">
        <v>47</v>
      </c>
      <c r="E6104">
        <v>4</v>
      </c>
      <c r="F6104" t="s">
        <v>29</v>
      </c>
      <c r="G6104">
        <v>75000</v>
      </c>
      <c r="U6104" s="17"/>
      <c r="V6104" s="17"/>
      <c r="W6104" s="29"/>
      <c r="AB6104" s="29"/>
    </row>
    <row r="6105" spans="1:28" x14ac:dyDescent="0.25">
      <c r="A6105">
        <v>33</v>
      </c>
      <c r="B6105" t="s">
        <v>11</v>
      </c>
      <c r="C6105" t="s">
        <v>266</v>
      </c>
      <c r="D6105" t="s">
        <v>128</v>
      </c>
      <c r="E6105">
        <v>9</v>
      </c>
      <c r="F6105" t="s">
        <v>42</v>
      </c>
      <c r="G6105">
        <v>135000</v>
      </c>
      <c r="U6105" s="17"/>
      <c r="V6105" s="17"/>
      <c r="W6105" s="29"/>
      <c r="AB6105" s="29"/>
    </row>
    <row r="6106" spans="1:28" x14ac:dyDescent="0.25">
      <c r="A6106">
        <v>27</v>
      </c>
      <c r="B6106" t="s">
        <v>14</v>
      </c>
      <c r="C6106" t="s">
        <v>265</v>
      </c>
      <c r="D6106" t="s">
        <v>72</v>
      </c>
      <c r="E6106">
        <v>3</v>
      </c>
      <c r="F6106" t="s">
        <v>26</v>
      </c>
      <c r="G6106">
        <v>80000</v>
      </c>
      <c r="U6106" s="17"/>
      <c r="V6106" s="17"/>
      <c r="W6106" s="29"/>
      <c r="AB6106" s="29"/>
    </row>
    <row r="6107" spans="1:28" x14ac:dyDescent="0.25">
      <c r="A6107">
        <v>36</v>
      </c>
      <c r="B6107" t="s">
        <v>11</v>
      </c>
      <c r="C6107" t="s">
        <v>22</v>
      </c>
      <c r="D6107" t="s">
        <v>184</v>
      </c>
      <c r="E6107">
        <v>13</v>
      </c>
      <c r="F6107" t="s">
        <v>52</v>
      </c>
      <c r="G6107">
        <v>185000</v>
      </c>
      <c r="U6107" s="17"/>
      <c r="V6107" s="17"/>
      <c r="W6107" s="29"/>
      <c r="AB6107" s="29"/>
    </row>
    <row r="6108" spans="1:28" x14ac:dyDescent="0.25">
      <c r="A6108">
        <v>25</v>
      </c>
      <c r="B6108" t="s">
        <v>14</v>
      </c>
      <c r="C6108" t="s">
        <v>265</v>
      </c>
      <c r="D6108" t="s">
        <v>90</v>
      </c>
      <c r="E6108">
        <v>1</v>
      </c>
      <c r="F6108" t="s">
        <v>18</v>
      </c>
      <c r="G6108">
        <v>60000</v>
      </c>
      <c r="U6108" s="17"/>
      <c r="V6108" s="17"/>
      <c r="W6108" s="29"/>
      <c r="AB6108" s="29"/>
    </row>
    <row r="6109" spans="1:28" x14ac:dyDescent="0.25">
      <c r="A6109">
        <v>30</v>
      </c>
      <c r="B6109" t="s">
        <v>11</v>
      </c>
      <c r="C6109" t="s">
        <v>265</v>
      </c>
      <c r="D6109" t="s">
        <v>53</v>
      </c>
      <c r="E6109">
        <v>5</v>
      </c>
      <c r="F6109" t="s">
        <v>32</v>
      </c>
      <c r="G6109">
        <v>95000</v>
      </c>
      <c r="U6109" s="17"/>
      <c r="V6109" s="17"/>
      <c r="W6109" s="29"/>
      <c r="AB6109" s="29"/>
    </row>
    <row r="6110" spans="1:28" x14ac:dyDescent="0.25">
      <c r="A6110">
        <v>34</v>
      </c>
      <c r="B6110" t="s">
        <v>14</v>
      </c>
      <c r="C6110" t="s">
        <v>22</v>
      </c>
      <c r="D6110" t="s">
        <v>198</v>
      </c>
      <c r="E6110">
        <v>12</v>
      </c>
      <c r="F6110" t="s">
        <v>50</v>
      </c>
      <c r="G6110">
        <v>170000</v>
      </c>
      <c r="U6110" s="17"/>
      <c r="V6110" s="17"/>
      <c r="W6110" s="29"/>
      <c r="AB6110" s="29"/>
    </row>
    <row r="6111" spans="1:28" x14ac:dyDescent="0.25">
      <c r="A6111">
        <v>28</v>
      </c>
      <c r="B6111" t="s">
        <v>11</v>
      </c>
      <c r="C6111" t="s">
        <v>265</v>
      </c>
      <c r="D6111" t="s">
        <v>47</v>
      </c>
      <c r="E6111">
        <v>3</v>
      </c>
      <c r="F6111" t="s">
        <v>26</v>
      </c>
      <c r="G6111">
        <v>65000</v>
      </c>
      <c r="U6111" s="17"/>
      <c r="V6111" s="17"/>
      <c r="W6111" s="29"/>
      <c r="AB6111" s="29"/>
    </row>
    <row r="6112" spans="1:28" x14ac:dyDescent="0.25">
      <c r="A6112">
        <v>32</v>
      </c>
      <c r="B6112" t="s">
        <v>14</v>
      </c>
      <c r="C6112" t="s">
        <v>265</v>
      </c>
      <c r="D6112" t="s">
        <v>90</v>
      </c>
      <c r="E6112">
        <v>7</v>
      </c>
      <c r="F6112" t="s">
        <v>38</v>
      </c>
      <c r="G6112">
        <v>120000</v>
      </c>
      <c r="U6112" s="17"/>
      <c r="V6112" s="17"/>
      <c r="W6112" s="29"/>
      <c r="AB6112" s="29"/>
    </row>
    <row r="6113" spans="1:28" x14ac:dyDescent="0.25">
      <c r="A6113">
        <v>24</v>
      </c>
      <c r="B6113" t="s">
        <v>11</v>
      </c>
      <c r="C6113" t="s">
        <v>20</v>
      </c>
      <c r="D6113" t="s">
        <v>41</v>
      </c>
      <c r="E6113">
        <v>0</v>
      </c>
      <c r="F6113" t="s">
        <v>13</v>
      </c>
      <c r="G6113">
        <v>25000</v>
      </c>
      <c r="U6113" s="17"/>
      <c r="V6113" s="17"/>
      <c r="W6113" s="29"/>
      <c r="AB6113" s="29"/>
    </row>
    <row r="6114" spans="1:28" x14ac:dyDescent="0.25">
      <c r="A6114">
        <v>38</v>
      </c>
      <c r="B6114" t="s">
        <v>14</v>
      </c>
      <c r="C6114" t="s">
        <v>266</v>
      </c>
      <c r="D6114" t="s">
        <v>202</v>
      </c>
      <c r="E6114">
        <v>14</v>
      </c>
      <c r="F6114" t="s">
        <v>54</v>
      </c>
      <c r="G6114">
        <v>195000</v>
      </c>
      <c r="U6114" s="17"/>
      <c r="V6114" s="17"/>
      <c r="W6114" s="29"/>
      <c r="AB6114" s="29"/>
    </row>
    <row r="6115" spans="1:28" x14ac:dyDescent="0.25">
      <c r="A6115">
        <v>40</v>
      </c>
      <c r="B6115" t="s">
        <v>11</v>
      </c>
      <c r="C6115" t="s">
        <v>265</v>
      </c>
      <c r="D6115" t="s">
        <v>142</v>
      </c>
      <c r="E6115">
        <v>16</v>
      </c>
      <c r="F6115" t="s">
        <v>59</v>
      </c>
      <c r="G6115">
        <v>215000</v>
      </c>
      <c r="U6115" s="17"/>
      <c r="V6115" s="17"/>
      <c r="W6115" s="29"/>
      <c r="AB6115" s="29"/>
    </row>
    <row r="6116" spans="1:28" x14ac:dyDescent="0.25">
      <c r="A6116">
        <v>27</v>
      </c>
      <c r="B6116" t="s">
        <v>14</v>
      </c>
      <c r="C6116" t="s">
        <v>265</v>
      </c>
      <c r="D6116" t="s">
        <v>96</v>
      </c>
      <c r="E6116">
        <v>2</v>
      </c>
      <c r="F6116" t="s">
        <v>23</v>
      </c>
      <c r="G6116">
        <v>55000</v>
      </c>
      <c r="U6116" s="17"/>
      <c r="V6116" s="17"/>
      <c r="W6116" s="29"/>
      <c r="AB6116" s="29"/>
    </row>
    <row r="6117" spans="1:28" x14ac:dyDescent="0.25">
      <c r="A6117">
        <v>32</v>
      </c>
      <c r="B6117" t="s">
        <v>11</v>
      </c>
      <c r="C6117" t="s">
        <v>22</v>
      </c>
      <c r="D6117" t="s">
        <v>123</v>
      </c>
      <c r="E6117">
        <v>9</v>
      </c>
      <c r="F6117" t="s">
        <v>42</v>
      </c>
      <c r="G6117">
        <v>145000</v>
      </c>
      <c r="U6117" s="17"/>
      <c r="V6117" s="17"/>
      <c r="W6117" s="29"/>
      <c r="AB6117" s="29"/>
    </row>
    <row r="6118" spans="1:28" x14ac:dyDescent="0.25">
      <c r="A6118">
        <v>29</v>
      </c>
      <c r="B6118" t="s">
        <v>14</v>
      </c>
      <c r="C6118" t="s">
        <v>265</v>
      </c>
      <c r="D6118" t="s">
        <v>47</v>
      </c>
      <c r="E6118">
        <v>4</v>
      </c>
      <c r="F6118" t="s">
        <v>29</v>
      </c>
      <c r="G6118">
        <v>75000</v>
      </c>
      <c r="U6118" s="17"/>
      <c r="V6118" s="17"/>
      <c r="W6118" s="29"/>
      <c r="AB6118" s="29"/>
    </row>
    <row r="6119" spans="1:28" x14ac:dyDescent="0.25">
      <c r="A6119">
        <v>33</v>
      </c>
      <c r="B6119" t="s">
        <v>11</v>
      </c>
      <c r="C6119" t="s">
        <v>266</v>
      </c>
      <c r="D6119" t="s">
        <v>128</v>
      </c>
      <c r="E6119">
        <v>9</v>
      </c>
      <c r="F6119" t="s">
        <v>42</v>
      </c>
      <c r="G6119">
        <v>135000</v>
      </c>
      <c r="U6119" s="17"/>
      <c r="V6119" s="17"/>
      <c r="W6119" s="29"/>
      <c r="AB6119" s="29"/>
    </row>
    <row r="6120" spans="1:28" x14ac:dyDescent="0.25">
      <c r="A6120">
        <v>27</v>
      </c>
      <c r="B6120" t="s">
        <v>14</v>
      </c>
      <c r="C6120" t="s">
        <v>265</v>
      </c>
      <c r="D6120" t="s">
        <v>72</v>
      </c>
      <c r="E6120">
        <v>3</v>
      </c>
      <c r="F6120" t="s">
        <v>26</v>
      </c>
      <c r="G6120">
        <v>80000</v>
      </c>
      <c r="U6120" s="17"/>
      <c r="V6120" s="17"/>
      <c r="W6120" s="29"/>
      <c r="AB6120" s="29"/>
    </row>
    <row r="6121" spans="1:28" x14ac:dyDescent="0.25">
      <c r="A6121">
        <v>36</v>
      </c>
      <c r="B6121" t="s">
        <v>11</v>
      </c>
      <c r="C6121" t="s">
        <v>22</v>
      </c>
      <c r="D6121" t="s">
        <v>184</v>
      </c>
      <c r="E6121">
        <v>13</v>
      </c>
      <c r="F6121" t="s">
        <v>52</v>
      </c>
      <c r="G6121">
        <v>185000</v>
      </c>
      <c r="U6121" s="17"/>
      <c r="V6121" s="17"/>
      <c r="W6121" s="29"/>
      <c r="AB6121" s="29"/>
    </row>
    <row r="6122" spans="1:28" x14ac:dyDescent="0.25">
      <c r="A6122">
        <v>25</v>
      </c>
      <c r="B6122" t="s">
        <v>14</v>
      </c>
      <c r="C6122" t="s">
        <v>265</v>
      </c>
      <c r="D6122" t="s">
        <v>90</v>
      </c>
      <c r="E6122">
        <v>1</v>
      </c>
      <c r="F6122" t="s">
        <v>18</v>
      </c>
      <c r="G6122">
        <v>60000</v>
      </c>
      <c r="U6122" s="17"/>
      <c r="V6122" s="17"/>
      <c r="W6122" s="29"/>
      <c r="AB6122" s="29"/>
    </row>
    <row r="6123" spans="1:28" x14ac:dyDescent="0.25">
      <c r="A6123">
        <v>30</v>
      </c>
      <c r="B6123" t="s">
        <v>11</v>
      </c>
      <c r="C6123" t="s">
        <v>265</v>
      </c>
      <c r="D6123" t="s">
        <v>53</v>
      </c>
      <c r="E6123">
        <v>5</v>
      </c>
      <c r="F6123" t="s">
        <v>32</v>
      </c>
      <c r="G6123">
        <v>95000</v>
      </c>
      <c r="U6123" s="17"/>
      <c r="V6123" s="17"/>
      <c r="W6123" s="29"/>
      <c r="AB6123" s="29"/>
    </row>
    <row r="6124" spans="1:28" x14ac:dyDescent="0.25">
      <c r="A6124">
        <v>34</v>
      </c>
      <c r="B6124" t="s">
        <v>14</v>
      </c>
      <c r="C6124" t="s">
        <v>22</v>
      </c>
      <c r="D6124" t="s">
        <v>198</v>
      </c>
      <c r="E6124">
        <v>12</v>
      </c>
      <c r="F6124" t="s">
        <v>50</v>
      </c>
      <c r="G6124">
        <v>170000</v>
      </c>
      <c r="U6124" s="17"/>
      <c r="V6124" s="17"/>
      <c r="W6124" s="29"/>
      <c r="AB6124" s="29"/>
    </row>
    <row r="6125" spans="1:28" x14ac:dyDescent="0.25">
      <c r="A6125">
        <v>28</v>
      </c>
      <c r="B6125" t="s">
        <v>11</v>
      </c>
      <c r="C6125" t="s">
        <v>265</v>
      </c>
      <c r="D6125" t="s">
        <v>47</v>
      </c>
      <c r="E6125">
        <v>3</v>
      </c>
      <c r="F6125" t="s">
        <v>26</v>
      </c>
      <c r="G6125">
        <v>65000</v>
      </c>
      <c r="U6125" s="17"/>
      <c r="V6125" s="17"/>
      <c r="W6125" s="29"/>
      <c r="AB6125" s="29"/>
    </row>
    <row r="6126" spans="1:28" x14ac:dyDescent="0.25">
      <c r="A6126">
        <v>32</v>
      </c>
      <c r="B6126" t="s">
        <v>14</v>
      </c>
      <c r="C6126" t="s">
        <v>265</v>
      </c>
      <c r="D6126" t="s">
        <v>90</v>
      </c>
      <c r="E6126">
        <v>7</v>
      </c>
      <c r="F6126" t="s">
        <v>38</v>
      </c>
      <c r="G6126">
        <v>120000</v>
      </c>
      <c r="U6126" s="17"/>
      <c r="V6126" s="17"/>
      <c r="W6126" s="29"/>
      <c r="AB6126" s="29"/>
    </row>
    <row r="6127" spans="1:28" x14ac:dyDescent="0.25">
      <c r="A6127">
        <v>24</v>
      </c>
      <c r="B6127" t="s">
        <v>11</v>
      </c>
      <c r="C6127" t="s">
        <v>20</v>
      </c>
      <c r="D6127" t="s">
        <v>41</v>
      </c>
      <c r="E6127">
        <v>0</v>
      </c>
      <c r="F6127" t="s">
        <v>13</v>
      </c>
      <c r="G6127">
        <v>25000</v>
      </c>
      <c r="U6127" s="17"/>
      <c r="V6127" s="17"/>
      <c r="W6127" s="29"/>
      <c r="AB6127" s="29"/>
    </row>
    <row r="6128" spans="1:28" x14ac:dyDescent="0.25">
      <c r="A6128">
        <v>38</v>
      </c>
      <c r="B6128" t="s">
        <v>14</v>
      </c>
      <c r="C6128" t="s">
        <v>266</v>
      </c>
      <c r="D6128" t="s">
        <v>202</v>
      </c>
      <c r="E6128">
        <v>14</v>
      </c>
      <c r="F6128" t="s">
        <v>54</v>
      </c>
      <c r="G6128">
        <v>195000</v>
      </c>
      <c r="U6128" s="17"/>
      <c r="V6128" s="17"/>
      <c r="W6128" s="29"/>
      <c r="AB6128" s="29"/>
    </row>
    <row r="6129" spans="1:28" x14ac:dyDescent="0.25">
      <c r="A6129">
        <v>40</v>
      </c>
      <c r="B6129" t="s">
        <v>11</v>
      </c>
      <c r="C6129" t="s">
        <v>265</v>
      </c>
      <c r="D6129" t="s">
        <v>142</v>
      </c>
      <c r="E6129">
        <v>16</v>
      </c>
      <c r="F6129" t="s">
        <v>59</v>
      </c>
      <c r="G6129">
        <v>215000</v>
      </c>
      <c r="U6129" s="17"/>
      <c r="V6129" s="17"/>
      <c r="W6129" s="29"/>
      <c r="AB6129" s="29"/>
    </row>
    <row r="6130" spans="1:28" x14ac:dyDescent="0.25">
      <c r="A6130">
        <v>26</v>
      </c>
      <c r="B6130" t="s">
        <v>11</v>
      </c>
      <c r="C6130" t="s">
        <v>266</v>
      </c>
      <c r="D6130" t="s">
        <v>72</v>
      </c>
      <c r="E6130">
        <v>2</v>
      </c>
      <c r="F6130" t="s">
        <v>23</v>
      </c>
      <c r="G6130">
        <v>75000</v>
      </c>
      <c r="U6130" s="17"/>
      <c r="V6130" s="17"/>
      <c r="W6130" s="29"/>
      <c r="AB6130" s="29"/>
    </row>
    <row r="6131" spans="1:28" x14ac:dyDescent="0.25">
      <c r="A6131">
        <v>39</v>
      </c>
      <c r="B6131" t="s">
        <v>14</v>
      </c>
      <c r="C6131" t="s">
        <v>22</v>
      </c>
      <c r="D6131" t="s">
        <v>184</v>
      </c>
      <c r="E6131">
        <v>14</v>
      </c>
      <c r="F6131" t="s">
        <v>54</v>
      </c>
      <c r="G6131">
        <v>185000</v>
      </c>
      <c r="U6131" s="17"/>
      <c r="V6131" s="17"/>
      <c r="W6131" s="29"/>
      <c r="AB6131" s="29"/>
    </row>
    <row r="6132" spans="1:28" x14ac:dyDescent="0.25">
      <c r="A6132">
        <v>32</v>
      </c>
      <c r="B6132" t="s">
        <v>11</v>
      </c>
      <c r="C6132" t="s">
        <v>265</v>
      </c>
      <c r="D6132" t="s">
        <v>128</v>
      </c>
      <c r="E6132">
        <v>7</v>
      </c>
      <c r="F6132" t="s">
        <v>38</v>
      </c>
      <c r="G6132">
        <v>120000</v>
      </c>
      <c r="U6132" s="17"/>
      <c r="V6132" s="17"/>
      <c r="W6132" s="29"/>
      <c r="AB6132" s="29"/>
    </row>
    <row r="6133" spans="1:28" x14ac:dyDescent="0.25">
      <c r="A6133">
        <v>28</v>
      </c>
      <c r="B6133" t="s">
        <v>14</v>
      </c>
      <c r="C6133" t="s">
        <v>265</v>
      </c>
      <c r="D6133" t="s">
        <v>92</v>
      </c>
      <c r="E6133">
        <v>3</v>
      </c>
      <c r="F6133" t="s">
        <v>26</v>
      </c>
      <c r="G6133">
        <v>60000</v>
      </c>
      <c r="U6133" s="17"/>
      <c r="V6133" s="17"/>
      <c r="W6133" s="29"/>
      <c r="AB6133" s="29"/>
    </row>
    <row r="6134" spans="1:28" x14ac:dyDescent="0.25">
      <c r="A6134">
        <v>35</v>
      </c>
      <c r="B6134" t="s">
        <v>11</v>
      </c>
      <c r="C6134" t="s">
        <v>266</v>
      </c>
      <c r="D6134" t="s">
        <v>123</v>
      </c>
      <c r="E6134">
        <v>10</v>
      </c>
      <c r="F6134" t="s">
        <v>46</v>
      </c>
      <c r="G6134">
        <v>145000</v>
      </c>
      <c r="U6134" s="17"/>
      <c r="V6134" s="17"/>
      <c r="W6134" s="29"/>
      <c r="AB6134" s="29"/>
    </row>
    <row r="6135" spans="1:28" x14ac:dyDescent="0.25">
      <c r="A6135">
        <v>29</v>
      </c>
      <c r="B6135" t="s">
        <v>14</v>
      </c>
      <c r="C6135" t="s">
        <v>265</v>
      </c>
      <c r="D6135" t="s">
        <v>47</v>
      </c>
      <c r="E6135">
        <v>4</v>
      </c>
      <c r="F6135" t="s">
        <v>29</v>
      </c>
      <c r="G6135">
        <v>75000</v>
      </c>
      <c r="U6135" s="17"/>
      <c r="V6135" s="17"/>
      <c r="W6135" s="29"/>
      <c r="AB6135" s="29"/>
    </row>
    <row r="6136" spans="1:28" x14ac:dyDescent="0.25">
      <c r="A6136">
        <v>33</v>
      </c>
      <c r="B6136" t="s">
        <v>11</v>
      </c>
      <c r="C6136" t="s">
        <v>266</v>
      </c>
      <c r="D6136" t="s">
        <v>90</v>
      </c>
      <c r="E6136">
        <v>8</v>
      </c>
      <c r="F6136" t="s">
        <v>40</v>
      </c>
      <c r="G6136">
        <v>135000</v>
      </c>
      <c r="U6136" s="17"/>
      <c r="V6136" s="17"/>
      <c r="W6136" s="29"/>
      <c r="AB6136" s="29"/>
    </row>
    <row r="6137" spans="1:28" x14ac:dyDescent="0.25">
      <c r="A6137">
        <v>27</v>
      </c>
      <c r="B6137" t="s">
        <v>14</v>
      </c>
      <c r="C6137" t="s">
        <v>265</v>
      </c>
      <c r="D6137" t="s">
        <v>72</v>
      </c>
      <c r="E6137">
        <v>2</v>
      </c>
      <c r="F6137" t="s">
        <v>23</v>
      </c>
      <c r="G6137">
        <v>70000</v>
      </c>
      <c r="U6137" s="17"/>
      <c r="V6137" s="17"/>
      <c r="W6137" s="29"/>
      <c r="AB6137" s="29"/>
    </row>
    <row r="6138" spans="1:28" x14ac:dyDescent="0.25">
      <c r="A6138">
        <v>36</v>
      </c>
      <c r="B6138" t="s">
        <v>11</v>
      </c>
      <c r="C6138" t="s">
        <v>22</v>
      </c>
      <c r="D6138" t="s">
        <v>198</v>
      </c>
      <c r="E6138">
        <v>12</v>
      </c>
      <c r="F6138" t="s">
        <v>50</v>
      </c>
      <c r="G6138">
        <v>175000</v>
      </c>
      <c r="U6138" s="17"/>
      <c r="V6138" s="17"/>
      <c r="W6138" s="29"/>
      <c r="AB6138" s="29"/>
    </row>
    <row r="6139" spans="1:28" x14ac:dyDescent="0.25">
      <c r="A6139">
        <v>24</v>
      </c>
      <c r="B6139" t="s">
        <v>14</v>
      </c>
      <c r="C6139" t="s">
        <v>20</v>
      </c>
      <c r="D6139" t="s">
        <v>49</v>
      </c>
      <c r="E6139">
        <v>0</v>
      </c>
      <c r="F6139" t="s">
        <v>13</v>
      </c>
      <c r="G6139">
        <v>28000</v>
      </c>
      <c r="U6139" s="17"/>
      <c r="V6139" s="17"/>
      <c r="W6139" s="29"/>
      <c r="AB6139" s="29"/>
    </row>
    <row r="6140" spans="1:28" x14ac:dyDescent="0.25">
      <c r="A6140">
        <v>38</v>
      </c>
      <c r="B6140" t="s">
        <v>14</v>
      </c>
      <c r="C6140" t="s">
        <v>266</v>
      </c>
      <c r="D6140" t="s">
        <v>202</v>
      </c>
      <c r="E6140">
        <v>14</v>
      </c>
      <c r="F6140" t="s">
        <v>54</v>
      </c>
      <c r="G6140">
        <v>195000</v>
      </c>
      <c r="U6140" s="17"/>
      <c r="V6140" s="17"/>
      <c r="W6140" s="29"/>
      <c r="AB6140" s="29"/>
    </row>
    <row r="6141" spans="1:28" x14ac:dyDescent="0.25">
      <c r="A6141">
        <v>40</v>
      </c>
      <c r="B6141" t="s">
        <v>11</v>
      </c>
      <c r="C6141" t="s">
        <v>265</v>
      </c>
      <c r="D6141" t="s">
        <v>142</v>
      </c>
      <c r="E6141">
        <v>16</v>
      </c>
      <c r="F6141" t="s">
        <v>59</v>
      </c>
      <c r="G6141">
        <v>215000</v>
      </c>
      <c r="U6141" s="17"/>
      <c r="V6141" s="17"/>
      <c r="W6141" s="29"/>
      <c r="AB6141" s="29"/>
    </row>
    <row r="6142" spans="1:28" x14ac:dyDescent="0.25">
      <c r="A6142">
        <v>27</v>
      </c>
      <c r="B6142" t="s">
        <v>14</v>
      </c>
      <c r="C6142" t="s">
        <v>265</v>
      </c>
      <c r="D6142" t="s">
        <v>96</v>
      </c>
      <c r="E6142">
        <v>2</v>
      </c>
      <c r="F6142" t="s">
        <v>23</v>
      </c>
      <c r="G6142">
        <v>55000</v>
      </c>
      <c r="U6142" s="17"/>
      <c r="V6142" s="17"/>
      <c r="W6142" s="29"/>
      <c r="AB6142" s="29"/>
    </row>
    <row r="6143" spans="1:28" x14ac:dyDescent="0.25">
      <c r="A6143">
        <v>32</v>
      </c>
      <c r="B6143" t="s">
        <v>11</v>
      </c>
      <c r="C6143" t="s">
        <v>22</v>
      </c>
      <c r="D6143" t="s">
        <v>123</v>
      </c>
      <c r="E6143">
        <v>9</v>
      </c>
      <c r="F6143" t="s">
        <v>42</v>
      </c>
      <c r="G6143">
        <v>145000</v>
      </c>
      <c r="U6143" s="17"/>
      <c r="V6143" s="17"/>
      <c r="W6143" s="29"/>
      <c r="AB6143" s="29"/>
    </row>
    <row r="6144" spans="1:28" x14ac:dyDescent="0.25">
      <c r="A6144">
        <v>29</v>
      </c>
      <c r="B6144" t="s">
        <v>14</v>
      </c>
      <c r="C6144" t="s">
        <v>265</v>
      </c>
      <c r="D6144" t="s">
        <v>47</v>
      </c>
      <c r="E6144">
        <v>4</v>
      </c>
      <c r="F6144" t="s">
        <v>29</v>
      </c>
      <c r="G6144">
        <v>75000</v>
      </c>
      <c r="U6144" s="17"/>
      <c r="V6144" s="17"/>
      <c r="W6144" s="29"/>
      <c r="AB6144" s="29"/>
    </row>
    <row r="6145" spans="1:28" x14ac:dyDescent="0.25">
      <c r="A6145">
        <v>33</v>
      </c>
      <c r="B6145" t="s">
        <v>11</v>
      </c>
      <c r="C6145" t="s">
        <v>266</v>
      </c>
      <c r="D6145" t="s">
        <v>128</v>
      </c>
      <c r="E6145">
        <v>9</v>
      </c>
      <c r="F6145" t="s">
        <v>42</v>
      </c>
      <c r="G6145">
        <v>135000</v>
      </c>
      <c r="U6145" s="17"/>
      <c r="V6145" s="17"/>
      <c r="W6145" s="29"/>
      <c r="AB6145" s="29"/>
    </row>
    <row r="6146" spans="1:28" x14ac:dyDescent="0.25">
      <c r="A6146">
        <v>27</v>
      </c>
      <c r="B6146" t="s">
        <v>14</v>
      </c>
      <c r="C6146" t="s">
        <v>265</v>
      </c>
      <c r="D6146" t="s">
        <v>72</v>
      </c>
      <c r="E6146">
        <v>3</v>
      </c>
      <c r="F6146" t="s">
        <v>26</v>
      </c>
      <c r="G6146">
        <v>80000</v>
      </c>
      <c r="U6146" s="17"/>
      <c r="V6146" s="17"/>
      <c r="W6146" s="29"/>
      <c r="AB6146" s="29"/>
    </row>
    <row r="6147" spans="1:28" x14ac:dyDescent="0.25">
      <c r="A6147">
        <v>36</v>
      </c>
      <c r="B6147" t="s">
        <v>11</v>
      </c>
      <c r="C6147" t="s">
        <v>22</v>
      </c>
      <c r="D6147" t="s">
        <v>184</v>
      </c>
      <c r="E6147">
        <v>13</v>
      </c>
      <c r="F6147" t="s">
        <v>52</v>
      </c>
      <c r="G6147">
        <v>185000</v>
      </c>
      <c r="U6147" s="17"/>
      <c r="V6147" s="17"/>
      <c r="W6147" s="29"/>
      <c r="AB6147" s="29"/>
    </row>
    <row r="6148" spans="1:28" x14ac:dyDescent="0.25">
      <c r="A6148">
        <v>25</v>
      </c>
      <c r="B6148" t="s">
        <v>14</v>
      </c>
      <c r="C6148" t="s">
        <v>265</v>
      </c>
      <c r="D6148" t="s">
        <v>90</v>
      </c>
      <c r="E6148">
        <v>1</v>
      </c>
      <c r="F6148" t="s">
        <v>18</v>
      </c>
      <c r="G6148">
        <v>60000</v>
      </c>
      <c r="U6148" s="17"/>
      <c r="V6148" s="17"/>
      <c r="W6148" s="29"/>
      <c r="AB6148" s="29"/>
    </row>
    <row r="6149" spans="1:28" x14ac:dyDescent="0.25">
      <c r="A6149">
        <v>30</v>
      </c>
      <c r="B6149" t="s">
        <v>11</v>
      </c>
      <c r="C6149" t="s">
        <v>265</v>
      </c>
      <c r="D6149" t="s">
        <v>53</v>
      </c>
      <c r="E6149">
        <v>5</v>
      </c>
      <c r="F6149" t="s">
        <v>32</v>
      </c>
      <c r="G6149">
        <v>95000</v>
      </c>
      <c r="U6149" s="17"/>
      <c r="V6149" s="17"/>
      <c r="W6149" s="29"/>
      <c r="AB6149" s="29"/>
    </row>
    <row r="6150" spans="1:28" x14ac:dyDescent="0.25">
      <c r="A6150">
        <v>34</v>
      </c>
      <c r="B6150" t="s">
        <v>14</v>
      </c>
      <c r="C6150" t="s">
        <v>22</v>
      </c>
      <c r="D6150" t="s">
        <v>198</v>
      </c>
      <c r="E6150">
        <v>12</v>
      </c>
      <c r="F6150" t="s">
        <v>50</v>
      </c>
      <c r="G6150">
        <v>170000</v>
      </c>
      <c r="U6150" s="17"/>
      <c r="V6150" s="17"/>
      <c r="W6150" s="29"/>
      <c r="AB6150" s="29"/>
    </row>
    <row r="6151" spans="1:28" x14ac:dyDescent="0.25">
      <c r="A6151">
        <v>28</v>
      </c>
      <c r="B6151" t="s">
        <v>11</v>
      </c>
      <c r="C6151" t="s">
        <v>265</v>
      </c>
      <c r="D6151" t="s">
        <v>47</v>
      </c>
      <c r="E6151">
        <v>3</v>
      </c>
      <c r="F6151" t="s">
        <v>26</v>
      </c>
      <c r="G6151">
        <v>65000</v>
      </c>
      <c r="U6151" s="17"/>
      <c r="V6151" s="17"/>
      <c r="W6151" s="29"/>
      <c r="AB6151" s="29"/>
    </row>
    <row r="6152" spans="1:28" x14ac:dyDescent="0.25">
      <c r="A6152">
        <v>32</v>
      </c>
      <c r="B6152" t="s">
        <v>14</v>
      </c>
      <c r="C6152" t="s">
        <v>265</v>
      </c>
      <c r="D6152" t="s">
        <v>90</v>
      </c>
      <c r="E6152">
        <v>7</v>
      </c>
      <c r="F6152" t="s">
        <v>38</v>
      </c>
      <c r="G6152">
        <v>120000</v>
      </c>
      <c r="U6152" s="17"/>
      <c r="V6152" s="17"/>
      <c r="W6152" s="29"/>
      <c r="AB6152" s="29"/>
    </row>
    <row r="6153" spans="1:28" x14ac:dyDescent="0.25">
      <c r="A6153">
        <v>24</v>
      </c>
      <c r="B6153" t="s">
        <v>11</v>
      </c>
      <c r="C6153" t="s">
        <v>20</v>
      </c>
      <c r="D6153" t="s">
        <v>41</v>
      </c>
      <c r="E6153">
        <v>0</v>
      </c>
      <c r="F6153" t="s">
        <v>13</v>
      </c>
      <c r="G6153">
        <v>25000</v>
      </c>
      <c r="U6153" s="17"/>
      <c r="V6153" s="17"/>
      <c r="W6153" s="29"/>
      <c r="AB6153" s="29"/>
    </row>
    <row r="6154" spans="1:28" x14ac:dyDescent="0.25">
      <c r="A6154">
        <v>38</v>
      </c>
      <c r="B6154" t="s">
        <v>14</v>
      </c>
      <c r="C6154" t="s">
        <v>266</v>
      </c>
      <c r="D6154" t="s">
        <v>202</v>
      </c>
      <c r="E6154">
        <v>14</v>
      </c>
      <c r="F6154" t="s">
        <v>54</v>
      </c>
      <c r="G6154">
        <v>195000</v>
      </c>
      <c r="U6154" s="17"/>
      <c r="V6154" s="17"/>
      <c r="W6154" s="29"/>
      <c r="AB6154" s="29"/>
    </row>
    <row r="6155" spans="1:28" x14ac:dyDescent="0.25">
      <c r="A6155">
        <v>40</v>
      </c>
      <c r="B6155" t="s">
        <v>11</v>
      </c>
      <c r="C6155" t="s">
        <v>265</v>
      </c>
      <c r="D6155" t="s">
        <v>142</v>
      </c>
      <c r="E6155">
        <v>16</v>
      </c>
      <c r="F6155" t="s">
        <v>59</v>
      </c>
      <c r="G6155">
        <v>215000</v>
      </c>
      <c r="U6155" s="17"/>
      <c r="V6155" s="17"/>
      <c r="W6155" s="29"/>
      <c r="AB6155" s="29"/>
    </row>
    <row r="6156" spans="1:28" x14ac:dyDescent="0.25">
      <c r="A6156">
        <v>27</v>
      </c>
      <c r="B6156" t="s">
        <v>14</v>
      </c>
      <c r="C6156" t="s">
        <v>265</v>
      </c>
      <c r="D6156" t="s">
        <v>96</v>
      </c>
      <c r="E6156">
        <v>2</v>
      </c>
      <c r="F6156" t="s">
        <v>23</v>
      </c>
      <c r="G6156">
        <v>55000</v>
      </c>
      <c r="U6156" s="17"/>
      <c r="V6156" s="17"/>
      <c r="W6156" s="29"/>
      <c r="AB6156" s="29"/>
    </row>
    <row r="6157" spans="1:28" x14ac:dyDescent="0.25">
      <c r="A6157">
        <v>32</v>
      </c>
      <c r="B6157" t="s">
        <v>11</v>
      </c>
      <c r="C6157" t="s">
        <v>22</v>
      </c>
      <c r="D6157" t="s">
        <v>123</v>
      </c>
      <c r="E6157">
        <v>9</v>
      </c>
      <c r="F6157" t="s">
        <v>42</v>
      </c>
      <c r="G6157">
        <v>145000</v>
      </c>
      <c r="U6157" s="17"/>
      <c r="V6157" s="17"/>
      <c r="W6157" s="29"/>
      <c r="AB6157" s="29"/>
    </row>
    <row r="6158" spans="1:28" x14ac:dyDescent="0.25">
      <c r="A6158">
        <v>29</v>
      </c>
      <c r="B6158" t="s">
        <v>14</v>
      </c>
      <c r="C6158" t="s">
        <v>265</v>
      </c>
      <c r="D6158" t="s">
        <v>47</v>
      </c>
      <c r="E6158">
        <v>4</v>
      </c>
      <c r="F6158" t="s">
        <v>29</v>
      </c>
      <c r="G6158">
        <v>75000</v>
      </c>
      <c r="U6158" s="17"/>
      <c r="V6158" s="17"/>
      <c r="W6158" s="29"/>
      <c r="AB6158" s="29"/>
    </row>
    <row r="6159" spans="1:28" x14ac:dyDescent="0.25">
      <c r="A6159">
        <v>33</v>
      </c>
      <c r="B6159" t="s">
        <v>11</v>
      </c>
      <c r="C6159" t="s">
        <v>266</v>
      </c>
      <c r="D6159" t="s">
        <v>128</v>
      </c>
      <c r="E6159">
        <v>9</v>
      </c>
      <c r="F6159" t="s">
        <v>42</v>
      </c>
      <c r="G6159">
        <v>135000</v>
      </c>
      <c r="U6159" s="17"/>
      <c r="V6159" s="17"/>
      <c r="W6159" s="29"/>
      <c r="AB6159" s="29"/>
    </row>
    <row r="6160" spans="1:28" x14ac:dyDescent="0.25">
      <c r="A6160">
        <v>27</v>
      </c>
      <c r="B6160" t="s">
        <v>14</v>
      </c>
      <c r="C6160" t="s">
        <v>265</v>
      </c>
      <c r="D6160" t="s">
        <v>72</v>
      </c>
      <c r="E6160">
        <v>3</v>
      </c>
      <c r="F6160" t="s">
        <v>26</v>
      </c>
      <c r="G6160">
        <v>80000</v>
      </c>
      <c r="U6160" s="17"/>
      <c r="V6160" s="17"/>
      <c r="W6160" s="29"/>
      <c r="AB6160" s="29"/>
    </row>
    <row r="6161" spans="1:28" x14ac:dyDescent="0.25">
      <c r="A6161">
        <v>36</v>
      </c>
      <c r="B6161" t="s">
        <v>11</v>
      </c>
      <c r="C6161" t="s">
        <v>22</v>
      </c>
      <c r="D6161" t="s">
        <v>184</v>
      </c>
      <c r="E6161">
        <v>13</v>
      </c>
      <c r="F6161" t="s">
        <v>52</v>
      </c>
      <c r="G6161">
        <v>185000</v>
      </c>
      <c r="U6161" s="17"/>
      <c r="V6161" s="17"/>
      <c r="W6161" s="29"/>
      <c r="AB6161" s="29"/>
    </row>
    <row r="6162" spans="1:28" x14ac:dyDescent="0.25">
      <c r="A6162">
        <v>25</v>
      </c>
      <c r="B6162" t="s">
        <v>14</v>
      </c>
      <c r="C6162" t="s">
        <v>265</v>
      </c>
      <c r="D6162" t="s">
        <v>90</v>
      </c>
      <c r="E6162">
        <v>1</v>
      </c>
      <c r="F6162" t="s">
        <v>18</v>
      </c>
      <c r="G6162">
        <v>60000</v>
      </c>
      <c r="U6162" s="17"/>
      <c r="V6162" s="17"/>
      <c r="W6162" s="29"/>
      <c r="AB6162" s="29"/>
    </row>
    <row r="6163" spans="1:28" x14ac:dyDescent="0.25">
      <c r="A6163">
        <v>30</v>
      </c>
      <c r="B6163" t="s">
        <v>11</v>
      </c>
      <c r="C6163" t="s">
        <v>265</v>
      </c>
      <c r="D6163" t="s">
        <v>53</v>
      </c>
      <c r="E6163">
        <v>5</v>
      </c>
      <c r="F6163" t="s">
        <v>32</v>
      </c>
      <c r="G6163">
        <v>95000</v>
      </c>
      <c r="U6163" s="17"/>
      <c r="V6163" s="17"/>
      <c r="W6163" s="29"/>
      <c r="AB6163" s="29"/>
    </row>
    <row r="6164" spans="1:28" x14ac:dyDescent="0.25">
      <c r="A6164">
        <v>34</v>
      </c>
      <c r="B6164" t="s">
        <v>14</v>
      </c>
      <c r="C6164" t="s">
        <v>22</v>
      </c>
      <c r="D6164" t="s">
        <v>198</v>
      </c>
      <c r="E6164">
        <v>12</v>
      </c>
      <c r="F6164" t="s">
        <v>50</v>
      </c>
      <c r="G6164">
        <v>170000</v>
      </c>
      <c r="U6164" s="17"/>
      <c r="V6164" s="17"/>
      <c r="W6164" s="29"/>
      <c r="AB6164" s="29"/>
    </row>
    <row r="6165" spans="1:28" x14ac:dyDescent="0.25">
      <c r="A6165">
        <v>28</v>
      </c>
      <c r="B6165" t="s">
        <v>11</v>
      </c>
      <c r="C6165" t="s">
        <v>265</v>
      </c>
      <c r="D6165" t="s">
        <v>47</v>
      </c>
      <c r="E6165">
        <v>3</v>
      </c>
      <c r="F6165" t="s">
        <v>26</v>
      </c>
      <c r="G6165">
        <v>65000</v>
      </c>
      <c r="U6165" s="17"/>
      <c r="V6165" s="17"/>
      <c r="W6165" s="29"/>
      <c r="AB6165" s="29"/>
    </row>
    <row r="6166" spans="1:28" x14ac:dyDescent="0.25">
      <c r="A6166">
        <v>32</v>
      </c>
      <c r="B6166" t="s">
        <v>14</v>
      </c>
      <c r="C6166" t="s">
        <v>265</v>
      </c>
      <c r="D6166" t="s">
        <v>90</v>
      </c>
      <c r="E6166">
        <v>7</v>
      </c>
      <c r="F6166" t="s">
        <v>38</v>
      </c>
      <c r="G6166">
        <v>120000</v>
      </c>
      <c r="U6166" s="17"/>
      <c r="V6166" s="17"/>
      <c r="W6166" s="29"/>
      <c r="AB6166" s="29"/>
    </row>
    <row r="6167" spans="1:28" x14ac:dyDescent="0.25">
      <c r="A6167">
        <v>24</v>
      </c>
      <c r="B6167" t="s">
        <v>11</v>
      </c>
      <c r="C6167" t="s">
        <v>20</v>
      </c>
      <c r="D6167" t="s">
        <v>41</v>
      </c>
      <c r="E6167">
        <v>0</v>
      </c>
      <c r="F6167" t="s">
        <v>13</v>
      </c>
      <c r="G6167">
        <v>25000</v>
      </c>
      <c r="U6167" s="17"/>
      <c r="V6167" s="17"/>
      <c r="W6167" s="29"/>
      <c r="AB6167" s="29"/>
    </row>
    <row r="6168" spans="1:28" x14ac:dyDescent="0.25">
      <c r="A6168">
        <v>38</v>
      </c>
      <c r="B6168" t="s">
        <v>14</v>
      </c>
      <c r="C6168" t="s">
        <v>266</v>
      </c>
      <c r="D6168" t="s">
        <v>202</v>
      </c>
      <c r="E6168">
        <v>14</v>
      </c>
      <c r="F6168" t="s">
        <v>54</v>
      </c>
      <c r="G6168">
        <v>195000</v>
      </c>
      <c r="U6168" s="17"/>
      <c r="V6168" s="17"/>
      <c r="W6168" s="29"/>
      <c r="AB6168" s="29"/>
    </row>
    <row r="6169" spans="1:28" x14ac:dyDescent="0.25">
      <c r="A6169">
        <v>40</v>
      </c>
      <c r="B6169" t="s">
        <v>11</v>
      </c>
      <c r="C6169" t="s">
        <v>265</v>
      </c>
      <c r="D6169" t="s">
        <v>142</v>
      </c>
      <c r="E6169">
        <v>16</v>
      </c>
      <c r="F6169" t="s">
        <v>59</v>
      </c>
      <c r="G6169">
        <v>215000</v>
      </c>
      <c r="U6169" s="17"/>
      <c r="V6169" s="17"/>
      <c r="W6169" s="29"/>
      <c r="AB6169" s="29"/>
    </row>
    <row r="6170" spans="1:28" x14ac:dyDescent="0.25">
      <c r="A6170">
        <v>27</v>
      </c>
      <c r="B6170" t="s">
        <v>14</v>
      </c>
      <c r="C6170" t="s">
        <v>265</v>
      </c>
      <c r="D6170" t="s">
        <v>96</v>
      </c>
      <c r="E6170">
        <v>2</v>
      </c>
      <c r="F6170" t="s">
        <v>23</v>
      </c>
      <c r="G6170">
        <v>55000</v>
      </c>
      <c r="U6170" s="17"/>
      <c r="V6170" s="17"/>
      <c r="W6170" s="29"/>
      <c r="AB6170" s="29"/>
    </row>
    <row r="6171" spans="1:28" x14ac:dyDescent="0.25">
      <c r="A6171">
        <v>32</v>
      </c>
      <c r="B6171" t="s">
        <v>11</v>
      </c>
      <c r="C6171" t="s">
        <v>22</v>
      </c>
      <c r="D6171" t="s">
        <v>123</v>
      </c>
      <c r="E6171">
        <v>9</v>
      </c>
      <c r="F6171" t="s">
        <v>42</v>
      </c>
      <c r="G6171">
        <v>145000</v>
      </c>
      <c r="U6171" s="17"/>
      <c r="V6171" s="17"/>
      <c r="W6171" s="29"/>
      <c r="AB6171" s="29"/>
    </row>
    <row r="6172" spans="1:28" x14ac:dyDescent="0.25">
      <c r="A6172">
        <v>29</v>
      </c>
      <c r="B6172" t="s">
        <v>14</v>
      </c>
      <c r="C6172" t="s">
        <v>265</v>
      </c>
      <c r="D6172" t="s">
        <v>47</v>
      </c>
      <c r="E6172">
        <v>4</v>
      </c>
      <c r="F6172" t="s">
        <v>29</v>
      </c>
      <c r="G6172">
        <v>75000</v>
      </c>
      <c r="U6172" s="17"/>
      <c r="V6172" s="17"/>
      <c r="W6172" s="29"/>
      <c r="AB6172" s="29"/>
    </row>
    <row r="6173" spans="1:28" x14ac:dyDescent="0.25">
      <c r="A6173">
        <v>33</v>
      </c>
      <c r="B6173" t="s">
        <v>11</v>
      </c>
      <c r="C6173" t="s">
        <v>266</v>
      </c>
      <c r="D6173" t="s">
        <v>128</v>
      </c>
      <c r="E6173">
        <v>9</v>
      </c>
      <c r="F6173" t="s">
        <v>42</v>
      </c>
      <c r="G6173">
        <v>135000</v>
      </c>
      <c r="U6173" s="17"/>
      <c r="V6173" s="17"/>
      <c r="W6173" s="29"/>
      <c r="AB6173" s="29"/>
    </row>
    <row r="6174" spans="1:28" x14ac:dyDescent="0.25">
      <c r="A6174">
        <v>27</v>
      </c>
      <c r="B6174" t="s">
        <v>14</v>
      </c>
      <c r="C6174" t="s">
        <v>265</v>
      </c>
      <c r="D6174" t="s">
        <v>72</v>
      </c>
      <c r="E6174">
        <v>3</v>
      </c>
      <c r="F6174" t="s">
        <v>26</v>
      </c>
      <c r="G6174">
        <v>80000</v>
      </c>
      <c r="U6174" s="17"/>
      <c r="V6174" s="17"/>
      <c r="W6174" s="29"/>
      <c r="AB6174" s="29"/>
    </row>
    <row r="6175" spans="1:28" x14ac:dyDescent="0.25">
      <c r="A6175">
        <v>36</v>
      </c>
      <c r="B6175" t="s">
        <v>11</v>
      </c>
      <c r="C6175" t="s">
        <v>22</v>
      </c>
      <c r="D6175" t="s">
        <v>184</v>
      </c>
      <c r="E6175">
        <v>13</v>
      </c>
      <c r="F6175" t="s">
        <v>52</v>
      </c>
      <c r="G6175">
        <v>185000</v>
      </c>
      <c r="U6175" s="17"/>
      <c r="V6175" s="17"/>
      <c r="W6175" s="29"/>
      <c r="AB6175" s="29"/>
    </row>
    <row r="6176" spans="1:28" x14ac:dyDescent="0.25">
      <c r="A6176">
        <v>25</v>
      </c>
      <c r="B6176" t="s">
        <v>14</v>
      </c>
      <c r="C6176" t="s">
        <v>265</v>
      </c>
      <c r="D6176" t="s">
        <v>90</v>
      </c>
      <c r="E6176">
        <v>1</v>
      </c>
      <c r="F6176" t="s">
        <v>18</v>
      </c>
      <c r="G6176">
        <v>60000</v>
      </c>
      <c r="U6176" s="17"/>
      <c r="V6176" s="17"/>
      <c r="W6176" s="29"/>
      <c r="AB6176" s="29"/>
    </row>
    <row r="6177" spans="1:28" x14ac:dyDescent="0.25">
      <c r="A6177">
        <v>30</v>
      </c>
      <c r="B6177" t="s">
        <v>11</v>
      </c>
      <c r="C6177" t="s">
        <v>265</v>
      </c>
      <c r="D6177" t="s">
        <v>53</v>
      </c>
      <c r="E6177">
        <v>5</v>
      </c>
      <c r="F6177" t="s">
        <v>32</v>
      </c>
      <c r="G6177">
        <v>95000</v>
      </c>
      <c r="U6177" s="17"/>
      <c r="V6177" s="17"/>
      <c r="W6177" s="29"/>
      <c r="AB6177" s="29"/>
    </row>
    <row r="6178" spans="1:28" x14ac:dyDescent="0.25">
      <c r="A6178">
        <v>34</v>
      </c>
      <c r="B6178" t="s">
        <v>14</v>
      </c>
      <c r="C6178" t="s">
        <v>22</v>
      </c>
      <c r="D6178" t="s">
        <v>198</v>
      </c>
      <c r="E6178">
        <v>12</v>
      </c>
      <c r="F6178" t="s">
        <v>50</v>
      </c>
      <c r="G6178">
        <v>170000</v>
      </c>
      <c r="U6178" s="17"/>
      <c r="V6178" s="17"/>
      <c r="W6178" s="29"/>
      <c r="AB6178" s="29"/>
    </row>
    <row r="6179" spans="1:28" x14ac:dyDescent="0.25">
      <c r="A6179">
        <v>28</v>
      </c>
      <c r="B6179" t="s">
        <v>11</v>
      </c>
      <c r="C6179" t="s">
        <v>265</v>
      </c>
      <c r="D6179" t="s">
        <v>47</v>
      </c>
      <c r="E6179">
        <v>3</v>
      </c>
      <c r="F6179" t="s">
        <v>26</v>
      </c>
      <c r="G6179">
        <v>65000</v>
      </c>
      <c r="U6179" s="17"/>
      <c r="V6179" s="17"/>
      <c r="W6179" s="29"/>
      <c r="AB6179" s="29"/>
    </row>
    <row r="6180" spans="1:28" x14ac:dyDescent="0.25">
      <c r="A6180">
        <v>32</v>
      </c>
      <c r="B6180" t="s">
        <v>14</v>
      </c>
      <c r="C6180" t="s">
        <v>265</v>
      </c>
      <c r="D6180" t="s">
        <v>90</v>
      </c>
      <c r="E6180">
        <v>7</v>
      </c>
      <c r="F6180" t="s">
        <v>38</v>
      </c>
      <c r="G6180">
        <v>120000</v>
      </c>
      <c r="U6180" s="17"/>
      <c r="V6180" s="17"/>
      <c r="W6180" s="29"/>
      <c r="AB6180" s="29"/>
    </row>
    <row r="6181" spans="1:28" x14ac:dyDescent="0.25">
      <c r="A6181">
        <v>24</v>
      </c>
      <c r="B6181" t="s">
        <v>11</v>
      </c>
      <c r="C6181" t="s">
        <v>20</v>
      </c>
      <c r="D6181" t="s">
        <v>41</v>
      </c>
      <c r="E6181">
        <v>0</v>
      </c>
      <c r="F6181" t="s">
        <v>13</v>
      </c>
      <c r="G6181">
        <v>25000</v>
      </c>
      <c r="U6181" s="17"/>
      <c r="V6181" s="17"/>
      <c r="W6181" s="29"/>
      <c r="AB6181" s="29"/>
    </row>
    <row r="6182" spans="1:28" x14ac:dyDescent="0.25">
      <c r="A6182">
        <v>38</v>
      </c>
      <c r="B6182" t="s">
        <v>14</v>
      </c>
      <c r="C6182" t="s">
        <v>266</v>
      </c>
      <c r="D6182" t="s">
        <v>202</v>
      </c>
      <c r="E6182">
        <v>14</v>
      </c>
      <c r="F6182" t="s">
        <v>54</v>
      </c>
      <c r="G6182">
        <v>195000</v>
      </c>
      <c r="U6182" s="17"/>
      <c r="V6182" s="17"/>
      <c r="W6182" s="29"/>
      <c r="AB6182" s="29"/>
    </row>
    <row r="6183" spans="1:28" x14ac:dyDescent="0.25">
      <c r="A6183">
        <v>40</v>
      </c>
      <c r="B6183" t="s">
        <v>11</v>
      </c>
      <c r="C6183" t="s">
        <v>265</v>
      </c>
      <c r="D6183" t="s">
        <v>142</v>
      </c>
      <c r="E6183">
        <v>16</v>
      </c>
      <c r="F6183" t="s">
        <v>59</v>
      </c>
      <c r="G6183">
        <v>215000</v>
      </c>
      <c r="U6183" s="17"/>
      <c r="V6183" s="17"/>
      <c r="W6183" s="29"/>
      <c r="AB6183" s="29"/>
    </row>
    <row r="6184" spans="1:28" x14ac:dyDescent="0.25">
      <c r="A6184">
        <v>27</v>
      </c>
      <c r="B6184" t="s">
        <v>14</v>
      </c>
      <c r="C6184" t="s">
        <v>265</v>
      </c>
      <c r="D6184" t="s">
        <v>96</v>
      </c>
      <c r="E6184">
        <v>2</v>
      </c>
      <c r="F6184" t="s">
        <v>23</v>
      </c>
      <c r="G6184">
        <v>55000</v>
      </c>
      <c r="U6184" s="17"/>
      <c r="V6184" s="17"/>
      <c r="W6184" s="29"/>
      <c r="AB6184" s="29"/>
    </row>
    <row r="6185" spans="1:28" x14ac:dyDescent="0.25">
      <c r="A6185">
        <v>32</v>
      </c>
      <c r="B6185" t="s">
        <v>11</v>
      </c>
      <c r="C6185" t="s">
        <v>22</v>
      </c>
      <c r="D6185" t="s">
        <v>123</v>
      </c>
      <c r="E6185">
        <v>9</v>
      </c>
      <c r="F6185" t="s">
        <v>42</v>
      </c>
      <c r="G6185">
        <v>145000</v>
      </c>
      <c r="U6185" s="17"/>
      <c r="V6185" s="17"/>
      <c r="W6185" s="29"/>
      <c r="AB6185" s="29"/>
    </row>
    <row r="6186" spans="1:28" x14ac:dyDescent="0.25">
      <c r="A6186">
        <v>29</v>
      </c>
      <c r="B6186" t="s">
        <v>14</v>
      </c>
      <c r="C6186" t="s">
        <v>265</v>
      </c>
      <c r="D6186" t="s">
        <v>47</v>
      </c>
      <c r="E6186">
        <v>4</v>
      </c>
      <c r="F6186" t="s">
        <v>29</v>
      </c>
      <c r="G6186">
        <v>75000</v>
      </c>
      <c r="U6186" s="17"/>
      <c r="V6186" s="17"/>
      <c r="W6186" s="29"/>
      <c r="AB6186" s="29"/>
    </row>
    <row r="6187" spans="1:28" x14ac:dyDescent="0.25">
      <c r="A6187">
        <v>33</v>
      </c>
      <c r="B6187" t="s">
        <v>11</v>
      </c>
      <c r="C6187" t="s">
        <v>266</v>
      </c>
      <c r="D6187" t="s">
        <v>128</v>
      </c>
      <c r="E6187">
        <v>9</v>
      </c>
      <c r="F6187" t="s">
        <v>42</v>
      </c>
      <c r="G6187">
        <v>135000</v>
      </c>
      <c r="U6187" s="17"/>
      <c r="V6187" s="17"/>
      <c r="W6187" s="29"/>
      <c r="AB6187" s="29"/>
    </row>
    <row r="6188" spans="1:28" x14ac:dyDescent="0.25">
      <c r="A6188">
        <v>27</v>
      </c>
      <c r="B6188" t="s">
        <v>14</v>
      </c>
      <c r="C6188" t="s">
        <v>265</v>
      </c>
      <c r="D6188" t="s">
        <v>72</v>
      </c>
      <c r="E6188">
        <v>3</v>
      </c>
      <c r="F6188" t="s">
        <v>26</v>
      </c>
      <c r="G6188">
        <v>80000</v>
      </c>
      <c r="U6188" s="17"/>
      <c r="V6188" s="17"/>
      <c r="W6188" s="29"/>
      <c r="AB6188" s="29"/>
    </row>
    <row r="6189" spans="1:28" x14ac:dyDescent="0.25">
      <c r="A6189">
        <v>36</v>
      </c>
      <c r="B6189" t="s">
        <v>11</v>
      </c>
      <c r="C6189" t="s">
        <v>22</v>
      </c>
      <c r="D6189" t="s">
        <v>184</v>
      </c>
      <c r="E6189">
        <v>13</v>
      </c>
      <c r="F6189" t="s">
        <v>52</v>
      </c>
      <c r="G6189">
        <v>185000</v>
      </c>
      <c r="U6189" s="17"/>
      <c r="V6189" s="17"/>
      <c r="W6189" s="29"/>
      <c r="AB6189" s="29"/>
    </row>
    <row r="6190" spans="1:28" x14ac:dyDescent="0.25">
      <c r="A6190">
        <v>25</v>
      </c>
      <c r="B6190" t="s">
        <v>14</v>
      </c>
      <c r="C6190" t="s">
        <v>265</v>
      </c>
      <c r="D6190" t="s">
        <v>90</v>
      </c>
      <c r="E6190">
        <v>1</v>
      </c>
      <c r="F6190" t="s">
        <v>18</v>
      </c>
      <c r="G6190">
        <v>60000</v>
      </c>
      <c r="U6190" s="17"/>
      <c r="V6190" s="17"/>
      <c r="W6190" s="29"/>
      <c r="AB6190" s="29"/>
    </row>
    <row r="6191" spans="1:28" x14ac:dyDescent="0.25">
      <c r="A6191">
        <v>30</v>
      </c>
      <c r="B6191" t="s">
        <v>11</v>
      </c>
      <c r="C6191" t="s">
        <v>265</v>
      </c>
      <c r="D6191" t="s">
        <v>53</v>
      </c>
      <c r="E6191">
        <v>5</v>
      </c>
      <c r="F6191" t="s">
        <v>32</v>
      </c>
      <c r="G6191">
        <v>95000</v>
      </c>
      <c r="U6191" s="17"/>
      <c r="V6191" s="17"/>
      <c r="W6191" s="29"/>
      <c r="AB6191" s="29"/>
    </row>
    <row r="6192" spans="1:28" x14ac:dyDescent="0.25">
      <c r="A6192">
        <v>34</v>
      </c>
      <c r="B6192" t="s">
        <v>14</v>
      </c>
      <c r="C6192" t="s">
        <v>22</v>
      </c>
      <c r="D6192" t="s">
        <v>198</v>
      </c>
      <c r="E6192">
        <v>12</v>
      </c>
      <c r="F6192" t="s">
        <v>50</v>
      </c>
      <c r="G6192">
        <v>170000</v>
      </c>
      <c r="U6192" s="17"/>
      <c r="V6192" s="17"/>
      <c r="W6192" s="29"/>
      <c r="AB6192" s="29"/>
    </row>
    <row r="6193" spans="1:28" x14ac:dyDescent="0.25">
      <c r="A6193">
        <v>28</v>
      </c>
      <c r="B6193" t="s">
        <v>11</v>
      </c>
      <c r="C6193" t="s">
        <v>265</v>
      </c>
      <c r="D6193" t="s">
        <v>47</v>
      </c>
      <c r="E6193">
        <v>3</v>
      </c>
      <c r="F6193" t="s">
        <v>26</v>
      </c>
      <c r="G6193">
        <v>65000</v>
      </c>
      <c r="U6193" s="17"/>
      <c r="V6193" s="17"/>
      <c r="W6193" s="29"/>
      <c r="AB6193" s="29"/>
    </row>
    <row r="6194" spans="1:28" x14ac:dyDescent="0.25">
      <c r="A6194">
        <v>32</v>
      </c>
      <c r="B6194" t="s">
        <v>14</v>
      </c>
      <c r="C6194" t="s">
        <v>265</v>
      </c>
      <c r="D6194" t="s">
        <v>90</v>
      </c>
      <c r="E6194">
        <v>7</v>
      </c>
      <c r="F6194" t="s">
        <v>38</v>
      </c>
      <c r="G6194">
        <v>120000</v>
      </c>
      <c r="U6194" s="17"/>
      <c r="V6194" s="17"/>
      <c r="W6194" s="29"/>
      <c r="AB6194" s="29"/>
    </row>
    <row r="6195" spans="1:28" x14ac:dyDescent="0.25">
      <c r="A6195">
        <v>24</v>
      </c>
      <c r="B6195" t="s">
        <v>11</v>
      </c>
      <c r="C6195" t="s">
        <v>20</v>
      </c>
      <c r="D6195" t="s">
        <v>41</v>
      </c>
      <c r="E6195">
        <v>0</v>
      </c>
      <c r="F6195" t="s">
        <v>13</v>
      </c>
      <c r="G6195">
        <v>25000</v>
      </c>
      <c r="U6195" s="17"/>
      <c r="V6195" s="17"/>
      <c r="W6195" s="29"/>
      <c r="AB6195" s="29"/>
    </row>
    <row r="6196" spans="1:28" x14ac:dyDescent="0.25">
      <c r="A6196">
        <v>38</v>
      </c>
      <c r="B6196" t="s">
        <v>14</v>
      </c>
      <c r="C6196" t="s">
        <v>266</v>
      </c>
      <c r="D6196" t="s">
        <v>202</v>
      </c>
      <c r="E6196">
        <v>14</v>
      </c>
      <c r="F6196" t="s">
        <v>54</v>
      </c>
      <c r="G6196">
        <v>195000</v>
      </c>
      <c r="U6196" s="17"/>
      <c r="V6196" s="17"/>
      <c r="W6196" s="29"/>
      <c r="AB6196" s="29"/>
    </row>
    <row r="6197" spans="1:28" x14ac:dyDescent="0.25">
      <c r="A6197">
        <v>40</v>
      </c>
      <c r="B6197" t="s">
        <v>11</v>
      </c>
      <c r="C6197" t="s">
        <v>265</v>
      </c>
      <c r="D6197" t="s">
        <v>142</v>
      </c>
      <c r="E6197">
        <v>16</v>
      </c>
      <c r="F6197" t="s">
        <v>59</v>
      </c>
      <c r="G6197">
        <v>215000</v>
      </c>
      <c r="U6197" s="17"/>
      <c r="V6197" s="17"/>
      <c r="W6197" s="29"/>
      <c r="AB6197" s="29"/>
    </row>
    <row r="6198" spans="1:28" x14ac:dyDescent="0.25">
      <c r="A6198">
        <v>27</v>
      </c>
      <c r="B6198" t="s">
        <v>14</v>
      </c>
      <c r="C6198" t="s">
        <v>265</v>
      </c>
      <c r="D6198" t="s">
        <v>96</v>
      </c>
      <c r="E6198">
        <v>2</v>
      </c>
      <c r="F6198" t="s">
        <v>23</v>
      </c>
      <c r="G6198">
        <v>55000</v>
      </c>
      <c r="U6198" s="17"/>
      <c r="V6198" s="17"/>
      <c r="W6198" s="29"/>
      <c r="AB6198" s="29"/>
    </row>
    <row r="6199" spans="1:28" x14ac:dyDescent="0.25">
      <c r="A6199">
        <v>32</v>
      </c>
      <c r="B6199" t="s">
        <v>11</v>
      </c>
      <c r="C6199" t="s">
        <v>22</v>
      </c>
      <c r="D6199" t="s">
        <v>123</v>
      </c>
      <c r="E6199">
        <v>9</v>
      </c>
      <c r="F6199" t="s">
        <v>42</v>
      </c>
      <c r="G6199">
        <v>145000</v>
      </c>
      <c r="U6199" s="17"/>
      <c r="V6199" s="17"/>
      <c r="W6199" s="29"/>
      <c r="AB6199" s="29"/>
    </row>
    <row r="6200" spans="1:28" x14ac:dyDescent="0.25">
      <c r="A6200">
        <v>29</v>
      </c>
      <c r="B6200" t="s">
        <v>14</v>
      </c>
      <c r="C6200" t="s">
        <v>265</v>
      </c>
      <c r="D6200" t="s">
        <v>47</v>
      </c>
      <c r="E6200">
        <v>4</v>
      </c>
      <c r="F6200" t="s">
        <v>29</v>
      </c>
      <c r="G6200">
        <v>75000</v>
      </c>
      <c r="U6200" s="17"/>
      <c r="V6200" s="17"/>
      <c r="W6200" s="29"/>
      <c r="AB6200" s="29"/>
    </row>
    <row r="6201" spans="1:28" x14ac:dyDescent="0.25">
      <c r="A6201">
        <v>33</v>
      </c>
      <c r="B6201" t="s">
        <v>11</v>
      </c>
      <c r="C6201" t="s">
        <v>266</v>
      </c>
      <c r="D6201" t="s">
        <v>128</v>
      </c>
      <c r="E6201">
        <v>9</v>
      </c>
      <c r="F6201" t="s">
        <v>42</v>
      </c>
      <c r="G6201">
        <v>135000</v>
      </c>
      <c r="U6201" s="17"/>
      <c r="V6201" s="17"/>
      <c r="W6201" s="29"/>
      <c r="AB6201" s="29"/>
    </row>
    <row r="6202" spans="1:28" x14ac:dyDescent="0.25">
      <c r="A6202">
        <v>27</v>
      </c>
      <c r="B6202" t="s">
        <v>14</v>
      </c>
      <c r="C6202" t="s">
        <v>265</v>
      </c>
      <c r="D6202" t="s">
        <v>72</v>
      </c>
      <c r="E6202">
        <v>3</v>
      </c>
      <c r="F6202" t="s">
        <v>26</v>
      </c>
      <c r="G6202">
        <v>80000</v>
      </c>
      <c r="U6202" s="17"/>
      <c r="V6202" s="17"/>
      <c r="W6202" s="29"/>
      <c r="AB6202" s="29"/>
    </row>
    <row r="6203" spans="1:28" x14ac:dyDescent="0.25">
      <c r="A6203">
        <v>36</v>
      </c>
      <c r="B6203" t="s">
        <v>11</v>
      </c>
      <c r="C6203" t="s">
        <v>22</v>
      </c>
      <c r="D6203" t="s">
        <v>184</v>
      </c>
      <c r="E6203">
        <v>13</v>
      </c>
      <c r="F6203" t="s">
        <v>52</v>
      </c>
      <c r="G6203">
        <v>185000</v>
      </c>
      <c r="U6203" s="17"/>
      <c r="V6203" s="17"/>
      <c r="W6203" s="29"/>
      <c r="AB6203" s="29"/>
    </row>
    <row r="6204" spans="1:28" x14ac:dyDescent="0.25">
      <c r="A6204">
        <v>25</v>
      </c>
      <c r="B6204" t="s">
        <v>14</v>
      </c>
      <c r="C6204" t="s">
        <v>265</v>
      </c>
      <c r="D6204" t="s">
        <v>90</v>
      </c>
      <c r="E6204">
        <v>1</v>
      </c>
      <c r="F6204" t="s">
        <v>18</v>
      </c>
      <c r="G6204">
        <v>60000</v>
      </c>
      <c r="U6204" s="17"/>
      <c r="V6204" s="17"/>
      <c r="W6204" s="29"/>
      <c r="AB6204" s="29"/>
    </row>
    <row r="6205" spans="1:28" x14ac:dyDescent="0.25">
      <c r="A6205">
        <v>30</v>
      </c>
      <c r="B6205" t="s">
        <v>11</v>
      </c>
      <c r="C6205" t="s">
        <v>265</v>
      </c>
      <c r="D6205" t="s">
        <v>53</v>
      </c>
      <c r="E6205">
        <v>5</v>
      </c>
      <c r="F6205" t="s">
        <v>32</v>
      </c>
      <c r="G6205">
        <v>95000</v>
      </c>
      <c r="U6205" s="17"/>
      <c r="V6205" s="17"/>
      <c r="W6205" s="29"/>
      <c r="AB6205" s="29"/>
    </row>
    <row r="6206" spans="1:28" x14ac:dyDescent="0.25">
      <c r="A6206">
        <v>34</v>
      </c>
      <c r="B6206" t="s">
        <v>14</v>
      </c>
      <c r="C6206" t="s">
        <v>22</v>
      </c>
      <c r="D6206" t="s">
        <v>198</v>
      </c>
      <c r="E6206">
        <v>12</v>
      </c>
      <c r="F6206" t="s">
        <v>50</v>
      </c>
      <c r="G6206">
        <v>170000</v>
      </c>
      <c r="U6206" s="17"/>
      <c r="V6206" s="17"/>
      <c r="W6206" s="29"/>
      <c r="AB6206" s="29"/>
    </row>
    <row r="6207" spans="1:28" x14ac:dyDescent="0.25">
      <c r="A6207">
        <v>28</v>
      </c>
      <c r="B6207" t="s">
        <v>11</v>
      </c>
      <c r="C6207" t="s">
        <v>265</v>
      </c>
      <c r="D6207" t="s">
        <v>47</v>
      </c>
      <c r="E6207">
        <v>3</v>
      </c>
      <c r="F6207" t="s">
        <v>26</v>
      </c>
      <c r="G6207">
        <v>65000</v>
      </c>
      <c r="U6207" s="17"/>
      <c r="V6207" s="17"/>
      <c r="W6207" s="29"/>
      <c r="AB6207" s="29"/>
    </row>
    <row r="6208" spans="1:28" x14ac:dyDescent="0.25">
      <c r="A6208">
        <v>32</v>
      </c>
      <c r="B6208" t="s">
        <v>14</v>
      </c>
      <c r="C6208" t="s">
        <v>265</v>
      </c>
      <c r="D6208" t="s">
        <v>90</v>
      </c>
      <c r="E6208">
        <v>7</v>
      </c>
      <c r="F6208" t="s">
        <v>38</v>
      </c>
      <c r="G6208">
        <v>120000</v>
      </c>
      <c r="U6208" s="17"/>
      <c r="V6208" s="17"/>
      <c r="W6208" s="29"/>
      <c r="AB6208" s="29"/>
    </row>
    <row r="6209" spans="1:28" x14ac:dyDescent="0.25">
      <c r="A6209">
        <v>24</v>
      </c>
      <c r="B6209" t="s">
        <v>11</v>
      </c>
      <c r="C6209" t="s">
        <v>20</v>
      </c>
      <c r="D6209" t="s">
        <v>41</v>
      </c>
      <c r="E6209">
        <v>0</v>
      </c>
      <c r="F6209" t="s">
        <v>13</v>
      </c>
      <c r="G6209">
        <v>25000</v>
      </c>
      <c r="U6209" s="17"/>
      <c r="V6209" s="17"/>
      <c r="W6209" s="29"/>
      <c r="AB6209" s="29"/>
    </row>
    <row r="6210" spans="1:28" x14ac:dyDescent="0.25">
      <c r="A6210">
        <v>38</v>
      </c>
      <c r="B6210" t="s">
        <v>14</v>
      </c>
      <c r="C6210" t="s">
        <v>266</v>
      </c>
      <c r="D6210" t="s">
        <v>202</v>
      </c>
      <c r="E6210">
        <v>14</v>
      </c>
      <c r="F6210" t="s">
        <v>54</v>
      </c>
      <c r="G6210">
        <v>195000</v>
      </c>
      <c r="U6210" s="17"/>
      <c r="V6210" s="17"/>
      <c r="W6210" s="29"/>
      <c r="AB6210" s="29"/>
    </row>
    <row r="6211" spans="1:28" x14ac:dyDescent="0.25">
      <c r="A6211">
        <v>40</v>
      </c>
      <c r="B6211" t="s">
        <v>11</v>
      </c>
      <c r="C6211" t="s">
        <v>265</v>
      </c>
      <c r="D6211" t="s">
        <v>142</v>
      </c>
      <c r="E6211">
        <v>16</v>
      </c>
      <c r="F6211" t="s">
        <v>59</v>
      </c>
      <c r="G6211">
        <v>215000</v>
      </c>
      <c r="U6211" s="17"/>
      <c r="V6211" s="17"/>
      <c r="W6211" s="29"/>
      <c r="AB6211" s="29"/>
    </row>
    <row r="6212" spans="1:28" x14ac:dyDescent="0.25">
      <c r="A6212">
        <v>27</v>
      </c>
      <c r="B6212" t="s">
        <v>14</v>
      </c>
      <c r="C6212" t="s">
        <v>265</v>
      </c>
      <c r="D6212" t="s">
        <v>96</v>
      </c>
      <c r="E6212">
        <v>2</v>
      </c>
      <c r="F6212" t="s">
        <v>23</v>
      </c>
      <c r="G6212">
        <v>55000</v>
      </c>
      <c r="U6212" s="17"/>
      <c r="V6212" s="17"/>
      <c r="W6212" s="29"/>
      <c r="AB6212" s="29"/>
    </row>
    <row r="6213" spans="1:28" x14ac:dyDescent="0.25">
      <c r="A6213">
        <v>32</v>
      </c>
      <c r="B6213" t="s">
        <v>11</v>
      </c>
      <c r="C6213" t="s">
        <v>22</v>
      </c>
      <c r="D6213" t="s">
        <v>123</v>
      </c>
      <c r="E6213">
        <v>9</v>
      </c>
      <c r="F6213" t="s">
        <v>42</v>
      </c>
      <c r="G6213">
        <v>145000</v>
      </c>
      <c r="U6213" s="17"/>
      <c r="V6213" s="17"/>
      <c r="W6213" s="29"/>
      <c r="AB6213" s="29"/>
    </row>
    <row r="6214" spans="1:28" x14ac:dyDescent="0.25">
      <c r="A6214">
        <v>29</v>
      </c>
      <c r="B6214" t="s">
        <v>14</v>
      </c>
      <c r="C6214" t="s">
        <v>265</v>
      </c>
      <c r="D6214" t="s">
        <v>47</v>
      </c>
      <c r="E6214">
        <v>4</v>
      </c>
      <c r="F6214" t="s">
        <v>29</v>
      </c>
      <c r="G6214">
        <v>75000</v>
      </c>
      <c r="U6214" s="17"/>
      <c r="V6214" s="17"/>
      <c r="W6214" s="29"/>
      <c r="AB6214" s="29"/>
    </row>
    <row r="6215" spans="1:28" x14ac:dyDescent="0.25">
      <c r="A6215">
        <v>33</v>
      </c>
      <c r="B6215" t="s">
        <v>11</v>
      </c>
      <c r="C6215" t="s">
        <v>266</v>
      </c>
      <c r="D6215" t="s">
        <v>128</v>
      </c>
      <c r="E6215">
        <v>9</v>
      </c>
      <c r="F6215" t="s">
        <v>42</v>
      </c>
      <c r="G6215">
        <v>135000</v>
      </c>
      <c r="U6215" s="17"/>
      <c r="V6215" s="17"/>
      <c r="W6215" s="29"/>
      <c r="AB6215" s="29"/>
    </row>
    <row r="6216" spans="1:28" x14ac:dyDescent="0.25">
      <c r="A6216">
        <v>27</v>
      </c>
      <c r="B6216" t="s">
        <v>14</v>
      </c>
      <c r="C6216" t="s">
        <v>265</v>
      </c>
      <c r="D6216" t="s">
        <v>72</v>
      </c>
      <c r="E6216">
        <v>3</v>
      </c>
      <c r="F6216" t="s">
        <v>26</v>
      </c>
      <c r="G6216">
        <v>80000</v>
      </c>
      <c r="U6216" s="17"/>
      <c r="V6216" s="17"/>
      <c r="W6216" s="29"/>
      <c r="AB6216" s="29"/>
    </row>
    <row r="6217" spans="1:28" x14ac:dyDescent="0.25">
      <c r="A6217">
        <v>36</v>
      </c>
      <c r="B6217" t="s">
        <v>11</v>
      </c>
      <c r="C6217" t="s">
        <v>22</v>
      </c>
      <c r="D6217" t="s">
        <v>184</v>
      </c>
      <c r="E6217">
        <v>13</v>
      </c>
      <c r="F6217" t="s">
        <v>52</v>
      </c>
      <c r="G6217">
        <v>185000</v>
      </c>
      <c r="U6217" s="17"/>
      <c r="V6217" s="17"/>
      <c r="W6217" s="29"/>
      <c r="AB6217" s="29"/>
    </row>
    <row r="6218" spans="1:28" x14ac:dyDescent="0.25">
      <c r="A6218">
        <v>25</v>
      </c>
      <c r="B6218" t="s">
        <v>14</v>
      </c>
      <c r="C6218" t="s">
        <v>265</v>
      </c>
      <c r="D6218" t="s">
        <v>90</v>
      </c>
      <c r="E6218">
        <v>1</v>
      </c>
      <c r="F6218" t="s">
        <v>18</v>
      </c>
      <c r="G6218">
        <v>60000</v>
      </c>
      <c r="U6218" s="17"/>
      <c r="V6218" s="17"/>
      <c r="W6218" s="29"/>
      <c r="AB6218" s="29"/>
    </row>
    <row r="6219" spans="1:28" x14ac:dyDescent="0.25">
      <c r="A6219">
        <v>30</v>
      </c>
      <c r="B6219" t="s">
        <v>11</v>
      </c>
      <c r="C6219" t="s">
        <v>265</v>
      </c>
      <c r="D6219" t="s">
        <v>53</v>
      </c>
      <c r="E6219">
        <v>5</v>
      </c>
      <c r="F6219" t="s">
        <v>32</v>
      </c>
      <c r="G6219">
        <v>95000</v>
      </c>
      <c r="U6219" s="17"/>
      <c r="V6219" s="17"/>
      <c r="W6219" s="29"/>
      <c r="AB6219" s="29"/>
    </row>
    <row r="6220" spans="1:28" x14ac:dyDescent="0.25">
      <c r="A6220">
        <v>34</v>
      </c>
      <c r="B6220" t="s">
        <v>14</v>
      </c>
      <c r="C6220" t="s">
        <v>22</v>
      </c>
      <c r="D6220" t="s">
        <v>198</v>
      </c>
      <c r="E6220">
        <v>12</v>
      </c>
      <c r="F6220" t="s">
        <v>50</v>
      </c>
      <c r="G6220">
        <v>170000</v>
      </c>
      <c r="U6220" s="17"/>
      <c r="V6220" s="17"/>
      <c r="W6220" s="29"/>
      <c r="AB6220" s="29"/>
    </row>
    <row r="6221" spans="1:28" x14ac:dyDescent="0.25">
      <c r="A6221">
        <v>28</v>
      </c>
      <c r="B6221" t="s">
        <v>11</v>
      </c>
      <c r="C6221" t="s">
        <v>265</v>
      </c>
      <c r="D6221" t="s">
        <v>47</v>
      </c>
      <c r="E6221">
        <v>3</v>
      </c>
      <c r="F6221" t="s">
        <v>26</v>
      </c>
      <c r="G6221">
        <v>65000</v>
      </c>
      <c r="U6221" s="17"/>
      <c r="V6221" s="17"/>
      <c r="W6221" s="29"/>
      <c r="AB6221" s="29"/>
    </row>
    <row r="6222" spans="1:28" x14ac:dyDescent="0.25">
      <c r="A6222">
        <v>32</v>
      </c>
      <c r="B6222" t="s">
        <v>14</v>
      </c>
      <c r="C6222" t="s">
        <v>265</v>
      </c>
      <c r="D6222" t="s">
        <v>90</v>
      </c>
      <c r="E6222">
        <v>7</v>
      </c>
      <c r="F6222" t="s">
        <v>38</v>
      </c>
      <c r="G6222">
        <v>120000</v>
      </c>
      <c r="U6222" s="17"/>
      <c r="V6222" s="17"/>
      <c r="W6222" s="29"/>
      <c r="AB6222" s="29"/>
    </row>
    <row r="6223" spans="1:28" x14ac:dyDescent="0.25">
      <c r="A6223">
        <v>24</v>
      </c>
      <c r="B6223" t="s">
        <v>11</v>
      </c>
      <c r="C6223" t="s">
        <v>20</v>
      </c>
      <c r="D6223" t="s">
        <v>41</v>
      </c>
      <c r="E6223">
        <v>0</v>
      </c>
      <c r="F6223" t="s">
        <v>13</v>
      </c>
      <c r="G6223">
        <v>25000</v>
      </c>
      <c r="U6223" s="17"/>
      <c r="V6223" s="17"/>
      <c r="W6223" s="29"/>
      <c r="AB6223" s="29"/>
    </row>
    <row r="6224" spans="1:28" x14ac:dyDescent="0.25">
      <c r="A6224">
        <v>38</v>
      </c>
      <c r="B6224" t="s">
        <v>14</v>
      </c>
      <c r="C6224" t="s">
        <v>266</v>
      </c>
      <c r="D6224" t="s">
        <v>202</v>
      </c>
      <c r="E6224">
        <v>14</v>
      </c>
      <c r="F6224" t="s">
        <v>54</v>
      </c>
      <c r="G6224">
        <v>195000</v>
      </c>
      <c r="U6224" s="17"/>
      <c r="V6224" s="17"/>
      <c r="W6224" s="29"/>
      <c r="AB6224" s="29"/>
    </row>
    <row r="6225" spans="1:28" x14ac:dyDescent="0.25">
      <c r="A6225">
        <v>40</v>
      </c>
      <c r="B6225" t="s">
        <v>11</v>
      </c>
      <c r="C6225" t="s">
        <v>265</v>
      </c>
      <c r="D6225" t="s">
        <v>142</v>
      </c>
      <c r="E6225">
        <v>16</v>
      </c>
      <c r="F6225" t="s">
        <v>59</v>
      </c>
      <c r="G6225">
        <v>215000</v>
      </c>
      <c r="U6225" s="17"/>
      <c r="V6225" s="17"/>
      <c r="W6225" s="29"/>
      <c r="AB6225" s="29"/>
    </row>
    <row r="6226" spans="1:28" x14ac:dyDescent="0.25">
      <c r="A6226">
        <v>27</v>
      </c>
      <c r="B6226" t="s">
        <v>14</v>
      </c>
      <c r="C6226" t="s">
        <v>265</v>
      </c>
      <c r="D6226" t="s">
        <v>96</v>
      </c>
      <c r="E6226">
        <v>2</v>
      </c>
      <c r="F6226" t="s">
        <v>23</v>
      </c>
      <c r="G6226">
        <v>55000</v>
      </c>
      <c r="U6226" s="17"/>
      <c r="V6226" s="17"/>
      <c r="W6226" s="29"/>
      <c r="AB6226" s="29"/>
    </row>
    <row r="6227" spans="1:28" x14ac:dyDescent="0.25">
      <c r="A6227">
        <v>32</v>
      </c>
      <c r="B6227" t="s">
        <v>11</v>
      </c>
      <c r="C6227" t="s">
        <v>22</v>
      </c>
      <c r="D6227" t="s">
        <v>123</v>
      </c>
      <c r="E6227">
        <v>9</v>
      </c>
      <c r="F6227" t="s">
        <v>42</v>
      </c>
      <c r="G6227">
        <v>145000</v>
      </c>
      <c r="U6227" s="17"/>
      <c r="V6227" s="17"/>
      <c r="W6227" s="29"/>
      <c r="AB6227" s="29"/>
    </row>
    <row r="6228" spans="1:28" x14ac:dyDescent="0.25">
      <c r="A6228">
        <v>29</v>
      </c>
      <c r="B6228" t="s">
        <v>14</v>
      </c>
      <c r="C6228" t="s">
        <v>265</v>
      </c>
      <c r="D6228" t="s">
        <v>47</v>
      </c>
      <c r="E6228">
        <v>4</v>
      </c>
      <c r="F6228" t="s">
        <v>29</v>
      </c>
      <c r="G6228">
        <v>75000</v>
      </c>
      <c r="U6228" s="17"/>
      <c r="V6228" s="17"/>
      <c r="W6228" s="29"/>
      <c r="AB6228" s="29"/>
    </row>
    <row r="6229" spans="1:28" x14ac:dyDescent="0.25">
      <c r="A6229">
        <v>33</v>
      </c>
      <c r="B6229" t="s">
        <v>11</v>
      </c>
      <c r="C6229" t="s">
        <v>266</v>
      </c>
      <c r="D6229" t="s">
        <v>128</v>
      </c>
      <c r="E6229">
        <v>9</v>
      </c>
      <c r="F6229" t="s">
        <v>42</v>
      </c>
      <c r="G6229">
        <v>135000</v>
      </c>
      <c r="U6229" s="17"/>
      <c r="V6229" s="17"/>
      <c r="W6229" s="29"/>
      <c r="AB6229" s="29"/>
    </row>
    <row r="6230" spans="1:28" x14ac:dyDescent="0.25">
      <c r="A6230">
        <v>27</v>
      </c>
      <c r="B6230" t="s">
        <v>14</v>
      </c>
      <c r="C6230" t="s">
        <v>265</v>
      </c>
      <c r="D6230" t="s">
        <v>72</v>
      </c>
      <c r="E6230">
        <v>3</v>
      </c>
      <c r="F6230" t="s">
        <v>26</v>
      </c>
      <c r="G6230">
        <v>80000</v>
      </c>
      <c r="U6230" s="17"/>
      <c r="V6230" s="17"/>
      <c r="W6230" s="29"/>
      <c r="AB6230" s="29"/>
    </row>
    <row r="6231" spans="1:28" x14ac:dyDescent="0.25">
      <c r="A6231">
        <v>36</v>
      </c>
      <c r="B6231" t="s">
        <v>11</v>
      </c>
      <c r="C6231" t="s">
        <v>22</v>
      </c>
      <c r="D6231" t="s">
        <v>184</v>
      </c>
      <c r="E6231">
        <v>13</v>
      </c>
      <c r="F6231" t="s">
        <v>52</v>
      </c>
      <c r="G6231">
        <v>185000</v>
      </c>
      <c r="U6231" s="17"/>
      <c r="V6231" s="17"/>
      <c r="W6231" s="29"/>
      <c r="AB6231" s="29"/>
    </row>
    <row r="6232" spans="1:28" x14ac:dyDescent="0.25">
      <c r="A6232">
        <v>25</v>
      </c>
      <c r="B6232" t="s">
        <v>14</v>
      </c>
      <c r="C6232" t="s">
        <v>265</v>
      </c>
      <c r="D6232" t="s">
        <v>90</v>
      </c>
      <c r="E6232">
        <v>1</v>
      </c>
      <c r="F6232" t="s">
        <v>18</v>
      </c>
      <c r="G6232">
        <v>60000</v>
      </c>
      <c r="U6232" s="17"/>
      <c r="V6232" s="17"/>
      <c r="W6232" s="29"/>
      <c r="AB6232" s="29"/>
    </row>
    <row r="6233" spans="1:28" x14ac:dyDescent="0.25">
      <c r="A6233">
        <v>30</v>
      </c>
      <c r="B6233" t="s">
        <v>11</v>
      </c>
      <c r="C6233" t="s">
        <v>265</v>
      </c>
      <c r="D6233" t="s">
        <v>53</v>
      </c>
      <c r="E6233">
        <v>5</v>
      </c>
      <c r="F6233" t="s">
        <v>32</v>
      </c>
      <c r="G6233">
        <v>95000</v>
      </c>
      <c r="U6233" s="17"/>
      <c r="V6233" s="17"/>
      <c r="W6233" s="29"/>
      <c r="AB6233" s="29"/>
    </row>
    <row r="6234" spans="1:28" x14ac:dyDescent="0.25">
      <c r="A6234">
        <v>34</v>
      </c>
      <c r="B6234" t="s">
        <v>14</v>
      </c>
      <c r="C6234" t="s">
        <v>22</v>
      </c>
      <c r="D6234" t="s">
        <v>198</v>
      </c>
      <c r="E6234">
        <v>12</v>
      </c>
      <c r="F6234" t="s">
        <v>50</v>
      </c>
      <c r="G6234">
        <v>170000</v>
      </c>
      <c r="U6234" s="17"/>
      <c r="V6234" s="17"/>
      <c r="W6234" s="29"/>
      <c r="AB6234" s="29"/>
    </row>
    <row r="6235" spans="1:28" x14ac:dyDescent="0.25">
      <c r="A6235">
        <v>28</v>
      </c>
      <c r="B6235" t="s">
        <v>11</v>
      </c>
      <c r="C6235" t="s">
        <v>265</v>
      </c>
      <c r="D6235" t="s">
        <v>47</v>
      </c>
      <c r="E6235">
        <v>3</v>
      </c>
      <c r="F6235" t="s">
        <v>26</v>
      </c>
      <c r="G6235">
        <v>65000</v>
      </c>
      <c r="U6235" s="17"/>
      <c r="V6235" s="17"/>
      <c r="W6235" s="29"/>
      <c r="AB6235" s="29"/>
    </row>
    <row r="6236" spans="1:28" x14ac:dyDescent="0.25">
      <c r="A6236">
        <v>32</v>
      </c>
      <c r="B6236" t="s">
        <v>14</v>
      </c>
      <c r="C6236" t="s">
        <v>265</v>
      </c>
      <c r="D6236" t="s">
        <v>90</v>
      </c>
      <c r="E6236">
        <v>7</v>
      </c>
      <c r="F6236" t="s">
        <v>38</v>
      </c>
      <c r="G6236">
        <v>120000</v>
      </c>
      <c r="U6236" s="17"/>
      <c r="V6236" s="17"/>
      <c r="W6236" s="29"/>
      <c r="AB6236" s="29"/>
    </row>
    <row r="6237" spans="1:28" x14ac:dyDescent="0.25">
      <c r="A6237">
        <v>24</v>
      </c>
      <c r="B6237" t="s">
        <v>11</v>
      </c>
      <c r="C6237" t="s">
        <v>20</v>
      </c>
      <c r="D6237" t="s">
        <v>41</v>
      </c>
      <c r="E6237">
        <v>0</v>
      </c>
      <c r="F6237" t="s">
        <v>13</v>
      </c>
      <c r="G6237">
        <v>25000</v>
      </c>
      <c r="U6237" s="17"/>
      <c r="V6237" s="17"/>
      <c r="W6237" s="29"/>
      <c r="AB6237" s="29"/>
    </row>
    <row r="6238" spans="1:28" x14ac:dyDescent="0.25">
      <c r="A6238">
        <v>38</v>
      </c>
      <c r="B6238" t="s">
        <v>14</v>
      </c>
      <c r="C6238" t="s">
        <v>266</v>
      </c>
      <c r="D6238" t="s">
        <v>202</v>
      </c>
      <c r="E6238">
        <v>14</v>
      </c>
      <c r="F6238" t="s">
        <v>54</v>
      </c>
      <c r="G6238">
        <v>195000</v>
      </c>
      <c r="U6238" s="17"/>
      <c r="V6238" s="17"/>
      <c r="W6238" s="29"/>
      <c r="AB6238" s="29"/>
    </row>
    <row r="6239" spans="1:28" x14ac:dyDescent="0.25">
      <c r="A6239">
        <v>40</v>
      </c>
      <c r="B6239" t="s">
        <v>11</v>
      </c>
      <c r="C6239" t="s">
        <v>265</v>
      </c>
      <c r="D6239" t="s">
        <v>142</v>
      </c>
      <c r="E6239">
        <v>16</v>
      </c>
      <c r="F6239" t="s">
        <v>59</v>
      </c>
      <c r="G6239">
        <v>215000</v>
      </c>
      <c r="U6239" s="17"/>
      <c r="V6239" s="17"/>
      <c r="W6239" s="29"/>
      <c r="AB6239" s="29"/>
    </row>
    <row r="6240" spans="1:28" x14ac:dyDescent="0.25">
      <c r="A6240">
        <v>27</v>
      </c>
      <c r="B6240" t="s">
        <v>14</v>
      </c>
      <c r="C6240" t="s">
        <v>265</v>
      </c>
      <c r="D6240" t="s">
        <v>96</v>
      </c>
      <c r="E6240">
        <v>2</v>
      </c>
      <c r="F6240" t="s">
        <v>23</v>
      </c>
      <c r="G6240">
        <v>55000</v>
      </c>
      <c r="U6240" s="17"/>
      <c r="V6240" s="17"/>
      <c r="W6240" s="29"/>
      <c r="AB6240" s="29"/>
    </row>
    <row r="6241" spans="1:28" x14ac:dyDescent="0.25">
      <c r="A6241">
        <v>32</v>
      </c>
      <c r="B6241" t="s">
        <v>11</v>
      </c>
      <c r="C6241" t="s">
        <v>22</v>
      </c>
      <c r="D6241" t="s">
        <v>123</v>
      </c>
      <c r="E6241">
        <v>9</v>
      </c>
      <c r="F6241" t="s">
        <v>42</v>
      </c>
      <c r="G6241">
        <v>145000</v>
      </c>
      <c r="U6241" s="17"/>
      <c r="V6241" s="17"/>
      <c r="W6241" s="29"/>
      <c r="AB6241" s="29"/>
    </row>
    <row r="6242" spans="1:28" x14ac:dyDescent="0.25">
      <c r="A6242">
        <v>29</v>
      </c>
      <c r="B6242" t="s">
        <v>14</v>
      </c>
      <c r="C6242" t="s">
        <v>265</v>
      </c>
      <c r="D6242" t="s">
        <v>47</v>
      </c>
      <c r="E6242">
        <v>4</v>
      </c>
      <c r="F6242" t="s">
        <v>29</v>
      </c>
      <c r="G6242">
        <v>75000</v>
      </c>
      <c r="U6242" s="17"/>
      <c r="V6242" s="17"/>
      <c r="W6242" s="29"/>
      <c r="AB6242" s="29"/>
    </row>
    <row r="6243" spans="1:28" x14ac:dyDescent="0.25">
      <c r="A6243">
        <v>33</v>
      </c>
      <c r="B6243" t="s">
        <v>11</v>
      </c>
      <c r="C6243" t="s">
        <v>266</v>
      </c>
      <c r="D6243" t="s">
        <v>128</v>
      </c>
      <c r="E6243">
        <v>9</v>
      </c>
      <c r="F6243" t="s">
        <v>42</v>
      </c>
      <c r="G6243">
        <v>135000</v>
      </c>
      <c r="U6243" s="17"/>
      <c r="V6243" s="17"/>
      <c r="W6243" s="29"/>
      <c r="AB6243" s="29"/>
    </row>
    <row r="6244" spans="1:28" x14ac:dyDescent="0.25">
      <c r="A6244">
        <v>27</v>
      </c>
      <c r="B6244" t="s">
        <v>14</v>
      </c>
      <c r="C6244" t="s">
        <v>265</v>
      </c>
      <c r="D6244" t="s">
        <v>72</v>
      </c>
      <c r="E6244">
        <v>3</v>
      </c>
      <c r="F6244" t="s">
        <v>26</v>
      </c>
      <c r="G6244">
        <v>80000</v>
      </c>
      <c r="U6244" s="17"/>
      <c r="V6244" s="17"/>
      <c r="W6244" s="29"/>
      <c r="AB6244" s="29"/>
    </row>
    <row r="6245" spans="1:28" x14ac:dyDescent="0.25">
      <c r="A6245">
        <v>36</v>
      </c>
      <c r="B6245" t="s">
        <v>11</v>
      </c>
      <c r="C6245" t="s">
        <v>22</v>
      </c>
      <c r="D6245" t="s">
        <v>184</v>
      </c>
      <c r="E6245">
        <v>13</v>
      </c>
      <c r="F6245" t="s">
        <v>52</v>
      </c>
      <c r="G6245">
        <v>185000</v>
      </c>
      <c r="U6245" s="17"/>
      <c r="V6245" s="17"/>
      <c r="W6245" s="29"/>
      <c r="AB6245" s="29"/>
    </row>
    <row r="6246" spans="1:28" x14ac:dyDescent="0.25">
      <c r="A6246">
        <v>25</v>
      </c>
      <c r="B6246" t="s">
        <v>14</v>
      </c>
      <c r="C6246" t="s">
        <v>265</v>
      </c>
      <c r="D6246" t="s">
        <v>90</v>
      </c>
      <c r="E6246">
        <v>1</v>
      </c>
      <c r="F6246" t="s">
        <v>18</v>
      </c>
      <c r="G6246">
        <v>60000</v>
      </c>
      <c r="U6246" s="17"/>
      <c r="V6246" s="17"/>
      <c r="W6246" s="29"/>
      <c r="AB6246" s="29"/>
    </row>
    <row r="6247" spans="1:28" x14ac:dyDescent="0.25">
      <c r="A6247">
        <v>30</v>
      </c>
      <c r="B6247" t="s">
        <v>11</v>
      </c>
      <c r="C6247" t="s">
        <v>265</v>
      </c>
      <c r="D6247" t="s">
        <v>53</v>
      </c>
      <c r="E6247">
        <v>5</v>
      </c>
      <c r="F6247" t="s">
        <v>32</v>
      </c>
      <c r="G6247">
        <v>95000</v>
      </c>
      <c r="U6247" s="17"/>
      <c r="V6247" s="17"/>
      <c r="W6247" s="29"/>
      <c r="AB6247" s="29"/>
    </row>
    <row r="6248" spans="1:28" x14ac:dyDescent="0.25">
      <c r="A6248">
        <v>34</v>
      </c>
      <c r="B6248" t="s">
        <v>14</v>
      </c>
      <c r="C6248" t="s">
        <v>22</v>
      </c>
      <c r="D6248" t="s">
        <v>198</v>
      </c>
      <c r="E6248">
        <v>12</v>
      </c>
      <c r="F6248" t="s">
        <v>50</v>
      </c>
      <c r="G6248">
        <v>170000</v>
      </c>
      <c r="U6248" s="17"/>
      <c r="V6248" s="17"/>
      <c r="W6248" s="29"/>
      <c r="AB6248" s="29"/>
    </row>
    <row r="6249" spans="1:28" x14ac:dyDescent="0.25">
      <c r="A6249">
        <v>28</v>
      </c>
      <c r="B6249" t="s">
        <v>11</v>
      </c>
      <c r="C6249" t="s">
        <v>265</v>
      </c>
      <c r="D6249" t="s">
        <v>47</v>
      </c>
      <c r="E6249">
        <v>3</v>
      </c>
      <c r="F6249" t="s">
        <v>26</v>
      </c>
      <c r="G6249">
        <v>65000</v>
      </c>
      <c r="U6249" s="17"/>
      <c r="V6249" s="17"/>
      <c r="W6249" s="29"/>
      <c r="AB6249" s="29"/>
    </row>
    <row r="6250" spans="1:28" x14ac:dyDescent="0.25">
      <c r="A6250">
        <v>32</v>
      </c>
      <c r="B6250" t="s">
        <v>14</v>
      </c>
      <c r="C6250" t="s">
        <v>265</v>
      </c>
      <c r="D6250" t="s">
        <v>90</v>
      </c>
      <c r="E6250">
        <v>7</v>
      </c>
      <c r="F6250" t="s">
        <v>38</v>
      </c>
      <c r="G6250">
        <v>120000</v>
      </c>
      <c r="U6250" s="17"/>
      <c r="V6250" s="17"/>
      <c r="W6250" s="29"/>
      <c r="AB6250" s="29"/>
    </row>
    <row r="6251" spans="1:28" x14ac:dyDescent="0.25">
      <c r="A6251">
        <v>24</v>
      </c>
      <c r="B6251" t="s">
        <v>11</v>
      </c>
      <c r="C6251" t="s">
        <v>20</v>
      </c>
      <c r="D6251" t="s">
        <v>41</v>
      </c>
      <c r="E6251">
        <v>0</v>
      </c>
      <c r="F6251" t="s">
        <v>13</v>
      </c>
      <c r="G6251">
        <v>25000</v>
      </c>
      <c r="U6251" s="17"/>
      <c r="V6251" s="17"/>
      <c r="W6251" s="29"/>
      <c r="AB6251" s="29"/>
    </row>
    <row r="6252" spans="1:28" x14ac:dyDescent="0.25">
      <c r="A6252">
        <v>38</v>
      </c>
      <c r="B6252" t="s">
        <v>14</v>
      </c>
      <c r="C6252" t="s">
        <v>266</v>
      </c>
      <c r="D6252" t="s">
        <v>202</v>
      </c>
      <c r="E6252">
        <v>14</v>
      </c>
      <c r="F6252" t="s">
        <v>54</v>
      </c>
      <c r="G6252">
        <v>195000</v>
      </c>
      <c r="U6252" s="17"/>
      <c r="V6252" s="17"/>
      <c r="W6252" s="29"/>
      <c r="AB6252" s="29"/>
    </row>
    <row r="6253" spans="1:28" x14ac:dyDescent="0.25">
      <c r="A6253">
        <v>40</v>
      </c>
      <c r="B6253" t="s">
        <v>11</v>
      </c>
      <c r="C6253" t="s">
        <v>265</v>
      </c>
      <c r="D6253" t="s">
        <v>142</v>
      </c>
      <c r="E6253">
        <v>16</v>
      </c>
      <c r="F6253" t="s">
        <v>59</v>
      </c>
      <c r="G6253">
        <v>215000</v>
      </c>
      <c r="U6253" s="17"/>
      <c r="V6253" s="17"/>
      <c r="W6253" s="29"/>
      <c r="AB6253" s="29"/>
    </row>
    <row r="6254" spans="1:28" x14ac:dyDescent="0.25">
      <c r="A6254">
        <v>27</v>
      </c>
      <c r="B6254" t="s">
        <v>14</v>
      </c>
      <c r="C6254" t="s">
        <v>265</v>
      </c>
      <c r="D6254" t="s">
        <v>96</v>
      </c>
      <c r="E6254">
        <v>2</v>
      </c>
      <c r="F6254" t="s">
        <v>23</v>
      </c>
      <c r="G6254">
        <v>55000</v>
      </c>
      <c r="U6254" s="17"/>
      <c r="V6254" s="17"/>
      <c r="W6254" s="29"/>
      <c r="AB6254" s="29"/>
    </row>
    <row r="6255" spans="1:28" x14ac:dyDescent="0.25">
      <c r="A6255">
        <v>32</v>
      </c>
      <c r="B6255" t="s">
        <v>11</v>
      </c>
      <c r="C6255" t="s">
        <v>22</v>
      </c>
      <c r="D6255" t="s">
        <v>123</v>
      </c>
      <c r="E6255">
        <v>9</v>
      </c>
      <c r="F6255" t="s">
        <v>42</v>
      </c>
      <c r="G6255">
        <v>145000</v>
      </c>
      <c r="U6255" s="17"/>
      <c r="V6255" s="17"/>
      <c r="W6255" s="29"/>
      <c r="AB6255" s="29"/>
    </row>
    <row r="6256" spans="1:28" x14ac:dyDescent="0.25">
      <c r="A6256">
        <v>29</v>
      </c>
      <c r="B6256" t="s">
        <v>14</v>
      </c>
      <c r="C6256" t="s">
        <v>265</v>
      </c>
      <c r="D6256" t="s">
        <v>47</v>
      </c>
      <c r="E6256">
        <v>4</v>
      </c>
      <c r="F6256" t="s">
        <v>29</v>
      </c>
      <c r="G6256">
        <v>75000</v>
      </c>
      <c r="U6256" s="17"/>
      <c r="V6256" s="17"/>
      <c r="W6256" s="29"/>
      <c r="AB6256" s="29"/>
    </row>
    <row r="6257" spans="1:28" x14ac:dyDescent="0.25">
      <c r="A6257">
        <v>29</v>
      </c>
      <c r="B6257" t="s">
        <v>14</v>
      </c>
      <c r="C6257" t="s">
        <v>265</v>
      </c>
      <c r="D6257" t="s">
        <v>39</v>
      </c>
      <c r="E6257">
        <v>2</v>
      </c>
      <c r="F6257" t="s">
        <v>23</v>
      </c>
      <c r="G6257">
        <v>45000</v>
      </c>
      <c r="U6257" s="17"/>
      <c r="V6257" s="17"/>
      <c r="W6257" s="29"/>
      <c r="AB6257" s="29"/>
    </row>
    <row r="6258" spans="1:28" x14ac:dyDescent="0.25">
      <c r="A6258">
        <v>45</v>
      </c>
      <c r="B6258" t="s">
        <v>11</v>
      </c>
      <c r="C6258" t="s">
        <v>266</v>
      </c>
      <c r="D6258" t="s">
        <v>99</v>
      </c>
      <c r="E6258">
        <v>8</v>
      </c>
      <c r="F6258" t="s">
        <v>40</v>
      </c>
      <c r="G6258">
        <v>80000</v>
      </c>
      <c r="U6258" s="17"/>
      <c r="V6258" s="17"/>
      <c r="W6258" s="29"/>
      <c r="AB6258" s="29"/>
    </row>
    <row r="6259" spans="1:28" x14ac:dyDescent="0.25">
      <c r="A6259">
        <v>37</v>
      </c>
      <c r="B6259" t="s">
        <v>14</v>
      </c>
      <c r="C6259" t="s">
        <v>22</v>
      </c>
      <c r="D6259" t="s">
        <v>128</v>
      </c>
      <c r="E6259">
        <v>7</v>
      </c>
      <c r="F6259" t="s">
        <v>38</v>
      </c>
      <c r="G6259">
        <v>90000</v>
      </c>
      <c r="U6259" s="17"/>
      <c r="V6259" s="17"/>
      <c r="W6259" s="29"/>
      <c r="AB6259" s="29"/>
    </row>
    <row r="6260" spans="1:28" x14ac:dyDescent="0.25">
      <c r="A6260">
        <v>23</v>
      </c>
      <c r="B6260" t="s">
        <v>11</v>
      </c>
      <c r="C6260" t="s">
        <v>20</v>
      </c>
      <c r="D6260" t="s">
        <v>97</v>
      </c>
      <c r="E6260">
        <v>1</v>
      </c>
      <c r="F6260" t="s">
        <v>18</v>
      </c>
      <c r="G6260">
        <v>35000</v>
      </c>
      <c r="U6260" s="17"/>
      <c r="V6260" s="17"/>
      <c r="W6260" s="29"/>
      <c r="AB6260" s="29"/>
    </row>
    <row r="6261" spans="1:28" x14ac:dyDescent="0.25">
      <c r="A6261">
        <v>41</v>
      </c>
      <c r="B6261" t="s">
        <v>14</v>
      </c>
      <c r="C6261" t="s">
        <v>265</v>
      </c>
      <c r="D6261" t="s">
        <v>142</v>
      </c>
      <c r="E6261">
        <v>12</v>
      </c>
      <c r="F6261" t="s">
        <v>50</v>
      </c>
      <c r="G6261">
        <v>120000</v>
      </c>
      <c r="U6261" s="17"/>
      <c r="V6261" s="17"/>
      <c r="W6261" s="29"/>
      <c r="AB6261" s="29"/>
    </row>
    <row r="6262" spans="1:28" x14ac:dyDescent="0.25">
      <c r="A6262">
        <v>26</v>
      </c>
      <c r="B6262" t="s">
        <v>11</v>
      </c>
      <c r="C6262" t="s">
        <v>265</v>
      </c>
      <c r="D6262" t="s">
        <v>98</v>
      </c>
      <c r="E6262">
        <v>4</v>
      </c>
      <c r="F6262" t="s">
        <v>29</v>
      </c>
      <c r="G6262">
        <v>60000</v>
      </c>
      <c r="U6262" s="17"/>
      <c r="V6262" s="17"/>
      <c r="W6262" s="29"/>
      <c r="AB6262" s="29"/>
    </row>
    <row r="6263" spans="1:28" x14ac:dyDescent="0.25">
      <c r="A6263">
        <v>33</v>
      </c>
      <c r="B6263" t="s">
        <v>14</v>
      </c>
      <c r="C6263" t="s">
        <v>266</v>
      </c>
      <c r="D6263" t="s">
        <v>131</v>
      </c>
      <c r="E6263">
        <v>5</v>
      </c>
      <c r="F6263" t="s">
        <v>32</v>
      </c>
      <c r="G6263">
        <v>70000</v>
      </c>
      <c r="U6263" s="17"/>
      <c r="V6263" s="17"/>
      <c r="W6263" s="29"/>
      <c r="AB6263" s="29"/>
    </row>
    <row r="6264" spans="1:28" x14ac:dyDescent="0.25">
      <c r="A6264">
        <v>28</v>
      </c>
      <c r="B6264" t="s">
        <v>11</v>
      </c>
      <c r="C6264" t="s">
        <v>20</v>
      </c>
      <c r="D6264" t="s">
        <v>17</v>
      </c>
      <c r="E6264">
        <v>3</v>
      </c>
      <c r="F6264" t="s">
        <v>26</v>
      </c>
      <c r="G6264">
        <v>40000</v>
      </c>
      <c r="U6264" s="17"/>
      <c r="V6264" s="17"/>
      <c r="W6264" s="29"/>
      <c r="AB6264" s="29"/>
    </row>
    <row r="6265" spans="1:28" x14ac:dyDescent="0.25">
      <c r="A6265">
        <v>50</v>
      </c>
      <c r="B6265" t="s">
        <v>14</v>
      </c>
      <c r="C6265" t="s">
        <v>22</v>
      </c>
      <c r="D6265" t="s">
        <v>153</v>
      </c>
      <c r="E6265">
        <v>15</v>
      </c>
      <c r="F6265" t="s">
        <v>56</v>
      </c>
      <c r="G6265">
        <v>150000</v>
      </c>
      <c r="U6265" s="17"/>
      <c r="V6265" s="17"/>
      <c r="W6265" s="29"/>
      <c r="AB6265" s="29"/>
    </row>
    <row r="6266" spans="1:28" x14ac:dyDescent="0.25">
      <c r="A6266">
        <v>35</v>
      </c>
      <c r="B6266" t="s">
        <v>11</v>
      </c>
      <c r="C6266" t="s">
        <v>265</v>
      </c>
      <c r="D6266" t="s">
        <v>36</v>
      </c>
      <c r="E6266">
        <v>2</v>
      </c>
      <c r="F6266" t="s">
        <v>23</v>
      </c>
      <c r="G6266">
        <v>35000</v>
      </c>
      <c r="U6266" s="17"/>
      <c r="V6266" s="17"/>
      <c r="W6266" s="29"/>
      <c r="AB6266" s="29"/>
    </row>
    <row r="6267" spans="1:28" x14ac:dyDescent="0.25">
      <c r="A6267">
        <v>42</v>
      </c>
      <c r="B6267" t="s">
        <v>14</v>
      </c>
      <c r="C6267" t="s">
        <v>266</v>
      </c>
      <c r="D6267" t="s">
        <v>159</v>
      </c>
      <c r="E6267">
        <v>13</v>
      </c>
      <c r="F6267" t="s">
        <v>52</v>
      </c>
      <c r="G6267">
        <v>130000</v>
      </c>
      <c r="U6267" s="17"/>
      <c r="V6267" s="17"/>
      <c r="W6267" s="29"/>
      <c r="AB6267" s="29"/>
    </row>
    <row r="6268" spans="1:28" x14ac:dyDescent="0.25">
      <c r="A6268">
        <v>27</v>
      </c>
      <c r="B6268" t="s">
        <v>11</v>
      </c>
      <c r="C6268" t="s">
        <v>265</v>
      </c>
      <c r="D6268" t="s">
        <v>39</v>
      </c>
      <c r="E6268">
        <v>1</v>
      </c>
      <c r="F6268" t="s">
        <v>18</v>
      </c>
      <c r="G6268">
        <v>35000</v>
      </c>
      <c r="U6268" s="17"/>
      <c r="V6268" s="17"/>
      <c r="W6268" s="29"/>
      <c r="AB6268" s="29"/>
    </row>
    <row r="6269" spans="1:28" x14ac:dyDescent="0.25">
      <c r="A6269">
        <v>48</v>
      </c>
      <c r="B6269" t="s">
        <v>14</v>
      </c>
      <c r="C6269" t="s">
        <v>22</v>
      </c>
      <c r="D6269" t="s">
        <v>154</v>
      </c>
      <c r="E6269">
        <v>18</v>
      </c>
      <c r="F6269" t="s">
        <v>63</v>
      </c>
      <c r="G6269">
        <v>180000</v>
      </c>
      <c r="U6269" s="17"/>
      <c r="V6269" s="17"/>
      <c r="W6269" s="29"/>
      <c r="AB6269" s="29"/>
    </row>
    <row r="6270" spans="1:28" x14ac:dyDescent="0.25">
      <c r="A6270">
        <v>31</v>
      </c>
      <c r="B6270" t="s">
        <v>11</v>
      </c>
      <c r="C6270" t="s">
        <v>20</v>
      </c>
      <c r="D6270" t="s">
        <v>142</v>
      </c>
      <c r="E6270">
        <v>4</v>
      </c>
      <c r="F6270" t="s">
        <v>29</v>
      </c>
      <c r="G6270">
        <v>60000</v>
      </c>
      <c r="U6270" s="17"/>
      <c r="V6270" s="17"/>
      <c r="W6270" s="29"/>
      <c r="AB6270" s="29"/>
    </row>
    <row r="6271" spans="1:28" x14ac:dyDescent="0.25">
      <c r="A6271">
        <v>36</v>
      </c>
      <c r="B6271" t="s">
        <v>14</v>
      </c>
      <c r="C6271" t="s">
        <v>265</v>
      </c>
      <c r="D6271" t="s">
        <v>99</v>
      </c>
      <c r="E6271">
        <v>6</v>
      </c>
      <c r="F6271" t="s">
        <v>35</v>
      </c>
      <c r="G6271">
        <v>75000</v>
      </c>
      <c r="U6271" s="17"/>
      <c r="V6271" s="17"/>
      <c r="W6271" s="29"/>
      <c r="AB6271" s="29"/>
    </row>
    <row r="6272" spans="1:28" x14ac:dyDescent="0.25">
      <c r="A6272">
        <v>25</v>
      </c>
      <c r="B6272" t="s">
        <v>11</v>
      </c>
      <c r="C6272" t="s">
        <v>266</v>
      </c>
      <c r="D6272" t="s">
        <v>98</v>
      </c>
      <c r="E6272">
        <v>3</v>
      </c>
      <c r="F6272" t="s">
        <v>26</v>
      </c>
      <c r="G6272">
        <v>50000</v>
      </c>
      <c r="U6272" s="17"/>
      <c r="V6272" s="17"/>
      <c r="W6272" s="29"/>
      <c r="AB6272" s="29"/>
    </row>
    <row r="6273" spans="1:28" x14ac:dyDescent="0.25">
      <c r="A6273">
        <v>39</v>
      </c>
      <c r="B6273" t="s">
        <v>14</v>
      </c>
      <c r="C6273" t="s">
        <v>22</v>
      </c>
      <c r="D6273" t="s">
        <v>128</v>
      </c>
      <c r="E6273">
        <v>10</v>
      </c>
      <c r="F6273" t="s">
        <v>46</v>
      </c>
      <c r="G6273">
        <v>100000</v>
      </c>
      <c r="U6273" s="17"/>
      <c r="V6273" s="17"/>
      <c r="W6273" s="29"/>
      <c r="AB6273" s="29"/>
    </row>
    <row r="6274" spans="1:28" x14ac:dyDescent="0.25">
      <c r="A6274">
        <v>30</v>
      </c>
      <c r="B6274" t="s">
        <v>11</v>
      </c>
      <c r="C6274" t="s">
        <v>20</v>
      </c>
      <c r="D6274" t="s">
        <v>97</v>
      </c>
      <c r="E6274">
        <v>2</v>
      </c>
      <c r="F6274" t="s">
        <v>23</v>
      </c>
      <c r="G6274">
        <v>40000</v>
      </c>
      <c r="U6274" s="17"/>
      <c r="V6274" s="17"/>
      <c r="W6274" s="29"/>
      <c r="AB6274" s="29"/>
    </row>
    <row r="6275" spans="1:28" x14ac:dyDescent="0.25">
      <c r="A6275">
        <v>44</v>
      </c>
      <c r="B6275" t="s">
        <v>14</v>
      </c>
      <c r="C6275" t="s">
        <v>265</v>
      </c>
      <c r="D6275" t="s">
        <v>131</v>
      </c>
      <c r="E6275">
        <v>11</v>
      </c>
      <c r="F6275" t="s">
        <v>48</v>
      </c>
      <c r="G6275">
        <v>110000</v>
      </c>
      <c r="U6275" s="17"/>
      <c r="V6275" s="17"/>
      <c r="W6275" s="29"/>
      <c r="AB6275" s="29"/>
    </row>
    <row r="6276" spans="1:28" x14ac:dyDescent="0.25">
      <c r="A6276">
        <v>29</v>
      </c>
      <c r="B6276" t="s">
        <v>11</v>
      </c>
      <c r="C6276" t="s">
        <v>266</v>
      </c>
      <c r="D6276" t="s">
        <v>17</v>
      </c>
      <c r="E6276">
        <v>4</v>
      </c>
      <c r="F6276" t="s">
        <v>29</v>
      </c>
      <c r="G6276">
        <v>55000</v>
      </c>
      <c r="U6276" s="17"/>
      <c r="V6276" s="17"/>
      <c r="W6276" s="29"/>
      <c r="AB6276" s="29"/>
    </row>
    <row r="6277" spans="1:28" x14ac:dyDescent="0.25">
      <c r="A6277">
        <v>47</v>
      </c>
      <c r="B6277" t="s">
        <v>14</v>
      </c>
      <c r="C6277" t="s">
        <v>22</v>
      </c>
      <c r="D6277" t="s">
        <v>153</v>
      </c>
      <c r="E6277">
        <v>17</v>
      </c>
      <c r="F6277" t="s">
        <v>61</v>
      </c>
      <c r="G6277">
        <v>170000</v>
      </c>
      <c r="U6277" s="17"/>
      <c r="V6277" s="17"/>
      <c r="W6277" s="29"/>
      <c r="AB6277" s="29"/>
    </row>
    <row r="6278" spans="1:28" x14ac:dyDescent="0.25">
      <c r="A6278">
        <v>32</v>
      </c>
      <c r="B6278" t="s">
        <v>11</v>
      </c>
      <c r="C6278" t="s">
        <v>265</v>
      </c>
      <c r="D6278" t="s">
        <v>36</v>
      </c>
      <c r="E6278">
        <v>3</v>
      </c>
      <c r="F6278" t="s">
        <v>26</v>
      </c>
      <c r="G6278">
        <v>40000</v>
      </c>
      <c r="U6278" s="17"/>
      <c r="V6278" s="17"/>
      <c r="W6278" s="29"/>
      <c r="AB6278" s="29"/>
    </row>
    <row r="6279" spans="1:28" x14ac:dyDescent="0.25">
      <c r="A6279">
        <v>38</v>
      </c>
      <c r="B6279" t="s">
        <v>14</v>
      </c>
      <c r="C6279" t="s">
        <v>266</v>
      </c>
      <c r="D6279" t="s">
        <v>159</v>
      </c>
      <c r="E6279">
        <v>9</v>
      </c>
      <c r="F6279" t="s">
        <v>42</v>
      </c>
      <c r="G6279">
        <v>95000</v>
      </c>
      <c r="U6279" s="17"/>
      <c r="V6279" s="17"/>
      <c r="W6279" s="29"/>
      <c r="AB6279" s="29"/>
    </row>
    <row r="6280" spans="1:28" x14ac:dyDescent="0.25">
      <c r="A6280">
        <v>24</v>
      </c>
      <c r="B6280" t="s">
        <v>11</v>
      </c>
      <c r="C6280" t="s">
        <v>20</v>
      </c>
      <c r="D6280" t="s">
        <v>39</v>
      </c>
      <c r="E6280">
        <v>1</v>
      </c>
      <c r="F6280" t="s">
        <v>18</v>
      </c>
      <c r="G6280">
        <v>35000</v>
      </c>
      <c r="U6280" s="17"/>
      <c r="V6280" s="17"/>
      <c r="W6280" s="29"/>
      <c r="AB6280" s="29"/>
    </row>
    <row r="6281" spans="1:28" x14ac:dyDescent="0.25">
      <c r="A6281">
        <v>40</v>
      </c>
      <c r="B6281" t="s">
        <v>14</v>
      </c>
      <c r="C6281" t="s">
        <v>22</v>
      </c>
      <c r="D6281" t="s">
        <v>154</v>
      </c>
      <c r="E6281">
        <v>14</v>
      </c>
      <c r="F6281" t="s">
        <v>54</v>
      </c>
      <c r="G6281">
        <v>140000</v>
      </c>
      <c r="U6281" s="17"/>
      <c r="V6281" s="17"/>
      <c r="W6281" s="29"/>
      <c r="AB6281" s="29"/>
    </row>
    <row r="6282" spans="1:28" x14ac:dyDescent="0.25">
      <c r="A6282">
        <v>34</v>
      </c>
      <c r="B6282" t="s">
        <v>11</v>
      </c>
      <c r="C6282" t="s">
        <v>265</v>
      </c>
      <c r="D6282" t="s">
        <v>142</v>
      </c>
      <c r="E6282">
        <v>5</v>
      </c>
      <c r="F6282" t="s">
        <v>32</v>
      </c>
      <c r="G6282">
        <v>70000</v>
      </c>
      <c r="U6282" s="17"/>
      <c r="V6282" s="17"/>
      <c r="W6282" s="29"/>
      <c r="AB6282" s="29"/>
    </row>
    <row r="6283" spans="1:28" x14ac:dyDescent="0.25">
      <c r="A6283">
        <v>26</v>
      </c>
      <c r="B6283" t="s">
        <v>14</v>
      </c>
      <c r="C6283" t="s">
        <v>266</v>
      </c>
      <c r="D6283" t="s">
        <v>98</v>
      </c>
      <c r="E6283">
        <v>3</v>
      </c>
      <c r="F6283" t="s">
        <v>26</v>
      </c>
      <c r="G6283">
        <v>50000</v>
      </c>
      <c r="U6283" s="17"/>
      <c r="V6283" s="17"/>
      <c r="W6283" s="29"/>
      <c r="AB6283" s="29"/>
    </row>
    <row r="6284" spans="1:28" x14ac:dyDescent="0.25">
      <c r="A6284">
        <v>31</v>
      </c>
      <c r="B6284" t="s">
        <v>11</v>
      </c>
      <c r="C6284" t="s">
        <v>22</v>
      </c>
      <c r="D6284" t="s">
        <v>128</v>
      </c>
      <c r="E6284">
        <v>6</v>
      </c>
      <c r="F6284" t="s">
        <v>35</v>
      </c>
      <c r="G6284">
        <v>75000</v>
      </c>
      <c r="U6284" s="17"/>
      <c r="V6284" s="17"/>
      <c r="W6284" s="29"/>
      <c r="AB6284" s="29"/>
    </row>
    <row r="6285" spans="1:28" x14ac:dyDescent="0.25">
      <c r="A6285">
        <v>27</v>
      </c>
      <c r="B6285" t="s">
        <v>14</v>
      </c>
      <c r="C6285" t="s">
        <v>20</v>
      </c>
      <c r="D6285" t="s">
        <v>97</v>
      </c>
      <c r="E6285">
        <v>2</v>
      </c>
      <c r="F6285" t="s">
        <v>23</v>
      </c>
      <c r="G6285">
        <v>40000</v>
      </c>
      <c r="U6285" s="17"/>
      <c r="V6285" s="17"/>
      <c r="W6285" s="29"/>
      <c r="AB6285" s="29"/>
    </row>
    <row r="6286" spans="1:28" x14ac:dyDescent="0.25">
      <c r="A6286">
        <v>43</v>
      </c>
      <c r="B6286" t="s">
        <v>11</v>
      </c>
      <c r="C6286" t="s">
        <v>265</v>
      </c>
      <c r="D6286" t="s">
        <v>131</v>
      </c>
      <c r="E6286">
        <v>12</v>
      </c>
      <c r="F6286" t="s">
        <v>50</v>
      </c>
      <c r="G6286">
        <v>120000</v>
      </c>
      <c r="U6286" s="17"/>
      <c r="V6286" s="17"/>
      <c r="W6286" s="29"/>
      <c r="AB6286" s="29"/>
    </row>
    <row r="6287" spans="1:28" x14ac:dyDescent="0.25">
      <c r="A6287">
        <v>28</v>
      </c>
      <c r="B6287" t="s">
        <v>14</v>
      </c>
      <c r="C6287" t="s">
        <v>266</v>
      </c>
      <c r="D6287" t="s">
        <v>17</v>
      </c>
      <c r="E6287">
        <v>2</v>
      </c>
      <c r="F6287" t="s">
        <v>23</v>
      </c>
      <c r="G6287">
        <v>40000</v>
      </c>
      <c r="U6287" s="17"/>
      <c r="V6287" s="17"/>
      <c r="W6287" s="29"/>
      <c r="AB6287" s="29"/>
    </row>
    <row r="6288" spans="1:28" x14ac:dyDescent="0.25">
      <c r="A6288">
        <v>46</v>
      </c>
      <c r="B6288" t="s">
        <v>11</v>
      </c>
      <c r="C6288" t="s">
        <v>22</v>
      </c>
      <c r="D6288" t="s">
        <v>153</v>
      </c>
      <c r="E6288">
        <v>16</v>
      </c>
      <c r="F6288" t="s">
        <v>59</v>
      </c>
      <c r="G6288">
        <v>160000</v>
      </c>
      <c r="U6288" s="17"/>
      <c r="V6288" s="17"/>
      <c r="W6288" s="29"/>
      <c r="AB6288" s="29"/>
    </row>
    <row r="6289" spans="1:28" x14ac:dyDescent="0.25">
      <c r="A6289">
        <v>33</v>
      </c>
      <c r="B6289" t="s">
        <v>14</v>
      </c>
      <c r="C6289" t="s">
        <v>265</v>
      </c>
      <c r="D6289" t="s">
        <v>36</v>
      </c>
      <c r="E6289">
        <v>4</v>
      </c>
      <c r="F6289" t="s">
        <v>29</v>
      </c>
      <c r="G6289">
        <v>55000</v>
      </c>
      <c r="U6289" s="17"/>
      <c r="V6289" s="17"/>
      <c r="W6289" s="29"/>
      <c r="AB6289" s="29"/>
    </row>
    <row r="6290" spans="1:28" x14ac:dyDescent="0.25">
      <c r="A6290">
        <v>39</v>
      </c>
      <c r="B6290" t="s">
        <v>11</v>
      </c>
      <c r="C6290" t="s">
        <v>266</v>
      </c>
      <c r="D6290" t="s">
        <v>159</v>
      </c>
      <c r="E6290">
        <v>10</v>
      </c>
      <c r="F6290" t="s">
        <v>46</v>
      </c>
      <c r="G6290">
        <v>100000</v>
      </c>
      <c r="U6290" s="17"/>
      <c r="V6290" s="17"/>
      <c r="W6290" s="29"/>
      <c r="AB6290" s="29"/>
    </row>
    <row r="6291" spans="1:28" x14ac:dyDescent="0.25">
      <c r="A6291">
        <v>25</v>
      </c>
      <c r="B6291" t="s">
        <v>14</v>
      </c>
      <c r="C6291" t="s">
        <v>20</v>
      </c>
      <c r="D6291" t="s">
        <v>39</v>
      </c>
      <c r="E6291">
        <v>1</v>
      </c>
      <c r="F6291" t="s">
        <v>18</v>
      </c>
      <c r="G6291">
        <v>35000</v>
      </c>
      <c r="U6291" s="17"/>
      <c r="V6291" s="17"/>
      <c r="W6291" s="29"/>
      <c r="AB6291" s="29"/>
    </row>
    <row r="6292" spans="1:28" x14ac:dyDescent="0.25">
      <c r="A6292">
        <v>41</v>
      </c>
      <c r="B6292" t="s">
        <v>11</v>
      </c>
      <c r="C6292" t="s">
        <v>265</v>
      </c>
      <c r="D6292" t="s">
        <v>99</v>
      </c>
      <c r="E6292">
        <v>8</v>
      </c>
      <c r="F6292" t="s">
        <v>40</v>
      </c>
      <c r="G6292">
        <v>80000</v>
      </c>
      <c r="U6292" s="17"/>
      <c r="V6292" s="17"/>
      <c r="W6292" s="29"/>
      <c r="AB6292" s="29"/>
    </row>
    <row r="6293" spans="1:28" x14ac:dyDescent="0.25">
      <c r="A6293">
        <v>35</v>
      </c>
      <c r="B6293" t="s">
        <v>14</v>
      </c>
      <c r="C6293" t="s">
        <v>22</v>
      </c>
      <c r="D6293" t="s">
        <v>128</v>
      </c>
      <c r="E6293">
        <v>7</v>
      </c>
      <c r="F6293" t="s">
        <v>38</v>
      </c>
      <c r="G6293">
        <v>90000</v>
      </c>
      <c r="U6293" s="17"/>
      <c r="V6293" s="17"/>
      <c r="W6293" s="29"/>
      <c r="AB6293" s="29"/>
    </row>
    <row r="6294" spans="1:28" x14ac:dyDescent="0.25">
      <c r="A6294">
        <v>23</v>
      </c>
      <c r="B6294" t="s">
        <v>11</v>
      </c>
      <c r="C6294" t="s">
        <v>265</v>
      </c>
      <c r="D6294" t="s">
        <v>97</v>
      </c>
      <c r="E6294">
        <v>1</v>
      </c>
      <c r="F6294" t="s">
        <v>18</v>
      </c>
      <c r="G6294">
        <v>35000</v>
      </c>
      <c r="U6294" s="17"/>
      <c r="V6294" s="17"/>
      <c r="W6294" s="29"/>
      <c r="AB6294" s="29"/>
    </row>
    <row r="6295" spans="1:28" x14ac:dyDescent="0.25">
      <c r="A6295">
        <v>42</v>
      </c>
      <c r="B6295" t="s">
        <v>14</v>
      </c>
      <c r="C6295" t="s">
        <v>266</v>
      </c>
      <c r="D6295" t="s">
        <v>142</v>
      </c>
      <c r="E6295">
        <v>13</v>
      </c>
      <c r="F6295" t="s">
        <v>52</v>
      </c>
      <c r="G6295">
        <v>130000</v>
      </c>
      <c r="U6295" s="17"/>
      <c r="V6295" s="17"/>
      <c r="W6295" s="29"/>
      <c r="AB6295" s="29"/>
    </row>
    <row r="6296" spans="1:28" x14ac:dyDescent="0.25">
      <c r="A6296">
        <v>26</v>
      </c>
      <c r="B6296" t="s">
        <v>11</v>
      </c>
      <c r="C6296" t="s">
        <v>265</v>
      </c>
      <c r="D6296" t="s">
        <v>98</v>
      </c>
      <c r="E6296">
        <v>4</v>
      </c>
      <c r="F6296" t="s">
        <v>29</v>
      </c>
      <c r="G6296">
        <v>60000</v>
      </c>
      <c r="U6296" s="17"/>
      <c r="V6296" s="17"/>
      <c r="W6296" s="29"/>
      <c r="AB6296" s="29"/>
    </row>
    <row r="6297" spans="1:28" x14ac:dyDescent="0.25">
      <c r="A6297">
        <v>32</v>
      </c>
      <c r="B6297" t="s">
        <v>14</v>
      </c>
      <c r="C6297" t="s">
        <v>266</v>
      </c>
      <c r="D6297" t="s">
        <v>131</v>
      </c>
      <c r="E6297">
        <v>5</v>
      </c>
      <c r="F6297" t="s">
        <v>32</v>
      </c>
      <c r="G6297">
        <v>70000</v>
      </c>
      <c r="U6297" s="17"/>
      <c r="V6297" s="17"/>
      <c r="W6297" s="29"/>
      <c r="AB6297" s="29"/>
    </row>
    <row r="6298" spans="1:28" x14ac:dyDescent="0.25">
      <c r="A6298">
        <v>27</v>
      </c>
      <c r="B6298" t="s">
        <v>11</v>
      </c>
      <c r="C6298" t="s">
        <v>20</v>
      </c>
      <c r="D6298" t="s">
        <v>17</v>
      </c>
      <c r="E6298">
        <v>3</v>
      </c>
      <c r="F6298" t="s">
        <v>26</v>
      </c>
      <c r="G6298">
        <v>40000</v>
      </c>
      <c r="U6298" s="17"/>
      <c r="V6298" s="17"/>
      <c r="W6298" s="29"/>
      <c r="AB6298" s="29"/>
    </row>
    <row r="6299" spans="1:28" x14ac:dyDescent="0.25">
      <c r="A6299">
        <v>50</v>
      </c>
      <c r="B6299" t="s">
        <v>14</v>
      </c>
      <c r="C6299" t="s">
        <v>22</v>
      </c>
      <c r="D6299" t="s">
        <v>153</v>
      </c>
      <c r="E6299">
        <v>15</v>
      </c>
      <c r="F6299" t="s">
        <v>56</v>
      </c>
      <c r="G6299">
        <v>150000</v>
      </c>
      <c r="U6299" s="17"/>
      <c r="V6299" s="17"/>
      <c r="W6299" s="29"/>
      <c r="AB6299" s="29"/>
    </row>
    <row r="6300" spans="1:28" x14ac:dyDescent="0.25">
      <c r="A6300">
        <v>36</v>
      </c>
      <c r="B6300" t="s">
        <v>11</v>
      </c>
      <c r="C6300" t="s">
        <v>265</v>
      </c>
      <c r="D6300" t="s">
        <v>36</v>
      </c>
      <c r="E6300">
        <v>2</v>
      </c>
      <c r="F6300" t="s">
        <v>23</v>
      </c>
      <c r="G6300">
        <v>35000</v>
      </c>
      <c r="U6300" s="17"/>
      <c r="V6300" s="17"/>
      <c r="W6300" s="29"/>
      <c r="AB6300" s="29"/>
    </row>
    <row r="6301" spans="1:28" x14ac:dyDescent="0.25">
      <c r="A6301">
        <v>48</v>
      </c>
      <c r="B6301" t="s">
        <v>14</v>
      </c>
      <c r="C6301" t="s">
        <v>266</v>
      </c>
      <c r="D6301" t="s">
        <v>159</v>
      </c>
      <c r="E6301">
        <v>18</v>
      </c>
      <c r="F6301" t="s">
        <v>63</v>
      </c>
      <c r="G6301">
        <v>180000</v>
      </c>
      <c r="U6301" s="17"/>
      <c r="V6301" s="17"/>
      <c r="W6301" s="29"/>
      <c r="AB6301" s="29"/>
    </row>
    <row r="6302" spans="1:28" x14ac:dyDescent="0.25">
      <c r="A6302">
        <v>31</v>
      </c>
      <c r="B6302" t="s">
        <v>11</v>
      </c>
      <c r="C6302" t="s">
        <v>20</v>
      </c>
      <c r="D6302" t="s">
        <v>39</v>
      </c>
      <c r="E6302">
        <v>2</v>
      </c>
      <c r="F6302" t="s">
        <v>23</v>
      </c>
      <c r="G6302">
        <v>40000</v>
      </c>
      <c r="U6302" s="17"/>
      <c r="V6302" s="17"/>
      <c r="W6302" s="29"/>
      <c r="AB6302" s="29"/>
    </row>
    <row r="6303" spans="1:28" x14ac:dyDescent="0.25">
      <c r="A6303">
        <v>29</v>
      </c>
      <c r="B6303" t="s">
        <v>14</v>
      </c>
      <c r="C6303" t="s">
        <v>265</v>
      </c>
      <c r="D6303" t="s">
        <v>154</v>
      </c>
      <c r="E6303">
        <v>6</v>
      </c>
      <c r="F6303" t="s">
        <v>35</v>
      </c>
      <c r="G6303">
        <v>75000</v>
      </c>
      <c r="U6303" s="17"/>
      <c r="V6303" s="17"/>
      <c r="W6303" s="29"/>
      <c r="AB6303" s="29"/>
    </row>
    <row r="6304" spans="1:28" x14ac:dyDescent="0.25">
      <c r="A6304">
        <v>45</v>
      </c>
      <c r="B6304" t="s">
        <v>11</v>
      </c>
      <c r="C6304" t="s">
        <v>22</v>
      </c>
      <c r="D6304" t="s">
        <v>142</v>
      </c>
      <c r="E6304">
        <v>12</v>
      </c>
      <c r="F6304" t="s">
        <v>50</v>
      </c>
      <c r="G6304">
        <v>120000</v>
      </c>
      <c r="U6304" s="17"/>
      <c r="V6304" s="17"/>
      <c r="W6304" s="29"/>
      <c r="AB6304" s="29"/>
    </row>
    <row r="6305" spans="1:28" x14ac:dyDescent="0.25">
      <c r="A6305">
        <v>25</v>
      </c>
      <c r="B6305" t="s">
        <v>14</v>
      </c>
      <c r="C6305" t="s">
        <v>266</v>
      </c>
      <c r="D6305" t="s">
        <v>98</v>
      </c>
      <c r="E6305">
        <v>3</v>
      </c>
      <c r="F6305" t="s">
        <v>26</v>
      </c>
      <c r="G6305">
        <v>50000</v>
      </c>
      <c r="U6305" s="17"/>
      <c r="V6305" s="17"/>
      <c r="W6305" s="29"/>
      <c r="AB6305" s="29"/>
    </row>
    <row r="6306" spans="1:28" x14ac:dyDescent="0.25">
      <c r="A6306">
        <v>37</v>
      </c>
      <c r="B6306" t="s">
        <v>11</v>
      </c>
      <c r="C6306" t="s">
        <v>265</v>
      </c>
      <c r="D6306" t="s">
        <v>128</v>
      </c>
      <c r="E6306">
        <v>7</v>
      </c>
      <c r="F6306" t="s">
        <v>38</v>
      </c>
      <c r="G6306">
        <v>90000</v>
      </c>
      <c r="U6306" s="17"/>
      <c r="V6306" s="17"/>
      <c r="W6306" s="29"/>
      <c r="AB6306" s="29"/>
    </row>
    <row r="6307" spans="1:28" x14ac:dyDescent="0.25">
      <c r="A6307">
        <v>23</v>
      </c>
      <c r="B6307" t="s">
        <v>14</v>
      </c>
      <c r="C6307" t="s">
        <v>20</v>
      </c>
      <c r="D6307" t="s">
        <v>97</v>
      </c>
      <c r="E6307">
        <v>1</v>
      </c>
      <c r="F6307" t="s">
        <v>18</v>
      </c>
      <c r="G6307">
        <v>35000</v>
      </c>
      <c r="U6307" s="17"/>
      <c r="V6307" s="17"/>
      <c r="W6307" s="29"/>
      <c r="AB6307" s="29"/>
    </row>
    <row r="6308" spans="1:28" x14ac:dyDescent="0.25">
      <c r="A6308">
        <v>41</v>
      </c>
      <c r="B6308" t="s">
        <v>11</v>
      </c>
      <c r="C6308" t="s">
        <v>265</v>
      </c>
      <c r="D6308" t="s">
        <v>131</v>
      </c>
      <c r="E6308">
        <v>11</v>
      </c>
      <c r="F6308" t="s">
        <v>48</v>
      </c>
      <c r="G6308">
        <v>110000</v>
      </c>
      <c r="U6308" s="17"/>
      <c r="V6308" s="17"/>
      <c r="W6308" s="29"/>
      <c r="AB6308" s="29"/>
    </row>
    <row r="6309" spans="1:28" x14ac:dyDescent="0.25">
      <c r="A6309">
        <v>26</v>
      </c>
      <c r="B6309" t="s">
        <v>14</v>
      </c>
      <c r="C6309" t="s">
        <v>266</v>
      </c>
      <c r="D6309" t="s">
        <v>17</v>
      </c>
      <c r="E6309">
        <v>3</v>
      </c>
      <c r="F6309" t="s">
        <v>26</v>
      </c>
      <c r="G6309">
        <v>45000</v>
      </c>
      <c r="U6309" s="17"/>
      <c r="V6309" s="17"/>
      <c r="W6309" s="29"/>
      <c r="AB6309" s="29"/>
    </row>
    <row r="6310" spans="1:28" x14ac:dyDescent="0.25">
      <c r="A6310">
        <v>33</v>
      </c>
      <c r="B6310" t="s">
        <v>11</v>
      </c>
      <c r="C6310" t="s">
        <v>22</v>
      </c>
      <c r="D6310" t="s">
        <v>153</v>
      </c>
      <c r="E6310">
        <v>5</v>
      </c>
      <c r="F6310" t="s">
        <v>32</v>
      </c>
      <c r="G6310">
        <v>70000</v>
      </c>
      <c r="U6310" s="17"/>
      <c r="V6310" s="17"/>
      <c r="W6310" s="29"/>
      <c r="AB6310" s="29"/>
    </row>
    <row r="6311" spans="1:28" x14ac:dyDescent="0.25">
      <c r="A6311">
        <v>28</v>
      </c>
      <c r="B6311" t="s">
        <v>14</v>
      </c>
      <c r="C6311" t="s">
        <v>265</v>
      </c>
      <c r="D6311" t="s">
        <v>36</v>
      </c>
      <c r="E6311">
        <v>1</v>
      </c>
      <c r="F6311" t="s">
        <v>18</v>
      </c>
      <c r="G6311">
        <v>30000</v>
      </c>
      <c r="U6311" s="17"/>
      <c r="V6311" s="17"/>
      <c r="W6311" s="29"/>
      <c r="AB6311" s="29"/>
    </row>
    <row r="6312" spans="1:28" x14ac:dyDescent="0.25">
      <c r="A6312">
        <v>42</v>
      </c>
      <c r="B6312" t="s">
        <v>11</v>
      </c>
      <c r="C6312" t="s">
        <v>266</v>
      </c>
      <c r="D6312" t="s">
        <v>159</v>
      </c>
      <c r="E6312">
        <v>13</v>
      </c>
      <c r="F6312" t="s">
        <v>52</v>
      </c>
      <c r="G6312">
        <v>130000</v>
      </c>
      <c r="U6312" s="17"/>
      <c r="V6312" s="17"/>
      <c r="W6312" s="29"/>
      <c r="AB6312" s="29"/>
    </row>
    <row r="6313" spans="1:28" x14ac:dyDescent="0.25">
      <c r="A6313">
        <v>27</v>
      </c>
      <c r="B6313" t="s">
        <v>14</v>
      </c>
      <c r="C6313" t="s">
        <v>20</v>
      </c>
      <c r="D6313" t="s">
        <v>142</v>
      </c>
      <c r="E6313">
        <v>4</v>
      </c>
      <c r="F6313" t="s">
        <v>29</v>
      </c>
      <c r="G6313">
        <v>60000</v>
      </c>
      <c r="U6313" s="17"/>
      <c r="V6313" s="17"/>
      <c r="W6313" s="29"/>
      <c r="AB6313" s="29"/>
    </row>
    <row r="6314" spans="1:28" x14ac:dyDescent="0.25">
      <c r="A6314">
        <v>50</v>
      </c>
      <c r="B6314" t="s">
        <v>11</v>
      </c>
      <c r="C6314" t="s">
        <v>265</v>
      </c>
      <c r="D6314" t="s">
        <v>99</v>
      </c>
      <c r="E6314">
        <v>15</v>
      </c>
      <c r="F6314" t="s">
        <v>56</v>
      </c>
      <c r="G6314">
        <v>150000</v>
      </c>
      <c r="U6314" s="17"/>
      <c r="V6314" s="17"/>
      <c r="W6314" s="29"/>
      <c r="AB6314" s="29"/>
    </row>
    <row r="6315" spans="1:28" x14ac:dyDescent="0.25">
      <c r="A6315">
        <v>35</v>
      </c>
      <c r="B6315" t="s">
        <v>14</v>
      </c>
      <c r="C6315" t="s">
        <v>22</v>
      </c>
      <c r="D6315" t="s">
        <v>128</v>
      </c>
      <c r="E6315">
        <v>8</v>
      </c>
      <c r="F6315" t="s">
        <v>40</v>
      </c>
      <c r="G6315">
        <v>80000</v>
      </c>
      <c r="U6315" s="17"/>
      <c r="V6315" s="17"/>
      <c r="W6315" s="29"/>
      <c r="AB6315" s="29"/>
    </row>
    <row r="6316" spans="1:28" x14ac:dyDescent="0.25">
      <c r="A6316">
        <v>24</v>
      </c>
      <c r="B6316" t="s">
        <v>11</v>
      </c>
      <c r="C6316" t="s">
        <v>265</v>
      </c>
      <c r="D6316" t="s">
        <v>97</v>
      </c>
      <c r="E6316">
        <v>1</v>
      </c>
      <c r="F6316" t="s">
        <v>18</v>
      </c>
      <c r="G6316">
        <v>35000</v>
      </c>
      <c r="U6316" s="17"/>
      <c r="V6316" s="17"/>
      <c r="W6316" s="29"/>
      <c r="AB6316" s="29"/>
    </row>
    <row r="6317" spans="1:28" x14ac:dyDescent="0.25">
      <c r="A6317">
        <v>46</v>
      </c>
      <c r="B6317" t="s">
        <v>14</v>
      </c>
      <c r="C6317" t="s">
        <v>266</v>
      </c>
      <c r="D6317" t="s">
        <v>131</v>
      </c>
      <c r="E6317">
        <v>16</v>
      </c>
      <c r="F6317" t="s">
        <v>59</v>
      </c>
      <c r="G6317">
        <v>160000</v>
      </c>
      <c r="U6317" s="17"/>
      <c r="V6317" s="17"/>
      <c r="W6317" s="29"/>
      <c r="AB6317" s="29"/>
    </row>
    <row r="6318" spans="1:28" x14ac:dyDescent="0.25">
      <c r="A6318">
        <v>29</v>
      </c>
      <c r="B6318" t="s">
        <v>11</v>
      </c>
      <c r="C6318" t="s">
        <v>20</v>
      </c>
      <c r="D6318" t="s">
        <v>17</v>
      </c>
      <c r="E6318">
        <v>2</v>
      </c>
      <c r="F6318" t="s">
        <v>23</v>
      </c>
      <c r="G6318">
        <v>40000</v>
      </c>
      <c r="U6318" s="17"/>
      <c r="V6318" s="17"/>
      <c r="W6318" s="29"/>
      <c r="AB6318" s="29"/>
    </row>
    <row r="6319" spans="1:28" x14ac:dyDescent="0.25">
      <c r="A6319">
        <v>47</v>
      </c>
      <c r="B6319" t="s">
        <v>14</v>
      </c>
      <c r="C6319" t="s">
        <v>22</v>
      </c>
      <c r="D6319" t="s">
        <v>153</v>
      </c>
      <c r="E6319">
        <v>17</v>
      </c>
      <c r="F6319" t="s">
        <v>61</v>
      </c>
      <c r="G6319">
        <v>170000</v>
      </c>
      <c r="U6319" s="17"/>
      <c r="V6319" s="17"/>
      <c r="W6319" s="29"/>
      <c r="AB6319" s="29"/>
    </row>
    <row r="6320" spans="1:28" x14ac:dyDescent="0.25">
      <c r="A6320">
        <v>31</v>
      </c>
      <c r="B6320" t="s">
        <v>11</v>
      </c>
      <c r="C6320" t="s">
        <v>265</v>
      </c>
      <c r="D6320" t="s">
        <v>36</v>
      </c>
      <c r="E6320">
        <v>3</v>
      </c>
      <c r="F6320" t="s">
        <v>26</v>
      </c>
      <c r="G6320">
        <v>40000</v>
      </c>
      <c r="U6320" s="17"/>
      <c r="V6320" s="17"/>
      <c r="W6320" s="29"/>
      <c r="AB6320" s="29"/>
    </row>
    <row r="6321" spans="1:28" x14ac:dyDescent="0.25">
      <c r="A6321">
        <v>38</v>
      </c>
      <c r="B6321" t="s">
        <v>14</v>
      </c>
      <c r="C6321" t="s">
        <v>266</v>
      </c>
      <c r="D6321" t="s">
        <v>159</v>
      </c>
      <c r="E6321">
        <v>9</v>
      </c>
      <c r="F6321" t="s">
        <v>42</v>
      </c>
      <c r="G6321">
        <v>95000</v>
      </c>
      <c r="U6321" s="17"/>
      <c r="V6321" s="17"/>
      <c r="W6321" s="29"/>
      <c r="AB6321" s="29"/>
    </row>
    <row r="6322" spans="1:28" x14ac:dyDescent="0.25">
      <c r="A6322">
        <v>25</v>
      </c>
      <c r="B6322" t="s">
        <v>11</v>
      </c>
      <c r="C6322" t="s">
        <v>20</v>
      </c>
      <c r="D6322" t="s">
        <v>39</v>
      </c>
      <c r="E6322">
        <v>1</v>
      </c>
      <c r="F6322" t="s">
        <v>18</v>
      </c>
      <c r="G6322">
        <v>35000</v>
      </c>
      <c r="U6322" s="17"/>
      <c r="V6322" s="17"/>
      <c r="W6322" s="29"/>
      <c r="AB6322" s="29"/>
    </row>
    <row r="6323" spans="1:28" x14ac:dyDescent="0.25">
      <c r="A6323">
        <v>39</v>
      </c>
      <c r="B6323" t="s">
        <v>14</v>
      </c>
      <c r="C6323" t="s">
        <v>265</v>
      </c>
      <c r="D6323" t="s">
        <v>154</v>
      </c>
      <c r="E6323">
        <v>10</v>
      </c>
      <c r="F6323" t="s">
        <v>46</v>
      </c>
      <c r="G6323">
        <v>100000</v>
      </c>
      <c r="U6323" s="17"/>
      <c r="V6323" s="17"/>
      <c r="W6323" s="29"/>
      <c r="AB6323" s="29"/>
    </row>
    <row r="6324" spans="1:28" x14ac:dyDescent="0.25">
      <c r="A6324">
        <v>33</v>
      </c>
      <c r="B6324" t="s">
        <v>11</v>
      </c>
      <c r="C6324" t="s">
        <v>22</v>
      </c>
      <c r="D6324" t="s">
        <v>142</v>
      </c>
      <c r="E6324">
        <v>5</v>
      </c>
      <c r="F6324" t="s">
        <v>32</v>
      </c>
      <c r="G6324">
        <v>70000</v>
      </c>
      <c r="U6324" s="17"/>
      <c r="V6324" s="17"/>
      <c r="W6324" s="29"/>
      <c r="AB6324" s="29"/>
    </row>
    <row r="6325" spans="1:28" x14ac:dyDescent="0.25">
      <c r="A6325">
        <v>27</v>
      </c>
      <c r="B6325" t="s">
        <v>14</v>
      </c>
      <c r="C6325" t="s">
        <v>266</v>
      </c>
      <c r="D6325" t="s">
        <v>98</v>
      </c>
      <c r="E6325">
        <v>3</v>
      </c>
      <c r="F6325" t="s">
        <v>26</v>
      </c>
      <c r="G6325">
        <v>50000</v>
      </c>
      <c r="U6325" s="17"/>
      <c r="V6325" s="17"/>
      <c r="W6325" s="29"/>
      <c r="AB6325" s="29"/>
    </row>
    <row r="6326" spans="1:28" x14ac:dyDescent="0.25">
      <c r="A6326">
        <v>43</v>
      </c>
      <c r="B6326" t="s">
        <v>11</v>
      </c>
      <c r="C6326" t="s">
        <v>265</v>
      </c>
      <c r="D6326" t="s">
        <v>128</v>
      </c>
      <c r="E6326">
        <v>12</v>
      </c>
      <c r="F6326" t="s">
        <v>50</v>
      </c>
      <c r="G6326">
        <v>120000</v>
      </c>
      <c r="U6326" s="17"/>
      <c r="V6326" s="17"/>
      <c r="W6326" s="29"/>
      <c r="AB6326" s="29"/>
    </row>
    <row r="6327" spans="1:28" x14ac:dyDescent="0.25">
      <c r="A6327">
        <v>28</v>
      </c>
      <c r="B6327" t="s">
        <v>14</v>
      </c>
      <c r="C6327" t="s">
        <v>20</v>
      </c>
      <c r="D6327" t="s">
        <v>97</v>
      </c>
      <c r="E6327">
        <v>2</v>
      </c>
      <c r="F6327" t="s">
        <v>23</v>
      </c>
      <c r="G6327">
        <v>40000</v>
      </c>
      <c r="U6327" s="17"/>
      <c r="V6327" s="17"/>
      <c r="W6327" s="29"/>
      <c r="AB6327" s="29"/>
    </row>
    <row r="6328" spans="1:28" x14ac:dyDescent="0.25">
      <c r="A6328">
        <v>31</v>
      </c>
      <c r="B6328" t="s">
        <v>14</v>
      </c>
      <c r="C6328" t="s">
        <v>265</v>
      </c>
      <c r="D6328" t="s">
        <v>39</v>
      </c>
      <c r="E6328">
        <v>3</v>
      </c>
      <c r="F6328" t="s">
        <v>26</v>
      </c>
      <c r="G6328">
        <v>50000</v>
      </c>
      <c r="U6328" s="17"/>
      <c r="V6328" s="17"/>
      <c r="W6328" s="29"/>
      <c r="AB6328" s="29"/>
    </row>
    <row r="6329" spans="1:28" x14ac:dyDescent="0.25">
      <c r="A6329">
        <v>46</v>
      </c>
      <c r="B6329" t="s">
        <v>11</v>
      </c>
      <c r="C6329" t="s">
        <v>266</v>
      </c>
      <c r="D6329" t="s">
        <v>128</v>
      </c>
      <c r="E6329">
        <v>14</v>
      </c>
      <c r="F6329" t="s">
        <v>54</v>
      </c>
      <c r="G6329">
        <v>140000</v>
      </c>
      <c r="U6329" s="17"/>
      <c r="V6329" s="17"/>
      <c r="W6329" s="29"/>
      <c r="AB6329" s="29"/>
    </row>
    <row r="6330" spans="1:28" x14ac:dyDescent="0.25">
      <c r="A6330">
        <v>27</v>
      </c>
      <c r="B6330" t="s">
        <v>14</v>
      </c>
      <c r="C6330" t="s">
        <v>20</v>
      </c>
      <c r="D6330" t="s">
        <v>97</v>
      </c>
      <c r="E6330">
        <v>2</v>
      </c>
      <c r="F6330" t="s">
        <v>23</v>
      </c>
      <c r="G6330">
        <v>40000</v>
      </c>
      <c r="U6330" s="17"/>
      <c r="V6330" s="17"/>
      <c r="W6330" s="29"/>
      <c r="AB6330" s="29"/>
    </row>
    <row r="6331" spans="1:28" x14ac:dyDescent="0.25">
      <c r="A6331">
        <v>38</v>
      </c>
      <c r="B6331" t="s">
        <v>11</v>
      </c>
      <c r="C6331" t="s">
        <v>265</v>
      </c>
      <c r="D6331" t="s">
        <v>142</v>
      </c>
      <c r="E6331">
        <v>10</v>
      </c>
      <c r="F6331" t="s">
        <v>46</v>
      </c>
      <c r="G6331">
        <v>100000</v>
      </c>
      <c r="U6331" s="17"/>
      <c r="V6331" s="17"/>
      <c r="W6331" s="29"/>
      <c r="AB6331" s="29"/>
    </row>
    <row r="6332" spans="1:28" x14ac:dyDescent="0.25">
      <c r="A6332">
        <v>24</v>
      </c>
      <c r="B6332" t="s">
        <v>14</v>
      </c>
      <c r="C6332" t="s">
        <v>22</v>
      </c>
      <c r="D6332" t="s">
        <v>98</v>
      </c>
      <c r="E6332">
        <v>1</v>
      </c>
      <c r="F6332" t="s">
        <v>18</v>
      </c>
      <c r="G6332">
        <v>30000</v>
      </c>
      <c r="U6332" s="17"/>
      <c r="V6332" s="17"/>
      <c r="W6332" s="29"/>
      <c r="AB6332" s="29"/>
    </row>
    <row r="6333" spans="1:28" x14ac:dyDescent="0.25">
      <c r="A6333">
        <v>33</v>
      </c>
      <c r="B6333" t="s">
        <v>11</v>
      </c>
      <c r="C6333" t="s">
        <v>266</v>
      </c>
      <c r="D6333" t="s">
        <v>131</v>
      </c>
      <c r="E6333">
        <v>6</v>
      </c>
      <c r="F6333" t="s">
        <v>35</v>
      </c>
      <c r="G6333">
        <v>75000</v>
      </c>
      <c r="U6333" s="17"/>
      <c r="V6333" s="17"/>
      <c r="W6333" s="29"/>
      <c r="AB6333" s="29"/>
    </row>
    <row r="6334" spans="1:28" x14ac:dyDescent="0.25">
      <c r="A6334">
        <v>29</v>
      </c>
      <c r="B6334" t="s">
        <v>14</v>
      </c>
      <c r="C6334" t="s">
        <v>20</v>
      </c>
      <c r="D6334" t="s">
        <v>17</v>
      </c>
      <c r="E6334">
        <v>2</v>
      </c>
      <c r="F6334" t="s">
        <v>23</v>
      </c>
      <c r="G6334">
        <v>40000</v>
      </c>
      <c r="U6334" s="17"/>
      <c r="V6334" s="17"/>
      <c r="W6334" s="29"/>
      <c r="AB6334" s="29"/>
    </row>
    <row r="6335" spans="1:28" x14ac:dyDescent="0.25">
      <c r="A6335">
        <v>50</v>
      </c>
      <c r="B6335" t="s">
        <v>11</v>
      </c>
      <c r="C6335" t="s">
        <v>265</v>
      </c>
      <c r="D6335" t="s">
        <v>99</v>
      </c>
      <c r="E6335">
        <v>18</v>
      </c>
      <c r="F6335" t="s">
        <v>63</v>
      </c>
      <c r="G6335">
        <v>180000</v>
      </c>
      <c r="U6335" s="17"/>
      <c r="V6335" s="17"/>
      <c r="W6335" s="29"/>
      <c r="AB6335" s="29"/>
    </row>
    <row r="6336" spans="1:28" x14ac:dyDescent="0.25">
      <c r="A6336">
        <v>35</v>
      </c>
      <c r="B6336" t="s">
        <v>14</v>
      </c>
      <c r="C6336" t="s">
        <v>22</v>
      </c>
      <c r="D6336" t="s">
        <v>153</v>
      </c>
      <c r="E6336">
        <v>8</v>
      </c>
      <c r="F6336" t="s">
        <v>40</v>
      </c>
      <c r="G6336">
        <v>80000</v>
      </c>
      <c r="U6336" s="17"/>
      <c r="V6336" s="17"/>
      <c r="W6336" s="29"/>
      <c r="AB6336" s="29"/>
    </row>
    <row r="6337" spans="1:28" x14ac:dyDescent="0.25">
      <c r="A6337">
        <v>23</v>
      </c>
      <c r="B6337" t="s">
        <v>11</v>
      </c>
      <c r="C6337" t="s">
        <v>265</v>
      </c>
      <c r="D6337" t="s">
        <v>97</v>
      </c>
      <c r="E6337">
        <v>1</v>
      </c>
      <c r="F6337" t="s">
        <v>18</v>
      </c>
      <c r="G6337">
        <v>35000</v>
      </c>
      <c r="U6337" s="17"/>
      <c r="V6337" s="17"/>
      <c r="W6337" s="29"/>
      <c r="AB6337" s="29"/>
    </row>
    <row r="6338" spans="1:28" x14ac:dyDescent="0.25">
      <c r="A6338">
        <v>41</v>
      </c>
      <c r="B6338" t="s">
        <v>14</v>
      </c>
      <c r="C6338" t="s">
        <v>266</v>
      </c>
      <c r="D6338" t="s">
        <v>159</v>
      </c>
      <c r="E6338">
        <v>12</v>
      </c>
      <c r="F6338" t="s">
        <v>50</v>
      </c>
      <c r="G6338">
        <v>120000</v>
      </c>
      <c r="U6338" s="17"/>
      <c r="V6338" s="17"/>
      <c r="W6338" s="29"/>
      <c r="AB6338" s="29"/>
    </row>
    <row r="6339" spans="1:28" x14ac:dyDescent="0.25">
      <c r="A6339">
        <v>26</v>
      </c>
      <c r="B6339" t="s">
        <v>11</v>
      </c>
      <c r="C6339" t="s">
        <v>20</v>
      </c>
      <c r="D6339" t="s">
        <v>142</v>
      </c>
      <c r="E6339">
        <v>3</v>
      </c>
      <c r="F6339" t="s">
        <v>26</v>
      </c>
      <c r="G6339">
        <v>45000</v>
      </c>
      <c r="U6339" s="17"/>
      <c r="V6339" s="17"/>
      <c r="W6339" s="29"/>
      <c r="AB6339" s="29"/>
    </row>
    <row r="6340" spans="1:28" x14ac:dyDescent="0.25">
      <c r="A6340">
        <v>32</v>
      </c>
      <c r="B6340" t="s">
        <v>14</v>
      </c>
      <c r="C6340" t="s">
        <v>265</v>
      </c>
      <c r="D6340" t="s">
        <v>154</v>
      </c>
      <c r="E6340">
        <v>7</v>
      </c>
      <c r="F6340" t="s">
        <v>38</v>
      </c>
      <c r="G6340">
        <v>90000</v>
      </c>
      <c r="U6340" s="17"/>
      <c r="V6340" s="17"/>
      <c r="W6340" s="29"/>
      <c r="AB6340" s="29"/>
    </row>
    <row r="6341" spans="1:28" x14ac:dyDescent="0.25">
      <c r="A6341">
        <v>27</v>
      </c>
      <c r="B6341" t="s">
        <v>11</v>
      </c>
      <c r="C6341" t="s">
        <v>22</v>
      </c>
      <c r="D6341" t="s">
        <v>128</v>
      </c>
      <c r="E6341">
        <v>4</v>
      </c>
      <c r="F6341" t="s">
        <v>29</v>
      </c>
      <c r="G6341">
        <v>55000</v>
      </c>
      <c r="U6341" s="17"/>
      <c r="V6341" s="17"/>
      <c r="W6341" s="29"/>
      <c r="AB6341" s="29"/>
    </row>
    <row r="6342" spans="1:28" x14ac:dyDescent="0.25">
      <c r="A6342">
        <v>43</v>
      </c>
      <c r="B6342" t="s">
        <v>14</v>
      </c>
      <c r="C6342" t="s">
        <v>266</v>
      </c>
      <c r="D6342" t="s">
        <v>131</v>
      </c>
      <c r="E6342">
        <v>16</v>
      </c>
      <c r="F6342" t="s">
        <v>59</v>
      </c>
      <c r="G6342">
        <v>160000</v>
      </c>
      <c r="U6342" s="17"/>
      <c r="V6342" s="17"/>
      <c r="W6342" s="29"/>
      <c r="AB6342" s="29"/>
    </row>
    <row r="6343" spans="1:28" x14ac:dyDescent="0.25">
      <c r="A6343">
        <v>28</v>
      </c>
      <c r="B6343" t="s">
        <v>11</v>
      </c>
      <c r="C6343" t="s">
        <v>265</v>
      </c>
      <c r="D6343" t="s">
        <v>17</v>
      </c>
      <c r="E6343">
        <v>2</v>
      </c>
      <c r="F6343" t="s">
        <v>23</v>
      </c>
      <c r="G6343">
        <v>40000</v>
      </c>
      <c r="U6343" s="17"/>
      <c r="V6343" s="17"/>
      <c r="W6343" s="29"/>
      <c r="AB6343" s="29"/>
    </row>
    <row r="6344" spans="1:28" x14ac:dyDescent="0.25">
      <c r="A6344">
        <v>47</v>
      </c>
      <c r="B6344" t="s">
        <v>14</v>
      </c>
      <c r="C6344" t="s">
        <v>22</v>
      </c>
      <c r="D6344" t="s">
        <v>153</v>
      </c>
      <c r="E6344">
        <v>17</v>
      </c>
      <c r="F6344" t="s">
        <v>61</v>
      </c>
      <c r="G6344">
        <v>170000</v>
      </c>
      <c r="U6344" s="17"/>
      <c r="V6344" s="17"/>
      <c r="W6344" s="29"/>
      <c r="AB6344" s="29"/>
    </row>
    <row r="6345" spans="1:28" x14ac:dyDescent="0.25">
      <c r="A6345">
        <v>31</v>
      </c>
      <c r="B6345" t="s">
        <v>11</v>
      </c>
      <c r="C6345" t="s">
        <v>20</v>
      </c>
      <c r="D6345" t="s">
        <v>36</v>
      </c>
      <c r="E6345">
        <v>3</v>
      </c>
      <c r="F6345" t="s">
        <v>26</v>
      </c>
      <c r="G6345">
        <v>40000</v>
      </c>
      <c r="U6345" s="17"/>
      <c r="V6345" s="17"/>
      <c r="W6345" s="29"/>
      <c r="AB6345" s="29"/>
    </row>
    <row r="6346" spans="1:28" x14ac:dyDescent="0.25">
      <c r="A6346">
        <v>38</v>
      </c>
      <c r="B6346" t="s">
        <v>14</v>
      </c>
      <c r="C6346" t="s">
        <v>266</v>
      </c>
      <c r="D6346" t="s">
        <v>159</v>
      </c>
      <c r="E6346">
        <v>9</v>
      </c>
      <c r="F6346" t="s">
        <v>42</v>
      </c>
      <c r="G6346">
        <v>95000</v>
      </c>
      <c r="U6346" s="17"/>
      <c r="V6346" s="17"/>
      <c r="W6346" s="29"/>
      <c r="AB6346" s="29"/>
    </row>
    <row r="6347" spans="1:28" x14ac:dyDescent="0.25">
      <c r="A6347">
        <v>25</v>
      </c>
      <c r="B6347" t="s">
        <v>11</v>
      </c>
      <c r="C6347" t="s">
        <v>20</v>
      </c>
      <c r="D6347" t="s">
        <v>39</v>
      </c>
      <c r="E6347">
        <v>1</v>
      </c>
      <c r="F6347" t="s">
        <v>18</v>
      </c>
      <c r="G6347">
        <v>35000</v>
      </c>
      <c r="U6347" s="17"/>
      <c r="V6347" s="17"/>
      <c r="W6347" s="29"/>
      <c r="AB6347" s="29"/>
    </row>
    <row r="6348" spans="1:28" x14ac:dyDescent="0.25">
      <c r="A6348">
        <v>39</v>
      </c>
      <c r="B6348" t="s">
        <v>14</v>
      </c>
      <c r="C6348" t="s">
        <v>265</v>
      </c>
      <c r="D6348" t="s">
        <v>99</v>
      </c>
      <c r="E6348">
        <v>11</v>
      </c>
      <c r="F6348" t="s">
        <v>48</v>
      </c>
      <c r="G6348">
        <v>110000</v>
      </c>
      <c r="U6348" s="17"/>
      <c r="V6348" s="17"/>
      <c r="W6348" s="29"/>
      <c r="AB6348" s="29"/>
    </row>
    <row r="6349" spans="1:28" x14ac:dyDescent="0.25">
      <c r="A6349">
        <v>33</v>
      </c>
      <c r="B6349" t="s">
        <v>11</v>
      </c>
      <c r="C6349" t="s">
        <v>22</v>
      </c>
      <c r="D6349" t="s">
        <v>142</v>
      </c>
      <c r="E6349">
        <v>6</v>
      </c>
      <c r="F6349" t="s">
        <v>35</v>
      </c>
      <c r="G6349">
        <v>75000</v>
      </c>
      <c r="U6349" s="17"/>
      <c r="V6349" s="17"/>
      <c r="W6349" s="29"/>
      <c r="AB6349" s="29"/>
    </row>
    <row r="6350" spans="1:28" x14ac:dyDescent="0.25">
      <c r="A6350">
        <v>27</v>
      </c>
      <c r="B6350" t="s">
        <v>14</v>
      </c>
      <c r="C6350" t="s">
        <v>266</v>
      </c>
      <c r="D6350" t="s">
        <v>98</v>
      </c>
      <c r="E6350">
        <v>3</v>
      </c>
      <c r="F6350" t="s">
        <v>26</v>
      </c>
      <c r="G6350">
        <v>50000</v>
      </c>
      <c r="U6350" s="17"/>
      <c r="V6350" s="17"/>
      <c r="W6350" s="29"/>
      <c r="AB6350" s="29"/>
    </row>
    <row r="6351" spans="1:28" x14ac:dyDescent="0.25">
      <c r="A6351">
        <v>43</v>
      </c>
      <c r="B6351" t="s">
        <v>11</v>
      </c>
      <c r="C6351" t="s">
        <v>265</v>
      </c>
      <c r="D6351" t="s">
        <v>128</v>
      </c>
      <c r="E6351">
        <v>12</v>
      </c>
      <c r="F6351" t="s">
        <v>50</v>
      </c>
      <c r="G6351">
        <v>120000</v>
      </c>
      <c r="U6351" s="17"/>
      <c r="V6351" s="17"/>
      <c r="W6351" s="29"/>
      <c r="AB6351" s="29"/>
    </row>
    <row r="6352" spans="1:28" x14ac:dyDescent="0.25">
      <c r="A6352">
        <v>28</v>
      </c>
      <c r="B6352" t="s">
        <v>14</v>
      </c>
      <c r="C6352" t="s">
        <v>20</v>
      </c>
      <c r="D6352" t="s">
        <v>97</v>
      </c>
      <c r="E6352">
        <v>2</v>
      </c>
      <c r="F6352" t="s">
        <v>23</v>
      </c>
      <c r="G6352">
        <v>40000</v>
      </c>
      <c r="U6352" s="17"/>
      <c r="V6352" s="17"/>
      <c r="W6352" s="29"/>
      <c r="AB6352" s="29"/>
    </row>
    <row r="6353" spans="1:28" x14ac:dyDescent="0.25">
      <c r="A6353">
        <v>50</v>
      </c>
      <c r="B6353" t="s">
        <v>11</v>
      </c>
      <c r="C6353" t="s">
        <v>266</v>
      </c>
      <c r="D6353" t="s">
        <v>131</v>
      </c>
      <c r="E6353">
        <v>15</v>
      </c>
      <c r="F6353" t="s">
        <v>56</v>
      </c>
      <c r="G6353">
        <v>150000</v>
      </c>
      <c r="U6353" s="17"/>
      <c r="V6353" s="17"/>
      <c r="W6353" s="29"/>
      <c r="AB6353" s="29"/>
    </row>
    <row r="6354" spans="1:28" x14ac:dyDescent="0.25">
      <c r="A6354">
        <v>36</v>
      </c>
      <c r="B6354" t="s">
        <v>14</v>
      </c>
      <c r="C6354" t="s">
        <v>265</v>
      </c>
      <c r="D6354" t="s">
        <v>17</v>
      </c>
      <c r="E6354">
        <v>5</v>
      </c>
      <c r="F6354" t="s">
        <v>32</v>
      </c>
      <c r="G6354">
        <v>70000</v>
      </c>
      <c r="U6354" s="17"/>
      <c r="V6354" s="17"/>
      <c r="W6354" s="29"/>
      <c r="AB6354" s="29"/>
    </row>
    <row r="6355" spans="1:28" x14ac:dyDescent="0.25">
      <c r="A6355">
        <v>48</v>
      </c>
      <c r="B6355" t="s">
        <v>11</v>
      </c>
      <c r="C6355" t="s">
        <v>22</v>
      </c>
      <c r="D6355" t="s">
        <v>153</v>
      </c>
      <c r="E6355">
        <v>19</v>
      </c>
      <c r="F6355" t="s">
        <v>65</v>
      </c>
      <c r="G6355">
        <v>190000</v>
      </c>
      <c r="U6355" s="17"/>
      <c r="V6355" s="17"/>
      <c r="W6355" s="29"/>
      <c r="AB6355" s="29"/>
    </row>
    <row r="6356" spans="1:28" x14ac:dyDescent="0.25">
      <c r="A6356">
        <v>31</v>
      </c>
      <c r="B6356" t="s">
        <v>14</v>
      </c>
      <c r="C6356" t="s">
        <v>20</v>
      </c>
      <c r="D6356" t="s">
        <v>36</v>
      </c>
      <c r="E6356">
        <v>3</v>
      </c>
      <c r="F6356" t="s">
        <v>26</v>
      </c>
      <c r="G6356">
        <v>40000</v>
      </c>
      <c r="U6356" s="17"/>
      <c r="V6356" s="17"/>
      <c r="W6356" s="29"/>
      <c r="AB6356" s="29"/>
    </row>
    <row r="6357" spans="1:28" x14ac:dyDescent="0.25">
      <c r="A6357">
        <v>29</v>
      </c>
      <c r="B6357" t="s">
        <v>11</v>
      </c>
      <c r="C6357" t="s">
        <v>265</v>
      </c>
      <c r="D6357" t="s">
        <v>154</v>
      </c>
      <c r="E6357">
        <v>6</v>
      </c>
      <c r="F6357" t="s">
        <v>35</v>
      </c>
      <c r="G6357">
        <v>75000</v>
      </c>
      <c r="U6357" s="17"/>
      <c r="V6357" s="17"/>
      <c r="W6357" s="29"/>
      <c r="AB6357" s="29"/>
    </row>
    <row r="6358" spans="1:28" x14ac:dyDescent="0.25">
      <c r="A6358">
        <v>45</v>
      </c>
      <c r="B6358" t="s">
        <v>14</v>
      </c>
      <c r="C6358" t="s">
        <v>266</v>
      </c>
      <c r="D6358" t="s">
        <v>159</v>
      </c>
      <c r="E6358">
        <v>14</v>
      </c>
      <c r="F6358" t="s">
        <v>54</v>
      </c>
      <c r="G6358">
        <v>140000</v>
      </c>
      <c r="U6358" s="17"/>
      <c r="V6358" s="17"/>
      <c r="W6358" s="29"/>
      <c r="AB6358" s="29"/>
    </row>
    <row r="6359" spans="1:28" x14ac:dyDescent="0.25">
      <c r="A6359">
        <v>25</v>
      </c>
      <c r="B6359" t="s">
        <v>11</v>
      </c>
      <c r="C6359" t="s">
        <v>20</v>
      </c>
      <c r="D6359" t="s">
        <v>39</v>
      </c>
      <c r="E6359">
        <v>1</v>
      </c>
      <c r="F6359" t="s">
        <v>18</v>
      </c>
      <c r="G6359">
        <v>35000</v>
      </c>
      <c r="U6359" s="17"/>
      <c r="V6359" s="17"/>
      <c r="W6359" s="29"/>
      <c r="AB6359" s="29"/>
    </row>
    <row r="6360" spans="1:28" x14ac:dyDescent="0.25">
      <c r="A6360">
        <v>41</v>
      </c>
      <c r="B6360" t="s">
        <v>14</v>
      </c>
      <c r="C6360" t="s">
        <v>265</v>
      </c>
      <c r="D6360" t="s">
        <v>142</v>
      </c>
      <c r="E6360">
        <v>12</v>
      </c>
      <c r="F6360" t="s">
        <v>50</v>
      </c>
      <c r="G6360">
        <v>120000</v>
      </c>
      <c r="U6360" s="17"/>
      <c r="V6360" s="17"/>
      <c r="W6360" s="29"/>
      <c r="AB6360" s="29"/>
    </row>
    <row r="6361" spans="1:28" x14ac:dyDescent="0.25">
      <c r="A6361">
        <v>35</v>
      </c>
      <c r="B6361" t="s">
        <v>11</v>
      </c>
      <c r="C6361" t="s">
        <v>22</v>
      </c>
      <c r="D6361" t="s">
        <v>128</v>
      </c>
      <c r="E6361">
        <v>8</v>
      </c>
      <c r="F6361" t="s">
        <v>40</v>
      </c>
      <c r="G6361">
        <v>80000</v>
      </c>
      <c r="U6361" s="17"/>
      <c r="V6361" s="17"/>
      <c r="W6361" s="29"/>
      <c r="AB6361" s="29"/>
    </row>
    <row r="6362" spans="1:28" x14ac:dyDescent="0.25">
      <c r="A6362">
        <v>23</v>
      </c>
      <c r="B6362" t="s">
        <v>14</v>
      </c>
      <c r="C6362" t="s">
        <v>265</v>
      </c>
      <c r="D6362" t="s">
        <v>97</v>
      </c>
      <c r="E6362">
        <v>1</v>
      </c>
      <c r="F6362" t="s">
        <v>18</v>
      </c>
      <c r="G6362">
        <v>35000</v>
      </c>
      <c r="U6362" s="17"/>
      <c r="V6362" s="17"/>
      <c r="W6362" s="29"/>
      <c r="AB6362" s="29"/>
    </row>
    <row r="6363" spans="1:28" x14ac:dyDescent="0.25">
      <c r="A6363">
        <v>42</v>
      </c>
      <c r="B6363" t="s">
        <v>11</v>
      </c>
      <c r="C6363" t="s">
        <v>266</v>
      </c>
      <c r="D6363" t="s">
        <v>99</v>
      </c>
      <c r="E6363">
        <v>13</v>
      </c>
      <c r="F6363" t="s">
        <v>52</v>
      </c>
      <c r="G6363">
        <v>130000</v>
      </c>
      <c r="U6363" s="17"/>
      <c r="V6363" s="17"/>
      <c r="W6363" s="29"/>
      <c r="AB6363" s="29"/>
    </row>
    <row r="6364" spans="1:28" x14ac:dyDescent="0.25">
      <c r="A6364">
        <v>26</v>
      </c>
      <c r="B6364" t="s">
        <v>14</v>
      </c>
      <c r="C6364" t="s">
        <v>20</v>
      </c>
      <c r="D6364" t="s">
        <v>98</v>
      </c>
      <c r="E6364">
        <v>2</v>
      </c>
      <c r="F6364" t="s">
        <v>23</v>
      </c>
      <c r="G6364">
        <v>40000</v>
      </c>
      <c r="U6364" s="17"/>
      <c r="V6364" s="17"/>
      <c r="W6364" s="29"/>
      <c r="AB6364" s="29"/>
    </row>
    <row r="6365" spans="1:28" x14ac:dyDescent="0.25">
      <c r="A6365">
        <v>32</v>
      </c>
      <c r="B6365" t="s">
        <v>11</v>
      </c>
      <c r="C6365" t="s">
        <v>265</v>
      </c>
      <c r="D6365" t="s">
        <v>131</v>
      </c>
      <c r="E6365">
        <v>7</v>
      </c>
      <c r="F6365" t="s">
        <v>38</v>
      </c>
      <c r="G6365">
        <v>90000</v>
      </c>
      <c r="U6365" s="17"/>
      <c r="V6365" s="17"/>
      <c r="W6365" s="29"/>
      <c r="AB6365" s="29"/>
    </row>
    <row r="6366" spans="1:28" x14ac:dyDescent="0.25">
      <c r="A6366">
        <v>27</v>
      </c>
      <c r="B6366" t="s">
        <v>14</v>
      </c>
      <c r="C6366" t="s">
        <v>22</v>
      </c>
      <c r="D6366" t="s">
        <v>17</v>
      </c>
      <c r="E6366">
        <v>4</v>
      </c>
      <c r="F6366" t="s">
        <v>29</v>
      </c>
      <c r="G6366">
        <v>55000</v>
      </c>
      <c r="U6366" s="17"/>
      <c r="V6366" s="17"/>
      <c r="W6366" s="29"/>
      <c r="AB6366" s="29"/>
    </row>
    <row r="6367" spans="1:28" x14ac:dyDescent="0.25">
      <c r="A6367">
        <v>50</v>
      </c>
      <c r="B6367" t="s">
        <v>11</v>
      </c>
      <c r="C6367" t="s">
        <v>266</v>
      </c>
      <c r="D6367" t="s">
        <v>153</v>
      </c>
      <c r="E6367">
        <v>18</v>
      </c>
      <c r="F6367" t="s">
        <v>63</v>
      </c>
      <c r="G6367">
        <v>180000</v>
      </c>
      <c r="U6367" s="17"/>
      <c r="V6367" s="17"/>
      <c r="W6367" s="29"/>
      <c r="AB6367" s="29"/>
    </row>
    <row r="6368" spans="1:28" x14ac:dyDescent="0.25">
      <c r="A6368">
        <v>36</v>
      </c>
      <c r="B6368" t="s">
        <v>14</v>
      </c>
      <c r="C6368" t="s">
        <v>265</v>
      </c>
      <c r="D6368" t="s">
        <v>36</v>
      </c>
      <c r="E6368">
        <v>3</v>
      </c>
      <c r="F6368" t="s">
        <v>26</v>
      </c>
      <c r="G6368">
        <v>45000</v>
      </c>
      <c r="U6368" s="17"/>
      <c r="V6368" s="17"/>
      <c r="W6368" s="29"/>
      <c r="AB6368" s="29"/>
    </row>
    <row r="6369" spans="1:28" x14ac:dyDescent="0.25">
      <c r="A6369">
        <v>48</v>
      </c>
      <c r="B6369" t="s">
        <v>11</v>
      </c>
      <c r="C6369" t="s">
        <v>22</v>
      </c>
      <c r="D6369" t="s">
        <v>159</v>
      </c>
      <c r="E6369">
        <v>19</v>
      </c>
      <c r="F6369" t="s">
        <v>65</v>
      </c>
      <c r="G6369">
        <v>190000</v>
      </c>
      <c r="U6369" s="17"/>
      <c r="V6369" s="17"/>
      <c r="W6369" s="29"/>
      <c r="AB6369" s="29"/>
    </row>
    <row r="6370" spans="1:28" x14ac:dyDescent="0.25">
      <c r="A6370">
        <v>31</v>
      </c>
      <c r="B6370" t="s">
        <v>14</v>
      </c>
      <c r="C6370" t="s">
        <v>20</v>
      </c>
      <c r="D6370" t="s">
        <v>39</v>
      </c>
      <c r="E6370">
        <v>3</v>
      </c>
      <c r="F6370" t="s">
        <v>26</v>
      </c>
      <c r="G6370">
        <v>50000</v>
      </c>
      <c r="U6370" s="17"/>
      <c r="V6370" s="17"/>
      <c r="W6370" s="29"/>
      <c r="AB6370" s="29"/>
    </row>
    <row r="6371" spans="1:28" x14ac:dyDescent="0.25">
      <c r="A6371">
        <v>29</v>
      </c>
      <c r="B6371" t="s">
        <v>11</v>
      </c>
      <c r="C6371" t="s">
        <v>265</v>
      </c>
      <c r="D6371" t="s">
        <v>142</v>
      </c>
      <c r="E6371">
        <v>4</v>
      </c>
      <c r="F6371" t="s">
        <v>29</v>
      </c>
      <c r="G6371">
        <v>55000</v>
      </c>
      <c r="U6371" s="17"/>
      <c r="V6371" s="17"/>
      <c r="W6371" s="29"/>
      <c r="AB6371" s="29"/>
    </row>
    <row r="6372" spans="1:28" x14ac:dyDescent="0.25">
      <c r="A6372">
        <v>45</v>
      </c>
      <c r="B6372" t="s">
        <v>14</v>
      </c>
      <c r="C6372" t="s">
        <v>266</v>
      </c>
      <c r="D6372" t="s">
        <v>128</v>
      </c>
      <c r="E6372">
        <v>13</v>
      </c>
      <c r="F6372" t="s">
        <v>52</v>
      </c>
      <c r="G6372">
        <v>130000</v>
      </c>
      <c r="U6372" s="17"/>
      <c r="V6372" s="17"/>
      <c r="W6372" s="29"/>
      <c r="AB6372" s="29"/>
    </row>
    <row r="6373" spans="1:28" x14ac:dyDescent="0.25">
      <c r="A6373">
        <v>25</v>
      </c>
      <c r="B6373" t="s">
        <v>11</v>
      </c>
      <c r="C6373" t="s">
        <v>20</v>
      </c>
      <c r="D6373" t="s">
        <v>97</v>
      </c>
      <c r="E6373">
        <v>1</v>
      </c>
      <c r="F6373" t="s">
        <v>18</v>
      </c>
      <c r="G6373">
        <v>35000</v>
      </c>
      <c r="U6373" s="17"/>
      <c r="V6373" s="17"/>
      <c r="W6373" s="29"/>
      <c r="AB6373" s="29"/>
    </row>
    <row r="6374" spans="1:28" x14ac:dyDescent="0.25">
      <c r="A6374">
        <v>41</v>
      </c>
      <c r="B6374" t="s">
        <v>14</v>
      </c>
      <c r="C6374" t="s">
        <v>265</v>
      </c>
      <c r="D6374" t="s">
        <v>131</v>
      </c>
      <c r="E6374">
        <v>12</v>
      </c>
      <c r="F6374" t="s">
        <v>50</v>
      </c>
      <c r="G6374">
        <v>120000</v>
      </c>
      <c r="U6374" s="17"/>
      <c r="V6374" s="17"/>
      <c r="W6374" s="29"/>
      <c r="AB6374" s="29"/>
    </row>
    <row r="6375" spans="1:28" x14ac:dyDescent="0.25">
      <c r="A6375">
        <v>35</v>
      </c>
      <c r="B6375" t="s">
        <v>11</v>
      </c>
      <c r="C6375" t="s">
        <v>22</v>
      </c>
      <c r="D6375" t="s">
        <v>153</v>
      </c>
      <c r="E6375">
        <v>9</v>
      </c>
      <c r="F6375" t="s">
        <v>42</v>
      </c>
      <c r="G6375">
        <v>95000</v>
      </c>
      <c r="U6375" s="17"/>
      <c r="V6375" s="17"/>
      <c r="W6375" s="29"/>
      <c r="AB6375" s="29"/>
    </row>
    <row r="6376" spans="1:28" x14ac:dyDescent="0.25">
      <c r="A6376">
        <v>23</v>
      </c>
      <c r="B6376" t="s">
        <v>14</v>
      </c>
      <c r="C6376" t="s">
        <v>265</v>
      </c>
      <c r="D6376" t="s">
        <v>17</v>
      </c>
      <c r="E6376">
        <v>1</v>
      </c>
      <c r="F6376" t="s">
        <v>18</v>
      </c>
      <c r="G6376">
        <v>35000</v>
      </c>
      <c r="U6376" s="17"/>
      <c r="V6376" s="17"/>
      <c r="W6376" s="29"/>
      <c r="AB6376" s="29"/>
    </row>
    <row r="6377" spans="1:28" x14ac:dyDescent="0.25">
      <c r="A6377">
        <v>42</v>
      </c>
      <c r="B6377" t="s">
        <v>11</v>
      </c>
      <c r="C6377" t="s">
        <v>266</v>
      </c>
      <c r="D6377" t="s">
        <v>98</v>
      </c>
      <c r="E6377">
        <v>14</v>
      </c>
      <c r="F6377" t="s">
        <v>54</v>
      </c>
      <c r="G6377">
        <v>140000</v>
      </c>
      <c r="U6377" s="17"/>
      <c r="V6377" s="17"/>
      <c r="W6377" s="29"/>
      <c r="AB6377" s="29"/>
    </row>
    <row r="6378" spans="1:28" x14ac:dyDescent="0.25">
      <c r="A6378">
        <v>26</v>
      </c>
      <c r="B6378" t="s">
        <v>14</v>
      </c>
      <c r="C6378" t="s">
        <v>20</v>
      </c>
      <c r="D6378" t="s">
        <v>99</v>
      </c>
      <c r="E6378">
        <v>2</v>
      </c>
      <c r="F6378" t="s">
        <v>23</v>
      </c>
      <c r="G6378">
        <v>40000</v>
      </c>
      <c r="U6378" s="17"/>
      <c r="V6378" s="17"/>
      <c r="W6378" s="29"/>
      <c r="AB6378" s="29"/>
    </row>
    <row r="6379" spans="1:28" x14ac:dyDescent="0.25">
      <c r="A6379">
        <v>32</v>
      </c>
      <c r="B6379" t="s">
        <v>11</v>
      </c>
      <c r="C6379" t="s">
        <v>265</v>
      </c>
      <c r="D6379" t="s">
        <v>159</v>
      </c>
      <c r="E6379">
        <v>8</v>
      </c>
      <c r="F6379" t="s">
        <v>40</v>
      </c>
      <c r="G6379">
        <v>80000</v>
      </c>
      <c r="U6379" s="17"/>
      <c r="V6379" s="17"/>
      <c r="W6379" s="29"/>
      <c r="AB6379" s="29"/>
    </row>
    <row r="6380" spans="1:28" x14ac:dyDescent="0.25">
      <c r="A6380">
        <v>27</v>
      </c>
      <c r="B6380" t="s">
        <v>14</v>
      </c>
      <c r="C6380" t="s">
        <v>22</v>
      </c>
      <c r="D6380" t="s">
        <v>128</v>
      </c>
      <c r="E6380">
        <v>4</v>
      </c>
      <c r="F6380" t="s">
        <v>29</v>
      </c>
      <c r="G6380">
        <v>55000</v>
      </c>
      <c r="U6380" s="17"/>
      <c r="V6380" s="17"/>
      <c r="W6380" s="29"/>
      <c r="AB6380" s="29"/>
    </row>
    <row r="6381" spans="1:28" x14ac:dyDescent="0.25">
      <c r="A6381">
        <v>50</v>
      </c>
      <c r="B6381" t="s">
        <v>11</v>
      </c>
      <c r="C6381" t="s">
        <v>266</v>
      </c>
      <c r="D6381" t="s">
        <v>131</v>
      </c>
      <c r="E6381">
        <v>19</v>
      </c>
      <c r="F6381" t="s">
        <v>65</v>
      </c>
      <c r="G6381">
        <v>190000</v>
      </c>
      <c r="U6381" s="17"/>
      <c r="V6381" s="17"/>
      <c r="W6381" s="29"/>
      <c r="AB6381" s="29"/>
    </row>
    <row r="6382" spans="1:28" x14ac:dyDescent="0.25">
      <c r="A6382">
        <v>36</v>
      </c>
      <c r="B6382" t="s">
        <v>14</v>
      </c>
      <c r="C6382" t="s">
        <v>265</v>
      </c>
      <c r="D6382" t="s">
        <v>154</v>
      </c>
      <c r="E6382">
        <v>6</v>
      </c>
      <c r="F6382" t="s">
        <v>35</v>
      </c>
      <c r="G6382">
        <v>75000</v>
      </c>
      <c r="U6382" s="17"/>
      <c r="V6382" s="17"/>
      <c r="W6382" s="29"/>
      <c r="AB6382" s="29"/>
    </row>
    <row r="6383" spans="1:28" x14ac:dyDescent="0.25">
      <c r="A6383">
        <v>48</v>
      </c>
      <c r="B6383" t="s">
        <v>11</v>
      </c>
      <c r="C6383" t="s">
        <v>22</v>
      </c>
      <c r="D6383" t="s">
        <v>153</v>
      </c>
      <c r="E6383">
        <v>17</v>
      </c>
      <c r="F6383" t="s">
        <v>61</v>
      </c>
      <c r="G6383">
        <v>170000</v>
      </c>
      <c r="U6383" s="17"/>
      <c r="V6383" s="17"/>
      <c r="W6383" s="29"/>
      <c r="AB6383" s="29"/>
    </row>
    <row r="6384" spans="1:28" x14ac:dyDescent="0.25">
      <c r="A6384">
        <v>31</v>
      </c>
      <c r="B6384" t="s">
        <v>14</v>
      </c>
      <c r="C6384" t="s">
        <v>20</v>
      </c>
      <c r="D6384" t="s">
        <v>39</v>
      </c>
      <c r="E6384">
        <v>3</v>
      </c>
      <c r="F6384" t="s">
        <v>26</v>
      </c>
      <c r="G6384">
        <v>50000</v>
      </c>
      <c r="U6384" s="17"/>
      <c r="V6384" s="17"/>
      <c r="W6384" s="29"/>
      <c r="AB6384" s="29"/>
    </row>
    <row r="6385" spans="1:28" x14ac:dyDescent="0.25">
      <c r="A6385">
        <v>29</v>
      </c>
      <c r="B6385" t="s">
        <v>11</v>
      </c>
      <c r="C6385" t="s">
        <v>265</v>
      </c>
      <c r="D6385" t="s">
        <v>142</v>
      </c>
      <c r="E6385">
        <v>4</v>
      </c>
      <c r="F6385" t="s">
        <v>29</v>
      </c>
      <c r="G6385">
        <v>55000</v>
      </c>
      <c r="U6385" s="17"/>
      <c r="V6385" s="17"/>
      <c r="W6385" s="29"/>
      <c r="AB6385" s="29"/>
    </row>
    <row r="6386" spans="1:28" x14ac:dyDescent="0.25">
      <c r="A6386">
        <v>45</v>
      </c>
      <c r="B6386" t="s">
        <v>14</v>
      </c>
      <c r="C6386" t="s">
        <v>266</v>
      </c>
      <c r="D6386" t="s">
        <v>128</v>
      </c>
      <c r="E6386">
        <v>13</v>
      </c>
      <c r="F6386" t="s">
        <v>52</v>
      </c>
      <c r="G6386">
        <v>130000</v>
      </c>
      <c r="U6386" s="17"/>
      <c r="V6386" s="17"/>
      <c r="W6386" s="29"/>
      <c r="AB6386" s="29"/>
    </row>
    <row r="6387" spans="1:28" x14ac:dyDescent="0.25">
      <c r="A6387">
        <v>25</v>
      </c>
      <c r="B6387" t="s">
        <v>11</v>
      </c>
      <c r="C6387" t="s">
        <v>20</v>
      </c>
      <c r="D6387" t="s">
        <v>97</v>
      </c>
      <c r="E6387">
        <v>1</v>
      </c>
      <c r="F6387" t="s">
        <v>18</v>
      </c>
      <c r="G6387">
        <v>35000</v>
      </c>
      <c r="U6387" s="17"/>
      <c r="V6387" s="17"/>
      <c r="W6387" s="29"/>
      <c r="AB6387" s="29"/>
    </row>
    <row r="6388" spans="1:28" x14ac:dyDescent="0.25">
      <c r="A6388">
        <v>41</v>
      </c>
      <c r="B6388" t="s">
        <v>14</v>
      </c>
      <c r="C6388" t="s">
        <v>265</v>
      </c>
      <c r="D6388" t="s">
        <v>131</v>
      </c>
      <c r="E6388">
        <v>12</v>
      </c>
      <c r="F6388" t="s">
        <v>50</v>
      </c>
      <c r="G6388">
        <v>120000</v>
      </c>
      <c r="U6388" s="17"/>
      <c r="V6388" s="17"/>
      <c r="W6388" s="29"/>
      <c r="AB6388" s="29"/>
    </row>
    <row r="6389" spans="1:28" x14ac:dyDescent="0.25">
      <c r="A6389">
        <v>35</v>
      </c>
      <c r="B6389" t="s">
        <v>11</v>
      </c>
      <c r="C6389" t="s">
        <v>22</v>
      </c>
      <c r="D6389" t="s">
        <v>153</v>
      </c>
      <c r="E6389">
        <v>9</v>
      </c>
      <c r="F6389" t="s">
        <v>42</v>
      </c>
      <c r="G6389">
        <v>95000</v>
      </c>
      <c r="U6389" s="17"/>
      <c r="V6389" s="17"/>
      <c r="W6389" s="29"/>
      <c r="AB6389" s="29"/>
    </row>
    <row r="6390" spans="1:28" x14ac:dyDescent="0.25">
      <c r="A6390">
        <v>23</v>
      </c>
      <c r="B6390" t="s">
        <v>14</v>
      </c>
      <c r="C6390" t="s">
        <v>265</v>
      </c>
      <c r="D6390" t="s">
        <v>17</v>
      </c>
      <c r="E6390">
        <v>1</v>
      </c>
      <c r="F6390" t="s">
        <v>18</v>
      </c>
      <c r="G6390">
        <v>35000</v>
      </c>
      <c r="U6390" s="17"/>
      <c r="V6390" s="17"/>
      <c r="W6390" s="29"/>
      <c r="AB6390" s="29"/>
    </row>
    <row r="6391" spans="1:28" x14ac:dyDescent="0.25">
      <c r="A6391">
        <v>42</v>
      </c>
      <c r="B6391" t="s">
        <v>11</v>
      </c>
      <c r="C6391" t="s">
        <v>266</v>
      </c>
      <c r="D6391" t="s">
        <v>98</v>
      </c>
      <c r="E6391">
        <v>14</v>
      </c>
      <c r="F6391" t="s">
        <v>54</v>
      </c>
      <c r="G6391">
        <v>140000</v>
      </c>
      <c r="U6391" s="17"/>
      <c r="V6391" s="17"/>
      <c r="W6391" s="29"/>
      <c r="AB6391" s="29"/>
    </row>
    <row r="6392" spans="1:28" x14ac:dyDescent="0.25">
      <c r="A6392">
        <v>26</v>
      </c>
      <c r="B6392" t="s">
        <v>14</v>
      </c>
      <c r="C6392" t="s">
        <v>20</v>
      </c>
      <c r="D6392" t="s">
        <v>99</v>
      </c>
      <c r="E6392">
        <v>2</v>
      </c>
      <c r="F6392" t="s">
        <v>23</v>
      </c>
      <c r="G6392">
        <v>40000</v>
      </c>
      <c r="U6392" s="17"/>
      <c r="V6392" s="17"/>
      <c r="W6392" s="29"/>
      <c r="AB6392" s="29"/>
    </row>
    <row r="6393" spans="1:28" x14ac:dyDescent="0.25">
      <c r="A6393">
        <v>32</v>
      </c>
      <c r="B6393" t="s">
        <v>11</v>
      </c>
      <c r="C6393" t="s">
        <v>265</v>
      </c>
      <c r="D6393" t="s">
        <v>159</v>
      </c>
      <c r="E6393">
        <v>8</v>
      </c>
      <c r="F6393" t="s">
        <v>40</v>
      </c>
      <c r="G6393">
        <v>80000</v>
      </c>
      <c r="U6393" s="17"/>
      <c r="V6393" s="17"/>
      <c r="W6393" s="29"/>
      <c r="AB6393" s="29"/>
    </row>
    <row r="6394" spans="1:28" x14ac:dyDescent="0.25">
      <c r="A6394">
        <v>27</v>
      </c>
      <c r="B6394" t="s">
        <v>14</v>
      </c>
      <c r="C6394" t="s">
        <v>22</v>
      </c>
      <c r="D6394" t="s">
        <v>128</v>
      </c>
      <c r="E6394">
        <v>4</v>
      </c>
      <c r="F6394" t="s">
        <v>29</v>
      </c>
      <c r="G6394">
        <v>55000</v>
      </c>
      <c r="U6394" s="17"/>
      <c r="V6394" s="17"/>
      <c r="W6394" s="29"/>
      <c r="AB6394" s="29"/>
    </row>
    <row r="6395" spans="1:28" x14ac:dyDescent="0.25">
      <c r="A6395">
        <v>50</v>
      </c>
      <c r="B6395" t="s">
        <v>11</v>
      </c>
      <c r="C6395" t="s">
        <v>266</v>
      </c>
      <c r="D6395" t="s">
        <v>131</v>
      </c>
      <c r="E6395">
        <v>19</v>
      </c>
      <c r="F6395" t="s">
        <v>65</v>
      </c>
      <c r="G6395">
        <v>190000</v>
      </c>
      <c r="U6395" s="17"/>
      <c r="V6395" s="17"/>
      <c r="W6395" s="29"/>
      <c r="AB6395" s="29"/>
    </row>
    <row r="6396" spans="1:28" x14ac:dyDescent="0.25">
      <c r="A6396">
        <v>36</v>
      </c>
      <c r="B6396" t="s">
        <v>14</v>
      </c>
      <c r="C6396" t="s">
        <v>265</v>
      </c>
      <c r="D6396" t="s">
        <v>154</v>
      </c>
      <c r="E6396">
        <v>6</v>
      </c>
      <c r="F6396" t="s">
        <v>35</v>
      </c>
      <c r="G6396">
        <v>75000</v>
      </c>
      <c r="U6396" s="17"/>
      <c r="V6396" s="17"/>
      <c r="W6396" s="29"/>
      <c r="AB6396" s="29"/>
    </row>
    <row r="6397" spans="1:28" x14ac:dyDescent="0.25">
      <c r="A6397">
        <v>48</v>
      </c>
      <c r="B6397" t="s">
        <v>11</v>
      </c>
      <c r="C6397" t="s">
        <v>22</v>
      </c>
      <c r="D6397" t="s">
        <v>153</v>
      </c>
      <c r="E6397">
        <v>17</v>
      </c>
      <c r="F6397" t="s">
        <v>61</v>
      </c>
      <c r="G6397">
        <v>170000</v>
      </c>
      <c r="U6397" s="17"/>
      <c r="V6397" s="17"/>
      <c r="W6397" s="29"/>
      <c r="AB6397" s="29"/>
    </row>
    <row r="6398" spans="1:28" x14ac:dyDescent="0.25">
      <c r="A6398">
        <v>31</v>
      </c>
      <c r="B6398" t="s">
        <v>14</v>
      </c>
      <c r="C6398" t="s">
        <v>20</v>
      </c>
      <c r="D6398" t="s">
        <v>39</v>
      </c>
      <c r="E6398">
        <v>3</v>
      </c>
      <c r="F6398" t="s">
        <v>26</v>
      </c>
      <c r="G6398">
        <v>50000</v>
      </c>
      <c r="U6398" s="17"/>
      <c r="V6398" s="17"/>
      <c r="W6398" s="29"/>
      <c r="AB6398" s="29"/>
    </row>
    <row r="6399" spans="1:28" x14ac:dyDescent="0.25">
      <c r="A6399">
        <v>29</v>
      </c>
      <c r="B6399" t="s">
        <v>11</v>
      </c>
      <c r="C6399" t="s">
        <v>265</v>
      </c>
      <c r="D6399" t="s">
        <v>142</v>
      </c>
      <c r="E6399">
        <v>4</v>
      </c>
      <c r="F6399" t="s">
        <v>29</v>
      </c>
      <c r="G6399">
        <v>55000</v>
      </c>
      <c r="U6399" s="17"/>
      <c r="V6399" s="17"/>
      <c r="W6399" s="29"/>
      <c r="AB6399" s="29"/>
    </row>
    <row r="6400" spans="1:28" x14ac:dyDescent="0.25">
      <c r="A6400">
        <v>45</v>
      </c>
      <c r="B6400" t="s">
        <v>14</v>
      </c>
      <c r="C6400" t="s">
        <v>266</v>
      </c>
      <c r="D6400" t="s">
        <v>128</v>
      </c>
      <c r="E6400">
        <v>13</v>
      </c>
      <c r="F6400" t="s">
        <v>52</v>
      </c>
      <c r="G6400">
        <v>130000</v>
      </c>
      <c r="U6400" s="17"/>
      <c r="V6400" s="17"/>
      <c r="W6400" s="29"/>
      <c r="AB6400" s="29"/>
    </row>
    <row r="6401" spans="1:28" x14ac:dyDescent="0.25">
      <c r="A6401">
        <v>25</v>
      </c>
      <c r="B6401" t="s">
        <v>11</v>
      </c>
      <c r="C6401" t="s">
        <v>20</v>
      </c>
      <c r="D6401" t="s">
        <v>97</v>
      </c>
      <c r="E6401">
        <v>1</v>
      </c>
      <c r="F6401" t="s">
        <v>18</v>
      </c>
      <c r="G6401">
        <v>35000</v>
      </c>
      <c r="U6401" s="17"/>
      <c r="V6401" s="17"/>
      <c r="W6401" s="29"/>
      <c r="AB6401" s="29"/>
    </row>
    <row r="6402" spans="1:28" x14ac:dyDescent="0.25">
      <c r="A6402">
        <v>41</v>
      </c>
      <c r="B6402" t="s">
        <v>14</v>
      </c>
      <c r="C6402" t="s">
        <v>265</v>
      </c>
      <c r="D6402" t="s">
        <v>131</v>
      </c>
      <c r="E6402">
        <v>12</v>
      </c>
      <c r="F6402" t="s">
        <v>50</v>
      </c>
      <c r="G6402">
        <v>120000</v>
      </c>
      <c r="U6402" s="17"/>
      <c r="V6402" s="17"/>
      <c r="W6402" s="29"/>
      <c r="AB6402" s="29"/>
    </row>
    <row r="6403" spans="1:28" x14ac:dyDescent="0.25">
      <c r="A6403">
        <v>35</v>
      </c>
      <c r="B6403" t="s">
        <v>11</v>
      </c>
      <c r="C6403" t="s">
        <v>22</v>
      </c>
      <c r="D6403" t="s">
        <v>153</v>
      </c>
      <c r="E6403">
        <v>9</v>
      </c>
      <c r="F6403" t="s">
        <v>42</v>
      </c>
      <c r="G6403">
        <v>95000</v>
      </c>
      <c r="U6403" s="17"/>
      <c r="V6403" s="17"/>
      <c r="W6403" s="29"/>
      <c r="AB6403" s="29"/>
    </row>
    <row r="6404" spans="1:28" x14ac:dyDescent="0.25">
      <c r="A6404">
        <v>23</v>
      </c>
      <c r="B6404" t="s">
        <v>14</v>
      </c>
      <c r="C6404" t="s">
        <v>265</v>
      </c>
      <c r="D6404" t="s">
        <v>17</v>
      </c>
      <c r="E6404">
        <v>1</v>
      </c>
      <c r="F6404" t="s">
        <v>18</v>
      </c>
      <c r="G6404">
        <v>35000</v>
      </c>
      <c r="U6404" s="17"/>
      <c r="V6404" s="17"/>
      <c r="W6404" s="29"/>
      <c r="AB6404" s="29"/>
    </row>
    <row r="6405" spans="1:28" x14ac:dyDescent="0.25">
      <c r="A6405">
        <v>42</v>
      </c>
      <c r="B6405" t="s">
        <v>11</v>
      </c>
      <c r="C6405" t="s">
        <v>266</v>
      </c>
      <c r="D6405" t="s">
        <v>98</v>
      </c>
      <c r="E6405">
        <v>14</v>
      </c>
      <c r="F6405" t="s">
        <v>54</v>
      </c>
      <c r="G6405">
        <v>140000</v>
      </c>
      <c r="U6405" s="17"/>
      <c r="V6405" s="17"/>
      <c r="W6405" s="29"/>
      <c r="AB6405" s="29"/>
    </row>
    <row r="6406" spans="1:28" x14ac:dyDescent="0.25">
      <c r="A6406">
        <v>26</v>
      </c>
      <c r="B6406" t="s">
        <v>14</v>
      </c>
      <c r="C6406" t="s">
        <v>20</v>
      </c>
      <c r="D6406" t="s">
        <v>99</v>
      </c>
      <c r="E6406">
        <v>2</v>
      </c>
      <c r="F6406" t="s">
        <v>23</v>
      </c>
      <c r="G6406">
        <v>40000</v>
      </c>
      <c r="U6406" s="17"/>
      <c r="V6406" s="17"/>
      <c r="W6406" s="29"/>
      <c r="AB6406" s="29"/>
    </row>
    <row r="6407" spans="1:28" x14ac:dyDescent="0.25">
      <c r="A6407">
        <v>32</v>
      </c>
      <c r="B6407" t="s">
        <v>11</v>
      </c>
      <c r="C6407" t="s">
        <v>265</v>
      </c>
      <c r="D6407" t="s">
        <v>159</v>
      </c>
      <c r="E6407">
        <v>8</v>
      </c>
      <c r="F6407" t="s">
        <v>40</v>
      </c>
      <c r="G6407">
        <v>80000</v>
      </c>
      <c r="U6407" s="17"/>
      <c r="V6407" s="17"/>
      <c r="W6407" s="29"/>
      <c r="AB6407" s="29"/>
    </row>
    <row r="6408" spans="1:28" x14ac:dyDescent="0.25">
      <c r="A6408">
        <v>27</v>
      </c>
      <c r="B6408" t="s">
        <v>14</v>
      </c>
      <c r="C6408" t="s">
        <v>22</v>
      </c>
      <c r="D6408" t="s">
        <v>128</v>
      </c>
      <c r="E6408">
        <v>4</v>
      </c>
      <c r="F6408" t="s">
        <v>29</v>
      </c>
      <c r="G6408">
        <v>55000</v>
      </c>
      <c r="U6408" s="17"/>
      <c r="V6408" s="17"/>
      <c r="W6408" s="29"/>
      <c r="AB6408" s="29"/>
    </row>
    <row r="6409" spans="1:28" x14ac:dyDescent="0.25">
      <c r="A6409">
        <v>50</v>
      </c>
      <c r="B6409" t="s">
        <v>11</v>
      </c>
      <c r="C6409" t="s">
        <v>266</v>
      </c>
      <c r="D6409" t="s">
        <v>131</v>
      </c>
      <c r="E6409">
        <v>19</v>
      </c>
      <c r="F6409" t="s">
        <v>65</v>
      </c>
      <c r="G6409">
        <v>190000</v>
      </c>
      <c r="U6409" s="17"/>
      <c r="V6409" s="17"/>
      <c r="W6409" s="29"/>
      <c r="AB6409" s="29"/>
    </row>
    <row r="6410" spans="1:28" x14ac:dyDescent="0.25">
      <c r="A6410">
        <v>36</v>
      </c>
      <c r="B6410" t="s">
        <v>14</v>
      </c>
      <c r="C6410" t="s">
        <v>265</v>
      </c>
      <c r="D6410" t="s">
        <v>154</v>
      </c>
      <c r="E6410">
        <v>6</v>
      </c>
      <c r="F6410" t="s">
        <v>35</v>
      </c>
      <c r="G6410">
        <v>75000</v>
      </c>
      <c r="U6410" s="17"/>
      <c r="V6410" s="17"/>
      <c r="W6410" s="29"/>
      <c r="AB6410" s="29"/>
    </row>
    <row r="6411" spans="1:28" x14ac:dyDescent="0.25">
      <c r="A6411">
        <v>48</v>
      </c>
      <c r="B6411" t="s">
        <v>11</v>
      </c>
      <c r="C6411" t="s">
        <v>22</v>
      </c>
      <c r="D6411" t="s">
        <v>153</v>
      </c>
      <c r="E6411">
        <v>17</v>
      </c>
      <c r="F6411" t="s">
        <v>61</v>
      </c>
      <c r="G6411">
        <v>170000</v>
      </c>
      <c r="U6411" s="17"/>
      <c r="V6411" s="17"/>
      <c r="W6411" s="29"/>
      <c r="AB6411" s="29"/>
    </row>
    <row r="6412" spans="1:28" x14ac:dyDescent="0.25">
      <c r="A6412">
        <v>31</v>
      </c>
      <c r="B6412" t="s">
        <v>14</v>
      </c>
      <c r="C6412" t="s">
        <v>20</v>
      </c>
      <c r="D6412" t="s">
        <v>39</v>
      </c>
      <c r="E6412">
        <v>3</v>
      </c>
      <c r="F6412" t="s">
        <v>26</v>
      </c>
      <c r="G6412">
        <v>50000</v>
      </c>
      <c r="U6412" s="17"/>
      <c r="V6412" s="17"/>
      <c r="W6412" s="29"/>
      <c r="AB6412" s="29"/>
    </row>
    <row r="6413" spans="1:28" x14ac:dyDescent="0.25">
      <c r="A6413">
        <v>29</v>
      </c>
      <c r="B6413" t="s">
        <v>11</v>
      </c>
      <c r="C6413" t="s">
        <v>265</v>
      </c>
      <c r="D6413" t="s">
        <v>142</v>
      </c>
      <c r="E6413">
        <v>4</v>
      </c>
      <c r="F6413" t="s">
        <v>29</v>
      </c>
      <c r="G6413">
        <v>55000</v>
      </c>
      <c r="U6413" s="17"/>
      <c r="V6413" s="17"/>
      <c r="W6413" s="29"/>
      <c r="AB6413" s="29"/>
    </row>
    <row r="6414" spans="1:28" x14ac:dyDescent="0.25">
      <c r="A6414">
        <v>45</v>
      </c>
      <c r="B6414" t="s">
        <v>14</v>
      </c>
      <c r="C6414" t="s">
        <v>266</v>
      </c>
      <c r="D6414" t="s">
        <v>128</v>
      </c>
      <c r="E6414">
        <v>13</v>
      </c>
      <c r="F6414" t="s">
        <v>52</v>
      </c>
      <c r="G6414">
        <v>130000</v>
      </c>
      <c r="U6414" s="17"/>
      <c r="V6414" s="17"/>
      <c r="W6414" s="29"/>
      <c r="AB6414" s="29"/>
    </row>
    <row r="6415" spans="1:28" x14ac:dyDescent="0.25">
      <c r="A6415">
        <v>25</v>
      </c>
      <c r="B6415" t="s">
        <v>11</v>
      </c>
      <c r="C6415" t="s">
        <v>20</v>
      </c>
      <c r="D6415" t="s">
        <v>97</v>
      </c>
      <c r="E6415">
        <v>1</v>
      </c>
      <c r="F6415" t="s">
        <v>18</v>
      </c>
      <c r="G6415">
        <v>35000</v>
      </c>
      <c r="U6415" s="17"/>
      <c r="V6415" s="17"/>
      <c r="W6415" s="29"/>
      <c r="AB6415" s="29"/>
    </row>
    <row r="6416" spans="1:28" x14ac:dyDescent="0.25">
      <c r="A6416">
        <v>41</v>
      </c>
      <c r="B6416" t="s">
        <v>14</v>
      </c>
      <c r="C6416" t="s">
        <v>265</v>
      </c>
      <c r="D6416" t="s">
        <v>131</v>
      </c>
      <c r="E6416">
        <v>12</v>
      </c>
      <c r="F6416" t="s">
        <v>50</v>
      </c>
      <c r="G6416">
        <v>120000</v>
      </c>
      <c r="U6416" s="17"/>
      <c r="V6416" s="17"/>
      <c r="W6416" s="29"/>
      <c r="AB6416" s="29"/>
    </row>
    <row r="6417" spans="1:28" x14ac:dyDescent="0.25">
      <c r="A6417">
        <v>35</v>
      </c>
      <c r="B6417" t="s">
        <v>11</v>
      </c>
      <c r="C6417" t="s">
        <v>22</v>
      </c>
      <c r="D6417" t="s">
        <v>153</v>
      </c>
      <c r="E6417">
        <v>9</v>
      </c>
      <c r="F6417" t="s">
        <v>42</v>
      </c>
      <c r="G6417">
        <v>95000</v>
      </c>
      <c r="U6417" s="17"/>
      <c r="V6417" s="17"/>
      <c r="W6417" s="29"/>
      <c r="AB6417" s="29"/>
    </row>
    <row r="6418" spans="1:28" x14ac:dyDescent="0.25">
      <c r="A6418">
        <v>23</v>
      </c>
      <c r="B6418" t="s">
        <v>14</v>
      </c>
      <c r="C6418" t="s">
        <v>265</v>
      </c>
      <c r="D6418" t="s">
        <v>17</v>
      </c>
      <c r="E6418">
        <v>1</v>
      </c>
      <c r="F6418" t="s">
        <v>18</v>
      </c>
      <c r="G6418">
        <v>35000</v>
      </c>
      <c r="U6418" s="17"/>
      <c r="V6418" s="17"/>
      <c r="W6418" s="29"/>
      <c r="AB6418" s="29"/>
    </row>
    <row r="6419" spans="1:28" x14ac:dyDescent="0.25">
      <c r="A6419">
        <v>42</v>
      </c>
      <c r="B6419" t="s">
        <v>11</v>
      </c>
      <c r="C6419" t="s">
        <v>266</v>
      </c>
      <c r="D6419" t="s">
        <v>98</v>
      </c>
      <c r="E6419">
        <v>14</v>
      </c>
      <c r="F6419" t="s">
        <v>54</v>
      </c>
      <c r="G6419">
        <v>140000</v>
      </c>
      <c r="U6419" s="17"/>
      <c r="V6419" s="17"/>
      <c r="W6419" s="29"/>
      <c r="AB6419" s="29"/>
    </row>
    <row r="6420" spans="1:28" x14ac:dyDescent="0.25">
      <c r="A6420">
        <v>26</v>
      </c>
      <c r="B6420" t="s">
        <v>14</v>
      </c>
      <c r="C6420" t="s">
        <v>20</v>
      </c>
      <c r="D6420" t="s">
        <v>99</v>
      </c>
      <c r="E6420">
        <v>2</v>
      </c>
      <c r="F6420" t="s">
        <v>23</v>
      </c>
      <c r="G6420">
        <v>40000</v>
      </c>
      <c r="U6420" s="17"/>
      <c r="V6420" s="17"/>
      <c r="W6420" s="29"/>
      <c r="AB6420" s="29"/>
    </row>
    <row r="6421" spans="1:28" x14ac:dyDescent="0.25">
      <c r="A6421">
        <v>32</v>
      </c>
      <c r="B6421" t="s">
        <v>11</v>
      </c>
      <c r="C6421" t="s">
        <v>265</v>
      </c>
      <c r="D6421" t="s">
        <v>159</v>
      </c>
      <c r="E6421">
        <v>8</v>
      </c>
      <c r="F6421" t="s">
        <v>40</v>
      </c>
      <c r="G6421">
        <v>80000</v>
      </c>
      <c r="U6421" s="17"/>
      <c r="V6421" s="17"/>
      <c r="W6421" s="29"/>
      <c r="AB6421" s="29"/>
    </row>
    <row r="6422" spans="1:28" x14ac:dyDescent="0.25">
      <c r="A6422">
        <v>27</v>
      </c>
      <c r="B6422" t="s">
        <v>14</v>
      </c>
      <c r="C6422" t="s">
        <v>22</v>
      </c>
      <c r="D6422" t="s">
        <v>128</v>
      </c>
      <c r="E6422">
        <v>4</v>
      </c>
      <c r="F6422" t="s">
        <v>29</v>
      </c>
      <c r="G6422">
        <v>55000</v>
      </c>
      <c r="U6422" s="17"/>
      <c r="V6422" s="17"/>
      <c r="W6422" s="29"/>
      <c r="AB6422" s="29"/>
    </row>
    <row r="6423" spans="1:28" x14ac:dyDescent="0.25">
      <c r="A6423">
        <v>50</v>
      </c>
      <c r="B6423" t="s">
        <v>11</v>
      </c>
      <c r="C6423" t="s">
        <v>266</v>
      </c>
      <c r="D6423" t="s">
        <v>131</v>
      </c>
      <c r="E6423">
        <v>19</v>
      </c>
      <c r="F6423" t="s">
        <v>65</v>
      </c>
      <c r="G6423">
        <v>190000</v>
      </c>
      <c r="U6423" s="17"/>
      <c r="V6423" s="17"/>
      <c r="W6423" s="29"/>
      <c r="AB6423" s="29"/>
    </row>
    <row r="6424" spans="1:28" x14ac:dyDescent="0.25">
      <c r="A6424">
        <v>36</v>
      </c>
      <c r="B6424" t="s">
        <v>14</v>
      </c>
      <c r="C6424" t="s">
        <v>265</v>
      </c>
      <c r="D6424" t="s">
        <v>154</v>
      </c>
      <c r="E6424">
        <v>6</v>
      </c>
      <c r="F6424" t="s">
        <v>35</v>
      </c>
      <c r="G6424">
        <v>75000</v>
      </c>
      <c r="U6424" s="17"/>
      <c r="V6424" s="17"/>
      <c r="W6424" s="29"/>
      <c r="AB6424" s="29"/>
    </row>
    <row r="6425" spans="1:28" x14ac:dyDescent="0.25">
      <c r="A6425">
        <v>48</v>
      </c>
      <c r="B6425" t="s">
        <v>11</v>
      </c>
      <c r="C6425" t="s">
        <v>22</v>
      </c>
      <c r="D6425" t="s">
        <v>153</v>
      </c>
      <c r="E6425">
        <v>17</v>
      </c>
      <c r="F6425" t="s">
        <v>61</v>
      </c>
      <c r="G6425">
        <v>170000</v>
      </c>
      <c r="U6425" s="17"/>
      <c r="V6425" s="17"/>
      <c r="W6425" s="29"/>
      <c r="AB6425" s="29"/>
    </row>
    <row r="6426" spans="1:28" x14ac:dyDescent="0.25">
      <c r="A6426">
        <v>31</v>
      </c>
      <c r="B6426" t="s">
        <v>14</v>
      </c>
      <c r="C6426" t="s">
        <v>20</v>
      </c>
      <c r="D6426" t="s">
        <v>39</v>
      </c>
      <c r="E6426">
        <v>3</v>
      </c>
      <c r="F6426" t="s">
        <v>26</v>
      </c>
      <c r="G6426">
        <v>50000</v>
      </c>
      <c r="U6426" s="17"/>
      <c r="V6426" s="17"/>
      <c r="W6426" s="29"/>
      <c r="AB6426" s="29"/>
    </row>
    <row r="6427" spans="1:28" x14ac:dyDescent="0.25">
      <c r="A6427">
        <v>29</v>
      </c>
      <c r="B6427" t="s">
        <v>11</v>
      </c>
      <c r="C6427" t="s">
        <v>265</v>
      </c>
      <c r="D6427" t="s">
        <v>142</v>
      </c>
      <c r="E6427">
        <v>4</v>
      </c>
      <c r="F6427" t="s">
        <v>29</v>
      </c>
      <c r="G6427">
        <v>55000</v>
      </c>
      <c r="U6427" s="17"/>
      <c r="V6427" s="17"/>
      <c r="W6427" s="29"/>
      <c r="AB6427" s="29"/>
    </row>
    <row r="6428" spans="1:28" x14ac:dyDescent="0.25">
      <c r="A6428">
        <v>45</v>
      </c>
      <c r="B6428" t="s">
        <v>14</v>
      </c>
      <c r="C6428" t="s">
        <v>266</v>
      </c>
      <c r="D6428" t="s">
        <v>128</v>
      </c>
      <c r="E6428">
        <v>13</v>
      </c>
      <c r="F6428" t="s">
        <v>52</v>
      </c>
      <c r="G6428">
        <v>130000</v>
      </c>
      <c r="U6428" s="17"/>
      <c r="V6428" s="17"/>
      <c r="W6428" s="29"/>
      <c r="AB6428" s="29"/>
    </row>
    <row r="6429" spans="1:28" x14ac:dyDescent="0.25">
      <c r="A6429">
        <v>25</v>
      </c>
      <c r="B6429" t="s">
        <v>11</v>
      </c>
      <c r="C6429" t="s">
        <v>20</v>
      </c>
      <c r="D6429" t="s">
        <v>97</v>
      </c>
      <c r="E6429">
        <v>1</v>
      </c>
      <c r="F6429" t="s">
        <v>18</v>
      </c>
      <c r="G6429">
        <v>35000</v>
      </c>
      <c r="U6429" s="17"/>
      <c r="V6429" s="17"/>
      <c r="W6429" s="29"/>
      <c r="AB6429" s="29"/>
    </row>
    <row r="6430" spans="1:28" x14ac:dyDescent="0.25">
      <c r="A6430">
        <v>41</v>
      </c>
      <c r="B6430" t="s">
        <v>14</v>
      </c>
      <c r="C6430" t="s">
        <v>265</v>
      </c>
      <c r="D6430" t="s">
        <v>131</v>
      </c>
      <c r="E6430">
        <v>12</v>
      </c>
      <c r="F6430" t="s">
        <v>50</v>
      </c>
      <c r="G6430">
        <v>120000</v>
      </c>
      <c r="U6430" s="17"/>
      <c r="V6430" s="17"/>
      <c r="W6430" s="29"/>
      <c r="AB6430" s="29"/>
    </row>
    <row r="6431" spans="1:28" x14ac:dyDescent="0.25">
      <c r="A6431">
        <v>35</v>
      </c>
      <c r="B6431" t="s">
        <v>11</v>
      </c>
      <c r="C6431" t="s">
        <v>22</v>
      </c>
      <c r="D6431" t="s">
        <v>153</v>
      </c>
      <c r="E6431">
        <v>9</v>
      </c>
      <c r="F6431" t="s">
        <v>42</v>
      </c>
      <c r="G6431">
        <v>95000</v>
      </c>
      <c r="U6431" s="17"/>
      <c r="V6431" s="17"/>
      <c r="W6431" s="29"/>
      <c r="AB6431" s="29"/>
    </row>
    <row r="6432" spans="1:28" x14ac:dyDescent="0.25">
      <c r="A6432">
        <v>23</v>
      </c>
      <c r="B6432" t="s">
        <v>14</v>
      </c>
      <c r="C6432" t="s">
        <v>265</v>
      </c>
      <c r="D6432" t="s">
        <v>17</v>
      </c>
      <c r="E6432">
        <v>1</v>
      </c>
      <c r="F6432" t="s">
        <v>18</v>
      </c>
      <c r="G6432">
        <v>35000</v>
      </c>
      <c r="U6432" s="17"/>
      <c r="V6432" s="17"/>
      <c r="W6432" s="29"/>
      <c r="AB6432" s="29"/>
    </row>
    <row r="6433" spans="1:28" x14ac:dyDescent="0.25">
      <c r="A6433">
        <v>42</v>
      </c>
      <c r="B6433" t="s">
        <v>11</v>
      </c>
      <c r="C6433" t="s">
        <v>266</v>
      </c>
      <c r="D6433" t="s">
        <v>98</v>
      </c>
      <c r="E6433">
        <v>14</v>
      </c>
      <c r="F6433" t="s">
        <v>54</v>
      </c>
      <c r="G6433">
        <v>140000</v>
      </c>
      <c r="U6433" s="17"/>
      <c r="V6433" s="17"/>
      <c r="W6433" s="29"/>
      <c r="AB6433" s="29"/>
    </row>
    <row r="6434" spans="1:28" x14ac:dyDescent="0.25">
      <c r="A6434">
        <v>26</v>
      </c>
      <c r="B6434" t="s">
        <v>14</v>
      </c>
      <c r="C6434" t="s">
        <v>20</v>
      </c>
      <c r="D6434" t="s">
        <v>99</v>
      </c>
      <c r="E6434">
        <v>2</v>
      </c>
      <c r="F6434" t="s">
        <v>23</v>
      </c>
      <c r="G6434">
        <v>40000</v>
      </c>
      <c r="U6434" s="17"/>
      <c r="V6434" s="17"/>
      <c r="W6434" s="29"/>
      <c r="AB6434" s="29"/>
    </row>
    <row r="6435" spans="1:28" x14ac:dyDescent="0.25">
      <c r="A6435">
        <v>32</v>
      </c>
      <c r="B6435" t="s">
        <v>11</v>
      </c>
      <c r="C6435" t="s">
        <v>265</v>
      </c>
      <c r="D6435" t="s">
        <v>159</v>
      </c>
      <c r="E6435">
        <v>8</v>
      </c>
      <c r="F6435" t="s">
        <v>40</v>
      </c>
      <c r="G6435">
        <v>80000</v>
      </c>
      <c r="U6435" s="17"/>
      <c r="V6435" s="17"/>
      <c r="W6435" s="29"/>
      <c r="AB6435" s="29"/>
    </row>
    <row r="6436" spans="1:28" x14ac:dyDescent="0.25">
      <c r="A6436">
        <v>27</v>
      </c>
      <c r="B6436" t="s">
        <v>14</v>
      </c>
      <c r="C6436" t="s">
        <v>22</v>
      </c>
      <c r="D6436" t="s">
        <v>128</v>
      </c>
      <c r="E6436">
        <v>4</v>
      </c>
      <c r="F6436" t="s">
        <v>29</v>
      </c>
      <c r="G6436">
        <v>55000</v>
      </c>
      <c r="U6436" s="17"/>
      <c r="V6436" s="17"/>
      <c r="W6436" s="29"/>
      <c r="AB6436" s="29"/>
    </row>
    <row r="6437" spans="1:28" x14ac:dyDescent="0.25">
      <c r="A6437">
        <v>50</v>
      </c>
      <c r="B6437" t="s">
        <v>11</v>
      </c>
      <c r="C6437" t="s">
        <v>266</v>
      </c>
      <c r="D6437" t="s">
        <v>131</v>
      </c>
      <c r="E6437">
        <v>19</v>
      </c>
      <c r="F6437" t="s">
        <v>65</v>
      </c>
      <c r="G6437">
        <v>190000</v>
      </c>
      <c r="U6437" s="17"/>
      <c r="V6437" s="17"/>
      <c r="W6437" s="29"/>
      <c r="AB6437" s="29"/>
    </row>
    <row r="6438" spans="1:28" x14ac:dyDescent="0.25">
      <c r="A6438">
        <v>36</v>
      </c>
      <c r="B6438" t="s">
        <v>14</v>
      </c>
      <c r="C6438" t="s">
        <v>265</v>
      </c>
      <c r="D6438" t="s">
        <v>154</v>
      </c>
      <c r="E6438">
        <v>6</v>
      </c>
      <c r="F6438" t="s">
        <v>35</v>
      </c>
      <c r="G6438">
        <v>75000</v>
      </c>
      <c r="U6438" s="17"/>
      <c r="V6438" s="17"/>
      <c r="W6438" s="29"/>
      <c r="AB6438" s="29"/>
    </row>
    <row r="6439" spans="1:28" x14ac:dyDescent="0.25">
      <c r="A6439">
        <v>48</v>
      </c>
      <c r="B6439" t="s">
        <v>11</v>
      </c>
      <c r="C6439" t="s">
        <v>22</v>
      </c>
      <c r="D6439" t="s">
        <v>153</v>
      </c>
      <c r="E6439">
        <v>17</v>
      </c>
      <c r="F6439" t="s">
        <v>61</v>
      </c>
      <c r="G6439">
        <v>170000</v>
      </c>
      <c r="U6439" s="17"/>
      <c r="V6439" s="17"/>
      <c r="W6439" s="29"/>
      <c r="AB6439" s="29"/>
    </row>
    <row r="6440" spans="1:28" x14ac:dyDescent="0.25">
      <c r="A6440">
        <v>31</v>
      </c>
      <c r="B6440" t="s">
        <v>14</v>
      </c>
      <c r="C6440" t="s">
        <v>20</v>
      </c>
      <c r="D6440" t="s">
        <v>39</v>
      </c>
      <c r="E6440">
        <v>3</v>
      </c>
      <c r="F6440" t="s">
        <v>26</v>
      </c>
      <c r="G6440">
        <v>50000</v>
      </c>
      <c r="U6440" s="17"/>
      <c r="V6440" s="17"/>
      <c r="W6440" s="29"/>
      <c r="AB6440" s="29"/>
    </row>
    <row r="6441" spans="1:28" x14ac:dyDescent="0.25">
      <c r="A6441">
        <v>29</v>
      </c>
      <c r="B6441" t="s">
        <v>11</v>
      </c>
      <c r="C6441" t="s">
        <v>265</v>
      </c>
      <c r="D6441" t="s">
        <v>142</v>
      </c>
      <c r="E6441">
        <v>4</v>
      </c>
      <c r="F6441" t="s">
        <v>29</v>
      </c>
      <c r="G6441">
        <v>55000</v>
      </c>
      <c r="U6441" s="17"/>
      <c r="V6441" s="17"/>
      <c r="W6441" s="29"/>
      <c r="AB6441" s="29"/>
    </row>
    <row r="6442" spans="1:28" x14ac:dyDescent="0.25">
      <c r="A6442">
        <v>45</v>
      </c>
      <c r="B6442" t="s">
        <v>14</v>
      </c>
      <c r="C6442" t="s">
        <v>266</v>
      </c>
      <c r="D6442" t="s">
        <v>128</v>
      </c>
      <c r="E6442">
        <v>13</v>
      </c>
      <c r="F6442" t="s">
        <v>52</v>
      </c>
      <c r="G6442">
        <v>130000</v>
      </c>
      <c r="U6442" s="17"/>
      <c r="V6442" s="17"/>
      <c r="W6442" s="29"/>
      <c r="AB6442" s="29"/>
    </row>
    <row r="6443" spans="1:28" x14ac:dyDescent="0.25">
      <c r="A6443">
        <v>25</v>
      </c>
      <c r="B6443" t="s">
        <v>11</v>
      </c>
      <c r="C6443" t="s">
        <v>20</v>
      </c>
      <c r="D6443" t="s">
        <v>97</v>
      </c>
      <c r="E6443">
        <v>1</v>
      </c>
      <c r="F6443" t="s">
        <v>18</v>
      </c>
      <c r="G6443">
        <v>35000</v>
      </c>
      <c r="U6443" s="17"/>
      <c r="V6443" s="17"/>
      <c r="W6443" s="29"/>
      <c r="AB6443" s="29"/>
    </row>
    <row r="6444" spans="1:28" x14ac:dyDescent="0.25">
      <c r="A6444">
        <v>41</v>
      </c>
      <c r="B6444" t="s">
        <v>14</v>
      </c>
      <c r="C6444" t="s">
        <v>265</v>
      </c>
      <c r="D6444" t="s">
        <v>131</v>
      </c>
      <c r="E6444">
        <v>12</v>
      </c>
      <c r="F6444" t="s">
        <v>50</v>
      </c>
      <c r="G6444">
        <v>120000</v>
      </c>
      <c r="U6444" s="17"/>
      <c r="V6444" s="17"/>
      <c r="W6444" s="29"/>
      <c r="AB6444" s="29"/>
    </row>
    <row r="6445" spans="1:28" x14ac:dyDescent="0.25">
      <c r="A6445">
        <v>35</v>
      </c>
      <c r="B6445" t="s">
        <v>11</v>
      </c>
      <c r="C6445" t="s">
        <v>22</v>
      </c>
      <c r="D6445" t="s">
        <v>153</v>
      </c>
      <c r="E6445">
        <v>9</v>
      </c>
      <c r="F6445" t="s">
        <v>42</v>
      </c>
      <c r="G6445">
        <v>95000</v>
      </c>
      <c r="U6445" s="17"/>
      <c r="V6445" s="17"/>
      <c r="W6445" s="29"/>
      <c r="AB6445" s="29"/>
    </row>
    <row r="6446" spans="1:28" x14ac:dyDescent="0.25">
      <c r="A6446">
        <v>23</v>
      </c>
      <c r="B6446" t="s">
        <v>14</v>
      </c>
      <c r="C6446" t="s">
        <v>265</v>
      </c>
      <c r="D6446" t="s">
        <v>17</v>
      </c>
      <c r="E6446">
        <v>1</v>
      </c>
      <c r="F6446" t="s">
        <v>18</v>
      </c>
      <c r="G6446">
        <v>35000</v>
      </c>
      <c r="U6446" s="17"/>
      <c r="V6446" s="17"/>
      <c r="W6446" s="29"/>
      <c r="AB6446" s="29"/>
    </row>
    <row r="6447" spans="1:28" x14ac:dyDescent="0.25">
      <c r="A6447">
        <v>42</v>
      </c>
      <c r="B6447" t="s">
        <v>11</v>
      </c>
      <c r="C6447" t="s">
        <v>266</v>
      </c>
      <c r="D6447" t="s">
        <v>98</v>
      </c>
      <c r="E6447">
        <v>14</v>
      </c>
      <c r="F6447" t="s">
        <v>54</v>
      </c>
      <c r="G6447">
        <v>140000</v>
      </c>
      <c r="U6447" s="17"/>
      <c r="V6447" s="17"/>
      <c r="W6447" s="29"/>
      <c r="AB6447" s="29"/>
    </row>
    <row r="6448" spans="1:28" x14ac:dyDescent="0.25">
      <c r="A6448">
        <v>26</v>
      </c>
      <c r="B6448" t="s">
        <v>14</v>
      </c>
      <c r="C6448" t="s">
        <v>20</v>
      </c>
      <c r="D6448" t="s">
        <v>99</v>
      </c>
      <c r="E6448">
        <v>2</v>
      </c>
      <c r="F6448" t="s">
        <v>23</v>
      </c>
      <c r="G6448">
        <v>40000</v>
      </c>
      <c r="U6448" s="17"/>
      <c r="V6448" s="17"/>
      <c r="W6448" s="29"/>
      <c r="AB6448" s="29"/>
    </row>
    <row r="6449" spans="1:28" x14ac:dyDescent="0.25">
      <c r="A6449">
        <v>32</v>
      </c>
      <c r="B6449" t="s">
        <v>11</v>
      </c>
      <c r="C6449" t="s">
        <v>265</v>
      </c>
      <c r="D6449" t="s">
        <v>159</v>
      </c>
      <c r="E6449">
        <v>8</v>
      </c>
      <c r="F6449" t="s">
        <v>40</v>
      </c>
      <c r="G6449">
        <v>80000</v>
      </c>
      <c r="U6449" s="17"/>
      <c r="V6449" s="17"/>
      <c r="W6449" s="29"/>
      <c r="AB6449" s="29"/>
    </row>
    <row r="6450" spans="1:28" x14ac:dyDescent="0.25">
      <c r="A6450">
        <v>27</v>
      </c>
      <c r="B6450" t="s">
        <v>14</v>
      </c>
      <c r="C6450" t="s">
        <v>22</v>
      </c>
      <c r="D6450" t="s">
        <v>128</v>
      </c>
      <c r="E6450">
        <v>4</v>
      </c>
      <c r="F6450" t="s">
        <v>29</v>
      </c>
      <c r="G6450">
        <v>55000</v>
      </c>
      <c r="U6450" s="17"/>
      <c r="V6450" s="17"/>
      <c r="W6450" s="29"/>
      <c r="AB6450" s="29"/>
    </row>
    <row r="6451" spans="1:28" x14ac:dyDescent="0.25">
      <c r="A6451">
        <v>50</v>
      </c>
      <c r="B6451" t="s">
        <v>11</v>
      </c>
      <c r="C6451" t="s">
        <v>266</v>
      </c>
      <c r="D6451" t="s">
        <v>131</v>
      </c>
      <c r="E6451">
        <v>19</v>
      </c>
      <c r="F6451" t="s">
        <v>65</v>
      </c>
      <c r="G6451">
        <v>190000</v>
      </c>
      <c r="U6451" s="17"/>
      <c r="V6451" s="17"/>
      <c r="W6451" s="29"/>
      <c r="AB6451" s="29"/>
    </row>
    <row r="6452" spans="1:28" x14ac:dyDescent="0.25">
      <c r="A6452">
        <v>37</v>
      </c>
      <c r="B6452" t="s">
        <v>14</v>
      </c>
      <c r="C6452" t="s">
        <v>266</v>
      </c>
      <c r="D6452" t="s">
        <v>128</v>
      </c>
      <c r="E6452">
        <v>11</v>
      </c>
      <c r="F6452" t="s">
        <v>48</v>
      </c>
      <c r="G6452">
        <v>110000</v>
      </c>
      <c r="U6452" s="17"/>
      <c r="V6452" s="17"/>
      <c r="W6452" s="29"/>
      <c r="AB6452" s="29"/>
    </row>
    <row r="6453" spans="1:28" x14ac:dyDescent="0.25">
      <c r="A6453">
        <v>26</v>
      </c>
      <c r="B6453" t="s">
        <v>11</v>
      </c>
      <c r="C6453" t="s">
        <v>265</v>
      </c>
      <c r="D6453" t="s">
        <v>17</v>
      </c>
      <c r="E6453">
        <v>2</v>
      </c>
      <c r="F6453" t="s">
        <v>23</v>
      </c>
      <c r="G6453">
        <v>40000</v>
      </c>
      <c r="U6453" s="17"/>
      <c r="V6453" s="17"/>
      <c r="W6453" s="29"/>
      <c r="AB6453" s="29"/>
    </row>
    <row r="6454" spans="1:28" x14ac:dyDescent="0.25">
      <c r="A6454">
        <v>42</v>
      </c>
      <c r="B6454" t="s">
        <v>14</v>
      </c>
      <c r="C6454" t="s">
        <v>22</v>
      </c>
      <c r="D6454" t="s">
        <v>131</v>
      </c>
      <c r="E6454">
        <v>15</v>
      </c>
      <c r="F6454" t="s">
        <v>56</v>
      </c>
      <c r="G6454">
        <v>150000</v>
      </c>
      <c r="U6454" s="17"/>
      <c r="V6454" s="17"/>
      <c r="W6454" s="29"/>
      <c r="AB6454" s="29"/>
    </row>
    <row r="6455" spans="1:28" x14ac:dyDescent="0.25">
      <c r="A6455">
        <v>33</v>
      </c>
      <c r="B6455" t="s">
        <v>11</v>
      </c>
      <c r="C6455" t="s">
        <v>20</v>
      </c>
      <c r="D6455" t="s">
        <v>97</v>
      </c>
      <c r="E6455">
        <v>4</v>
      </c>
      <c r="F6455" t="s">
        <v>29</v>
      </c>
      <c r="G6455">
        <v>55000</v>
      </c>
      <c r="U6455" s="17"/>
      <c r="V6455" s="17"/>
      <c r="W6455" s="29"/>
      <c r="AB6455" s="29"/>
    </row>
    <row r="6456" spans="1:28" x14ac:dyDescent="0.25">
      <c r="A6456">
        <v>29</v>
      </c>
      <c r="B6456" t="s">
        <v>14</v>
      </c>
      <c r="C6456" t="s">
        <v>265</v>
      </c>
      <c r="D6456" t="s">
        <v>99</v>
      </c>
      <c r="E6456">
        <v>5</v>
      </c>
      <c r="F6456" t="s">
        <v>32</v>
      </c>
      <c r="G6456">
        <v>70000</v>
      </c>
      <c r="U6456" s="17"/>
      <c r="V6456" s="17"/>
      <c r="W6456" s="29"/>
      <c r="AB6456" s="29"/>
    </row>
    <row r="6457" spans="1:28" x14ac:dyDescent="0.25">
      <c r="A6457">
        <v>45</v>
      </c>
      <c r="B6457" t="s">
        <v>11</v>
      </c>
      <c r="C6457" t="s">
        <v>266</v>
      </c>
      <c r="D6457" t="s">
        <v>159</v>
      </c>
      <c r="E6457">
        <v>16</v>
      </c>
      <c r="F6457" t="s">
        <v>59</v>
      </c>
      <c r="G6457">
        <v>160000</v>
      </c>
      <c r="U6457" s="17"/>
      <c r="V6457" s="17"/>
      <c r="W6457" s="29"/>
      <c r="AB6457" s="29"/>
    </row>
    <row r="6458" spans="1:28" x14ac:dyDescent="0.25">
      <c r="A6458">
        <v>24</v>
      </c>
      <c r="B6458" t="s">
        <v>14</v>
      </c>
      <c r="C6458" t="s">
        <v>20</v>
      </c>
      <c r="D6458" t="s">
        <v>39</v>
      </c>
      <c r="E6458">
        <v>1</v>
      </c>
      <c r="F6458" t="s">
        <v>18</v>
      </c>
      <c r="G6458">
        <v>35000</v>
      </c>
      <c r="U6458" s="17"/>
      <c r="V6458" s="17"/>
      <c r="W6458" s="29"/>
      <c r="AB6458" s="29"/>
    </row>
    <row r="6459" spans="1:28" x14ac:dyDescent="0.25">
      <c r="A6459">
        <v>39</v>
      </c>
      <c r="B6459" t="s">
        <v>11</v>
      </c>
      <c r="C6459" t="s">
        <v>265</v>
      </c>
      <c r="D6459" t="s">
        <v>142</v>
      </c>
      <c r="E6459">
        <v>10</v>
      </c>
      <c r="F6459" t="s">
        <v>46</v>
      </c>
      <c r="G6459">
        <v>100000</v>
      </c>
      <c r="U6459" s="17"/>
      <c r="V6459" s="17"/>
      <c r="W6459" s="29"/>
      <c r="AB6459" s="29"/>
    </row>
    <row r="6460" spans="1:28" x14ac:dyDescent="0.25">
      <c r="A6460">
        <v>31</v>
      </c>
      <c r="B6460" t="s">
        <v>14</v>
      </c>
      <c r="C6460" t="s">
        <v>22</v>
      </c>
      <c r="D6460" t="s">
        <v>153</v>
      </c>
      <c r="E6460">
        <v>7</v>
      </c>
      <c r="F6460" t="s">
        <v>38</v>
      </c>
      <c r="G6460">
        <v>90000</v>
      </c>
      <c r="U6460" s="17"/>
      <c r="V6460" s="17"/>
      <c r="W6460" s="29"/>
      <c r="AB6460" s="29"/>
    </row>
    <row r="6461" spans="1:28" x14ac:dyDescent="0.25">
      <c r="A6461">
        <v>27</v>
      </c>
      <c r="B6461" t="s">
        <v>11</v>
      </c>
      <c r="C6461" t="s">
        <v>266</v>
      </c>
      <c r="D6461" t="s">
        <v>98</v>
      </c>
      <c r="E6461">
        <v>3</v>
      </c>
      <c r="F6461" t="s">
        <v>26</v>
      </c>
      <c r="G6461">
        <v>50000</v>
      </c>
      <c r="U6461" s="17"/>
      <c r="V6461" s="17"/>
      <c r="W6461" s="29"/>
      <c r="AB6461" s="29"/>
    </row>
    <row r="6462" spans="1:28" x14ac:dyDescent="0.25">
      <c r="A6462">
        <v>43</v>
      </c>
      <c r="B6462" t="s">
        <v>14</v>
      </c>
      <c r="C6462" t="s">
        <v>265</v>
      </c>
      <c r="D6462" t="s">
        <v>131</v>
      </c>
      <c r="E6462">
        <v>14</v>
      </c>
      <c r="F6462" t="s">
        <v>54</v>
      </c>
      <c r="G6462">
        <v>140000</v>
      </c>
      <c r="U6462" s="17"/>
      <c r="V6462" s="17"/>
      <c r="W6462" s="29"/>
      <c r="AB6462" s="29"/>
    </row>
    <row r="6463" spans="1:28" x14ac:dyDescent="0.25">
      <c r="A6463">
        <v>28</v>
      </c>
      <c r="B6463" t="s">
        <v>11</v>
      </c>
      <c r="C6463" t="s">
        <v>20</v>
      </c>
      <c r="D6463" t="s">
        <v>17</v>
      </c>
      <c r="E6463">
        <v>2</v>
      </c>
      <c r="F6463" t="s">
        <v>23</v>
      </c>
      <c r="G6463">
        <v>40000</v>
      </c>
      <c r="U6463" s="17"/>
      <c r="V6463" s="17"/>
      <c r="W6463" s="29"/>
      <c r="AB6463" s="29"/>
    </row>
    <row r="6464" spans="1:28" x14ac:dyDescent="0.25">
      <c r="A6464">
        <v>50</v>
      </c>
      <c r="B6464" t="s">
        <v>14</v>
      </c>
      <c r="C6464" t="s">
        <v>22</v>
      </c>
      <c r="D6464" t="s">
        <v>128</v>
      </c>
      <c r="E6464">
        <v>18</v>
      </c>
      <c r="F6464" t="s">
        <v>63</v>
      </c>
      <c r="G6464">
        <v>180000</v>
      </c>
      <c r="U6464" s="17"/>
      <c r="V6464" s="17"/>
      <c r="W6464" s="29"/>
      <c r="AB6464" s="29"/>
    </row>
    <row r="6465" spans="1:28" x14ac:dyDescent="0.25">
      <c r="A6465">
        <v>35</v>
      </c>
      <c r="B6465" t="s">
        <v>11</v>
      </c>
      <c r="C6465" t="s">
        <v>265</v>
      </c>
      <c r="D6465" t="s">
        <v>97</v>
      </c>
      <c r="E6465">
        <v>7</v>
      </c>
      <c r="F6465" t="s">
        <v>38</v>
      </c>
      <c r="G6465">
        <v>90000</v>
      </c>
      <c r="U6465" s="17"/>
      <c r="V6465" s="17"/>
      <c r="W6465" s="29"/>
      <c r="AB6465" s="29"/>
    </row>
    <row r="6466" spans="1:28" x14ac:dyDescent="0.25">
      <c r="A6466">
        <v>23</v>
      </c>
      <c r="B6466" t="s">
        <v>14</v>
      </c>
      <c r="C6466" t="s">
        <v>265</v>
      </c>
      <c r="D6466" t="s">
        <v>99</v>
      </c>
      <c r="E6466">
        <v>1</v>
      </c>
      <c r="F6466" t="s">
        <v>18</v>
      </c>
      <c r="G6466">
        <v>35000</v>
      </c>
      <c r="U6466" s="17"/>
      <c r="V6466" s="17"/>
      <c r="W6466" s="29"/>
      <c r="AB6466" s="29"/>
    </row>
    <row r="6467" spans="1:28" x14ac:dyDescent="0.25">
      <c r="A6467">
        <v>41</v>
      </c>
      <c r="B6467" t="s">
        <v>11</v>
      </c>
      <c r="C6467" t="s">
        <v>266</v>
      </c>
      <c r="D6467" t="s">
        <v>159</v>
      </c>
      <c r="E6467">
        <v>12</v>
      </c>
      <c r="F6467" t="s">
        <v>50</v>
      </c>
      <c r="G6467">
        <v>120000</v>
      </c>
      <c r="U6467" s="17"/>
      <c r="V6467" s="17"/>
      <c r="W6467" s="29"/>
      <c r="AB6467" s="29"/>
    </row>
    <row r="6468" spans="1:28" x14ac:dyDescent="0.25">
      <c r="A6468">
        <v>26</v>
      </c>
      <c r="B6468" t="s">
        <v>14</v>
      </c>
      <c r="C6468" t="s">
        <v>20</v>
      </c>
      <c r="D6468" t="s">
        <v>142</v>
      </c>
      <c r="E6468">
        <v>3</v>
      </c>
      <c r="F6468" t="s">
        <v>26</v>
      </c>
      <c r="G6468">
        <v>45000</v>
      </c>
      <c r="U6468" s="17"/>
      <c r="V6468" s="17"/>
      <c r="W6468" s="29"/>
      <c r="AB6468" s="29"/>
    </row>
    <row r="6469" spans="1:28" x14ac:dyDescent="0.25">
      <c r="A6469">
        <v>32</v>
      </c>
      <c r="B6469" t="s">
        <v>11</v>
      </c>
      <c r="C6469" t="s">
        <v>265</v>
      </c>
      <c r="D6469" t="s">
        <v>154</v>
      </c>
      <c r="E6469">
        <v>8</v>
      </c>
      <c r="F6469" t="s">
        <v>40</v>
      </c>
      <c r="G6469">
        <v>80000</v>
      </c>
      <c r="U6469" s="17"/>
      <c r="V6469" s="17"/>
      <c r="W6469" s="29"/>
      <c r="AB6469" s="29"/>
    </row>
    <row r="6470" spans="1:28" x14ac:dyDescent="0.25">
      <c r="A6470">
        <v>27</v>
      </c>
      <c r="B6470" t="s">
        <v>14</v>
      </c>
      <c r="C6470" t="s">
        <v>22</v>
      </c>
      <c r="D6470" t="s">
        <v>128</v>
      </c>
      <c r="E6470">
        <v>4</v>
      </c>
      <c r="F6470" t="s">
        <v>29</v>
      </c>
      <c r="G6470">
        <v>55000</v>
      </c>
      <c r="U6470" s="17"/>
      <c r="V6470" s="17"/>
      <c r="W6470" s="29"/>
      <c r="AB6470" s="29"/>
    </row>
    <row r="6471" spans="1:28" x14ac:dyDescent="0.25">
      <c r="A6471">
        <v>50</v>
      </c>
      <c r="B6471" t="s">
        <v>11</v>
      </c>
      <c r="C6471" t="s">
        <v>266</v>
      </c>
      <c r="D6471" t="s">
        <v>131</v>
      </c>
      <c r="E6471">
        <v>18</v>
      </c>
      <c r="F6471" t="s">
        <v>63</v>
      </c>
      <c r="G6471">
        <v>180000</v>
      </c>
      <c r="U6471" s="17"/>
      <c r="V6471" s="17"/>
      <c r="W6471" s="29"/>
      <c r="AB6471" s="29"/>
    </row>
    <row r="6472" spans="1:28" x14ac:dyDescent="0.25">
      <c r="A6472">
        <v>36</v>
      </c>
      <c r="B6472" t="s">
        <v>14</v>
      </c>
      <c r="C6472" t="s">
        <v>265</v>
      </c>
      <c r="D6472" t="s">
        <v>17</v>
      </c>
      <c r="E6472">
        <v>6</v>
      </c>
      <c r="F6472" t="s">
        <v>35</v>
      </c>
      <c r="G6472">
        <v>75000</v>
      </c>
      <c r="U6472" s="17"/>
      <c r="V6472" s="17"/>
      <c r="W6472" s="29"/>
      <c r="AB6472" s="29"/>
    </row>
    <row r="6473" spans="1:28" x14ac:dyDescent="0.25">
      <c r="A6473">
        <v>48</v>
      </c>
      <c r="B6473" t="s">
        <v>11</v>
      </c>
      <c r="C6473" t="s">
        <v>22</v>
      </c>
      <c r="D6473" t="s">
        <v>153</v>
      </c>
      <c r="E6473">
        <v>19</v>
      </c>
      <c r="F6473" t="s">
        <v>65</v>
      </c>
      <c r="G6473">
        <v>190000</v>
      </c>
      <c r="U6473" s="17"/>
      <c r="V6473" s="17"/>
      <c r="W6473" s="29"/>
      <c r="AB6473" s="29"/>
    </row>
    <row r="6474" spans="1:28" x14ac:dyDescent="0.25">
      <c r="A6474">
        <v>31</v>
      </c>
      <c r="B6474" t="s">
        <v>14</v>
      </c>
      <c r="C6474" t="s">
        <v>20</v>
      </c>
      <c r="D6474" t="s">
        <v>36</v>
      </c>
      <c r="E6474">
        <v>3</v>
      </c>
      <c r="F6474" t="s">
        <v>26</v>
      </c>
      <c r="G6474">
        <v>40000</v>
      </c>
      <c r="U6474" s="17"/>
      <c r="V6474" s="17"/>
      <c r="W6474" s="29"/>
      <c r="AB6474" s="29"/>
    </row>
    <row r="6475" spans="1:28" x14ac:dyDescent="0.25">
      <c r="A6475">
        <v>29</v>
      </c>
      <c r="B6475" t="s">
        <v>11</v>
      </c>
      <c r="C6475" t="s">
        <v>265</v>
      </c>
      <c r="D6475" t="s">
        <v>154</v>
      </c>
      <c r="E6475">
        <v>5</v>
      </c>
      <c r="F6475" t="s">
        <v>32</v>
      </c>
      <c r="G6475">
        <v>70000</v>
      </c>
      <c r="U6475" s="17"/>
      <c r="V6475" s="17"/>
      <c r="W6475" s="29"/>
      <c r="AB6475" s="29"/>
    </row>
    <row r="6476" spans="1:28" x14ac:dyDescent="0.25">
      <c r="A6476">
        <v>45</v>
      </c>
      <c r="B6476" t="s">
        <v>14</v>
      </c>
      <c r="C6476" t="s">
        <v>266</v>
      </c>
      <c r="D6476" t="s">
        <v>159</v>
      </c>
      <c r="E6476">
        <v>15</v>
      </c>
      <c r="F6476" t="s">
        <v>56</v>
      </c>
      <c r="G6476">
        <v>150000</v>
      </c>
      <c r="U6476" s="17"/>
      <c r="V6476" s="17"/>
      <c r="W6476" s="29"/>
      <c r="AB6476" s="29"/>
    </row>
    <row r="6477" spans="1:28" x14ac:dyDescent="0.25">
      <c r="A6477">
        <v>25</v>
      </c>
      <c r="B6477" t="s">
        <v>11</v>
      </c>
      <c r="C6477" t="s">
        <v>20</v>
      </c>
      <c r="D6477" t="s">
        <v>39</v>
      </c>
      <c r="E6477">
        <v>1</v>
      </c>
      <c r="F6477" t="s">
        <v>18</v>
      </c>
      <c r="G6477">
        <v>35000</v>
      </c>
      <c r="U6477" s="17"/>
      <c r="V6477" s="17"/>
      <c r="W6477" s="29"/>
      <c r="AB6477" s="29"/>
    </row>
    <row r="6478" spans="1:28" x14ac:dyDescent="0.25">
      <c r="A6478">
        <v>41</v>
      </c>
      <c r="B6478" t="s">
        <v>14</v>
      </c>
      <c r="C6478" t="s">
        <v>265</v>
      </c>
      <c r="D6478" t="s">
        <v>142</v>
      </c>
      <c r="E6478">
        <v>12</v>
      </c>
      <c r="F6478" t="s">
        <v>50</v>
      </c>
      <c r="G6478">
        <v>120000</v>
      </c>
      <c r="U6478" s="17"/>
      <c r="V6478" s="17"/>
      <c r="W6478" s="29"/>
      <c r="AB6478" s="29"/>
    </row>
    <row r="6479" spans="1:28" x14ac:dyDescent="0.25">
      <c r="A6479">
        <v>35</v>
      </c>
      <c r="B6479" t="s">
        <v>11</v>
      </c>
      <c r="C6479" t="s">
        <v>22</v>
      </c>
      <c r="D6479" t="s">
        <v>128</v>
      </c>
      <c r="E6479">
        <v>8</v>
      </c>
      <c r="F6479" t="s">
        <v>40</v>
      </c>
      <c r="G6479">
        <v>80000</v>
      </c>
      <c r="U6479" s="17"/>
      <c r="V6479" s="17"/>
      <c r="W6479" s="29"/>
      <c r="AB6479" s="29"/>
    </row>
    <row r="6480" spans="1:28" x14ac:dyDescent="0.25">
      <c r="A6480">
        <v>23</v>
      </c>
      <c r="B6480" t="s">
        <v>14</v>
      </c>
      <c r="C6480" t="s">
        <v>265</v>
      </c>
      <c r="D6480" t="s">
        <v>97</v>
      </c>
      <c r="E6480">
        <v>1</v>
      </c>
      <c r="F6480" t="s">
        <v>18</v>
      </c>
      <c r="G6480">
        <v>35000</v>
      </c>
      <c r="U6480" s="17"/>
      <c r="V6480" s="17"/>
      <c r="W6480" s="29"/>
      <c r="AB6480" s="29"/>
    </row>
    <row r="6481" spans="1:28" x14ac:dyDescent="0.25">
      <c r="A6481">
        <v>42</v>
      </c>
      <c r="B6481" t="s">
        <v>11</v>
      </c>
      <c r="C6481" t="s">
        <v>266</v>
      </c>
      <c r="D6481" t="s">
        <v>99</v>
      </c>
      <c r="E6481">
        <v>13</v>
      </c>
      <c r="F6481" t="s">
        <v>52</v>
      </c>
      <c r="G6481">
        <v>130000</v>
      </c>
      <c r="U6481" s="17"/>
      <c r="V6481" s="17"/>
      <c r="W6481" s="29"/>
      <c r="AB6481" s="29"/>
    </row>
    <row r="6482" spans="1:28" x14ac:dyDescent="0.25">
      <c r="A6482">
        <v>26</v>
      </c>
      <c r="B6482" t="s">
        <v>14</v>
      </c>
      <c r="C6482" t="s">
        <v>20</v>
      </c>
      <c r="D6482" t="s">
        <v>98</v>
      </c>
      <c r="E6482">
        <v>2</v>
      </c>
      <c r="F6482" t="s">
        <v>23</v>
      </c>
      <c r="G6482">
        <v>40000</v>
      </c>
      <c r="U6482" s="17"/>
      <c r="V6482" s="17"/>
      <c r="W6482" s="29"/>
      <c r="AB6482" s="29"/>
    </row>
    <row r="6483" spans="1:28" x14ac:dyDescent="0.25">
      <c r="A6483">
        <v>32</v>
      </c>
      <c r="B6483" t="s">
        <v>11</v>
      </c>
      <c r="C6483" t="s">
        <v>265</v>
      </c>
      <c r="D6483" t="s">
        <v>131</v>
      </c>
      <c r="E6483">
        <v>7</v>
      </c>
      <c r="F6483" t="s">
        <v>38</v>
      </c>
      <c r="G6483">
        <v>90000</v>
      </c>
      <c r="U6483" s="17"/>
      <c r="V6483" s="17"/>
      <c r="W6483" s="29"/>
      <c r="AB6483" s="29"/>
    </row>
    <row r="6484" spans="1:28" x14ac:dyDescent="0.25">
      <c r="A6484">
        <v>27</v>
      </c>
      <c r="B6484" t="s">
        <v>14</v>
      </c>
      <c r="C6484" t="s">
        <v>22</v>
      </c>
      <c r="D6484" t="s">
        <v>17</v>
      </c>
      <c r="E6484">
        <v>4</v>
      </c>
      <c r="F6484" t="s">
        <v>29</v>
      </c>
      <c r="G6484">
        <v>55000</v>
      </c>
      <c r="U6484" s="17"/>
      <c r="V6484" s="17"/>
      <c r="W6484" s="29"/>
      <c r="AB6484" s="29"/>
    </row>
    <row r="6485" spans="1:28" x14ac:dyDescent="0.25">
      <c r="A6485">
        <v>50</v>
      </c>
      <c r="B6485" t="s">
        <v>11</v>
      </c>
      <c r="C6485" t="s">
        <v>266</v>
      </c>
      <c r="D6485" t="s">
        <v>153</v>
      </c>
      <c r="E6485">
        <v>18</v>
      </c>
      <c r="F6485" t="s">
        <v>63</v>
      </c>
      <c r="G6485">
        <v>180000</v>
      </c>
      <c r="U6485" s="17"/>
      <c r="V6485" s="17"/>
      <c r="W6485" s="29"/>
      <c r="AB6485" s="29"/>
    </row>
    <row r="6486" spans="1:28" x14ac:dyDescent="0.25">
      <c r="A6486">
        <v>36</v>
      </c>
      <c r="B6486" t="s">
        <v>14</v>
      </c>
      <c r="C6486" t="s">
        <v>265</v>
      </c>
      <c r="D6486" t="s">
        <v>36</v>
      </c>
      <c r="E6486">
        <v>3</v>
      </c>
      <c r="F6486" t="s">
        <v>26</v>
      </c>
      <c r="G6486">
        <v>45000</v>
      </c>
      <c r="U6486" s="17"/>
      <c r="V6486" s="17"/>
      <c r="W6486" s="29"/>
      <c r="AB6486" s="29"/>
    </row>
    <row r="6487" spans="1:28" x14ac:dyDescent="0.25">
      <c r="A6487">
        <v>48</v>
      </c>
      <c r="B6487" t="s">
        <v>11</v>
      </c>
      <c r="C6487" t="s">
        <v>22</v>
      </c>
      <c r="D6487" t="s">
        <v>159</v>
      </c>
      <c r="E6487">
        <v>19</v>
      </c>
      <c r="F6487" t="s">
        <v>65</v>
      </c>
      <c r="G6487">
        <v>190000</v>
      </c>
      <c r="U6487" s="17"/>
      <c r="V6487" s="17"/>
      <c r="W6487" s="29"/>
      <c r="AB6487" s="29"/>
    </row>
    <row r="6488" spans="1:28" x14ac:dyDescent="0.25">
      <c r="A6488">
        <v>31</v>
      </c>
      <c r="B6488" t="s">
        <v>14</v>
      </c>
      <c r="C6488" t="s">
        <v>20</v>
      </c>
      <c r="D6488" t="s">
        <v>39</v>
      </c>
      <c r="E6488">
        <v>3</v>
      </c>
      <c r="F6488" t="s">
        <v>26</v>
      </c>
      <c r="G6488">
        <v>50000</v>
      </c>
      <c r="U6488" s="17"/>
      <c r="V6488" s="17"/>
      <c r="W6488" s="29"/>
      <c r="AB6488" s="29"/>
    </row>
    <row r="6489" spans="1:28" x14ac:dyDescent="0.25">
      <c r="A6489">
        <v>29</v>
      </c>
      <c r="B6489" t="s">
        <v>11</v>
      </c>
      <c r="C6489" t="s">
        <v>265</v>
      </c>
      <c r="D6489" t="s">
        <v>142</v>
      </c>
      <c r="E6489">
        <v>4</v>
      </c>
      <c r="F6489" t="s">
        <v>29</v>
      </c>
      <c r="G6489">
        <v>55000</v>
      </c>
      <c r="U6489" s="17"/>
      <c r="V6489" s="17"/>
      <c r="W6489" s="29"/>
      <c r="AB6489" s="29"/>
    </row>
    <row r="6490" spans="1:28" x14ac:dyDescent="0.25">
      <c r="A6490">
        <v>45</v>
      </c>
      <c r="B6490" t="s">
        <v>14</v>
      </c>
      <c r="C6490" t="s">
        <v>266</v>
      </c>
      <c r="D6490" t="s">
        <v>128</v>
      </c>
      <c r="E6490">
        <v>13</v>
      </c>
      <c r="F6490" t="s">
        <v>52</v>
      </c>
      <c r="G6490">
        <v>130000</v>
      </c>
      <c r="U6490" s="17"/>
      <c r="V6490" s="17"/>
      <c r="W6490" s="29"/>
      <c r="AB6490" s="29"/>
    </row>
    <row r="6491" spans="1:28" x14ac:dyDescent="0.25">
      <c r="A6491">
        <v>25</v>
      </c>
      <c r="B6491" t="s">
        <v>11</v>
      </c>
      <c r="C6491" t="s">
        <v>20</v>
      </c>
      <c r="D6491" t="s">
        <v>97</v>
      </c>
      <c r="E6491">
        <v>1</v>
      </c>
      <c r="F6491" t="s">
        <v>18</v>
      </c>
      <c r="G6491">
        <v>35000</v>
      </c>
      <c r="U6491" s="17"/>
      <c r="V6491" s="17"/>
      <c r="W6491" s="29"/>
      <c r="AB6491" s="29"/>
    </row>
    <row r="6492" spans="1:28" x14ac:dyDescent="0.25">
      <c r="A6492">
        <v>41</v>
      </c>
      <c r="B6492" t="s">
        <v>14</v>
      </c>
      <c r="C6492" t="s">
        <v>265</v>
      </c>
      <c r="D6492" t="s">
        <v>131</v>
      </c>
      <c r="E6492">
        <v>12</v>
      </c>
      <c r="F6492" t="s">
        <v>50</v>
      </c>
      <c r="G6492">
        <v>120000</v>
      </c>
      <c r="U6492" s="17"/>
      <c r="V6492" s="17"/>
      <c r="W6492" s="29"/>
      <c r="AB6492" s="29"/>
    </row>
    <row r="6493" spans="1:28" x14ac:dyDescent="0.25">
      <c r="A6493">
        <v>35</v>
      </c>
      <c r="B6493" t="s">
        <v>11</v>
      </c>
      <c r="C6493" t="s">
        <v>22</v>
      </c>
      <c r="D6493" t="s">
        <v>153</v>
      </c>
      <c r="E6493">
        <v>9</v>
      </c>
      <c r="F6493" t="s">
        <v>42</v>
      </c>
      <c r="G6493">
        <v>95000</v>
      </c>
      <c r="U6493" s="17"/>
      <c r="V6493" s="17"/>
      <c r="W6493" s="29"/>
      <c r="AB6493" s="29"/>
    </row>
    <row r="6494" spans="1:28" x14ac:dyDescent="0.25">
      <c r="A6494">
        <v>23</v>
      </c>
      <c r="B6494" t="s">
        <v>14</v>
      </c>
      <c r="C6494" t="s">
        <v>265</v>
      </c>
      <c r="D6494" t="s">
        <v>17</v>
      </c>
      <c r="E6494">
        <v>1</v>
      </c>
      <c r="F6494" t="s">
        <v>18</v>
      </c>
      <c r="G6494">
        <v>35000</v>
      </c>
      <c r="U6494" s="17"/>
      <c r="V6494" s="17"/>
      <c r="W6494" s="29"/>
      <c r="AB6494" s="29"/>
    </row>
    <row r="6495" spans="1:28" x14ac:dyDescent="0.25">
      <c r="A6495">
        <v>42</v>
      </c>
      <c r="B6495" t="s">
        <v>11</v>
      </c>
      <c r="C6495" t="s">
        <v>266</v>
      </c>
      <c r="D6495" t="s">
        <v>98</v>
      </c>
      <c r="E6495">
        <v>14</v>
      </c>
      <c r="F6495" t="s">
        <v>54</v>
      </c>
      <c r="G6495">
        <v>140000</v>
      </c>
      <c r="U6495" s="17"/>
      <c r="V6495" s="17"/>
      <c r="W6495" s="29"/>
      <c r="AB6495" s="29"/>
    </row>
    <row r="6496" spans="1:28" x14ac:dyDescent="0.25">
      <c r="A6496">
        <v>26</v>
      </c>
      <c r="B6496" t="s">
        <v>14</v>
      </c>
      <c r="C6496" t="s">
        <v>20</v>
      </c>
      <c r="D6496" t="s">
        <v>99</v>
      </c>
      <c r="E6496">
        <v>2</v>
      </c>
      <c r="F6496" t="s">
        <v>23</v>
      </c>
      <c r="G6496">
        <v>40000</v>
      </c>
      <c r="U6496" s="17"/>
      <c r="V6496" s="17"/>
      <c r="W6496" s="29"/>
      <c r="AB6496" s="29"/>
    </row>
    <row r="6497" spans="1:28" x14ac:dyDescent="0.25">
      <c r="A6497">
        <v>32</v>
      </c>
      <c r="B6497" t="s">
        <v>11</v>
      </c>
      <c r="C6497" t="s">
        <v>265</v>
      </c>
      <c r="D6497" t="s">
        <v>159</v>
      </c>
      <c r="E6497">
        <v>8</v>
      </c>
      <c r="F6497" t="s">
        <v>40</v>
      </c>
      <c r="G6497">
        <v>80000</v>
      </c>
      <c r="U6497" s="17"/>
      <c r="V6497" s="17"/>
      <c r="W6497" s="29"/>
      <c r="AB6497" s="29"/>
    </row>
    <row r="6498" spans="1:28" x14ac:dyDescent="0.25">
      <c r="A6498">
        <v>27</v>
      </c>
      <c r="B6498" t="s">
        <v>14</v>
      </c>
      <c r="C6498" t="s">
        <v>22</v>
      </c>
      <c r="D6498" t="s">
        <v>128</v>
      </c>
      <c r="E6498">
        <v>4</v>
      </c>
      <c r="F6498" t="s">
        <v>29</v>
      </c>
      <c r="G6498">
        <v>55000</v>
      </c>
      <c r="U6498" s="17"/>
      <c r="V6498" s="17"/>
      <c r="W6498" s="29"/>
      <c r="AB6498" s="29"/>
    </row>
    <row r="6499" spans="1:28" x14ac:dyDescent="0.25">
      <c r="A6499">
        <v>50</v>
      </c>
      <c r="B6499" t="s">
        <v>11</v>
      </c>
      <c r="C6499" t="s">
        <v>266</v>
      </c>
      <c r="D6499" t="s">
        <v>131</v>
      </c>
      <c r="E6499">
        <v>19</v>
      </c>
      <c r="F6499" t="s">
        <v>65</v>
      </c>
      <c r="G6499">
        <v>190000</v>
      </c>
      <c r="U6499" s="17"/>
      <c r="V6499" s="17"/>
      <c r="W6499" s="29"/>
      <c r="AB6499" s="29"/>
    </row>
    <row r="6500" spans="1:28" x14ac:dyDescent="0.25">
      <c r="A6500">
        <v>36</v>
      </c>
      <c r="B6500" t="s">
        <v>14</v>
      </c>
      <c r="C6500" t="s">
        <v>265</v>
      </c>
      <c r="D6500" t="s">
        <v>154</v>
      </c>
      <c r="E6500">
        <v>6</v>
      </c>
      <c r="F6500" t="s">
        <v>35</v>
      </c>
      <c r="G6500">
        <v>75000</v>
      </c>
      <c r="U6500" s="17"/>
      <c r="V6500" s="17"/>
      <c r="W6500" s="29"/>
      <c r="AB6500" s="29"/>
    </row>
    <row r="6501" spans="1:28" x14ac:dyDescent="0.25">
      <c r="A6501">
        <v>48</v>
      </c>
      <c r="B6501" t="s">
        <v>11</v>
      </c>
      <c r="C6501" t="s">
        <v>22</v>
      </c>
      <c r="D6501" t="s">
        <v>153</v>
      </c>
      <c r="E6501">
        <v>17</v>
      </c>
      <c r="F6501" t="s">
        <v>61</v>
      </c>
      <c r="G6501">
        <v>170000</v>
      </c>
      <c r="U6501" s="17"/>
      <c r="V6501" s="17"/>
      <c r="W6501" s="29"/>
      <c r="AB6501" s="29"/>
    </row>
    <row r="6502" spans="1:28" x14ac:dyDescent="0.25">
      <c r="A6502">
        <v>31</v>
      </c>
      <c r="B6502" t="s">
        <v>14</v>
      </c>
      <c r="C6502" t="s">
        <v>20</v>
      </c>
      <c r="D6502" t="s">
        <v>39</v>
      </c>
      <c r="E6502">
        <v>3</v>
      </c>
      <c r="F6502" t="s">
        <v>26</v>
      </c>
      <c r="G6502">
        <v>50000</v>
      </c>
      <c r="U6502" s="17"/>
      <c r="V6502" s="17"/>
      <c r="W6502" s="29"/>
      <c r="AB6502" s="29"/>
    </row>
    <row r="6503" spans="1:28" x14ac:dyDescent="0.25">
      <c r="A6503">
        <v>29</v>
      </c>
      <c r="B6503" t="s">
        <v>11</v>
      </c>
      <c r="C6503" t="s">
        <v>265</v>
      </c>
      <c r="D6503" t="s">
        <v>142</v>
      </c>
      <c r="E6503">
        <v>4</v>
      </c>
      <c r="F6503" t="s">
        <v>29</v>
      </c>
      <c r="G6503">
        <v>55000</v>
      </c>
      <c r="U6503" s="17"/>
      <c r="V6503" s="17"/>
      <c r="W6503" s="29"/>
      <c r="AB6503" s="29"/>
    </row>
    <row r="6504" spans="1:28" x14ac:dyDescent="0.25">
      <c r="A6504">
        <v>45</v>
      </c>
      <c r="B6504" t="s">
        <v>14</v>
      </c>
      <c r="C6504" t="s">
        <v>266</v>
      </c>
      <c r="D6504" t="s">
        <v>128</v>
      </c>
      <c r="E6504">
        <v>13</v>
      </c>
      <c r="F6504" t="s">
        <v>52</v>
      </c>
      <c r="G6504">
        <v>130000</v>
      </c>
      <c r="U6504" s="17"/>
      <c r="V6504" s="17"/>
      <c r="W6504" s="29"/>
      <c r="AB6504" s="29"/>
    </row>
    <row r="6505" spans="1:28" x14ac:dyDescent="0.25">
      <c r="A6505">
        <v>25</v>
      </c>
      <c r="B6505" t="s">
        <v>11</v>
      </c>
      <c r="C6505" t="s">
        <v>20</v>
      </c>
      <c r="D6505" t="s">
        <v>97</v>
      </c>
      <c r="E6505">
        <v>1</v>
      </c>
      <c r="F6505" t="s">
        <v>18</v>
      </c>
      <c r="G6505">
        <v>35000</v>
      </c>
      <c r="U6505" s="17"/>
      <c r="V6505" s="17"/>
      <c r="W6505" s="29"/>
      <c r="AB6505" s="29"/>
    </row>
    <row r="6506" spans="1:28" x14ac:dyDescent="0.25">
      <c r="A6506">
        <v>41</v>
      </c>
      <c r="B6506" t="s">
        <v>14</v>
      </c>
      <c r="C6506" t="s">
        <v>265</v>
      </c>
      <c r="D6506" t="s">
        <v>131</v>
      </c>
      <c r="E6506">
        <v>12</v>
      </c>
      <c r="F6506" t="s">
        <v>50</v>
      </c>
      <c r="G6506">
        <v>120000</v>
      </c>
      <c r="U6506" s="17"/>
      <c r="V6506" s="17"/>
      <c r="W6506" s="29"/>
      <c r="AB6506" s="29"/>
    </row>
    <row r="6507" spans="1:28" x14ac:dyDescent="0.25">
      <c r="A6507">
        <v>35</v>
      </c>
      <c r="B6507" t="s">
        <v>11</v>
      </c>
      <c r="C6507" t="s">
        <v>22</v>
      </c>
      <c r="D6507" t="s">
        <v>153</v>
      </c>
      <c r="E6507">
        <v>9</v>
      </c>
      <c r="F6507" t="s">
        <v>42</v>
      </c>
      <c r="G6507">
        <v>95000</v>
      </c>
      <c r="U6507" s="17"/>
      <c r="V6507" s="17"/>
      <c r="W6507" s="29"/>
      <c r="AB6507" s="29"/>
    </row>
    <row r="6508" spans="1:28" x14ac:dyDescent="0.25">
      <c r="A6508">
        <v>23</v>
      </c>
      <c r="B6508" t="s">
        <v>14</v>
      </c>
      <c r="C6508" t="s">
        <v>265</v>
      </c>
      <c r="D6508" t="s">
        <v>17</v>
      </c>
      <c r="E6508">
        <v>1</v>
      </c>
      <c r="F6508" t="s">
        <v>18</v>
      </c>
      <c r="G6508">
        <v>35000</v>
      </c>
      <c r="U6508" s="17"/>
      <c r="V6508" s="17"/>
      <c r="W6508" s="29"/>
      <c r="AB6508" s="29"/>
    </row>
    <row r="6509" spans="1:28" x14ac:dyDescent="0.25">
      <c r="A6509">
        <v>42</v>
      </c>
      <c r="B6509" t="s">
        <v>11</v>
      </c>
      <c r="C6509" t="s">
        <v>266</v>
      </c>
      <c r="D6509" t="s">
        <v>98</v>
      </c>
      <c r="E6509">
        <v>14</v>
      </c>
      <c r="F6509" t="s">
        <v>54</v>
      </c>
      <c r="G6509">
        <v>140000</v>
      </c>
      <c r="U6509" s="17"/>
      <c r="V6509" s="17"/>
      <c r="W6509" s="29"/>
      <c r="AB6509" s="29"/>
    </row>
    <row r="6510" spans="1:28" x14ac:dyDescent="0.25">
      <c r="A6510">
        <v>26</v>
      </c>
      <c r="B6510" t="s">
        <v>14</v>
      </c>
      <c r="C6510" t="s">
        <v>20</v>
      </c>
      <c r="D6510" t="s">
        <v>99</v>
      </c>
      <c r="E6510">
        <v>2</v>
      </c>
      <c r="F6510" t="s">
        <v>23</v>
      </c>
      <c r="G6510">
        <v>40000</v>
      </c>
      <c r="U6510" s="17"/>
      <c r="V6510" s="17"/>
      <c r="W6510" s="29"/>
      <c r="AB6510" s="29"/>
    </row>
    <row r="6511" spans="1:28" x14ac:dyDescent="0.25">
      <c r="A6511">
        <v>32</v>
      </c>
      <c r="B6511" t="s">
        <v>11</v>
      </c>
      <c r="C6511" t="s">
        <v>265</v>
      </c>
      <c r="D6511" t="s">
        <v>159</v>
      </c>
      <c r="E6511">
        <v>8</v>
      </c>
      <c r="F6511" t="s">
        <v>40</v>
      </c>
      <c r="G6511">
        <v>80000</v>
      </c>
      <c r="U6511" s="17"/>
      <c r="V6511" s="17"/>
      <c r="W6511" s="29"/>
      <c r="AB6511" s="29"/>
    </row>
    <row r="6512" spans="1:28" x14ac:dyDescent="0.25">
      <c r="A6512">
        <v>27</v>
      </c>
      <c r="B6512" t="s">
        <v>14</v>
      </c>
      <c r="C6512" t="s">
        <v>22</v>
      </c>
      <c r="D6512" t="s">
        <v>128</v>
      </c>
      <c r="E6512">
        <v>4</v>
      </c>
      <c r="F6512" t="s">
        <v>29</v>
      </c>
      <c r="G6512">
        <v>55000</v>
      </c>
      <c r="U6512" s="17"/>
      <c r="V6512" s="17"/>
      <c r="W6512" s="29"/>
      <c r="AB6512" s="29"/>
    </row>
    <row r="6513" spans="1:28" x14ac:dyDescent="0.25">
      <c r="A6513">
        <v>50</v>
      </c>
      <c r="B6513" t="s">
        <v>11</v>
      </c>
      <c r="C6513" t="s">
        <v>266</v>
      </c>
      <c r="D6513" t="s">
        <v>131</v>
      </c>
      <c r="E6513">
        <v>19</v>
      </c>
      <c r="F6513" t="s">
        <v>65</v>
      </c>
      <c r="G6513">
        <v>190000</v>
      </c>
      <c r="U6513" s="17"/>
      <c r="V6513" s="17"/>
      <c r="W6513" s="29"/>
      <c r="AB6513" s="29"/>
    </row>
    <row r="6514" spans="1:28" x14ac:dyDescent="0.25">
      <c r="A6514">
        <v>36</v>
      </c>
      <c r="B6514" t="s">
        <v>14</v>
      </c>
      <c r="C6514" t="s">
        <v>265</v>
      </c>
      <c r="D6514" t="s">
        <v>154</v>
      </c>
      <c r="E6514">
        <v>6</v>
      </c>
      <c r="F6514" t="s">
        <v>35</v>
      </c>
      <c r="G6514">
        <v>75000</v>
      </c>
      <c r="U6514" s="17"/>
      <c r="V6514" s="17"/>
      <c r="W6514" s="29"/>
      <c r="AB6514" s="29"/>
    </row>
    <row r="6515" spans="1:28" x14ac:dyDescent="0.25">
      <c r="A6515">
        <v>48</v>
      </c>
      <c r="B6515" t="s">
        <v>11</v>
      </c>
      <c r="C6515" t="s">
        <v>22</v>
      </c>
      <c r="D6515" t="s">
        <v>153</v>
      </c>
      <c r="E6515">
        <v>17</v>
      </c>
      <c r="F6515" t="s">
        <v>61</v>
      </c>
      <c r="G6515">
        <v>170000</v>
      </c>
      <c r="U6515" s="17"/>
      <c r="V6515" s="17"/>
      <c r="W6515" s="29"/>
      <c r="AB6515" s="29"/>
    </row>
    <row r="6516" spans="1:28" x14ac:dyDescent="0.25">
      <c r="A6516">
        <v>31</v>
      </c>
      <c r="B6516" t="s">
        <v>14</v>
      </c>
      <c r="C6516" t="s">
        <v>20</v>
      </c>
      <c r="D6516" t="s">
        <v>39</v>
      </c>
      <c r="E6516">
        <v>3</v>
      </c>
      <c r="F6516" t="s">
        <v>26</v>
      </c>
      <c r="G6516">
        <v>50000</v>
      </c>
      <c r="U6516" s="17"/>
      <c r="V6516" s="17"/>
      <c r="W6516" s="29"/>
      <c r="AB6516" s="29"/>
    </row>
    <row r="6517" spans="1:28" x14ac:dyDescent="0.25">
      <c r="A6517">
        <v>29</v>
      </c>
      <c r="B6517" t="s">
        <v>11</v>
      </c>
      <c r="C6517" t="s">
        <v>265</v>
      </c>
      <c r="D6517" t="s">
        <v>142</v>
      </c>
      <c r="E6517">
        <v>4</v>
      </c>
      <c r="F6517" t="s">
        <v>29</v>
      </c>
      <c r="G6517">
        <v>55000</v>
      </c>
      <c r="U6517" s="17"/>
      <c r="V6517" s="17"/>
      <c r="W6517" s="29"/>
      <c r="AB6517" s="29"/>
    </row>
    <row r="6518" spans="1:28" x14ac:dyDescent="0.25">
      <c r="A6518">
        <v>45</v>
      </c>
      <c r="B6518" t="s">
        <v>14</v>
      </c>
      <c r="C6518" t="s">
        <v>266</v>
      </c>
      <c r="D6518" t="s">
        <v>128</v>
      </c>
      <c r="E6518">
        <v>13</v>
      </c>
      <c r="F6518" t="s">
        <v>52</v>
      </c>
      <c r="G6518">
        <v>130000</v>
      </c>
      <c r="U6518" s="17"/>
      <c r="V6518" s="17"/>
      <c r="W6518" s="29"/>
      <c r="AB6518" s="29"/>
    </row>
    <row r="6519" spans="1:28" x14ac:dyDescent="0.25">
      <c r="A6519">
        <v>25</v>
      </c>
      <c r="B6519" t="s">
        <v>11</v>
      </c>
      <c r="C6519" t="s">
        <v>20</v>
      </c>
      <c r="D6519" t="s">
        <v>97</v>
      </c>
      <c r="E6519">
        <v>1</v>
      </c>
      <c r="F6519" t="s">
        <v>18</v>
      </c>
      <c r="G6519">
        <v>35000</v>
      </c>
      <c r="U6519" s="17"/>
      <c r="V6519" s="17"/>
      <c r="W6519" s="29"/>
      <c r="AB6519" s="29"/>
    </row>
    <row r="6520" spans="1:28" x14ac:dyDescent="0.25">
      <c r="A6520">
        <v>41</v>
      </c>
      <c r="B6520" t="s">
        <v>14</v>
      </c>
      <c r="C6520" t="s">
        <v>265</v>
      </c>
      <c r="D6520" t="s">
        <v>131</v>
      </c>
      <c r="E6520">
        <v>12</v>
      </c>
      <c r="F6520" t="s">
        <v>50</v>
      </c>
      <c r="G6520">
        <v>120000</v>
      </c>
      <c r="U6520" s="17"/>
      <c r="V6520" s="17"/>
      <c r="W6520" s="29"/>
      <c r="AB6520" s="29"/>
    </row>
    <row r="6521" spans="1:28" x14ac:dyDescent="0.25">
      <c r="A6521">
        <v>35</v>
      </c>
      <c r="B6521" t="s">
        <v>11</v>
      </c>
      <c r="C6521" t="s">
        <v>22</v>
      </c>
      <c r="D6521" t="s">
        <v>153</v>
      </c>
      <c r="E6521">
        <v>9</v>
      </c>
      <c r="F6521" t="s">
        <v>42</v>
      </c>
      <c r="G6521">
        <v>95000</v>
      </c>
      <c r="U6521" s="17"/>
      <c r="V6521" s="17"/>
      <c r="W6521" s="29"/>
      <c r="AB6521" s="29"/>
    </row>
    <row r="6522" spans="1:28" x14ac:dyDescent="0.25">
      <c r="A6522">
        <v>23</v>
      </c>
      <c r="B6522" t="s">
        <v>14</v>
      </c>
      <c r="C6522" t="s">
        <v>265</v>
      </c>
      <c r="D6522" t="s">
        <v>17</v>
      </c>
      <c r="E6522">
        <v>1</v>
      </c>
      <c r="F6522" t="s">
        <v>18</v>
      </c>
      <c r="G6522">
        <v>35000</v>
      </c>
      <c r="U6522" s="17"/>
      <c r="V6522" s="17"/>
      <c r="W6522" s="29"/>
      <c r="AB6522" s="29"/>
    </row>
    <row r="6523" spans="1:28" x14ac:dyDescent="0.25">
      <c r="A6523">
        <v>42</v>
      </c>
      <c r="B6523" t="s">
        <v>11</v>
      </c>
      <c r="C6523" t="s">
        <v>266</v>
      </c>
      <c r="D6523" t="s">
        <v>98</v>
      </c>
      <c r="E6523">
        <v>14</v>
      </c>
      <c r="F6523" t="s">
        <v>54</v>
      </c>
      <c r="G6523">
        <v>140000</v>
      </c>
      <c r="U6523" s="17"/>
      <c r="V6523" s="17"/>
      <c r="W6523" s="29"/>
      <c r="AB6523" s="29"/>
    </row>
    <row r="6524" spans="1:28" x14ac:dyDescent="0.25">
      <c r="A6524">
        <v>26</v>
      </c>
      <c r="B6524" t="s">
        <v>14</v>
      </c>
      <c r="C6524" t="s">
        <v>20</v>
      </c>
      <c r="D6524" t="s">
        <v>99</v>
      </c>
      <c r="E6524">
        <v>2</v>
      </c>
      <c r="F6524" t="s">
        <v>23</v>
      </c>
      <c r="G6524">
        <v>40000</v>
      </c>
      <c r="U6524" s="17"/>
      <c r="V6524" s="17"/>
      <c r="W6524" s="29"/>
      <c r="AB6524" s="29"/>
    </row>
    <row r="6525" spans="1:28" x14ac:dyDescent="0.25">
      <c r="A6525">
        <v>32</v>
      </c>
      <c r="B6525" t="s">
        <v>11</v>
      </c>
      <c r="C6525" t="s">
        <v>265</v>
      </c>
      <c r="D6525" t="s">
        <v>159</v>
      </c>
      <c r="E6525">
        <v>8</v>
      </c>
      <c r="F6525" t="s">
        <v>40</v>
      </c>
      <c r="G6525">
        <v>80000</v>
      </c>
      <c r="U6525" s="17"/>
      <c r="V6525" s="17"/>
      <c r="W6525" s="29"/>
      <c r="AB6525" s="29"/>
    </row>
    <row r="6526" spans="1:28" x14ac:dyDescent="0.25">
      <c r="A6526">
        <v>27</v>
      </c>
      <c r="B6526" t="s">
        <v>14</v>
      </c>
      <c r="C6526" t="s">
        <v>22</v>
      </c>
      <c r="D6526" t="s">
        <v>128</v>
      </c>
      <c r="E6526">
        <v>4</v>
      </c>
      <c r="F6526" t="s">
        <v>29</v>
      </c>
      <c r="G6526">
        <v>55000</v>
      </c>
      <c r="U6526" s="17"/>
      <c r="V6526" s="17"/>
      <c r="W6526" s="29"/>
      <c r="AB6526" s="29"/>
    </row>
    <row r="6527" spans="1:28" x14ac:dyDescent="0.25">
      <c r="A6527">
        <v>50</v>
      </c>
      <c r="B6527" t="s">
        <v>11</v>
      </c>
      <c r="C6527" t="s">
        <v>266</v>
      </c>
      <c r="D6527" t="s">
        <v>131</v>
      </c>
      <c r="E6527">
        <v>19</v>
      </c>
      <c r="F6527" t="s">
        <v>65</v>
      </c>
      <c r="G6527">
        <v>190000</v>
      </c>
      <c r="U6527" s="17"/>
      <c r="V6527" s="17"/>
      <c r="W6527" s="29"/>
      <c r="AB6527" s="29"/>
    </row>
    <row r="6528" spans="1:28" x14ac:dyDescent="0.25">
      <c r="A6528">
        <v>36</v>
      </c>
      <c r="B6528" t="s">
        <v>14</v>
      </c>
      <c r="C6528" t="s">
        <v>265</v>
      </c>
      <c r="D6528" t="s">
        <v>154</v>
      </c>
      <c r="E6528">
        <v>6</v>
      </c>
      <c r="F6528" t="s">
        <v>35</v>
      </c>
      <c r="G6528">
        <v>75000</v>
      </c>
      <c r="U6528" s="17"/>
      <c r="V6528" s="17"/>
      <c r="W6528" s="29"/>
      <c r="AB6528" s="29"/>
    </row>
    <row r="6529" spans="1:28" x14ac:dyDescent="0.25">
      <c r="A6529">
        <v>48</v>
      </c>
      <c r="B6529" t="s">
        <v>11</v>
      </c>
      <c r="C6529" t="s">
        <v>22</v>
      </c>
      <c r="D6529" t="s">
        <v>153</v>
      </c>
      <c r="E6529">
        <v>17</v>
      </c>
      <c r="F6529" t="s">
        <v>61</v>
      </c>
      <c r="G6529">
        <v>170000</v>
      </c>
      <c r="U6529" s="17"/>
      <c r="V6529" s="17"/>
      <c r="W6529" s="29"/>
      <c r="AB6529" s="29"/>
    </row>
    <row r="6530" spans="1:28" x14ac:dyDescent="0.25">
      <c r="A6530">
        <v>31</v>
      </c>
      <c r="B6530" t="s">
        <v>14</v>
      </c>
      <c r="C6530" t="s">
        <v>20</v>
      </c>
      <c r="D6530" t="s">
        <v>39</v>
      </c>
      <c r="E6530">
        <v>3</v>
      </c>
      <c r="F6530" t="s">
        <v>26</v>
      </c>
      <c r="G6530">
        <v>50000</v>
      </c>
      <c r="U6530" s="17"/>
      <c r="V6530" s="17"/>
      <c r="W6530" s="29"/>
      <c r="AB6530" s="29"/>
    </row>
    <row r="6531" spans="1:28" x14ac:dyDescent="0.25">
      <c r="A6531">
        <v>29</v>
      </c>
      <c r="B6531" t="s">
        <v>11</v>
      </c>
      <c r="C6531" t="s">
        <v>265</v>
      </c>
      <c r="D6531" t="s">
        <v>142</v>
      </c>
      <c r="E6531">
        <v>4</v>
      </c>
      <c r="F6531" t="s">
        <v>29</v>
      </c>
      <c r="G6531">
        <v>55000</v>
      </c>
      <c r="U6531" s="17"/>
      <c r="V6531" s="17"/>
      <c r="W6531" s="29"/>
      <c r="AB6531" s="29"/>
    </row>
    <row r="6532" spans="1:28" x14ac:dyDescent="0.25">
      <c r="A6532">
        <v>45</v>
      </c>
      <c r="B6532" t="s">
        <v>14</v>
      </c>
      <c r="C6532" t="s">
        <v>266</v>
      </c>
      <c r="D6532" t="s">
        <v>128</v>
      </c>
      <c r="E6532">
        <v>13</v>
      </c>
      <c r="F6532" t="s">
        <v>52</v>
      </c>
      <c r="G6532">
        <v>130000</v>
      </c>
      <c r="U6532" s="17"/>
      <c r="V6532" s="17"/>
      <c r="W6532" s="29"/>
      <c r="AB6532" s="29"/>
    </row>
    <row r="6533" spans="1:28" x14ac:dyDescent="0.25">
      <c r="A6533">
        <v>25</v>
      </c>
      <c r="B6533" t="s">
        <v>11</v>
      </c>
      <c r="C6533" t="s">
        <v>20</v>
      </c>
      <c r="D6533" t="s">
        <v>97</v>
      </c>
      <c r="E6533">
        <v>1</v>
      </c>
      <c r="F6533" t="s">
        <v>18</v>
      </c>
      <c r="G6533">
        <v>35000</v>
      </c>
      <c r="U6533" s="17"/>
      <c r="V6533" s="17"/>
      <c r="W6533" s="29"/>
      <c r="AB6533" s="29"/>
    </row>
    <row r="6534" spans="1:28" x14ac:dyDescent="0.25">
      <c r="A6534">
        <v>41</v>
      </c>
      <c r="B6534" t="s">
        <v>14</v>
      </c>
      <c r="C6534" t="s">
        <v>265</v>
      </c>
      <c r="D6534" t="s">
        <v>131</v>
      </c>
      <c r="E6534">
        <v>12</v>
      </c>
      <c r="F6534" t="s">
        <v>50</v>
      </c>
      <c r="G6534">
        <v>120000</v>
      </c>
      <c r="U6534" s="17"/>
      <c r="V6534" s="17"/>
      <c r="W6534" s="29"/>
      <c r="AB6534" s="29"/>
    </row>
    <row r="6535" spans="1:28" x14ac:dyDescent="0.25">
      <c r="A6535">
        <v>35</v>
      </c>
      <c r="B6535" t="s">
        <v>11</v>
      </c>
      <c r="C6535" t="s">
        <v>22</v>
      </c>
      <c r="D6535" t="s">
        <v>153</v>
      </c>
      <c r="E6535">
        <v>9</v>
      </c>
      <c r="F6535" t="s">
        <v>42</v>
      </c>
      <c r="G6535">
        <v>95000</v>
      </c>
      <c r="U6535" s="17"/>
      <c r="V6535" s="17"/>
      <c r="W6535" s="29"/>
      <c r="AB6535" s="29"/>
    </row>
    <row r="6536" spans="1:28" x14ac:dyDescent="0.25">
      <c r="A6536">
        <v>23</v>
      </c>
      <c r="B6536" t="s">
        <v>14</v>
      </c>
      <c r="C6536" t="s">
        <v>265</v>
      </c>
      <c r="D6536" t="s">
        <v>17</v>
      </c>
      <c r="E6536">
        <v>1</v>
      </c>
      <c r="F6536" t="s">
        <v>18</v>
      </c>
      <c r="G6536">
        <v>35000</v>
      </c>
      <c r="U6536" s="17"/>
      <c r="V6536" s="17"/>
      <c r="W6536" s="29"/>
      <c r="AB6536" s="29"/>
    </row>
    <row r="6537" spans="1:28" x14ac:dyDescent="0.25">
      <c r="A6537">
        <v>42</v>
      </c>
      <c r="B6537" t="s">
        <v>11</v>
      </c>
      <c r="C6537" t="s">
        <v>266</v>
      </c>
      <c r="D6537" t="s">
        <v>98</v>
      </c>
      <c r="E6537">
        <v>14</v>
      </c>
      <c r="F6537" t="s">
        <v>54</v>
      </c>
      <c r="G6537">
        <v>140000</v>
      </c>
      <c r="U6537" s="17"/>
      <c r="V6537" s="17"/>
      <c r="W6537" s="29"/>
      <c r="AB6537" s="29"/>
    </row>
    <row r="6538" spans="1:28" x14ac:dyDescent="0.25">
      <c r="A6538">
        <v>26</v>
      </c>
      <c r="B6538" t="s">
        <v>14</v>
      </c>
      <c r="C6538" t="s">
        <v>20</v>
      </c>
      <c r="D6538" t="s">
        <v>99</v>
      </c>
      <c r="E6538">
        <v>2</v>
      </c>
      <c r="F6538" t="s">
        <v>23</v>
      </c>
      <c r="G6538">
        <v>40000</v>
      </c>
      <c r="U6538" s="17"/>
      <c r="V6538" s="17"/>
      <c r="W6538" s="29"/>
      <c r="AB6538" s="29"/>
    </row>
    <row r="6539" spans="1:28" x14ac:dyDescent="0.25">
      <c r="A6539">
        <v>32</v>
      </c>
      <c r="B6539" t="s">
        <v>11</v>
      </c>
      <c r="C6539" t="s">
        <v>265</v>
      </c>
      <c r="D6539" t="s">
        <v>159</v>
      </c>
      <c r="E6539">
        <v>8</v>
      </c>
      <c r="F6539" t="s">
        <v>40</v>
      </c>
      <c r="G6539">
        <v>80000</v>
      </c>
      <c r="U6539" s="17"/>
      <c r="V6539" s="17"/>
      <c r="W6539" s="29"/>
      <c r="AB6539" s="29"/>
    </row>
    <row r="6540" spans="1:28" x14ac:dyDescent="0.25">
      <c r="A6540">
        <v>27</v>
      </c>
      <c r="B6540" t="s">
        <v>14</v>
      </c>
      <c r="C6540" t="s">
        <v>22</v>
      </c>
      <c r="D6540" t="s">
        <v>128</v>
      </c>
      <c r="E6540">
        <v>4</v>
      </c>
      <c r="F6540" t="s">
        <v>29</v>
      </c>
      <c r="G6540">
        <v>55000</v>
      </c>
      <c r="U6540" s="17"/>
      <c r="V6540" s="17"/>
      <c r="W6540" s="29"/>
      <c r="AB6540" s="29"/>
    </row>
    <row r="6541" spans="1:28" x14ac:dyDescent="0.25">
      <c r="A6541">
        <v>50</v>
      </c>
      <c r="B6541" t="s">
        <v>11</v>
      </c>
      <c r="C6541" t="s">
        <v>266</v>
      </c>
      <c r="D6541" t="s">
        <v>131</v>
      </c>
      <c r="E6541">
        <v>19</v>
      </c>
      <c r="F6541" t="s">
        <v>65</v>
      </c>
      <c r="G6541">
        <v>190000</v>
      </c>
      <c r="U6541" s="17"/>
      <c r="V6541" s="17"/>
      <c r="W6541" s="29"/>
      <c r="AB6541" s="29"/>
    </row>
    <row r="6542" spans="1:28" x14ac:dyDescent="0.25">
      <c r="A6542">
        <v>36</v>
      </c>
      <c r="B6542" t="s">
        <v>14</v>
      </c>
      <c r="C6542" t="s">
        <v>265</v>
      </c>
      <c r="D6542" t="s">
        <v>154</v>
      </c>
      <c r="E6542">
        <v>6</v>
      </c>
      <c r="F6542" t="s">
        <v>35</v>
      </c>
      <c r="G6542">
        <v>75000</v>
      </c>
      <c r="U6542" s="17"/>
      <c r="V6542" s="17"/>
      <c r="W6542" s="29"/>
      <c r="AB6542" s="29"/>
    </row>
    <row r="6543" spans="1:28" x14ac:dyDescent="0.25">
      <c r="A6543">
        <v>48</v>
      </c>
      <c r="B6543" t="s">
        <v>11</v>
      </c>
      <c r="C6543" t="s">
        <v>22</v>
      </c>
      <c r="D6543" t="s">
        <v>153</v>
      </c>
      <c r="E6543">
        <v>17</v>
      </c>
      <c r="F6543" t="s">
        <v>61</v>
      </c>
      <c r="G6543">
        <v>170000</v>
      </c>
      <c r="U6543" s="17"/>
      <c r="V6543" s="17"/>
      <c r="W6543" s="29"/>
      <c r="AB6543" s="29"/>
    </row>
    <row r="6544" spans="1:28" x14ac:dyDescent="0.25">
      <c r="A6544">
        <v>31</v>
      </c>
      <c r="B6544" t="s">
        <v>14</v>
      </c>
      <c r="C6544" t="s">
        <v>20</v>
      </c>
      <c r="D6544" t="s">
        <v>39</v>
      </c>
      <c r="E6544">
        <v>3</v>
      </c>
      <c r="F6544" t="s">
        <v>26</v>
      </c>
      <c r="G6544">
        <v>50000</v>
      </c>
      <c r="U6544" s="17"/>
      <c r="V6544" s="17"/>
      <c r="W6544" s="29"/>
      <c r="AB6544" s="29"/>
    </row>
    <row r="6545" spans="1:28" x14ac:dyDescent="0.25">
      <c r="A6545">
        <v>29</v>
      </c>
      <c r="B6545" t="s">
        <v>11</v>
      </c>
      <c r="C6545" t="s">
        <v>265</v>
      </c>
      <c r="D6545" t="s">
        <v>142</v>
      </c>
      <c r="E6545">
        <v>4</v>
      </c>
      <c r="F6545" t="s">
        <v>29</v>
      </c>
      <c r="G6545">
        <v>55000</v>
      </c>
      <c r="U6545" s="17"/>
      <c r="V6545" s="17"/>
      <c r="W6545" s="29"/>
      <c r="AB6545" s="29"/>
    </row>
    <row r="6546" spans="1:28" x14ac:dyDescent="0.25">
      <c r="A6546">
        <v>45</v>
      </c>
      <c r="B6546" t="s">
        <v>14</v>
      </c>
      <c r="C6546" t="s">
        <v>266</v>
      </c>
      <c r="D6546" t="s">
        <v>128</v>
      </c>
      <c r="E6546">
        <v>13</v>
      </c>
      <c r="F6546" t="s">
        <v>52</v>
      </c>
      <c r="G6546">
        <v>130000</v>
      </c>
      <c r="U6546" s="17"/>
      <c r="V6546" s="17"/>
      <c r="W6546" s="29"/>
      <c r="AB6546" s="29"/>
    </row>
    <row r="6547" spans="1:28" x14ac:dyDescent="0.25">
      <c r="A6547">
        <v>25</v>
      </c>
      <c r="B6547" t="s">
        <v>11</v>
      </c>
      <c r="C6547" t="s">
        <v>20</v>
      </c>
      <c r="D6547" t="s">
        <v>97</v>
      </c>
      <c r="E6547">
        <v>1</v>
      </c>
      <c r="F6547" t="s">
        <v>18</v>
      </c>
      <c r="G6547">
        <v>35000</v>
      </c>
      <c r="U6547" s="17"/>
      <c r="V6547" s="17"/>
      <c r="W6547" s="29"/>
      <c r="AB6547" s="29"/>
    </row>
    <row r="6548" spans="1:28" x14ac:dyDescent="0.25">
      <c r="A6548">
        <v>41</v>
      </c>
      <c r="B6548" t="s">
        <v>14</v>
      </c>
      <c r="C6548" t="s">
        <v>265</v>
      </c>
      <c r="D6548" t="s">
        <v>131</v>
      </c>
      <c r="E6548">
        <v>12</v>
      </c>
      <c r="F6548" t="s">
        <v>50</v>
      </c>
      <c r="G6548">
        <v>120000</v>
      </c>
      <c r="U6548" s="17"/>
      <c r="V6548" s="17"/>
      <c r="W6548" s="29"/>
      <c r="AB6548" s="29"/>
    </row>
    <row r="6549" spans="1:28" x14ac:dyDescent="0.25">
      <c r="A6549">
        <v>35</v>
      </c>
      <c r="B6549" t="s">
        <v>11</v>
      </c>
      <c r="C6549" t="s">
        <v>22</v>
      </c>
      <c r="D6549" t="s">
        <v>153</v>
      </c>
      <c r="E6549">
        <v>9</v>
      </c>
      <c r="F6549" t="s">
        <v>42</v>
      </c>
      <c r="G6549">
        <v>95000</v>
      </c>
      <c r="U6549" s="17"/>
      <c r="V6549" s="17"/>
      <c r="W6549" s="29"/>
      <c r="AB6549" s="29"/>
    </row>
    <row r="6550" spans="1:28" x14ac:dyDescent="0.25">
      <c r="A6550">
        <v>23</v>
      </c>
      <c r="B6550" t="s">
        <v>14</v>
      </c>
      <c r="C6550" t="s">
        <v>265</v>
      </c>
      <c r="D6550" t="s">
        <v>17</v>
      </c>
      <c r="E6550">
        <v>1</v>
      </c>
      <c r="F6550" t="s">
        <v>18</v>
      </c>
      <c r="G6550">
        <v>35000</v>
      </c>
      <c r="U6550" s="17"/>
      <c r="V6550" s="17"/>
      <c r="W6550" s="29"/>
      <c r="AB6550" s="29"/>
    </row>
    <row r="6551" spans="1:28" x14ac:dyDescent="0.25">
      <c r="A6551">
        <v>42</v>
      </c>
      <c r="B6551" t="s">
        <v>11</v>
      </c>
      <c r="C6551" t="s">
        <v>266</v>
      </c>
      <c r="D6551" t="s">
        <v>98</v>
      </c>
      <c r="E6551">
        <v>14</v>
      </c>
      <c r="F6551" t="s">
        <v>54</v>
      </c>
      <c r="G6551">
        <v>140000</v>
      </c>
      <c r="U6551" s="17"/>
      <c r="V6551" s="17"/>
      <c r="W6551" s="29"/>
      <c r="AB6551" s="29"/>
    </row>
    <row r="6552" spans="1:28" x14ac:dyDescent="0.25">
      <c r="A6552">
        <v>26</v>
      </c>
      <c r="B6552" t="s">
        <v>14</v>
      </c>
      <c r="C6552" t="s">
        <v>20</v>
      </c>
      <c r="D6552" t="s">
        <v>99</v>
      </c>
      <c r="E6552">
        <v>2</v>
      </c>
      <c r="F6552" t="s">
        <v>23</v>
      </c>
      <c r="G6552">
        <v>40000</v>
      </c>
      <c r="U6552" s="17"/>
      <c r="V6552" s="17"/>
      <c r="W6552" s="29"/>
      <c r="AB6552" s="29"/>
    </row>
    <row r="6553" spans="1:28" x14ac:dyDescent="0.25">
      <c r="A6553">
        <v>32</v>
      </c>
      <c r="B6553" t="s">
        <v>11</v>
      </c>
      <c r="C6553" t="s">
        <v>265</v>
      </c>
      <c r="D6553" t="s">
        <v>159</v>
      </c>
      <c r="E6553">
        <v>8</v>
      </c>
      <c r="F6553" t="s">
        <v>40</v>
      </c>
      <c r="G6553">
        <v>80000</v>
      </c>
      <c r="U6553" s="17"/>
      <c r="V6553" s="17"/>
      <c r="W6553" s="29"/>
      <c r="AB6553" s="29"/>
    </row>
    <row r="6554" spans="1:28" x14ac:dyDescent="0.25">
      <c r="A6554">
        <v>27</v>
      </c>
      <c r="B6554" t="s">
        <v>14</v>
      </c>
      <c r="C6554" t="s">
        <v>22</v>
      </c>
      <c r="D6554" t="s">
        <v>128</v>
      </c>
      <c r="E6554">
        <v>4</v>
      </c>
      <c r="F6554" t="s">
        <v>29</v>
      </c>
      <c r="G6554">
        <v>55000</v>
      </c>
      <c r="U6554" s="17"/>
      <c r="V6554" s="17"/>
      <c r="W6554" s="29"/>
      <c r="AB6554" s="29"/>
    </row>
    <row r="6555" spans="1:28" x14ac:dyDescent="0.25">
      <c r="A6555">
        <v>50</v>
      </c>
      <c r="B6555" t="s">
        <v>11</v>
      </c>
      <c r="C6555" t="s">
        <v>266</v>
      </c>
      <c r="D6555" t="s">
        <v>131</v>
      </c>
      <c r="E6555">
        <v>19</v>
      </c>
      <c r="F6555" t="s">
        <v>65</v>
      </c>
      <c r="G6555">
        <v>190000</v>
      </c>
      <c r="U6555" s="17"/>
      <c r="V6555" s="17"/>
      <c r="W6555" s="29"/>
      <c r="AB6555" s="29"/>
    </row>
    <row r="6556" spans="1:28" x14ac:dyDescent="0.25">
      <c r="A6556">
        <v>36</v>
      </c>
      <c r="B6556" t="s">
        <v>14</v>
      </c>
      <c r="C6556" t="s">
        <v>265</v>
      </c>
      <c r="D6556" t="s">
        <v>154</v>
      </c>
      <c r="E6556">
        <v>6</v>
      </c>
      <c r="F6556" t="s">
        <v>35</v>
      </c>
      <c r="G6556">
        <v>75000</v>
      </c>
      <c r="U6556" s="17"/>
      <c r="V6556" s="17"/>
      <c r="W6556" s="29"/>
      <c r="AB6556" s="29"/>
    </row>
    <row r="6557" spans="1:28" x14ac:dyDescent="0.25">
      <c r="A6557">
        <v>48</v>
      </c>
      <c r="B6557" t="s">
        <v>11</v>
      </c>
      <c r="C6557" t="s">
        <v>22</v>
      </c>
      <c r="D6557" t="s">
        <v>153</v>
      </c>
      <c r="E6557">
        <v>17</v>
      </c>
      <c r="F6557" t="s">
        <v>61</v>
      </c>
      <c r="G6557">
        <v>170000</v>
      </c>
      <c r="U6557" s="17"/>
      <c r="V6557" s="17"/>
      <c r="W6557" s="29"/>
      <c r="AB6557" s="29"/>
    </row>
    <row r="6558" spans="1:28" x14ac:dyDescent="0.25">
      <c r="A6558">
        <v>31</v>
      </c>
      <c r="B6558" t="s">
        <v>14</v>
      </c>
      <c r="C6558" t="s">
        <v>20</v>
      </c>
      <c r="D6558" t="s">
        <v>39</v>
      </c>
      <c r="E6558">
        <v>3</v>
      </c>
      <c r="F6558" t="s">
        <v>26</v>
      </c>
      <c r="G6558">
        <v>50000</v>
      </c>
      <c r="U6558" s="17"/>
      <c r="V6558" s="17"/>
      <c r="W6558" s="29"/>
      <c r="AB6558" s="29"/>
    </row>
    <row r="6559" spans="1:28" x14ac:dyDescent="0.25">
      <c r="A6559">
        <v>29</v>
      </c>
      <c r="B6559" t="s">
        <v>11</v>
      </c>
      <c r="C6559" t="s">
        <v>265</v>
      </c>
      <c r="D6559" t="s">
        <v>142</v>
      </c>
      <c r="E6559">
        <v>4</v>
      </c>
      <c r="F6559" t="s">
        <v>29</v>
      </c>
      <c r="G6559">
        <v>55000</v>
      </c>
      <c r="U6559" s="17"/>
      <c r="V6559" s="17"/>
      <c r="W6559" s="29"/>
      <c r="AB6559" s="29"/>
    </row>
    <row r="6560" spans="1:28" x14ac:dyDescent="0.25">
      <c r="A6560">
        <v>45</v>
      </c>
      <c r="B6560" t="s">
        <v>14</v>
      </c>
      <c r="C6560" t="s">
        <v>266</v>
      </c>
      <c r="D6560" t="s">
        <v>128</v>
      </c>
      <c r="E6560">
        <v>13</v>
      </c>
      <c r="F6560" t="s">
        <v>52</v>
      </c>
      <c r="G6560">
        <v>130000</v>
      </c>
      <c r="U6560" s="17"/>
      <c r="V6560" s="17"/>
      <c r="W6560" s="29"/>
      <c r="AB6560" s="29"/>
    </row>
    <row r="6561" spans="1:28" x14ac:dyDescent="0.25">
      <c r="A6561">
        <v>25</v>
      </c>
      <c r="B6561" t="s">
        <v>11</v>
      </c>
      <c r="C6561" t="s">
        <v>20</v>
      </c>
      <c r="D6561" t="s">
        <v>97</v>
      </c>
      <c r="E6561">
        <v>1</v>
      </c>
      <c r="F6561" t="s">
        <v>18</v>
      </c>
      <c r="G6561">
        <v>35000</v>
      </c>
      <c r="U6561" s="17"/>
      <c r="V6561" s="17"/>
      <c r="W6561" s="29"/>
      <c r="AB6561" s="29"/>
    </row>
    <row r="6562" spans="1:28" x14ac:dyDescent="0.25">
      <c r="A6562">
        <v>41</v>
      </c>
      <c r="B6562" t="s">
        <v>14</v>
      </c>
      <c r="C6562" t="s">
        <v>265</v>
      </c>
      <c r="D6562" t="s">
        <v>131</v>
      </c>
      <c r="E6562">
        <v>12</v>
      </c>
      <c r="F6562" t="s">
        <v>50</v>
      </c>
      <c r="G6562">
        <v>120000</v>
      </c>
      <c r="U6562" s="17"/>
      <c r="V6562" s="17"/>
      <c r="W6562" s="29"/>
      <c r="AB6562" s="29"/>
    </row>
    <row r="6563" spans="1:28" x14ac:dyDescent="0.25">
      <c r="A6563">
        <v>35</v>
      </c>
      <c r="B6563" t="s">
        <v>11</v>
      </c>
      <c r="C6563" t="s">
        <v>22</v>
      </c>
      <c r="D6563" t="s">
        <v>153</v>
      </c>
      <c r="E6563">
        <v>9</v>
      </c>
      <c r="F6563" t="s">
        <v>42</v>
      </c>
      <c r="G6563">
        <v>95000</v>
      </c>
      <c r="U6563" s="17"/>
      <c r="V6563" s="17"/>
      <c r="W6563" s="29"/>
      <c r="AB6563" s="29"/>
    </row>
    <row r="6564" spans="1:28" x14ac:dyDescent="0.25">
      <c r="A6564">
        <v>23</v>
      </c>
      <c r="B6564" t="s">
        <v>14</v>
      </c>
      <c r="C6564" t="s">
        <v>265</v>
      </c>
      <c r="D6564" t="s">
        <v>17</v>
      </c>
      <c r="E6564">
        <v>1</v>
      </c>
      <c r="F6564" t="s">
        <v>18</v>
      </c>
      <c r="G6564">
        <v>35000</v>
      </c>
      <c r="U6564" s="17"/>
      <c r="V6564" s="17"/>
      <c r="W6564" s="29"/>
      <c r="AB6564" s="29"/>
    </row>
    <row r="6565" spans="1:28" x14ac:dyDescent="0.25">
      <c r="A6565">
        <v>42</v>
      </c>
      <c r="B6565" t="s">
        <v>11</v>
      </c>
      <c r="C6565" t="s">
        <v>266</v>
      </c>
      <c r="D6565" t="s">
        <v>98</v>
      </c>
      <c r="E6565">
        <v>14</v>
      </c>
      <c r="F6565" t="s">
        <v>54</v>
      </c>
      <c r="G6565">
        <v>140000</v>
      </c>
      <c r="U6565" s="17"/>
      <c r="V6565" s="17"/>
      <c r="W6565" s="29"/>
      <c r="AB6565" s="29"/>
    </row>
    <row r="6566" spans="1:28" x14ac:dyDescent="0.25">
      <c r="A6566">
        <v>26</v>
      </c>
      <c r="B6566" t="s">
        <v>14</v>
      </c>
      <c r="C6566" t="s">
        <v>20</v>
      </c>
      <c r="D6566" t="s">
        <v>99</v>
      </c>
      <c r="E6566">
        <v>2</v>
      </c>
      <c r="F6566" t="s">
        <v>23</v>
      </c>
      <c r="G6566">
        <v>40000</v>
      </c>
      <c r="U6566" s="17"/>
      <c r="V6566" s="17"/>
      <c r="W6566" s="29"/>
      <c r="AB6566" s="29"/>
    </row>
    <row r="6567" spans="1:28" x14ac:dyDescent="0.25">
      <c r="A6567">
        <v>32</v>
      </c>
      <c r="B6567" t="s">
        <v>11</v>
      </c>
      <c r="C6567" t="s">
        <v>265</v>
      </c>
      <c r="D6567" t="s">
        <v>159</v>
      </c>
      <c r="E6567">
        <v>8</v>
      </c>
      <c r="F6567" t="s">
        <v>40</v>
      </c>
      <c r="G6567">
        <v>80000</v>
      </c>
      <c r="U6567" s="17"/>
      <c r="V6567" s="17"/>
      <c r="W6567" s="29"/>
      <c r="AB6567" s="29"/>
    </row>
    <row r="6568" spans="1:28" x14ac:dyDescent="0.25">
      <c r="A6568">
        <v>27</v>
      </c>
      <c r="B6568" t="s">
        <v>14</v>
      </c>
      <c r="C6568" t="s">
        <v>22</v>
      </c>
      <c r="D6568" t="s">
        <v>128</v>
      </c>
      <c r="E6568">
        <v>4</v>
      </c>
      <c r="F6568" t="s">
        <v>29</v>
      </c>
      <c r="G6568">
        <v>55000</v>
      </c>
      <c r="U6568" s="17"/>
      <c r="V6568" s="17"/>
      <c r="W6568" s="29"/>
      <c r="AB6568" s="29"/>
    </row>
    <row r="6569" spans="1:28" x14ac:dyDescent="0.25">
      <c r="A6569">
        <v>50</v>
      </c>
      <c r="B6569" t="s">
        <v>11</v>
      </c>
      <c r="C6569" t="s">
        <v>266</v>
      </c>
      <c r="D6569" t="s">
        <v>131</v>
      </c>
      <c r="E6569">
        <v>19</v>
      </c>
      <c r="F6569" t="s">
        <v>65</v>
      </c>
      <c r="G6569">
        <v>190000</v>
      </c>
      <c r="U6569" s="17"/>
      <c r="V6569" s="17"/>
      <c r="W6569" s="29"/>
      <c r="AB6569" s="29"/>
    </row>
    <row r="6570" spans="1:28" x14ac:dyDescent="0.25">
      <c r="A6570">
        <v>36</v>
      </c>
      <c r="B6570" t="s">
        <v>14</v>
      </c>
      <c r="C6570" t="s">
        <v>265</v>
      </c>
      <c r="D6570" t="s">
        <v>154</v>
      </c>
      <c r="E6570">
        <v>6</v>
      </c>
      <c r="F6570" t="s">
        <v>35</v>
      </c>
      <c r="G6570">
        <v>75000</v>
      </c>
      <c r="U6570" s="17"/>
      <c r="V6570" s="17"/>
      <c r="W6570" s="29"/>
      <c r="AB6570" s="29"/>
    </row>
    <row r="6571" spans="1:28" x14ac:dyDescent="0.25">
      <c r="A6571">
        <v>48</v>
      </c>
      <c r="B6571" t="s">
        <v>11</v>
      </c>
      <c r="C6571" t="s">
        <v>22</v>
      </c>
      <c r="D6571" t="s">
        <v>153</v>
      </c>
      <c r="E6571">
        <v>17</v>
      </c>
      <c r="F6571" t="s">
        <v>61</v>
      </c>
      <c r="G6571">
        <v>170000</v>
      </c>
      <c r="U6571" s="17"/>
      <c r="V6571" s="17"/>
      <c r="W6571" s="29"/>
      <c r="AB6571" s="29"/>
    </row>
    <row r="6572" spans="1:28" x14ac:dyDescent="0.25">
      <c r="A6572">
        <v>31</v>
      </c>
      <c r="B6572" t="s">
        <v>14</v>
      </c>
      <c r="C6572" t="s">
        <v>20</v>
      </c>
      <c r="D6572" t="s">
        <v>39</v>
      </c>
      <c r="E6572">
        <v>3</v>
      </c>
      <c r="F6572" t="s">
        <v>26</v>
      </c>
      <c r="G6572">
        <v>50000</v>
      </c>
      <c r="U6572" s="17"/>
      <c r="V6572" s="17"/>
      <c r="W6572" s="29"/>
      <c r="AB6572" s="29"/>
    </row>
    <row r="6573" spans="1:28" x14ac:dyDescent="0.25">
      <c r="A6573">
        <v>29</v>
      </c>
      <c r="B6573" t="s">
        <v>11</v>
      </c>
      <c r="C6573" t="s">
        <v>265</v>
      </c>
      <c r="D6573" t="s">
        <v>142</v>
      </c>
      <c r="E6573">
        <v>4</v>
      </c>
      <c r="F6573" t="s">
        <v>29</v>
      </c>
      <c r="G6573">
        <v>55000</v>
      </c>
      <c r="U6573" s="17"/>
      <c r="V6573" s="17"/>
      <c r="W6573" s="29"/>
      <c r="AB6573" s="29"/>
    </row>
    <row r="6574" spans="1:28" x14ac:dyDescent="0.25">
      <c r="A6574">
        <v>45</v>
      </c>
      <c r="B6574" t="s">
        <v>14</v>
      </c>
      <c r="C6574" t="s">
        <v>266</v>
      </c>
      <c r="D6574" t="s">
        <v>128</v>
      </c>
      <c r="E6574">
        <v>13</v>
      </c>
      <c r="F6574" t="s">
        <v>52</v>
      </c>
      <c r="G6574">
        <v>130000</v>
      </c>
      <c r="U6574" s="17"/>
      <c r="V6574" s="17"/>
      <c r="W6574" s="29"/>
      <c r="AB6574" s="29"/>
    </row>
    <row r="6575" spans="1:28" x14ac:dyDescent="0.25">
      <c r="A6575">
        <v>25</v>
      </c>
      <c r="B6575" t="s">
        <v>11</v>
      </c>
      <c r="C6575" t="s">
        <v>20</v>
      </c>
      <c r="D6575" t="s">
        <v>97</v>
      </c>
      <c r="E6575">
        <v>1</v>
      </c>
      <c r="F6575" t="s">
        <v>18</v>
      </c>
      <c r="G6575">
        <v>35000</v>
      </c>
      <c r="U6575" s="17"/>
      <c r="V6575" s="17"/>
      <c r="W6575" s="29"/>
      <c r="AB6575" s="29"/>
    </row>
    <row r="6576" spans="1:28" x14ac:dyDescent="0.25">
      <c r="A6576">
        <v>38</v>
      </c>
      <c r="B6576" t="s">
        <v>14</v>
      </c>
      <c r="C6576" t="s">
        <v>266</v>
      </c>
      <c r="D6576" t="s">
        <v>128</v>
      </c>
      <c r="E6576">
        <v>12</v>
      </c>
      <c r="F6576" t="s">
        <v>50</v>
      </c>
      <c r="G6576">
        <v>120000</v>
      </c>
      <c r="U6576" s="17"/>
      <c r="V6576" s="17"/>
      <c r="W6576" s="29"/>
      <c r="AB6576" s="29"/>
    </row>
    <row r="6577" spans="1:28" x14ac:dyDescent="0.25">
      <c r="A6577">
        <v>27</v>
      </c>
      <c r="B6577" t="s">
        <v>11</v>
      </c>
      <c r="C6577" t="s">
        <v>265</v>
      </c>
      <c r="D6577" t="s">
        <v>17</v>
      </c>
      <c r="E6577">
        <v>3</v>
      </c>
      <c r="F6577" t="s">
        <v>26</v>
      </c>
      <c r="G6577">
        <v>45000</v>
      </c>
      <c r="U6577" s="17"/>
      <c r="V6577" s="17"/>
      <c r="W6577" s="29"/>
      <c r="AB6577" s="29"/>
    </row>
    <row r="6578" spans="1:28" x14ac:dyDescent="0.25">
      <c r="A6578">
        <v>43</v>
      </c>
      <c r="B6578" t="s">
        <v>14</v>
      </c>
      <c r="C6578" t="s">
        <v>22</v>
      </c>
      <c r="D6578" t="s">
        <v>131</v>
      </c>
      <c r="E6578">
        <v>16</v>
      </c>
      <c r="F6578" t="s">
        <v>59</v>
      </c>
      <c r="G6578">
        <v>160000</v>
      </c>
      <c r="U6578" s="17"/>
      <c r="V6578" s="17"/>
      <c r="W6578" s="29"/>
      <c r="AB6578" s="29"/>
    </row>
    <row r="6579" spans="1:28" x14ac:dyDescent="0.25">
      <c r="A6579">
        <v>34</v>
      </c>
      <c r="B6579" t="s">
        <v>11</v>
      </c>
      <c r="C6579" t="s">
        <v>20</v>
      </c>
      <c r="D6579" t="s">
        <v>97</v>
      </c>
      <c r="E6579">
        <v>5</v>
      </c>
      <c r="F6579" t="s">
        <v>32</v>
      </c>
      <c r="G6579">
        <v>70000</v>
      </c>
      <c r="U6579" s="17"/>
      <c r="V6579" s="17"/>
      <c r="W6579" s="29"/>
      <c r="AB6579" s="29"/>
    </row>
    <row r="6580" spans="1:28" x14ac:dyDescent="0.25">
      <c r="A6580">
        <v>30</v>
      </c>
      <c r="B6580" t="s">
        <v>14</v>
      </c>
      <c r="C6580" t="s">
        <v>265</v>
      </c>
      <c r="D6580" t="s">
        <v>99</v>
      </c>
      <c r="E6580">
        <v>6</v>
      </c>
      <c r="F6580" t="s">
        <v>35</v>
      </c>
      <c r="G6580">
        <v>75000</v>
      </c>
      <c r="U6580" s="17"/>
      <c r="V6580" s="17"/>
      <c r="W6580" s="29"/>
      <c r="AB6580" s="29"/>
    </row>
    <row r="6581" spans="1:28" x14ac:dyDescent="0.25">
      <c r="A6581">
        <v>46</v>
      </c>
      <c r="B6581" t="s">
        <v>11</v>
      </c>
      <c r="C6581" t="s">
        <v>266</v>
      </c>
      <c r="D6581" t="s">
        <v>159</v>
      </c>
      <c r="E6581">
        <v>17</v>
      </c>
      <c r="F6581" t="s">
        <v>61</v>
      </c>
      <c r="G6581">
        <v>170000</v>
      </c>
      <c r="U6581" s="17"/>
      <c r="V6581" s="17"/>
      <c r="W6581" s="29"/>
      <c r="AB6581" s="29"/>
    </row>
    <row r="6582" spans="1:28" x14ac:dyDescent="0.25">
      <c r="A6582">
        <v>25</v>
      </c>
      <c r="B6582" t="s">
        <v>14</v>
      </c>
      <c r="C6582" t="s">
        <v>20</v>
      </c>
      <c r="D6582" t="s">
        <v>39</v>
      </c>
      <c r="E6582">
        <v>1</v>
      </c>
      <c r="F6582" t="s">
        <v>18</v>
      </c>
      <c r="G6582">
        <v>35000</v>
      </c>
      <c r="U6582" s="17"/>
      <c r="V6582" s="17"/>
      <c r="W6582" s="29"/>
      <c r="AB6582" s="29"/>
    </row>
    <row r="6583" spans="1:28" x14ac:dyDescent="0.25">
      <c r="A6583">
        <v>40</v>
      </c>
      <c r="B6583" t="s">
        <v>11</v>
      </c>
      <c r="C6583" t="s">
        <v>265</v>
      </c>
      <c r="D6583" t="s">
        <v>142</v>
      </c>
      <c r="E6583">
        <v>11</v>
      </c>
      <c r="F6583" t="s">
        <v>48</v>
      </c>
      <c r="G6583">
        <v>110000</v>
      </c>
      <c r="U6583" s="17"/>
      <c r="V6583" s="17"/>
      <c r="W6583" s="29"/>
      <c r="AB6583" s="29"/>
    </row>
    <row r="6584" spans="1:28" x14ac:dyDescent="0.25">
      <c r="A6584">
        <v>32</v>
      </c>
      <c r="B6584" t="s">
        <v>14</v>
      </c>
      <c r="C6584" t="s">
        <v>22</v>
      </c>
      <c r="D6584" t="s">
        <v>153</v>
      </c>
      <c r="E6584">
        <v>8</v>
      </c>
      <c r="F6584" t="s">
        <v>40</v>
      </c>
      <c r="G6584">
        <v>80000</v>
      </c>
      <c r="U6584" s="17"/>
      <c r="V6584" s="17"/>
      <c r="W6584" s="29"/>
      <c r="AB6584" s="29"/>
    </row>
    <row r="6585" spans="1:28" x14ac:dyDescent="0.25">
      <c r="A6585">
        <v>28</v>
      </c>
      <c r="B6585" t="s">
        <v>11</v>
      </c>
      <c r="C6585" t="s">
        <v>266</v>
      </c>
      <c r="D6585" t="s">
        <v>98</v>
      </c>
      <c r="E6585">
        <v>4</v>
      </c>
      <c r="F6585" t="s">
        <v>29</v>
      </c>
      <c r="G6585">
        <v>55000</v>
      </c>
      <c r="U6585" s="17"/>
      <c r="V6585" s="17"/>
      <c r="W6585" s="29"/>
      <c r="AB6585" s="29"/>
    </row>
    <row r="6586" spans="1:28" x14ac:dyDescent="0.25">
      <c r="A6586">
        <v>44</v>
      </c>
      <c r="B6586" t="s">
        <v>14</v>
      </c>
      <c r="C6586" t="s">
        <v>265</v>
      </c>
      <c r="D6586" t="s">
        <v>131</v>
      </c>
      <c r="E6586">
        <v>15</v>
      </c>
      <c r="F6586" t="s">
        <v>56</v>
      </c>
      <c r="G6586">
        <v>150000</v>
      </c>
      <c r="U6586" s="17"/>
      <c r="V6586" s="17"/>
      <c r="W6586" s="29"/>
      <c r="AB6586" s="29"/>
    </row>
    <row r="6587" spans="1:28" x14ac:dyDescent="0.25">
      <c r="A6587">
        <v>29</v>
      </c>
      <c r="B6587" t="s">
        <v>11</v>
      </c>
      <c r="C6587" t="s">
        <v>20</v>
      </c>
      <c r="D6587" t="s">
        <v>17</v>
      </c>
      <c r="E6587">
        <v>2</v>
      </c>
      <c r="F6587" t="s">
        <v>23</v>
      </c>
      <c r="G6587">
        <v>40000</v>
      </c>
      <c r="U6587" s="17"/>
      <c r="V6587" s="17"/>
      <c r="W6587" s="29"/>
      <c r="AB6587" s="29"/>
    </row>
    <row r="6588" spans="1:28" x14ac:dyDescent="0.25">
      <c r="A6588">
        <v>51</v>
      </c>
      <c r="B6588" t="s">
        <v>14</v>
      </c>
      <c r="C6588" t="s">
        <v>22</v>
      </c>
      <c r="D6588" t="s">
        <v>128</v>
      </c>
      <c r="E6588">
        <v>19</v>
      </c>
      <c r="F6588" t="s">
        <v>65</v>
      </c>
      <c r="G6588">
        <v>190000</v>
      </c>
      <c r="U6588" s="17"/>
      <c r="V6588" s="17"/>
      <c r="W6588" s="29"/>
      <c r="AB6588" s="29"/>
    </row>
    <row r="6589" spans="1:28" x14ac:dyDescent="0.25">
      <c r="A6589">
        <v>36</v>
      </c>
      <c r="B6589" t="s">
        <v>11</v>
      </c>
      <c r="C6589" t="s">
        <v>265</v>
      </c>
      <c r="D6589" t="s">
        <v>97</v>
      </c>
      <c r="E6589">
        <v>8</v>
      </c>
      <c r="F6589" t="s">
        <v>40</v>
      </c>
      <c r="G6589">
        <v>80000</v>
      </c>
      <c r="U6589" s="17"/>
      <c r="V6589" s="17"/>
      <c r="W6589" s="29"/>
      <c r="AB6589" s="29"/>
    </row>
    <row r="6590" spans="1:28" x14ac:dyDescent="0.25">
      <c r="A6590">
        <v>24</v>
      </c>
      <c r="B6590" t="s">
        <v>14</v>
      </c>
      <c r="C6590" t="s">
        <v>265</v>
      </c>
      <c r="D6590" t="s">
        <v>99</v>
      </c>
      <c r="E6590">
        <v>1</v>
      </c>
      <c r="F6590" t="s">
        <v>18</v>
      </c>
      <c r="G6590">
        <v>35000</v>
      </c>
      <c r="U6590" s="17"/>
      <c r="V6590" s="17"/>
      <c r="W6590" s="29"/>
      <c r="AB6590" s="29"/>
    </row>
    <row r="6591" spans="1:28" x14ac:dyDescent="0.25">
      <c r="A6591">
        <v>42</v>
      </c>
      <c r="B6591" t="s">
        <v>11</v>
      </c>
      <c r="C6591" t="s">
        <v>266</v>
      </c>
      <c r="D6591" t="s">
        <v>159</v>
      </c>
      <c r="E6591">
        <v>13</v>
      </c>
      <c r="F6591" t="s">
        <v>52</v>
      </c>
      <c r="G6591">
        <v>130000</v>
      </c>
      <c r="U6591" s="17"/>
      <c r="V6591" s="17"/>
      <c r="W6591" s="29"/>
      <c r="AB6591" s="29"/>
    </row>
    <row r="6592" spans="1:28" x14ac:dyDescent="0.25">
      <c r="A6592">
        <v>27</v>
      </c>
      <c r="B6592" t="s">
        <v>14</v>
      </c>
      <c r="C6592" t="s">
        <v>20</v>
      </c>
      <c r="D6592" t="s">
        <v>142</v>
      </c>
      <c r="E6592">
        <v>3</v>
      </c>
      <c r="F6592" t="s">
        <v>26</v>
      </c>
      <c r="G6592">
        <v>45000</v>
      </c>
      <c r="U6592" s="17"/>
      <c r="V6592" s="17"/>
      <c r="W6592" s="29"/>
      <c r="AB6592" s="29"/>
    </row>
    <row r="6593" spans="1:28" x14ac:dyDescent="0.25">
      <c r="A6593">
        <v>33</v>
      </c>
      <c r="B6593" t="s">
        <v>11</v>
      </c>
      <c r="C6593" t="s">
        <v>265</v>
      </c>
      <c r="D6593" t="s">
        <v>154</v>
      </c>
      <c r="E6593">
        <v>7</v>
      </c>
      <c r="F6593" t="s">
        <v>38</v>
      </c>
      <c r="G6593">
        <v>90000</v>
      </c>
      <c r="U6593" s="17"/>
      <c r="V6593" s="17"/>
      <c r="W6593" s="29"/>
      <c r="AB6593" s="29"/>
    </row>
    <row r="6594" spans="1:28" x14ac:dyDescent="0.25">
      <c r="A6594">
        <v>28</v>
      </c>
      <c r="B6594" t="s">
        <v>14</v>
      </c>
      <c r="C6594" t="s">
        <v>22</v>
      </c>
      <c r="D6594" t="s">
        <v>128</v>
      </c>
      <c r="E6594">
        <v>4</v>
      </c>
      <c r="F6594" t="s">
        <v>29</v>
      </c>
      <c r="G6594">
        <v>55000</v>
      </c>
      <c r="U6594" s="17"/>
      <c r="V6594" s="17"/>
      <c r="W6594" s="29"/>
      <c r="AB6594" s="29"/>
    </row>
    <row r="6595" spans="1:28" x14ac:dyDescent="0.25">
      <c r="A6595">
        <v>51</v>
      </c>
      <c r="B6595" t="s">
        <v>11</v>
      </c>
      <c r="C6595" t="s">
        <v>266</v>
      </c>
      <c r="D6595" t="s">
        <v>131</v>
      </c>
      <c r="E6595">
        <v>19</v>
      </c>
      <c r="F6595" t="s">
        <v>65</v>
      </c>
      <c r="G6595">
        <v>190000</v>
      </c>
      <c r="U6595" s="17"/>
      <c r="V6595" s="17"/>
      <c r="W6595" s="29"/>
      <c r="AB6595" s="29"/>
    </row>
    <row r="6596" spans="1:28" x14ac:dyDescent="0.25">
      <c r="A6596">
        <v>37</v>
      </c>
      <c r="B6596" t="s">
        <v>14</v>
      </c>
      <c r="C6596" t="s">
        <v>265</v>
      </c>
      <c r="D6596" t="s">
        <v>17</v>
      </c>
      <c r="E6596">
        <v>7</v>
      </c>
      <c r="F6596" t="s">
        <v>38</v>
      </c>
      <c r="G6596">
        <v>90000</v>
      </c>
      <c r="U6596" s="17"/>
      <c r="V6596" s="17"/>
      <c r="W6596" s="29"/>
      <c r="AB6596" s="29"/>
    </row>
    <row r="6597" spans="1:28" x14ac:dyDescent="0.25">
      <c r="A6597">
        <v>49</v>
      </c>
      <c r="B6597" t="s">
        <v>11</v>
      </c>
      <c r="C6597" t="s">
        <v>22</v>
      </c>
      <c r="D6597" t="s">
        <v>153</v>
      </c>
      <c r="E6597">
        <v>20</v>
      </c>
      <c r="F6597" t="s">
        <v>67</v>
      </c>
      <c r="G6597">
        <v>200000</v>
      </c>
      <c r="U6597" s="17"/>
      <c r="V6597" s="17"/>
      <c r="W6597" s="29"/>
      <c r="AB6597" s="29"/>
    </row>
    <row r="6598" spans="1:28" x14ac:dyDescent="0.25">
      <c r="A6598">
        <v>32</v>
      </c>
      <c r="B6598" t="s">
        <v>14</v>
      </c>
      <c r="C6598" t="s">
        <v>20</v>
      </c>
      <c r="D6598" t="s">
        <v>36</v>
      </c>
      <c r="E6598">
        <v>3</v>
      </c>
      <c r="F6598" t="s">
        <v>26</v>
      </c>
      <c r="G6598">
        <v>40000</v>
      </c>
      <c r="U6598" s="17"/>
      <c r="V6598" s="17"/>
      <c r="W6598" s="29"/>
      <c r="AB6598" s="29"/>
    </row>
    <row r="6599" spans="1:28" x14ac:dyDescent="0.25">
      <c r="A6599">
        <v>30</v>
      </c>
      <c r="B6599" t="s">
        <v>11</v>
      </c>
      <c r="C6599" t="s">
        <v>265</v>
      </c>
      <c r="D6599" t="s">
        <v>154</v>
      </c>
      <c r="E6599">
        <v>5</v>
      </c>
      <c r="F6599" t="s">
        <v>32</v>
      </c>
      <c r="G6599">
        <v>70000</v>
      </c>
      <c r="U6599" s="17"/>
      <c r="V6599" s="17"/>
      <c r="W6599" s="29"/>
      <c r="AB6599" s="29"/>
    </row>
    <row r="6600" spans="1:28" x14ac:dyDescent="0.25">
      <c r="A6600">
        <v>46</v>
      </c>
      <c r="B6600" t="s">
        <v>14</v>
      </c>
      <c r="C6600" t="s">
        <v>266</v>
      </c>
      <c r="D6600" t="s">
        <v>159</v>
      </c>
      <c r="E6600">
        <v>16</v>
      </c>
      <c r="F6600" t="s">
        <v>59</v>
      </c>
      <c r="G6600">
        <v>160000</v>
      </c>
      <c r="U6600" s="17"/>
      <c r="V6600" s="17"/>
      <c r="W6600" s="29"/>
      <c r="AB6600" s="29"/>
    </row>
    <row r="6601" spans="1:28" x14ac:dyDescent="0.25">
      <c r="A6601">
        <v>26</v>
      </c>
      <c r="B6601" t="s">
        <v>11</v>
      </c>
      <c r="C6601" t="s">
        <v>20</v>
      </c>
      <c r="D6601" t="s">
        <v>39</v>
      </c>
      <c r="E6601">
        <v>1</v>
      </c>
      <c r="F6601" t="s">
        <v>18</v>
      </c>
      <c r="G6601">
        <v>35000</v>
      </c>
      <c r="U6601" s="17"/>
      <c r="V6601" s="17"/>
      <c r="W6601" s="29"/>
      <c r="AB6601" s="29"/>
    </row>
    <row r="6602" spans="1:28" x14ac:dyDescent="0.25">
      <c r="A6602">
        <v>42</v>
      </c>
      <c r="B6602" t="s">
        <v>14</v>
      </c>
      <c r="C6602" t="s">
        <v>265</v>
      </c>
      <c r="D6602" t="s">
        <v>142</v>
      </c>
      <c r="E6602">
        <v>13</v>
      </c>
      <c r="F6602" t="s">
        <v>52</v>
      </c>
      <c r="G6602">
        <v>130000</v>
      </c>
      <c r="U6602" s="17"/>
      <c r="V6602" s="17"/>
      <c r="W6602" s="29"/>
      <c r="AB6602" s="29"/>
    </row>
    <row r="6603" spans="1:28" x14ac:dyDescent="0.25">
      <c r="A6603">
        <v>36</v>
      </c>
      <c r="B6603" t="s">
        <v>11</v>
      </c>
      <c r="C6603" t="s">
        <v>22</v>
      </c>
      <c r="D6603" t="s">
        <v>128</v>
      </c>
      <c r="E6603">
        <v>9</v>
      </c>
      <c r="F6603" t="s">
        <v>42</v>
      </c>
      <c r="G6603">
        <v>95000</v>
      </c>
      <c r="U6603" s="17"/>
      <c r="V6603" s="17"/>
      <c r="W6603" s="29"/>
      <c r="AB6603" s="29"/>
    </row>
    <row r="6604" spans="1:28" x14ac:dyDescent="0.25">
      <c r="A6604">
        <v>24</v>
      </c>
      <c r="B6604" t="s">
        <v>14</v>
      </c>
      <c r="C6604" t="s">
        <v>265</v>
      </c>
      <c r="D6604" t="s">
        <v>97</v>
      </c>
      <c r="E6604">
        <v>1</v>
      </c>
      <c r="F6604" t="s">
        <v>18</v>
      </c>
      <c r="G6604">
        <v>35000</v>
      </c>
      <c r="U6604" s="17"/>
      <c r="V6604" s="17"/>
      <c r="W6604" s="29"/>
      <c r="AB6604" s="29"/>
    </row>
    <row r="6605" spans="1:28" x14ac:dyDescent="0.25">
      <c r="A6605">
        <v>43</v>
      </c>
      <c r="B6605" t="s">
        <v>11</v>
      </c>
      <c r="C6605" t="s">
        <v>266</v>
      </c>
      <c r="D6605" t="s">
        <v>99</v>
      </c>
      <c r="E6605">
        <v>14</v>
      </c>
      <c r="F6605" t="s">
        <v>54</v>
      </c>
      <c r="G6605">
        <v>140000</v>
      </c>
      <c r="U6605" s="17"/>
      <c r="V6605" s="17"/>
      <c r="W6605" s="29"/>
      <c r="AB6605" s="29"/>
    </row>
    <row r="6606" spans="1:28" x14ac:dyDescent="0.25">
      <c r="A6606">
        <v>27</v>
      </c>
      <c r="B6606" t="s">
        <v>14</v>
      </c>
      <c r="C6606" t="s">
        <v>20</v>
      </c>
      <c r="D6606" t="s">
        <v>98</v>
      </c>
      <c r="E6606">
        <v>2</v>
      </c>
      <c r="F6606" t="s">
        <v>23</v>
      </c>
      <c r="G6606">
        <v>40000</v>
      </c>
      <c r="U6606" s="17"/>
      <c r="V6606" s="17"/>
      <c r="W6606" s="29"/>
      <c r="AB6606" s="29"/>
    </row>
    <row r="6607" spans="1:28" x14ac:dyDescent="0.25">
      <c r="A6607">
        <v>33</v>
      </c>
      <c r="B6607" t="s">
        <v>11</v>
      </c>
      <c r="C6607" t="s">
        <v>265</v>
      </c>
      <c r="D6607" t="s">
        <v>131</v>
      </c>
      <c r="E6607">
        <v>7</v>
      </c>
      <c r="F6607" t="s">
        <v>38</v>
      </c>
      <c r="G6607">
        <v>90000</v>
      </c>
      <c r="U6607" s="17"/>
      <c r="V6607" s="17"/>
      <c r="W6607" s="29"/>
      <c r="AB6607" s="29"/>
    </row>
    <row r="6608" spans="1:28" x14ac:dyDescent="0.25">
      <c r="A6608">
        <v>28</v>
      </c>
      <c r="B6608" t="s">
        <v>14</v>
      </c>
      <c r="C6608" t="s">
        <v>22</v>
      </c>
      <c r="D6608" t="s">
        <v>17</v>
      </c>
      <c r="E6608">
        <v>4</v>
      </c>
      <c r="F6608" t="s">
        <v>29</v>
      </c>
      <c r="G6608">
        <v>55000</v>
      </c>
      <c r="U6608" s="17"/>
      <c r="V6608" s="17"/>
      <c r="W6608" s="29"/>
      <c r="AB6608" s="29"/>
    </row>
    <row r="6609" spans="1:28" x14ac:dyDescent="0.25">
      <c r="A6609">
        <v>51</v>
      </c>
      <c r="B6609" t="s">
        <v>11</v>
      </c>
      <c r="C6609" t="s">
        <v>266</v>
      </c>
      <c r="D6609" t="s">
        <v>153</v>
      </c>
      <c r="E6609">
        <v>19</v>
      </c>
      <c r="F6609" t="s">
        <v>65</v>
      </c>
      <c r="G6609">
        <v>190000</v>
      </c>
      <c r="U6609" s="17"/>
      <c r="V6609" s="17"/>
      <c r="W6609" s="29"/>
      <c r="AB6609" s="29"/>
    </row>
    <row r="6610" spans="1:28" x14ac:dyDescent="0.25">
      <c r="A6610">
        <v>37</v>
      </c>
      <c r="B6610" t="s">
        <v>14</v>
      </c>
      <c r="C6610" t="s">
        <v>265</v>
      </c>
      <c r="D6610" t="s">
        <v>36</v>
      </c>
      <c r="E6610">
        <v>6</v>
      </c>
      <c r="F6610" t="s">
        <v>35</v>
      </c>
      <c r="G6610">
        <v>75000</v>
      </c>
      <c r="U6610" s="17"/>
      <c r="V6610" s="17"/>
      <c r="W6610" s="29"/>
      <c r="AB6610" s="29"/>
    </row>
    <row r="6611" spans="1:28" x14ac:dyDescent="0.25">
      <c r="A6611">
        <v>49</v>
      </c>
      <c r="B6611" t="s">
        <v>11</v>
      </c>
      <c r="C6611" t="s">
        <v>22</v>
      </c>
      <c r="D6611" t="s">
        <v>159</v>
      </c>
      <c r="E6611">
        <v>20</v>
      </c>
      <c r="F6611" t="s">
        <v>67</v>
      </c>
      <c r="G6611">
        <v>200000</v>
      </c>
      <c r="U6611" s="17"/>
      <c r="V6611" s="17"/>
      <c r="W6611" s="29"/>
      <c r="AB6611" s="29"/>
    </row>
    <row r="6612" spans="1:28" x14ac:dyDescent="0.25">
      <c r="A6612">
        <v>32</v>
      </c>
      <c r="B6612" t="s">
        <v>14</v>
      </c>
      <c r="C6612" t="s">
        <v>20</v>
      </c>
      <c r="D6612" t="s">
        <v>39</v>
      </c>
      <c r="E6612">
        <v>3</v>
      </c>
      <c r="F6612" t="s">
        <v>26</v>
      </c>
      <c r="G6612">
        <v>50000</v>
      </c>
      <c r="U6612" s="17"/>
      <c r="V6612" s="17"/>
      <c r="W6612" s="29"/>
      <c r="AB6612" s="29"/>
    </row>
    <row r="6613" spans="1:28" x14ac:dyDescent="0.25">
      <c r="A6613">
        <v>30</v>
      </c>
      <c r="B6613" t="s">
        <v>11</v>
      </c>
      <c r="C6613" t="s">
        <v>265</v>
      </c>
      <c r="D6613" t="s">
        <v>142</v>
      </c>
      <c r="E6613">
        <v>4</v>
      </c>
      <c r="F6613" t="s">
        <v>29</v>
      </c>
      <c r="G6613">
        <v>55000</v>
      </c>
      <c r="U6613" s="17"/>
      <c r="V6613" s="17"/>
      <c r="W6613" s="29"/>
      <c r="AB6613" s="29"/>
    </row>
    <row r="6614" spans="1:28" x14ac:dyDescent="0.25">
      <c r="A6614">
        <v>46</v>
      </c>
      <c r="B6614" t="s">
        <v>14</v>
      </c>
      <c r="C6614" t="s">
        <v>266</v>
      </c>
      <c r="D6614" t="s">
        <v>128</v>
      </c>
      <c r="E6614">
        <v>14</v>
      </c>
      <c r="F6614" t="s">
        <v>54</v>
      </c>
      <c r="G6614">
        <v>140000</v>
      </c>
      <c r="U6614" s="17"/>
      <c r="V6614" s="17"/>
      <c r="W6614" s="29"/>
      <c r="AB6614" s="29"/>
    </row>
    <row r="6615" spans="1:28" x14ac:dyDescent="0.25">
      <c r="A6615">
        <v>26</v>
      </c>
      <c r="B6615" t="s">
        <v>11</v>
      </c>
      <c r="C6615" t="s">
        <v>20</v>
      </c>
      <c r="D6615" t="s">
        <v>97</v>
      </c>
      <c r="E6615">
        <v>1</v>
      </c>
      <c r="F6615" t="s">
        <v>18</v>
      </c>
      <c r="G6615">
        <v>35000</v>
      </c>
      <c r="U6615" s="17"/>
      <c r="V6615" s="17"/>
      <c r="W6615" s="29"/>
      <c r="AB6615" s="29"/>
    </row>
    <row r="6616" spans="1:28" x14ac:dyDescent="0.25">
      <c r="A6616">
        <v>42</v>
      </c>
      <c r="B6616" t="s">
        <v>14</v>
      </c>
      <c r="C6616" t="s">
        <v>265</v>
      </c>
      <c r="D6616" t="s">
        <v>131</v>
      </c>
      <c r="E6616">
        <v>13</v>
      </c>
      <c r="F6616" t="s">
        <v>52</v>
      </c>
      <c r="G6616">
        <v>130000</v>
      </c>
      <c r="U6616" s="17"/>
      <c r="V6616" s="17"/>
      <c r="W6616" s="29"/>
      <c r="AB6616" s="29"/>
    </row>
    <row r="6617" spans="1:28" x14ac:dyDescent="0.25">
      <c r="A6617">
        <v>36</v>
      </c>
      <c r="B6617" t="s">
        <v>11</v>
      </c>
      <c r="C6617" t="s">
        <v>22</v>
      </c>
      <c r="D6617" t="s">
        <v>153</v>
      </c>
      <c r="E6617">
        <v>10</v>
      </c>
      <c r="F6617" t="s">
        <v>46</v>
      </c>
      <c r="G6617">
        <v>100000</v>
      </c>
      <c r="U6617" s="17"/>
      <c r="V6617" s="17"/>
      <c r="W6617" s="29"/>
      <c r="AB6617" s="29"/>
    </row>
    <row r="6618" spans="1:28" x14ac:dyDescent="0.25">
      <c r="A6618">
        <v>24</v>
      </c>
      <c r="B6618" t="s">
        <v>14</v>
      </c>
      <c r="C6618" t="s">
        <v>265</v>
      </c>
      <c r="D6618" t="s">
        <v>17</v>
      </c>
      <c r="E6618">
        <v>1</v>
      </c>
      <c r="F6618" t="s">
        <v>18</v>
      </c>
      <c r="G6618">
        <v>35000</v>
      </c>
      <c r="U6618" s="17"/>
      <c r="V6618" s="17"/>
      <c r="W6618" s="29"/>
      <c r="AB6618" s="29"/>
    </row>
    <row r="6619" spans="1:28" x14ac:dyDescent="0.25">
      <c r="A6619">
        <v>43</v>
      </c>
      <c r="B6619" t="s">
        <v>11</v>
      </c>
      <c r="C6619" t="s">
        <v>266</v>
      </c>
      <c r="D6619" t="s">
        <v>98</v>
      </c>
      <c r="E6619">
        <v>15</v>
      </c>
      <c r="F6619" t="s">
        <v>56</v>
      </c>
      <c r="G6619">
        <v>150000</v>
      </c>
      <c r="U6619" s="17"/>
      <c r="V6619" s="17"/>
      <c r="W6619" s="29"/>
      <c r="AB6619" s="29"/>
    </row>
    <row r="6620" spans="1:28" x14ac:dyDescent="0.25">
      <c r="A6620">
        <v>27</v>
      </c>
      <c r="B6620" t="s">
        <v>14</v>
      </c>
      <c r="C6620" t="s">
        <v>20</v>
      </c>
      <c r="D6620" t="s">
        <v>99</v>
      </c>
      <c r="E6620">
        <v>2</v>
      </c>
      <c r="F6620" t="s">
        <v>23</v>
      </c>
      <c r="G6620">
        <v>40000</v>
      </c>
      <c r="U6620" s="17"/>
      <c r="V6620" s="17"/>
      <c r="W6620" s="29"/>
      <c r="AB6620" s="29"/>
    </row>
    <row r="6621" spans="1:28" x14ac:dyDescent="0.25">
      <c r="A6621">
        <v>33</v>
      </c>
      <c r="B6621" t="s">
        <v>11</v>
      </c>
      <c r="C6621" t="s">
        <v>265</v>
      </c>
      <c r="D6621" t="s">
        <v>159</v>
      </c>
      <c r="E6621">
        <v>8</v>
      </c>
      <c r="F6621" t="s">
        <v>40</v>
      </c>
      <c r="G6621">
        <v>80000</v>
      </c>
      <c r="U6621" s="17"/>
      <c r="V6621" s="17"/>
      <c r="W6621" s="29"/>
      <c r="AB6621" s="29"/>
    </row>
    <row r="6622" spans="1:28" x14ac:dyDescent="0.25">
      <c r="A6622">
        <v>28</v>
      </c>
      <c r="B6622" t="s">
        <v>14</v>
      </c>
      <c r="C6622" t="s">
        <v>22</v>
      </c>
      <c r="D6622" t="s">
        <v>128</v>
      </c>
      <c r="E6622">
        <v>4</v>
      </c>
      <c r="F6622" t="s">
        <v>29</v>
      </c>
      <c r="G6622">
        <v>55000</v>
      </c>
      <c r="U6622" s="17"/>
      <c r="V6622" s="17"/>
      <c r="W6622" s="29"/>
      <c r="AB6622" s="29"/>
    </row>
    <row r="6623" spans="1:28" x14ac:dyDescent="0.25">
      <c r="A6623">
        <v>51</v>
      </c>
      <c r="B6623" t="s">
        <v>11</v>
      </c>
      <c r="C6623" t="s">
        <v>266</v>
      </c>
      <c r="D6623" t="s">
        <v>131</v>
      </c>
      <c r="E6623">
        <v>19</v>
      </c>
      <c r="F6623" t="s">
        <v>65</v>
      </c>
      <c r="G6623">
        <v>190000</v>
      </c>
      <c r="U6623" s="17"/>
      <c r="V6623" s="17"/>
      <c r="W6623" s="29"/>
      <c r="AB6623" s="29"/>
    </row>
    <row r="6624" spans="1:28" x14ac:dyDescent="0.25">
      <c r="A6624">
        <v>37</v>
      </c>
      <c r="B6624" t="s">
        <v>14</v>
      </c>
      <c r="C6624" t="s">
        <v>265</v>
      </c>
      <c r="D6624" t="s">
        <v>154</v>
      </c>
      <c r="E6624">
        <v>7</v>
      </c>
      <c r="F6624" t="s">
        <v>38</v>
      </c>
      <c r="G6624">
        <v>90000</v>
      </c>
      <c r="U6624" s="17"/>
      <c r="V6624" s="17"/>
      <c r="W6624" s="29"/>
      <c r="AB6624" s="29"/>
    </row>
    <row r="6625" spans="1:28" x14ac:dyDescent="0.25">
      <c r="A6625">
        <v>49</v>
      </c>
      <c r="B6625" t="s">
        <v>11</v>
      </c>
      <c r="C6625" t="s">
        <v>22</v>
      </c>
      <c r="D6625" t="s">
        <v>153</v>
      </c>
      <c r="E6625">
        <v>20</v>
      </c>
      <c r="F6625" t="s">
        <v>67</v>
      </c>
      <c r="G6625">
        <v>200000</v>
      </c>
      <c r="U6625" s="17"/>
      <c r="V6625" s="17"/>
      <c r="W6625" s="29"/>
      <c r="AB6625" s="29"/>
    </row>
    <row r="6626" spans="1:28" x14ac:dyDescent="0.25">
      <c r="A6626">
        <v>32</v>
      </c>
      <c r="B6626" t="s">
        <v>14</v>
      </c>
      <c r="C6626" t="s">
        <v>20</v>
      </c>
      <c r="D6626" t="s">
        <v>36</v>
      </c>
      <c r="E6626">
        <v>3</v>
      </c>
      <c r="F6626" t="s">
        <v>26</v>
      </c>
      <c r="G6626">
        <v>40000</v>
      </c>
      <c r="U6626" s="17"/>
      <c r="V6626" s="17"/>
      <c r="W6626" s="29"/>
      <c r="AB6626" s="29"/>
    </row>
    <row r="6627" spans="1:28" x14ac:dyDescent="0.25">
      <c r="A6627">
        <v>30</v>
      </c>
      <c r="B6627" t="s">
        <v>11</v>
      </c>
      <c r="C6627" t="s">
        <v>265</v>
      </c>
      <c r="D6627" t="s">
        <v>99</v>
      </c>
      <c r="E6627">
        <v>5</v>
      </c>
      <c r="F6627" t="s">
        <v>32</v>
      </c>
      <c r="G6627">
        <v>70000</v>
      </c>
      <c r="U6627" s="17"/>
      <c r="V6627" s="17"/>
      <c r="W6627" s="29"/>
      <c r="AB6627" s="29"/>
    </row>
    <row r="6628" spans="1:28" x14ac:dyDescent="0.25">
      <c r="A6628">
        <v>46</v>
      </c>
      <c r="B6628" t="s">
        <v>14</v>
      </c>
      <c r="C6628" t="s">
        <v>266</v>
      </c>
      <c r="D6628" t="s">
        <v>159</v>
      </c>
      <c r="E6628">
        <v>16</v>
      </c>
      <c r="F6628" t="s">
        <v>59</v>
      </c>
      <c r="G6628">
        <v>160000</v>
      </c>
      <c r="U6628" s="17"/>
      <c r="V6628" s="17"/>
      <c r="W6628" s="29"/>
      <c r="AB6628" s="29"/>
    </row>
    <row r="6629" spans="1:28" x14ac:dyDescent="0.25">
      <c r="A6629">
        <v>26</v>
      </c>
      <c r="B6629" t="s">
        <v>11</v>
      </c>
      <c r="C6629" t="s">
        <v>20</v>
      </c>
      <c r="D6629" t="s">
        <v>39</v>
      </c>
      <c r="E6629">
        <v>1</v>
      </c>
      <c r="F6629" t="s">
        <v>18</v>
      </c>
      <c r="G6629">
        <v>35000</v>
      </c>
      <c r="U6629" s="17"/>
      <c r="V6629" s="17"/>
      <c r="W6629" s="29"/>
      <c r="AB6629" s="29"/>
    </row>
    <row r="6630" spans="1:28" x14ac:dyDescent="0.25">
      <c r="A6630">
        <v>42</v>
      </c>
      <c r="B6630" t="s">
        <v>14</v>
      </c>
      <c r="C6630" t="s">
        <v>265</v>
      </c>
      <c r="D6630" t="s">
        <v>142</v>
      </c>
      <c r="E6630">
        <v>13</v>
      </c>
      <c r="F6630" t="s">
        <v>52</v>
      </c>
      <c r="G6630">
        <v>130000</v>
      </c>
      <c r="U6630" s="17"/>
      <c r="V6630" s="17"/>
      <c r="W6630" s="29"/>
      <c r="AB6630" s="29"/>
    </row>
    <row r="6631" spans="1:28" x14ac:dyDescent="0.25">
      <c r="A6631">
        <v>36</v>
      </c>
      <c r="B6631" t="s">
        <v>11</v>
      </c>
      <c r="C6631" t="s">
        <v>22</v>
      </c>
      <c r="D6631" t="s">
        <v>128</v>
      </c>
      <c r="E6631">
        <v>9</v>
      </c>
      <c r="F6631" t="s">
        <v>42</v>
      </c>
      <c r="G6631">
        <v>95000</v>
      </c>
      <c r="U6631" s="17"/>
      <c r="V6631" s="17"/>
      <c r="W6631" s="29"/>
      <c r="AB6631" s="29"/>
    </row>
    <row r="6632" spans="1:28" x14ac:dyDescent="0.25">
      <c r="A6632">
        <v>24</v>
      </c>
      <c r="B6632" t="s">
        <v>14</v>
      </c>
      <c r="C6632" t="s">
        <v>265</v>
      </c>
      <c r="D6632" t="s">
        <v>97</v>
      </c>
      <c r="E6632">
        <v>1</v>
      </c>
      <c r="F6632" t="s">
        <v>18</v>
      </c>
      <c r="G6632">
        <v>35000</v>
      </c>
      <c r="U6632" s="17"/>
      <c r="V6632" s="17"/>
      <c r="W6632" s="29"/>
      <c r="AB6632" s="29"/>
    </row>
    <row r="6633" spans="1:28" x14ac:dyDescent="0.25">
      <c r="A6633">
        <v>43</v>
      </c>
      <c r="B6633" t="s">
        <v>11</v>
      </c>
      <c r="C6633" t="s">
        <v>266</v>
      </c>
      <c r="D6633" t="s">
        <v>99</v>
      </c>
      <c r="E6633">
        <v>14</v>
      </c>
      <c r="F6633" t="s">
        <v>54</v>
      </c>
      <c r="G6633">
        <v>140000</v>
      </c>
      <c r="U6633" s="17"/>
      <c r="V6633" s="17"/>
      <c r="W6633" s="29"/>
      <c r="AB6633" s="29"/>
    </row>
    <row r="6634" spans="1:28" x14ac:dyDescent="0.25">
      <c r="A6634">
        <v>27</v>
      </c>
      <c r="B6634" t="s">
        <v>14</v>
      </c>
      <c r="C6634" t="s">
        <v>20</v>
      </c>
      <c r="D6634" t="s">
        <v>98</v>
      </c>
      <c r="E6634">
        <v>2</v>
      </c>
      <c r="F6634" t="s">
        <v>23</v>
      </c>
      <c r="G6634">
        <v>40000</v>
      </c>
      <c r="U6634" s="17"/>
      <c r="V6634" s="17"/>
      <c r="W6634" s="29"/>
      <c r="AB6634" s="29"/>
    </row>
    <row r="6635" spans="1:28" x14ac:dyDescent="0.25">
      <c r="A6635">
        <v>33</v>
      </c>
      <c r="B6635" t="s">
        <v>11</v>
      </c>
      <c r="C6635" t="s">
        <v>265</v>
      </c>
      <c r="D6635" t="s">
        <v>131</v>
      </c>
      <c r="E6635">
        <v>7</v>
      </c>
      <c r="F6635" t="s">
        <v>38</v>
      </c>
      <c r="G6635">
        <v>90000</v>
      </c>
      <c r="U6635" s="17"/>
      <c r="V6635" s="17"/>
      <c r="W6635" s="29"/>
      <c r="AB6635" s="29"/>
    </row>
    <row r="6636" spans="1:28" x14ac:dyDescent="0.25">
      <c r="A6636">
        <v>28</v>
      </c>
      <c r="B6636" t="s">
        <v>14</v>
      </c>
      <c r="C6636" t="s">
        <v>22</v>
      </c>
      <c r="D6636" t="s">
        <v>17</v>
      </c>
      <c r="E6636">
        <v>4</v>
      </c>
      <c r="F6636" t="s">
        <v>29</v>
      </c>
      <c r="G6636">
        <v>55000</v>
      </c>
      <c r="U6636" s="17"/>
      <c r="V6636" s="17"/>
      <c r="W6636" s="29"/>
      <c r="AB6636" s="29"/>
    </row>
    <row r="6637" spans="1:28" x14ac:dyDescent="0.25">
      <c r="A6637">
        <v>51</v>
      </c>
      <c r="B6637" t="s">
        <v>11</v>
      </c>
      <c r="C6637" t="s">
        <v>266</v>
      </c>
      <c r="D6637" t="s">
        <v>153</v>
      </c>
      <c r="E6637">
        <v>19</v>
      </c>
      <c r="F6637" t="s">
        <v>65</v>
      </c>
      <c r="G6637">
        <v>190000</v>
      </c>
      <c r="U6637" s="17"/>
      <c r="V6637" s="17"/>
      <c r="W6637" s="29"/>
      <c r="AB6637" s="29"/>
    </row>
    <row r="6638" spans="1:28" x14ac:dyDescent="0.25">
      <c r="A6638">
        <v>37</v>
      </c>
      <c r="B6638" t="s">
        <v>14</v>
      </c>
      <c r="C6638" t="s">
        <v>265</v>
      </c>
      <c r="D6638" t="s">
        <v>36</v>
      </c>
      <c r="E6638">
        <v>6</v>
      </c>
      <c r="F6638" t="s">
        <v>35</v>
      </c>
      <c r="G6638">
        <v>75000</v>
      </c>
      <c r="U6638" s="17"/>
      <c r="V6638" s="17"/>
      <c r="W6638" s="29"/>
      <c r="AB6638" s="29"/>
    </row>
    <row r="6639" spans="1:28" x14ac:dyDescent="0.25">
      <c r="A6639">
        <v>49</v>
      </c>
      <c r="B6639" t="s">
        <v>11</v>
      </c>
      <c r="C6639" t="s">
        <v>22</v>
      </c>
      <c r="D6639" t="s">
        <v>159</v>
      </c>
      <c r="E6639">
        <v>20</v>
      </c>
      <c r="F6639" t="s">
        <v>67</v>
      </c>
      <c r="G6639">
        <v>200000</v>
      </c>
      <c r="U6639" s="17"/>
      <c r="V6639" s="17"/>
      <c r="W6639" s="29"/>
      <c r="AB6639" s="29"/>
    </row>
    <row r="6640" spans="1:28" x14ac:dyDescent="0.25">
      <c r="A6640">
        <v>32</v>
      </c>
      <c r="B6640" t="s">
        <v>14</v>
      </c>
      <c r="C6640" t="s">
        <v>20</v>
      </c>
      <c r="D6640" t="s">
        <v>39</v>
      </c>
      <c r="E6640">
        <v>3</v>
      </c>
      <c r="F6640" t="s">
        <v>26</v>
      </c>
      <c r="G6640">
        <v>50000</v>
      </c>
      <c r="U6640" s="17"/>
      <c r="V6640" s="17"/>
      <c r="W6640" s="29"/>
      <c r="AB6640" s="29"/>
    </row>
    <row r="6641" spans="1:28" x14ac:dyDescent="0.25">
      <c r="A6641">
        <v>30</v>
      </c>
      <c r="B6641" t="s">
        <v>11</v>
      </c>
      <c r="C6641" t="s">
        <v>265</v>
      </c>
      <c r="D6641" t="s">
        <v>142</v>
      </c>
      <c r="E6641">
        <v>4</v>
      </c>
      <c r="F6641" t="s">
        <v>29</v>
      </c>
      <c r="G6641">
        <v>55000</v>
      </c>
      <c r="U6641" s="17"/>
      <c r="V6641" s="17"/>
      <c r="W6641" s="29"/>
      <c r="AB6641" s="29"/>
    </row>
    <row r="6642" spans="1:28" x14ac:dyDescent="0.25">
      <c r="A6642">
        <v>46</v>
      </c>
      <c r="B6642" t="s">
        <v>14</v>
      </c>
      <c r="C6642" t="s">
        <v>266</v>
      </c>
      <c r="D6642" t="s">
        <v>128</v>
      </c>
      <c r="E6642">
        <v>14</v>
      </c>
      <c r="F6642" t="s">
        <v>54</v>
      </c>
      <c r="G6642">
        <v>140000</v>
      </c>
      <c r="U6642" s="17"/>
      <c r="V6642" s="17"/>
      <c r="W6642" s="29"/>
      <c r="AB6642" s="29"/>
    </row>
    <row r="6643" spans="1:28" x14ac:dyDescent="0.25">
      <c r="A6643">
        <v>26</v>
      </c>
      <c r="B6643" t="s">
        <v>11</v>
      </c>
      <c r="C6643" t="s">
        <v>20</v>
      </c>
      <c r="D6643" t="s">
        <v>97</v>
      </c>
      <c r="E6643">
        <v>1</v>
      </c>
      <c r="F6643" t="s">
        <v>18</v>
      </c>
      <c r="G6643">
        <v>35000</v>
      </c>
      <c r="U6643" s="17"/>
      <c r="V6643" s="17"/>
      <c r="W6643" s="29"/>
      <c r="AB6643" s="29"/>
    </row>
    <row r="6644" spans="1:28" x14ac:dyDescent="0.25">
      <c r="A6644">
        <v>42</v>
      </c>
      <c r="B6644" t="s">
        <v>14</v>
      </c>
      <c r="C6644" t="s">
        <v>265</v>
      </c>
      <c r="D6644" t="s">
        <v>131</v>
      </c>
      <c r="E6644">
        <v>13</v>
      </c>
      <c r="F6644" t="s">
        <v>52</v>
      </c>
      <c r="G6644">
        <v>130000</v>
      </c>
      <c r="U6644" s="17"/>
      <c r="V6644" s="17"/>
      <c r="W6644" s="29"/>
      <c r="AB6644" s="29"/>
    </row>
    <row r="6645" spans="1:28" x14ac:dyDescent="0.25">
      <c r="A6645">
        <v>36</v>
      </c>
      <c r="B6645" t="s">
        <v>11</v>
      </c>
      <c r="C6645" t="s">
        <v>22</v>
      </c>
      <c r="D6645" t="s">
        <v>153</v>
      </c>
      <c r="E6645">
        <v>10</v>
      </c>
      <c r="F6645" t="s">
        <v>46</v>
      </c>
      <c r="G6645">
        <v>100000</v>
      </c>
      <c r="U6645" s="17"/>
      <c r="V6645" s="17"/>
      <c r="W6645" s="29"/>
      <c r="AB6645" s="29"/>
    </row>
    <row r="6646" spans="1:28" x14ac:dyDescent="0.25">
      <c r="A6646">
        <v>24</v>
      </c>
      <c r="B6646" t="s">
        <v>14</v>
      </c>
      <c r="C6646" t="s">
        <v>265</v>
      </c>
      <c r="D6646" t="s">
        <v>17</v>
      </c>
      <c r="E6646">
        <v>1</v>
      </c>
      <c r="F6646" t="s">
        <v>18</v>
      </c>
      <c r="G6646">
        <v>35000</v>
      </c>
      <c r="U6646" s="17"/>
      <c r="V6646" s="17"/>
      <c r="W6646" s="29"/>
      <c r="AB6646" s="29"/>
    </row>
    <row r="6647" spans="1:28" x14ac:dyDescent="0.25">
      <c r="A6647">
        <v>43</v>
      </c>
      <c r="B6647" t="s">
        <v>11</v>
      </c>
      <c r="C6647" t="s">
        <v>266</v>
      </c>
      <c r="D6647" t="s">
        <v>98</v>
      </c>
      <c r="E6647">
        <v>15</v>
      </c>
      <c r="F6647" t="s">
        <v>56</v>
      </c>
      <c r="G6647">
        <v>150000</v>
      </c>
      <c r="U6647" s="17"/>
      <c r="V6647" s="17"/>
      <c r="W6647" s="29"/>
      <c r="AB6647" s="29"/>
    </row>
    <row r="6648" spans="1:28" x14ac:dyDescent="0.25">
      <c r="A6648">
        <v>27</v>
      </c>
      <c r="B6648" t="s">
        <v>14</v>
      </c>
      <c r="C6648" t="s">
        <v>20</v>
      </c>
      <c r="D6648" t="s">
        <v>99</v>
      </c>
      <c r="E6648">
        <v>2</v>
      </c>
      <c r="F6648" t="s">
        <v>23</v>
      </c>
      <c r="G6648">
        <v>40000</v>
      </c>
      <c r="U6648" s="17"/>
      <c r="V6648" s="17"/>
      <c r="W6648" s="29"/>
      <c r="AB6648" s="29"/>
    </row>
    <row r="6649" spans="1:28" x14ac:dyDescent="0.25">
      <c r="A6649">
        <v>33</v>
      </c>
      <c r="B6649" t="s">
        <v>11</v>
      </c>
      <c r="C6649" t="s">
        <v>265</v>
      </c>
      <c r="D6649" t="s">
        <v>159</v>
      </c>
      <c r="E6649">
        <v>8</v>
      </c>
      <c r="F6649" t="s">
        <v>40</v>
      </c>
      <c r="G6649">
        <v>80000</v>
      </c>
      <c r="U6649" s="17"/>
      <c r="V6649" s="17"/>
      <c r="W6649" s="29"/>
      <c r="AB6649" s="29"/>
    </row>
    <row r="6650" spans="1:28" x14ac:dyDescent="0.25">
      <c r="A6650">
        <v>28</v>
      </c>
      <c r="B6650" t="s">
        <v>14</v>
      </c>
      <c r="C6650" t="s">
        <v>22</v>
      </c>
      <c r="D6650" t="s">
        <v>128</v>
      </c>
      <c r="E6650">
        <v>4</v>
      </c>
      <c r="F6650" t="s">
        <v>29</v>
      </c>
      <c r="G6650">
        <v>55000</v>
      </c>
      <c r="U6650" s="17"/>
      <c r="V6650" s="17"/>
      <c r="W6650" s="29"/>
      <c r="AB6650" s="29"/>
    </row>
    <row r="6651" spans="1:28" x14ac:dyDescent="0.25">
      <c r="A6651">
        <v>51</v>
      </c>
      <c r="B6651" t="s">
        <v>11</v>
      </c>
      <c r="C6651" t="s">
        <v>266</v>
      </c>
      <c r="D6651" t="s">
        <v>131</v>
      </c>
      <c r="E6651">
        <v>19</v>
      </c>
      <c r="F6651" t="s">
        <v>65</v>
      </c>
      <c r="G6651">
        <v>190000</v>
      </c>
      <c r="U6651" s="17"/>
      <c r="V6651" s="17"/>
      <c r="W6651" s="29"/>
      <c r="AB6651" s="29"/>
    </row>
    <row r="6652" spans="1:28" x14ac:dyDescent="0.25">
      <c r="A6652">
        <v>37</v>
      </c>
      <c r="B6652" t="s">
        <v>14</v>
      </c>
      <c r="C6652" t="s">
        <v>265</v>
      </c>
      <c r="D6652" t="s">
        <v>154</v>
      </c>
      <c r="E6652">
        <v>7</v>
      </c>
      <c r="F6652" t="s">
        <v>38</v>
      </c>
      <c r="G6652">
        <v>90000</v>
      </c>
      <c r="U6652" s="17"/>
      <c r="V6652" s="17"/>
      <c r="W6652" s="29"/>
      <c r="AB6652" s="29"/>
    </row>
    <row r="6653" spans="1:28" x14ac:dyDescent="0.25">
      <c r="A6653">
        <v>49</v>
      </c>
      <c r="B6653" t="s">
        <v>11</v>
      </c>
      <c r="C6653" t="s">
        <v>22</v>
      </c>
      <c r="D6653" t="s">
        <v>153</v>
      </c>
      <c r="E6653">
        <v>20</v>
      </c>
      <c r="F6653" t="s">
        <v>67</v>
      </c>
      <c r="G6653">
        <v>200000</v>
      </c>
      <c r="U6653" s="17"/>
      <c r="V6653" s="17"/>
      <c r="W6653" s="29"/>
      <c r="AB6653" s="29"/>
    </row>
    <row r="6654" spans="1:28" x14ac:dyDescent="0.25">
      <c r="A6654">
        <v>32</v>
      </c>
      <c r="B6654" t="s">
        <v>14</v>
      </c>
      <c r="C6654" t="s">
        <v>20</v>
      </c>
      <c r="D6654" t="s">
        <v>36</v>
      </c>
      <c r="E6654">
        <v>3</v>
      </c>
      <c r="F6654" t="s">
        <v>26</v>
      </c>
      <c r="G6654">
        <v>40000</v>
      </c>
      <c r="U6654" s="17"/>
      <c r="V6654" s="17"/>
      <c r="W6654" s="29"/>
      <c r="AB6654" s="29"/>
    </row>
    <row r="6655" spans="1:28" x14ac:dyDescent="0.25">
      <c r="A6655">
        <v>30</v>
      </c>
      <c r="B6655" t="s">
        <v>11</v>
      </c>
      <c r="C6655" t="s">
        <v>265</v>
      </c>
      <c r="D6655" t="s">
        <v>99</v>
      </c>
      <c r="E6655">
        <v>5</v>
      </c>
      <c r="F6655" t="s">
        <v>32</v>
      </c>
      <c r="G6655">
        <v>70000</v>
      </c>
      <c r="U6655" s="17"/>
      <c r="V6655" s="17"/>
      <c r="W6655" s="29"/>
      <c r="AB6655" s="29"/>
    </row>
    <row r="6656" spans="1:28" x14ac:dyDescent="0.25">
      <c r="A6656">
        <v>46</v>
      </c>
      <c r="B6656" t="s">
        <v>14</v>
      </c>
      <c r="C6656" t="s">
        <v>266</v>
      </c>
      <c r="D6656" t="s">
        <v>159</v>
      </c>
      <c r="E6656">
        <v>16</v>
      </c>
      <c r="F6656" t="s">
        <v>59</v>
      </c>
      <c r="G6656">
        <v>160000</v>
      </c>
      <c r="U6656" s="17"/>
      <c r="V6656" s="17"/>
      <c r="W6656" s="29"/>
      <c r="AB6656" s="29"/>
    </row>
    <row r="6657" spans="1:28" x14ac:dyDescent="0.25">
      <c r="A6657">
        <v>26</v>
      </c>
      <c r="B6657" t="s">
        <v>11</v>
      </c>
      <c r="C6657" t="s">
        <v>20</v>
      </c>
      <c r="D6657" t="s">
        <v>39</v>
      </c>
      <c r="E6657">
        <v>1</v>
      </c>
      <c r="F6657" t="s">
        <v>18</v>
      </c>
      <c r="G6657">
        <v>35000</v>
      </c>
      <c r="U6657" s="17"/>
      <c r="V6657" s="17"/>
      <c r="W6657" s="29"/>
      <c r="AB6657" s="29"/>
    </row>
    <row r="6658" spans="1:28" x14ac:dyDescent="0.25">
      <c r="A6658">
        <v>42</v>
      </c>
      <c r="B6658" t="s">
        <v>14</v>
      </c>
      <c r="C6658" t="s">
        <v>265</v>
      </c>
      <c r="D6658" t="s">
        <v>142</v>
      </c>
      <c r="E6658">
        <v>13</v>
      </c>
      <c r="F6658" t="s">
        <v>52</v>
      </c>
      <c r="G6658">
        <v>130000</v>
      </c>
      <c r="U6658" s="17"/>
      <c r="V6658" s="17"/>
      <c r="W6658" s="29"/>
      <c r="AB6658" s="29"/>
    </row>
    <row r="6659" spans="1:28" x14ac:dyDescent="0.25">
      <c r="A6659">
        <v>36</v>
      </c>
      <c r="B6659" t="s">
        <v>11</v>
      </c>
      <c r="C6659" t="s">
        <v>22</v>
      </c>
      <c r="D6659" t="s">
        <v>128</v>
      </c>
      <c r="E6659">
        <v>9</v>
      </c>
      <c r="F6659" t="s">
        <v>42</v>
      </c>
      <c r="G6659">
        <v>95000</v>
      </c>
      <c r="U6659" s="17"/>
      <c r="V6659" s="17"/>
      <c r="W6659" s="29"/>
      <c r="AB6659" s="29"/>
    </row>
    <row r="6660" spans="1:28" x14ac:dyDescent="0.25">
      <c r="A6660">
        <v>24</v>
      </c>
      <c r="B6660" t="s">
        <v>14</v>
      </c>
      <c r="C6660" t="s">
        <v>265</v>
      </c>
      <c r="D6660" t="s">
        <v>97</v>
      </c>
      <c r="E6660">
        <v>1</v>
      </c>
      <c r="F6660" t="s">
        <v>18</v>
      </c>
      <c r="G6660">
        <v>35000</v>
      </c>
      <c r="U6660" s="17"/>
      <c r="V6660" s="17"/>
      <c r="W6660" s="29"/>
      <c r="AB6660" s="29"/>
    </row>
    <row r="6661" spans="1:28" x14ac:dyDescent="0.25">
      <c r="A6661">
        <v>43</v>
      </c>
      <c r="B6661" t="s">
        <v>11</v>
      </c>
      <c r="C6661" t="s">
        <v>266</v>
      </c>
      <c r="D6661" t="s">
        <v>99</v>
      </c>
      <c r="E6661">
        <v>14</v>
      </c>
      <c r="F6661" t="s">
        <v>54</v>
      </c>
      <c r="G6661">
        <v>140000</v>
      </c>
      <c r="U6661" s="17"/>
      <c r="V6661" s="17"/>
      <c r="W6661" s="29"/>
      <c r="AB6661" s="29"/>
    </row>
    <row r="6662" spans="1:28" x14ac:dyDescent="0.25">
      <c r="A6662">
        <v>27</v>
      </c>
      <c r="B6662" t="s">
        <v>14</v>
      </c>
      <c r="C6662" t="s">
        <v>20</v>
      </c>
      <c r="D6662" t="s">
        <v>98</v>
      </c>
      <c r="E6662">
        <v>2</v>
      </c>
      <c r="F6662" t="s">
        <v>23</v>
      </c>
      <c r="G6662">
        <v>40000</v>
      </c>
      <c r="U6662" s="17"/>
      <c r="V6662" s="17"/>
      <c r="W6662" s="29"/>
      <c r="AB6662" s="29"/>
    </row>
    <row r="6663" spans="1:28" x14ac:dyDescent="0.25">
      <c r="A6663">
        <v>33</v>
      </c>
      <c r="B6663" t="s">
        <v>11</v>
      </c>
      <c r="C6663" t="s">
        <v>265</v>
      </c>
      <c r="D6663" t="s">
        <v>131</v>
      </c>
      <c r="E6663">
        <v>7</v>
      </c>
      <c r="F6663" t="s">
        <v>38</v>
      </c>
      <c r="G6663">
        <v>90000</v>
      </c>
      <c r="U6663" s="17"/>
      <c r="V6663" s="17"/>
      <c r="W6663" s="29"/>
      <c r="AB6663" s="29"/>
    </row>
    <row r="6664" spans="1:28" x14ac:dyDescent="0.25">
      <c r="A6664">
        <v>28</v>
      </c>
      <c r="B6664" t="s">
        <v>14</v>
      </c>
      <c r="C6664" t="s">
        <v>22</v>
      </c>
      <c r="D6664" t="s">
        <v>17</v>
      </c>
      <c r="E6664">
        <v>4</v>
      </c>
      <c r="F6664" t="s">
        <v>29</v>
      </c>
      <c r="G6664">
        <v>55000</v>
      </c>
      <c r="U6664" s="17"/>
      <c r="V6664" s="17"/>
      <c r="W6664" s="29"/>
      <c r="AB6664" s="29"/>
    </row>
    <row r="6665" spans="1:28" x14ac:dyDescent="0.25">
      <c r="A6665">
        <v>51</v>
      </c>
      <c r="B6665" t="s">
        <v>11</v>
      </c>
      <c r="C6665" t="s">
        <v>266</v>
      </c>
      <c r="D6665" t="s">
        <v>153</v>
      </c>
      <c r="E6665">
        <v>19</v>
      </c>
      <c r="F6665" t="s">
        <v>65</v>
      </c>
      <c r="G6665">
        <v>190000</v>
      </c>
      <c r="U6665" s="17"/>
      <c r="V6665" s="17"/>
      <c r="W6665" s="29"/>
      <c r="AB6665" s="29"/>
    </row>
    <row r="6666" spans="1:28" x14ac:dyDescent="0.25">
      <c r="A6666">
        <v>37</v>
      </c>
      <c r="B6666" t="s">
        <v>14</v>
      </c>
      <c r="C6666" t="s">
        <v>265</v>
      </c>
      <c r="D6666" t="s">
        <v>36</v>
      </c>
      <c r="E6666">
        <v>6</v>
      </c>
      <c r="F6666" t="s">
        <v>35</v>
      </c>
      <c r="G6666">
        <v>75000</v>
      </c>
      <c r="U6666" s="17"/>
      <c r="V6666" s="17"/>
      <c r="W6666" s="29"/>
      <c r="AB6666" s="29"/>
    </row>
    <row r="6667" spans="1:28" x14ac:dyDescent="0.25">
      <c r="A6667">
        <v>49</v>
      </c>
      <c r="B6667" t="s">
        <v>11</v>
      </c>
      <c r="C6667" t="s">
        <v>22</v>
      </c>
      <c r="D6667" t="s">
        <v>159</v>
      </c>
      <c r="E6667">
        <v>20</v>
      </c>
      <c r="F6667" t="s">
        <v>67</v>
      </c>
      <c r="G6667">
        <v>200000</v>
      </c>
      <c r="U6667" s="17"/>
      <c r="V6667" s="17"/>
      <c r="W6667" s="29"/>
      <c r="AB6667" s="29"/>
    </row>
    <row r="6668" spans="1:28" x14ac:dyDescent="0.25">
      <c r="A6668">
        <v>32</v>
      </c>
      <c r="B6668" t="s">
        <v>14</v>
      </c>
      <c r="C6668" t="s">
        <v>20</v>
      </c>
      <c r="D6668" t="s">
        <v>39</v>
      </c>
      <c r="E6668">
        <v>3</v>
      </c>
      <c r="F6668" t="s">
        <v>26</v>
      </c>
      <c r="G6668">
        <v>50000</v>
      </c>
      <c r="U6668" s="17"/>
      <c r="V6668" s="17"/>
      <c r="W6668" s="29"/>
      <c r="AB6668" s="29"/>
    </row>
    <row r="6669" spans="1:28" x14ac:dyDescent="0.25">
      <c r="A6669">
        <v>30</v>
      </c>
      <c r="B6669" t="s">
        <v>11</v>
      </c>
      <c r="C6669" t="s">
        <v>265</v>
      </c>
      <c r="D6669" t="s">
        <v>142</v>
      </c>
      <c r="E6669">
        <v>4</v>
      </c>
      <c r="F6669" t="s">
        <v>29</v>
      </c>
      <c r="G6669">
        <v>55000</v>
      </c>
      <c r="U6669" s="17"/>
      <c r="V6669" s="17"/>
      <c r="W6669" s="29"/>
      <c r="AB6669" s="29"/>
    </row>
    <row r="6670" spans="1:28" x14ac:dyDescent="0.25">
      <c r="A6670">
        <v>46</v>
      </c>
      <c r="B6670" t="s">
        <v>14</v>
      </c>
      <c r="C6670" t="s">
        <v>266</v>
      </c>
      <c r="D6670" t="s">
        <v>128</v>
      </c>
      <c r="E6670">
        <v>14</v>
      </c>
      <c r="F6670" t="s">
        <v>54</v>
      </c>
      <c r="G6670">
        <v>140000</v>
      </c>
      <c r="U6670" s="17"/>
      <c r="V6670" s="17"/>
      <c r="W6670" s="29"/>
      <c r="AB6670" s="29"/>
    </row>
    <row r="6671" spans="1:28" x14ac:dyDescent="0.25">
      <c r="A6671">
        <v>26</v>
      </c>
      <c r="B6671" t="s">
        <v>11</v>
      </c>
      <c r="C6671" t="s">
        <v>20</v>
      </c>
      <c r="D6671" t="s">
        <v>97</v>
      </c>
      <c r="E6671">
        <v>1</v>
      </c>
      <c r="F6671" t="s">
        <v>18</v>
      </c>
      <c r="G6671">
        <v>35000</v>
      </c>
      <c r="U6671" s="17"/>
      <c r="V6671" s="17"/>
      <c r="W6671" s="29"/>
      <c r="AB6671" s="29"/>
    </row>
    <row r="6672" spans="1:28" x14ac:dyDescent="0.25">
      <c r="A6672">
        <v>42</v>
      </c>
      <c r="B6672" t="s">
        <v>14</v>
      </c>
      <c r="C6672" t="s">
        <v>265</v>
      </c>
      <c r="D6672" t="s">
        <v>131</v>
      </c>
      <c r="E6672">
        <v>13</v>
      </c>
      <c r="F6672" t="s">
        <v>52</v>
      </c>
      <c r="G6672">
        <v>130000</v>
      </c>
      <c r="U6672" s="17"/>
      <c r="V6672" s="17"/>
      <c r="W6672" s="29"/>
      <c r="AB6672" s="29"/>
    </row>
    <row r="6673" spans="1:28" x14ac:dyDescent="0.25">
      <c r="A6673">
        <v>36</v>
      </c>
      <c r="B6673" t="s">
        <v>11</v>
      </c>
      <c r="C6673" t="s">
        <v>22</v>
      </c>
      <c r="D6673" t="s">
        <v>153</v>
      </c>
      <c r="E6673">
        <v>10</v>
      </c>
      <c r="F6673" t="s">
        <v>46</v>
      </c>
      <c r="G6673">
        <v>100000</v>
      </c>
      <c r="U6673" s="17"/>
      <c r="V6673" s="17"/>
      <c r="W6673" s="29"/>
      <c r="AB6673" s="29"/>
    </row>
    <row r="6674" spans="1:28" x14ac:dyDescent="0.25">
      <c r="A6674">
        <v>24</v>
      </c>
      <c r="B6674" t="s">
        <v>14</v>
      </c>
      <c r="C6674" t="s">
        <v>265</v>
      </c>
      <c r="D6674" t="s">
        <v>17</v>
      </c>
      <c r="E6674">
        <v>1</v>
      </c>
      <c r="F6674" t="s">
        <v>18</v>
      </c>
      <c r="G6674">
        <v>35000</v>
      </c>
      <c r="U6674" s="17"/>
      <c r="V6674" s="17"/>
      <c r="W6674" s="29"/>
      <c r="AB6674" s="29"/>
    </row>
    <row r="6675" spans="1:28" x14ac:dyDescent="0.25">
      <c r="A6675">
        <v>43</v>
      </c>
      <c r="B6675" t="s">
        <v>11</v>
      </c>
      <c r="C6675" t="s">
        <v>266</v>
      </c>
      <c r="D6675" t="s">
        <v>98</v>
      </c>
      <c r="E6675">
        <v>15</v>
      </c>
      <c r="F6675" t="s">
        <v>56</v>
      </c>
      <c r="G6675">
        <v>150000</v>
      </c>
      <c r="U6675" s="17"/>
      <c r="V6675" s="17"/>
      <c r="W6675" s="29"/>
      <c r="AB6675" s="29"/>
    </row>
    <row r="6676" spans="1:28" x14ac:dyDescent="0.25">
      <c r="A6676">
        <v>27</v>
      </c>
      <c r="B6676" t="s">
        <v>14</v>
      </c>
      <c r="C6676" t="s">
        <v>20</v>
      </c>
      <c r="D6676" t="s">
        <v>99</v>
      </c>
      <c r="E6676">
        <v>2</v>
      </c>
      <c r="F6676" t="s">
        <v>23</v>
      </c>
      <c r="G6676">
        <v>40000</v>
      </c>
      <c r="U6676" s="17"/>
      <c r="V6676" s="17"/>
      <c r="W6676" s="29"/>
      <c r="AB6676" s="29"/>
    </row>
    <row r="6677" spans="1:28" x14ac:dyDescent="0.25">
      <c r="A6677">
        <v>33</v>
      </c>
      <c r="B6677" t="s">
        <v>11</v>
      </c>
      <c r="C6677" t="s">
        <v>265</v>
      </c>
      <c r="D6677" t="s">
        <v>159</v>
      </c>
      <c r="E6677">
        <v>8</v>
      </c>
      <c r="F6677" t="s">
        <v>40</v>
      </c>
      <c r="G6677">
        <v>80000</v>
      </c>
      <c r="U6677" s="17"/>
      <c r="V6677" s="17"/>
      <c r="W6677" s="29"/>
      <c r="AB6677" s="29"/>
    </row>
    <row r="6678" spans="1:28" x14ac:dyDescent="0.25">
      <c r="A6678">
        <v>28</v>
      </c>
      <c r="B6678" t="s">
        <v>14</v>
      </c>
      <c r="C6678" t="s">
        <v>22</v>
      </c>
      <c r="D6678" t="s">
        <v>128</v>
      </c>
      <c r="E6678">
        <v>4</v>
      </c>
      <c r="F6678" t="s">
        <v>29</v>
      </c>
      <c r="G6678">
        <v>55000</v>
      </c>
      <c r="U6678" s="17"/>
      <c r="V6678" s="17"/>
      <c r="W6678" s="29"/>
      <c r="AB6678" s="29"/>
    </row>
    <row r="6679" spans="1:28" x14ac:dyDescent="0.25">
      <c r="A6679">
        <v>51</v>
      </c>
      <c r="B6679" t="s">
        <v>11</v>
      </c>
      <c r="C6679" t="s">
        <v>266</v>
      </c>
      <c r="D6679" t="s">
        <v>131</v>
      </c>
      <c r="E6679">
        <v>19</v>
      </c>
      <c r="F6679" t="s">
        <v>65</v>
      </c>
      <c r="G6679">
        <v>190000</v>
      </c>
      <c r="U6679" s="17"/>
      <c r="V6679" s="17"/>
      <c r="W6679" s="29"/>
      <c r="AB6679" s="29"/>
    </row>
    <row r="6680" spans="1:28" x14ac:dyDescent="0.25">
      <c r="A6680">
        <v>37</v>
      </c>
      <c r="B6680" t="s">
        <v>14</v>
      </c>
      <c r="C6680" t="s">
        <v>265</v>
      </c>
      <c r="D6680" t="s">
        <v>154</v>
      </c>
      <c r="E6680">
        <v>7</v>
      </c>
      <c r="F6680" t="s">
        <v>38</v>
      </c>
      <c r="G6680">
        <v>90000</v>
      </c>
      <c r="U6680" s="17"/>
      <c r="V6680" s="17"/>
      <c r="W6680" s="29"/>
      <c r="AB6680" s="29"/>
    </row>
    <row r="6681" spans="1:28" x14ac:dyDescent="0.25">
      <c r="A6681">
        <v>49</v>
      </c>
      <c r="B6681" t="s">
        <v>11</v>
      </c>
      <c r="C6681" t="s">
        <v>22</v>
      </c>
      <c r="D6681" t="s">
        <v>153</v>
      </c>
      <c r="E6681">
        <v>20</v>
      </c>
      <c r="F6681" t="s">
        <v>67</v>
      </c>
      <c r="G6681">
        <v>200000</v>
      </c>
      <c r="U6681" s="17"/>
      <c r="V6681" s="17"/>
      <c r="W6681" s="29"/>
      <c r="AB6681" s="29"/>
    </row>
    <row r="6682" spans="1:28" x14ac:dyDescent="0.25">
      <c r="A6682">
        <v>32</v>
      </c>
      <c r="B6682" t="s">
        <v>14</v>
      </c>
      <c r="C6682" t="s">
        <v>20</v>
      </c>
      <c r="D6682" t="s">
        <v>36</v>
      </c>
      <c r="E6682">
        <v>3</v>
      </c>
      <c r="F6682" t="s">
        <v>26</v>
      </c>
      <c r="G6682">
        <v>40000</v>
      </c>
      <c r="U6682" s="17"/>
      <c r="V6682" s="17"/>
      <c r="W6682" s="29"/>
      <c r="AB6682" s="29"/>
    </row>
    <row r="6683" spans="1:28" x14ac:dyDescent="0.25">
      <c r="A6683">
        <v>30</v>
      </c>
      <c r="B6683" t="s">
        <v>11</v>
      </c>
      <c r="C6683" t="s">
        <v>265</v>
      </c>
      <c r="D6683" t="s">
        <v>99</v>
      </c>
      <c r="E6683">
        <v>5</v>
      </c>
      <c r="F6683" t="s">
        <v>32</v>
      </c>
      <c r="G6683">
        <v>70000</v>
      </c>
      <c r="U6683" s="17"/>
      <c r="V6683" s="17"/>
      <c r="W6683" s="29"/>
      <c r="AB6683" s="29"/>
    </row>
    <row r="6684" spans="1:28" x14ac:dyDescent="0.25">
      <c r="A6684">
        <v>46</v>
      </c>
      <c r="B6684" t="s">
        <v>14</v>
      </c>
      <c r="C6684" t="s">
        <v>266</v>
      </c>
      <c r="D6684" t="s">
        <v>159</v>
      </c>
      <c r="E6684">
        <v>16</v>
      </c>
      <c r="F6684" t="s">
        <v>59</v>
      </c>
      <c r="G6684">
        <v>160000</v>
      </c>
      <c r="U6684" s="17"/>
      <c r="V6684" s="17"/>
      <c r="W6684" s="29"/>
      <c r="AB6684" s="29"/>
    </row>
    <row r="6685" spans="1:28" x14ac:dyDescent="0.25">
      <c r="A6685">
        <v>26</v>
      </c>
      <c r="B6685" t="s">
        <v>11</v>
      </c>
      <c r="C6685" t="s">
        <v>20</v>
      </c>
      <c r="D6685" t="s">
        <v>39</v>
      </c>
      <c r="E6685">
        <v>1</v>
      </c>
      <c r="F6685" t="s">
        <v>18</v>
      </c>
      <c r="G6685">
        <v>35000</v>
      </c>
      <c r="U6685" s="17"/>
      <c r="V6685" s="17"/>
      <c r="W6685" s="29"/>
      <c r="AB6685" s="29"/>
    </row>
    <row r="6686" spans="1:28" x14ac:dyDescent="0.25">
      <c r="A6686">
        <v>42</v>
      </c>
      <c r="B6686" t="s">
        <v>14</v>
      </c>
      <c r="C6686" t="s">
        <v>265</v>
      </c>
      <c r="D6686" t="s">
        <v>142</v>
      </c>
      <c r="E6686">
        <v>13</v>
      </c>
      <c r="F6686" t="s">
        <v>52</v>
      </c>
      <c r="G6686">
        <v>130000</v>
      </c>
      <c r="U6686" s="17"/>
      <c r="V6686" s="17"/>
      <c r="W6686" s="29"/>
      <c r="AB6686" s="29"/>
    </row>
    <row r="6687" spans="1:28" x14ac:dyDescent="0.25">
      <c r="A6687">
        <v>36</v>
      </c>
      <c r="B6687" t="s">
        <v>11</v>
      </c>
      <c r="C6687" t="s">
        <v>22</v>
      </c>
      <c r="D6687" t="s">
        <v>128</v>
      </c>
      <c r="E6687">
        <v>9</v>
      </c>
      <c r="F6687" t="s">
        <v>42</v>
      </c>
      <c r="G6687">
        <v>95000</v>
      </c>
      <c r="U6687" s="17"/>
      <c r="V6687" s="17"/>
      <c r="W6687" s="29"/>
      <c r="AB6687" s="29"/>
    </row>
    <row r="6688" spans="1:28" x14ac:dyDescent="0.25">
      <c r="A6688">
        <v>24</v>
      </c>
      <c r="B6688" t="s">
        <v>14</v>
      </c>
      <c r="C6688" t="s">
        <v>265</v>
      </c>
      <c r="D6688" t="s">
        <v>97</v>
      </c>
      <c r="E6688">
        <v>1</v>
      </c>
      <c r="F6688" t="s">
        <v>18</v>
      </c>
      <c r="G6688">
        <v>35000</v>
      </c>
      <c r="U6688" s="17"/>
      <c r="V6688" s="17"/>
      <c r="W6688" s="29"/>
      <c r="AB6688" s="29"/>
    </row>
    <row r="6689" spans="1:28" x14ac:dyDescent="0.25">
      <c r="A6689">
        <v>43</v>
      </c>
      <c r="B6689" t="s">
        <v>11</v>
      </c>
      <c r="C6689" t="s">
        <v>266</v>
      </c>
      <c r="D6689" t="s">
        <v>99</v>
      </c>
      <c r="E6689">
        <v>14</v>
      </c>
      <c r="F6689" t="s">
        <v>54</v>
      </c>
      <c r="G6689">
        <v>140000</v>
      </c>
      <c r="U6689" s="17"/>
      <c r="V6689" s="17"/>
      <c r="W6689" s="29"/>
      <c r="AB6689" s="29"/>
    </row>
    <row r="6690" spans="1:28" x14ac:dyDescent="0.25">
      <c r="A6690">
        <v>27</v>
      </c>
      <c r="B6690" t="s">
        <v>14</v>
      </c>
      <c r="C6690" t="s">
        <v>20</v>
      </c>
      <c r="D6690" t="s">
        <v>98</v>
      </c>
      <c r="E6690">
        <v>2</v>
      </c>
      <c r="F6690" t="s">
        <v>23</v>
      </c>
      <c r="G6690">
        <v>40000</v>
      </c>
      <c r="U6690" s="17"/>
      <c r="V6690" s="17"/>
      <c r="W6690" s="29"/>
      <c r="AB6690" s="29"/>
    </row>
    <row r="6691" spans="1:28" x14ac:dyDescent="0.25">
      <c r="A6691">
        <v>33</v>
      </c>
      <c r="B6691" t="s">
        <v>11</v>
      </c>
      <c r="C6691" t="s">
        <v>265</v>
      </c>
      <c r="D6691" t="s">
        <v>131</v>
      </c>
      <c r="E6691">
        <v>7</v>
      </c>
      <c r="F6691" t="s">
        <v>38</v>
      </c>
      <c r="G6691">
        <v>90000</v>
      </c>
      <c r="U6691" s="17"/>
      <c r="V6691" s="17"/>
      <c r="W6691" s="29"/>
      <c r="AB6691" s="29"/>
    </row>
    <row r="6692" spans="1:28" x14ac:dyDescent="0.25">
      <c r="A6692">
        <v>28</v>
      </c>
      <c r="B6692" t="s">
        <v>14</v>
      </c>
      <c r="C6692" t="s">
        <v>22</v>
      </c>
      <c r="D6692" t="s">
        <v>17</v>
      </c>
      <c r="E6692">
        <v>4</v>
      </c>
      <c r="F6692" t="s">
        <v>29</v>
      </c>
      <c r="G6692">
        <v>55000</v>
      </c>
      <c r="U6692" s="17"/>
      <c r="V6692" s="17"/>
      <c r="W6692" s="29"/>
      <c r="AB6692" s="29"/>
    </row>
    <row r="6693" spans="1:28" x14ac:dyDescent="0.25">
      <c r="A6693">
        <v>51</v>
      </c>
      <c r="B6693" t="s">
        <v>11</v>
      </c>
      <c r="C6693" t="s">
        <v>266</v>
      </c>
      <c r="D6693" t="s">
        <v>153</v>
      </c>
      <c r="E6693">
        <v>19</v>
      </c>
      <c r="F6693" t="s">
        <v>65</v>
      </c>
      <c r="G6693">
        <v>190000</v>
      </c>
      <c r="U6693" s="17"/>
      <c r="V6693" s="17"/>
      <c r="W6693" s="29"/>
      <c r="AB6693" s="29"/>
    </row>
    <row r="6694" spans="1:28" x14ac:dyDescent="0.25">
      <c r="A6694">
        <v>37</v>
      </c>
      <c r="B6694" t="s">
        <v>14</v>
      </c>
      <c r="C6694" t="s">
        <v>265</v>
      </c>
      <c r="D6694" t="s">
        <v>36</v>
      </c>
      <c r="E6694">
        <v>6</v>
      </c>
      <c r="F6694" t="s">
        <v>35</v>
      </c>
      <c r="G6694">
        <v>75000</v>
      </c>
      <c r="U6694" s="17"/>
      <c r="V6694" s="17"/>
      <c r="W6694" s="29"/>
      <c r="AB6694" s="29"/>
    </row>
    <row r="6695" spans="1:28" x14ac:dyDescent="0.25">
      <c r="A6695">
        <v>49</v>
      </c>
      <c r="B6695" t="s">
        <v>11</v>
      </c>
      <c r="C6695" t="s">
        <v>22</v>
      </c>
      <c r="D6695" t="s">
        <v>159</v>
      </c>
      <c r="E6695">
        <v>20</v>
      </c>
      <c r="F6695" t="s">
        <v>67</v>
      </c>
      <c r="G6695">
        <v>200000</v>
      </c>
      <c r="U6695" s="17"/>
      <c r="V6695" s="17"/>
      <c r="W6695" s="29"/>
      <c r="AB6695" s="29"/>
    </row>
    <row r="6696" spans="1:28" x14ac:dyDescent="0.25">
      <c r="A6696">
        <v>32</v>
      </c>
      <c r="B6696" t="s">
        <v>14</v>
      </c>
      <c r="C6696" t="s">
        <v>20</v>
      </c>
      <c r="D6696" t="s">
        <v>39</v>
      </c>
      <c r="E6696">
        <v>3</v>
      </c>
      <c r="F6696" t="s">
        <v>26</v>
      </c>
      <c r="G6696">
        <v>50000</v>
      </c>
      <c r="U6696" s="17"/>
      <c r="V6696" s="17"/>
      <c r="W6696" s="29"/>
      <c r="AB6696" s="29"/>
    </row>
    <row r="6697" spans="1:28" x14ac:dyDescent="0.25">
      <c r="A6697">
        <v>30</v>
      </c>
      <c r="B6697" t="s">
        <v>11</v>
      </c>
      <c r="C6697" t="s">
        <v>265</v>
      </c>
      <c r="D6697" t="s">
        <v>142</v>
      </c>
      <c r="E6697">
        <v>4</v>
      </c>
      <c r="F6697" t="s">
        <v>29</v>
      </c>
      <c r="G6697">
        <v>55000</v>
      </c>
      <c r="U6697" s="17"/>
      <c r="V6697" s="17"/>
      <c r="W6697" s="29"/>
      <c r="AB6697" s="29"/>
    </row>
    <row r="6698" spans="1:28" x14ac:dyDescent="0.25">
      <c r="A6698">
        <v>46</v>
      </c>
      <c r="B6698" t="s">
        <v>14</v>
      </c>
      <c r="C6698" t="s">
        <v>266</v>
      </c>
      <c r="D6698" t="s">
        <v>128</v>
      </c>
      <c r="E6698">
        <v>14</v>
      </c>
      <c r="F6698" t="s">
        <v>54</v>
      </c>
      <c r="G6698">
        <v>140000</v>
      </c>
      <c r="U6698" s="17"/>
      <c r="V6698" s="17"/>
      <c r="W6698" s="29"/>
      <c r="AB6698" s="29"/>
    </row>
    <row r="6699" spans="1:28" x14ac:dyDescent="0.25">
      <c r="A6699">
        <v>26</v>
      </c>
      <c r="B6699" t="s">
        <v>11</v>
      </c>
      <c r="C6699" t="s">
        <v>20</v>
      </c>
      <c r="D6699" t="s">
        <v>97</v>
      </c>
      <c r="E6699">
        <v>1</v>
      </c>
      <c r="F6699" t="s">
        <v>18</v>
      </c>
      <c r="G6699">
        <v>35000</v>
      </c>
      <c r="U6699" s="17"/>
      <c r="V6699" s="17"/>
      <c r="W6699" s="29"/>
      <c r="AB6699" s="29"/>
    </row>
    <row r="6700" spans="1:28" x14ac:dyDescent="0.25">
      <c r="A6700" s="24"/>
      <c r="B6700" s="1"/>
      <c r="C6700" s="1"/>
      <c r="D6700" s="1"/>
      <c r="E6700" s="1"/>
      <c r="F6700" s="1"/>
      <c r="G6700" s="1"/>
      <c r="U6700" s="17"/>
      <c r="V6700" s="17"/>
      <c r="W6700" s="29"/>
      <c r="AB6700" s="29"/>
    </row>
    <row r="6701" spans="1:28" x14ac:dyDescent="0.25">
      <c r="A6701" s="24"/>
      <c r="B6701" s="1"/>
      <c r="C6701" s="1"/>
      <c r="D6701" s="1"/>
      <c r="E6701" s="1"/>
      <c r="F6701" s="1"/>
      <c r="G6701" s="2"/>
      <c r="U6701" s="17"/>
      <c r="V6701" s="17"/>
      <c r="W6701" s="29"/>
      <c r="AB6701" s="29"/>
    </row>
    <row r="6702" spans="1:28" x14ac:dyDescent="0.25">
      <c r="A6702" s="24"/>
      <c r="B6702" s="1"/>
      <c r="C6702" s="1"/>
      <c r="D6702" s="1"/>
      <c r="E6702" s="1"/>
      <c r="F6702" s="1"/>
      <c r="G6702" s="2"/>
      <c r="U6702" s="17"/>
      <c r="V6702" s="17"/>
      <c r="W6702" s="29"/>
      <c r="AB6702" s="29"/>
    </row>
    <row r="6703" spans="1:28" x14ac:dyDescent="0.25">
      <c r="A6703" s="24"/>
      <c r="B6703" s="1"/>
      <c r="C6703" s="1"/>
      <c r="D6703" s="1"/>
      <c r="E6703" s="1"/>
      <c r="F6703" s="1"/>
      <c r="G6703" s="1"/>
      <c r="U6703" s="17"/>
      <c r="V6703" s="17"/>
      <c r="W6703" s="29"/>
      <c r="AB6703" s="29"/>
    </row>
    <row r="6704" spans="1:28" x14ac:dyDescent="0.25">
      <c r="A6704" s="24"/>
      <c r="B6704" s="1"/>
      <c r="C6704" s="1"/>
      <c r="D6704" s="1"/>
      <c r="E6704" s="1"/>
      <c r="F6704" s="1"/>
      <c r="G6704" s="2"/>
      <c r="U6704" s="17"/>
      <c r="V6704" s="17"/>
      <c r="W6704" s="29"/>
      <c r="AB6704" s="29"/>
    </row>
    <row r="6705" spans="1:28" x14ac:dyDescent="0.25">
      <c r="A6705" s="25"/>
      <c r="B6705" s="26"/>
      <c r="C6705" s="26"/>
      <c r="D6705" s="26"/>
      <c r="E6705" s="26"/>
      <c r="F6705" s="26"/>
      <c r="G6705" s="27"/>
      <c r="U6705" s="17"/>
      <c r="V6705" s="17"/>
      <c r="W6705" s="29"/>
      <c r="AB6705" s="29"/>
    </row>
  </sheetData>
  <mergeCells count="2">
    <mergeCell ref="H14:H20"/>
    <mergeCell ref="O17:P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3"/>
  <sheetViews>
    <sheetView topLeftCell="AA1" zoomScale="50" zoomScaleNormal="50" workbookViewId="0">
      <selection activeCell="Y65" sqref="Y65"/>
    </sheetView>
  </sheetViews>
  <sheetFormatPr defaultRowHeight="15" x14ac:dyDescent="0.25"/>
  <sheetData>
    <row r="1" spans="1:66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</row>
    <row r="2" spans="1:66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</row>
    <row r="3" spans="1:66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</row>
    <row r="4" spans="1:66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</row>
    <row r="5" spans="1:66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</row>
    <row r="6" spans="1:66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</row>
    <row r="7" spans="1:66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</row>
    <row r="8" spans="1:66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</row>
    <row r="9" spans="1:66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</row>
    <row r="10" spans="1:6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</row>
    <row r="11" spans="1:66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</row>
    <row r="12" spans="1:66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</row>
    <row r="13" spans="1:66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</row>
    <row r="14" spans="1:66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</row>
    <row r="15" spans="1:66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</row>
    <row r="16" spans="1:66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</row>
    <row r="17" spans="1:66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</row>
    <row r="18" spans="1:66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</row>
    <row r="19" spans="1:66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</row>
    <row r="20" spans="1:66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</row>
    <row r="21" spans="1:66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</row>
    <row r="22" spans="1:66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</row>
    <row r="23" spans="1:66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</row>
    <row r="24" spans="1:66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</row>
    <row r="25" spans="1:66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</row>
    <row r="26" spans="1:66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</row>
    <row r="27" spans="1:66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</row>
    <row r="28" spans="1:66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</row>
    <row r="29" spans="1:66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</row>
    <row r="30" spans="1:66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</row>
    <row r="31" spans="1:66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</row>
    <row r="32" spans="1:66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</row>
    <row r="33" spans="1:66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</row>
    <row r="34" spans="1:66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</row>
    <row r="35" spans="1:66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</row>
    <row r="36" spans="1:66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</row>
    <row r="37" spans="1:66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</row>
    <row r="38" spans="1:66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</row>
    <row r="39" spans="1:66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</row>
    <row r="40" spans="1:66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</row>
    <row r="41" spans="1:66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</row>
    <row r="42" spans="1:66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</row>
    <row r="43" spans="1:6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</row>
    <row r="44" spans="1:6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</row>
    <row r="45" spans="1:6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</row>
    <row r="46" spans="1:6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</row>
    <row r="47" spans="1:6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</row>
    <row r="48" spans="1:6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</row>
    <row r="49" spans="1:6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</row>
    <row r="50" spans="1:6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</row>
    <row r="51" spans="1:6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</row>
    <row r="52" spans="1:6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</row>
    <row r="53" spans="1:6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</row>
    <row r="54" spans="1:6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</row>
    <row r="55" spans="1:6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</row>
    <row r="56" spans="1:6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</row>
    <row r="57" spans="1:6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</row>
    <row r="58" spans="1:6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</row>
    <row r="59" spans="1:66" x14ac:dyDescent="0.25"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</row>
    <row r="60" spans="1:6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</row>
    <row r="61" spans="1:6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</row>
    <row r="62" spans="1:6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</row>
    <row r="63" spans="1:6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Salary_data_r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Adebusola</dc:creator>
  <cp:lastModifiedBy>Adebusola</cp:lastModifiedBy>
  <dcterms:created xsi:type="dcterms:W3CDTF">2023-08-15T00:28:05Z</dcterms:created>
  <dcterms:modified xsi:type="dcterms:W3CDTF">2023-08-15T15:17:03Z</dcterms:modified>
</cp:coreProperties>
</file>