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codeName="ThisWorkbook" hidePivotFieldList="1"/>
  <mc:AlternateContent xmlns:mc="http://schemas.openxmlformats.org/markup-compatibility/2006">
    <mc:Choice Requires="x15">
      <x15ac:absPath xmlns:x15ac="http://schemas.microsoft.com/office/spreadsheetml/2010/11/ac" url="G:\My Drive\MY EXCEL WORKSHEETS AND DASHBOARDS\"/>
    </mc:Choice>
  </mc:AlternateContent>
  <xr:revisionPtr revIDLastSave="0" documentId="8_{426AC0BE-3EC8-4D57-9859-EC7FBDB6DFD9}" xr6:coauthVersionLast="36" xr6:coauthVersionMax="36" xr10:uidLastSave="{00000000-0000-0000-0000-000000000000}"/>
  <bookViews>
    <workbookView xWindow="0" yWindow="0" windowWidth="10380" windowHeight="3980" firstSheet="2" activeTab="2" xr2:uid="{00000000-000D-0000-FFFF-FFFF00000000}"/>
  </bookViews>
  <sheets>
    <sheet name="TRANSACTION BY AMOUNT" sheetId="28" r:id="rId1"/>
    <sheet name="SALES BY SHIP CITY" sheetId="27" r:id="rId2"/>
    <sheet name="DASHBOARD PAGE" sheetId="30" r:id="rId3"/>
    <sheet name="RECOMMENDATION" sheetId="31" r:id="rId4"/>
    <sheet name="SALES TREND REPORT" sheetId="25" r:id="rId5"/>
    <sheet name="BEST TOP PERFORMING PRODUCT" sheetId="26" r:id="rId6"/>
    <sheet name="TOP 10 CUSTOMERS" sheetId="24" r:id="rId7"/>
    <sheet name="SALES BY REGION" sheetId="19" r:id="rId8"/>
    <sheet name="Task" sheetId="15" r:id="rId9"/>
    <sheet name="rep performance analysis" sheetId="18" r:id="rId10"/>
    <sheet name="Data (2)" sheetId="17" r:id="rId11"/>
    <sheet name="Pivot Table Diagram" sheetId="4" r:id="rId12"/>
  </sheets>
  <definedNames>
    <definedName name="_xlnm._FilterDatabase" localSheetId="10" hidden="1">'Data (2)'!$A$3:$Z$372</definedName>
    <definedName name="Slicer_Order_Date">#N/A</definedName>
    <definedName name="Slicer_Product_Name">#N/A</definedName>
    <definedName name="Slicer_Region">#N/A</definedName>
    <definedName name="Slicer_Revenue">#N/A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8" i="24" l="1"/>
</calcChain>
</file>

<file path=xl/sharedStrings.xml><?xml version="1.0" encoding="utf-8"?>
<sst xmlns="http://schemas.openxmlformats.org/spreadsheetml/2006/main" count="5874" uniqueCount="193">
  <si>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</si>
  <si>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</si>
  <si>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</si>
  <si>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</si>
  <si>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</si>
  <si>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</si>
  <si>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</si>
  <si>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</si>
  <si>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</si>
  <si>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</si>
  <si>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</si>
  <si>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</si>
  <si>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</si>
  <si>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</si>
  <si>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</si>
  <si>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</si>
  <si>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</si>
  <si>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</si>
  <si>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</si>
  <si>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</si>
  <si>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</si>
  <si>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</si>
  <si>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</si>
  <si>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</si>
  <si>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</si>
  <si>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</si>
  <si>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</si>
  <si>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</si>
  <si>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</si>
  <si>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</si>
  <si>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</si>
  <si>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</si>
  <si>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</si>
  <si>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</si>
  <si>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</si>
  <si>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</si>
  <si>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</si>
  <si>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</si>
  <si>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</si>
  <si>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</si>
  <si>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</si>
  <si>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</si>
  <si>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</si>
  <si>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</si>
  <si>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</si>
  <si>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</si>
  <si>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</si>
  <si>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</si>
  <si>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</si>
  <si>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</si>
  <si>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</si>
  <si>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</si>
  <si>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</si>
  <si>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</si>
  <si>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</si>
  <si>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</si>
  <si>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</si>
  <si>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</si>
  <si>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</si>
  <si>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</si>
  <si>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</si>
  <si>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</si>
  <si>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</si>
  <si>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</si>
  <si>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</si>
  <si>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</si>
  <si>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</si>
  <si>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</si>
  <si>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</si>
  <si>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</si>
  <si>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</si>
  <si>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</si>
  <si>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</si>
  <si>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</si>
  <si>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</si>
  <si>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</si>
  <si>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</si>
  <si>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</si>
  <si>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</si>
  <si>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</si>
  <si>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</si>
  <si>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</si>
  <si>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</si>
  <si>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</si>
  <si>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</si>
  <si>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</si>
  <si>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</si>
  <si>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</si>
  <si>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</si>
  <si>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</si>
  <si>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</si>
  <si>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</si>
  <si>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</si>
  <si>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</si>
  <si>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</si>
  <si>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</si>
  <si>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</si>
  <si>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</si>
  <si>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</si>
  <si>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</si>
  <si>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</si>
  <si>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</si>
  <si>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</si>
  <si>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</si>
  <si>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</si>
  <si>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</si>
  <si>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</si>
  <si>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</si>
  <si>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</si>
  <si>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</si>
  <si>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</si>
  <si>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</si>
  <si>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</si>
  <si>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</si>
  <si>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</si>
  <si>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</si>
  <si>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</si>
  <si>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</si>
  <si>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</si>
  <si>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</si>
  <si>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</si>
  <si>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</si>
  <si>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</si>
  <si>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</si>
  <si>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</si>
  <si>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</si>
  <si>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</si>
  <si>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</si>
  <si>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</si>
  <si>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</si>
  <si>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</si>
  <si>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</si>
  <si>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</si>
  <si>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</si>
  <si>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</si>
  <si>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</si>
  <si>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</si>
  <si>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</si>
  <si>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</si>
  <si>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</si>
  <si>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</si>
  <si>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</si>
  <si>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</si>
  <si>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</si>
  <si>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</si>
  <si>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</si>
  <si>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</si>
  <si>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</si>
  <si>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</si>
  <si>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</si>
  <si>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</si>
  <si>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</si>
  <si>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</si>
  <si>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</si>
  <si>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</si>
  <si>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</si>
  <si>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</si>
  <si>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</si>
  <si>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</si>
  <si>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</si>
  <si>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</si>
  <si>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</si>
  <si>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</si>
  <si>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</si>
  <si>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Sales by country</t>
  </si>
  <si>
    <t>Transaction by amount</t>
  </si>
  <si>
    <t>Sales by product category</t>
  </si>
  <si>
    <t>Sales by ship city</t>
  </si>
  <si>
    <t>Row Labels</t>
  </si>
  <si>
    <t>Grand Total</t>
  </si>
  <si>
    <t>Sum of Revenue</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</si>
  <si>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</si>
  <si>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</si>
  <si>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</si>
  <si>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</si>
  <si>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</si>
  <si>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</si>
  <si>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</si>
  <si>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</si>
  <si>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</si>
  <si>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</si>
  <si>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</si>
  <si>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</si>
  <si>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</si>
  <si>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</si>
  <si>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</si>
  <si>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</si>
  <si>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</si>
  <si>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</si>
  <si>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</si>
  <si>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</si>
  <si>
    <t>TOTAL AMOUNT</t>
  </si>
  <si>
    <t>$40K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</si>
</sst>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mm/dd/yy;@"/>
    <numFmt numFmtId="166" formatCode="&quot;$&quot;#,##0.00"/>
    <numFmt numFmtId="167" formatCode="_-[$$-409]* #,##0.00_ ;_-[$$-409]* \-#,##0.00\ ;_-[$$-409]* &quot;-&quot;??_ ;_-@_ "/>
  </numFmts>
  <fonts count="10"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8" tint="-0.499984740745262"/>
      <name val="Calibri"/>
      <family val="2"/>
      <scheme val="minor"/>
    </font>
    <font>
      <b/>
      <sz val="18"/>
      <color theme="0"/>
      <name val="Calibri"/>
      <family val="2"/>
      <scheme val="minor"/>
    </font>
    <font>
      <sz val="14"/>
      <color theme="0"/>
      <name val="Arial Black"/>
      <family val="2"/>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21">
    <xf numFmtId="0" fontId="0" fillId="0" borderId="0" xfId="0"/>
    <xf numFmtId="0" fontId="2" fillId="0" borderId="0" xfId="0" applyFont="1"/>
    <xf numFmtId="0" fontId="3" fillId="2" borderId="0" xfId="0" applyFont="1" applyFill="1"/>
    <xf numFmtId="165" fontId="0" fillId="0" borderId="0" xfId="0" applyNumberFormat="1"/>
    <xf numFmtId="166" fontId="0" fillId="0" borderId="0" xfId="0" applyNumberFormat="1"/>
    <xf numFmtId="166"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0" fontId="0" fillId="0" borderId="0" xfId="0" applyNumberFormat="1"/>
    <xf numFmtId="165" fontId="0" fillId="0" borderId="0" xfId="0" applyNumberFormat="1" applyAlignment="1">
      <alignment horizontal="left"/>
    </xf>
    <xf numFmtId="166" fontId="0" fillId="0" borderId="0" xfId="0" applyNumberFormat="1" applyAlignment="1">
      <alignment horizontal="left"/>
    </xf>
    <xf numFmtId="0" fontId="7" fillId="5" borderId="0" xfId="0" applyFont="1" applyFill="1" applyBorder="1"/>
    <xf numFmtId="0" fontId="8" fillId="5" borderId="0" xfId="0" applyFont="1" applyFill="1" applyBorder="1"/>
    <xf numFmtId="0" fontId="9" fillId="5" borderId="0" xfId="0" applyFont="1" applyFill="1" applyBorder="1"/>
  </cellXfs>
  <cellStyles count="3">
    <cellStyle name="Currency" xfId="1" builtinId="4"/>
    <cellStyle name="Hyperlink" xfId="2" builtinId="8"/>
    <cellStyle name="Normal" xfId="0" builtinId="0"/>
  </cellStyles>
  <dxfs count="6">
    <dxf>
      <numFmt numFmtId="167" formatCode="_-[$$-409]* #,##0.00_ ;_-[$$-409]* \-#,##0.00\ ;_-[$$-409]* &quot;-&quot;??_ ;_-@_ "/>
    </dxf>
    <dxf>
      <numFmt numFmtId="167" formatCode="_-[$$-409]* #,##0.00_ ;_-[$$-409]* \-#,##0.00\ ;_-[$$-409]* &quot;-&quot;??_ ;_-@_ "/>
    </dxf>
    <dxf>
      <numFmt numFmtId="167" formatCode="_-[$$-409]* #,##0.00_ ;_-[$$-409]* \-#,##0.00\ ;_-[$$-409]* &quot;-&quot;??_ ;_-@_ "/>
    </dxf>
    <dxf>
      <numFmt numFmtId="14" formatCode="0.00%"/>
    </dxf>
    <dxf>
      <numFmt numFmtId="167" formatCode="_-[$$-409]* #,##0.00_ ;_-[$$-409]* \-#,##0.00\ ;_-[$$-409]* &quot;-&quot;??_ ;_-@_ "/>
    </dxf>
    <dxf>
      <numFmt numFmtId="167"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15A.xlsx]TRANSACTION BY AMOUNT!PivotTable1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TRANSACTION BY AMOUNT- ADEDEJI ESTHER ADESOLA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20000"/>
              <a:lumOff val="80000"/>
            </a:schemeClr>
          </a:solidFill>
          <a:ln>
            <a:noFill/>
          </a:ln>
          <a:effectLst/>
        </c:spPr>
      </c:pivotFmt>
    </c:pivotFmts>
    <c:plotArea>
      <c:layout>
        <c:manualLayout>
          <c:layoutTarget val="inner"/>
          <c:xMode val="edge"/>
          <c:yMode val="edge"/>
          <c:x val="0.1072555998161637"/>
          <c:y val="6.9373848155880227E-2"/>
          <c:w val="0.75137706808836968"/>
          <c:h val="0.83393786173139473"/>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12-E65C-4797-A712-CEA5C4131EB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3-E65C-4797-A712-CEA5C4131EB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4-E65C-4797-A712-CEA5C4131EB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5-E65C-4797-A712-CEA5C4131EB6}"/>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6-E65C-4797-A712-CEA5C4131E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1-E65C-4797-A712-CEA5C4131EB6}"/>
            </c:ext>
          </c:extLst>
        </c:ser>
        <c:dLbls>
          <c:dLblPos val="outEnd"/>
          <c:showLegendKey val="0"/>
          <c:showVal val="1"/>
          <c:showCatName val="0"/>
          <c:showSerName val="0"/>
          <c:showPercent val="0"/>
          <c:showBubbleSize val="0"/>
        </c:dLbls>
        <c:gapWidth val="20"/>
        <c:axId val="906318095"/>
        <c:axId val="921515583"/>
      </c:barChart>
      <c:catAx>
        <c:axId val="90631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15583"/>
        <c:crosses val="autoZero"/>
        <c:auto val="1"/>
        <c:lblAlgn val="ctr"/>
        <c:lblOffset val="100"/>
        <c:noMultiLvlLbl val="0"/>
      </c:catAx>
      <c:valAx>
        <c:axId val="9215155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0631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15A.xlsx]SALES TREND 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TREND REPORT - ADEDEJI ESTHER ADESOLA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20000"/>
              <a:lumOff val="80000"/>
            </a:schemeClr>
          </a:solidFill>
          <a:ln>
            <a:noFill/>
          </a:ln>
          <a:effectLst/>
        </c:spPr>
      </c:pivotFmt>
      <c:pivotFmt>
        <c:idx val="36"/>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20000"/>
              <a:lumOff val="80000"/>
            </a:schemeClr>
          </a:solidFill>
          <a:ln>
            <a:noFill/>
          </a:ln>
          <a:effectLst/>
        </c:spPr>
      </c:pivotFmt>
      <c:pivotFmt>
        <c:idx val="45"/>
        <c:spPr>
          <a:solidFill>
            <a:schemeClr val="accent5">
              <a:lumMod val="20000"/>
              <a:lumOff val="80000"/>
            </a:schemeClr>
          </a:solidFill>
          <a:ln>
            <a:noFill/>
          </a:ln>
          <a:effectLst/>
        </c:spPr>
      </c:pivotFmt>
      <c:pivotFmt>
        <c:idx val="46"/>
        <c:spPr>
          <a:ln w="28575" cap="rnd">
            <a:solidFill>
              <a:schemeClr val="accent5">
                <a:lumMod val="50000"/>
              </a:schemeClr>
            </a:solidFill>
            <a:round/>
          </a:ln>
          <a:effectLst/>
        </c:spPr>
        <c:marker>
          <c:symbol val="none"/>
        </c:marker>
      </c:pivotFmt>
      <c:pivotFmt>
        <c:idx val="47"/>
        <c:spPr>
          <a:ln w="28575" cap="rnd">
            <a:solidFill>
              <a:schemeClr val="accent5">
                <a:lumMod val="50000"/>
              </a:schemeClr>
            </a:solidFill>
            <a:round/>
          </a:ln>
          <a:effectLst/>
        </c:spPr>
        <c:marker>
          <c:symbol val="none"/>
        </c:marker>
      </c:pivotFmt>
      <c:pivotFmt>
        <c:idx val="48"/>
        <c:spPr>
          <a:ln w="28575" cap="rnd">
            <a:solidFill>
              <a:schemeClr val="accent5">
                <a:lumMod val="50000"/>
              </a:schemeClr>
            </a:solidFill>
            <a:round/>
          </a:ln>
          <a:effectLst/>
        </c:spPr>
        <c:marker>
          <c:symbol val="none"/>
        </c:marker>
      </c:pivotFmt>
      <c:pivotFmt>
        <c:idx val="49"/>
        <c:spPr>
          <a:ln w="28575" cap="rnd">
            <a:solidFill>
              <a:schemeClr val="accent5">
                <a:lumMod val="50000"/>
              </a:schemeClr>
            </a:solidFill>
            <a:round/>
          </a:ln>
          <a:effectLst/>
        </c:spPr>
        <c:marker>
          <c:symbol val="none"/>
        </c:marker>
      </c:pivotFmt>
      <c:pivotFmt>
        <c:idx val="50"/>
        <c:spPr>
          <a:ln w="28575" cap="rnd">
            <a:solidFill>
              <a:schemeClr val="accent5">
                <a:lumMod val="50000"/>
              </a:schemeClr>
            </a:solidFill>
            <a:round/>
          </a:ln>
          <a:effectLst/>
        </c:spPr>
        <c:marker>
          <c:symbol val="none"/>
        </c:marker>
      </c:pivotFmt>
      <c:pivotFmt>
        <c:idx val="51"/>
        <c:spPr>
          <a:ln w="28575" cap="rnd">
            <a:solidFill>
              <a:schemeClr val="accent5">
                <a:lumMod val="50000"/>
              </a:schemeClr>
            </a:solidFill>
            <a:round/>
          </a:ln>
          <a:effectLst/>
        </c:spPr>
        <c:marker>
          <c:symbol val="none"/>
        </c:marker>
      </c:pivotFmt>
      <c:pivotFmt>
        <c:idx val="52"/>
        <c:spPr>
          <a:ln w="28575" cap="rnd">
            <a:solidFill>
              <a:schemeClr val="accent5">
                <a:lumMod val="50000"/>
              </a:schemeClr>
            </a:solidFill>
            <a:round/>
          </a:ln>
          <a:effectLst/>
        </c:spPr>
        <c:marker>
          <c:symbol val="none"/>
        </c:marker>
      </c:pivotFmt>
      <c:pivotFmt>
        <c:idx val="53"/>
        <c:spPr>
          <a:ln w="28575" cap="rnd">
            <a:solidFill>
              <a:schemeClr val="accent5">
                <a:lumMod val="50000"/>
              </a:schemeClr>
            </a:solidFill>
            <a:round/>
          </a:ln>
          <a:effectLst/>
        </c:spPr>
        <c:marker>
          <c:symbol val="none"/>
        </c:marker>
      </c:pivotFmt>
      <c:pivotFmt>
        <c:idx val="54"/>
        <c:spPr>
          <a:ln w="28575" cap="rnd">
            <a:solidFill>
              <a:schemeClr val="accent5">
                <a:lumMod val="50000"/>
              </a:schemeClr>
            </a:solidFill>
            <a:round/>
          </a:ln>
          <a:effectLst/>
        </c:spPr>
        <c:marker>
          <c:symbol val="none"/>
        </c:marker>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1"/>
            <c:marker>
              <c:symbol val="none"/>
            </c:marker>
            <c:bubble3D val="0"/>
            <c:extLst>
              <c:ext xmlns:c16="http://schemas.microsoft.com/office/drawing/2014/chart" uri="{C3380CC4-5D6E-409C-BE32-E72D297353CC}">
                <c16:uniqueId val="{00000001-E247-4B55-9775-9C154B800DCD}"/>
              </c:ext>
            </c:extLst>
          </c:dPt>
          <c:dPt>
            <c:idx val="2"/>
            <c:marker>
              <c:symbol val="none"/>
            </c:marker>
            <c:bubble3D val="0"/>
            <c:extLst>
              <c:ext xmlns:c16="http://schemas.microsoft.com/office/drawing/2014/chart" uri="{C3380CC4-5D6E-409C-BE32-E72D297353CC}">
                <c16:uniqueId val="{00000003-E247-4B55-9775-9C154B800DCD}"/>
              </c:ext>
            </c:extLst>
          </c:dPt>
          <c:dPt>
            <c:idx val="3"/>
            <c:marker>
              <c:symbol val="none"/>
            </c:marker>
            <c:bubble3D val="0"/>
            <c:extLst>
              <c:ext xmlns:c16="http://schemas.microsoft.com/office/drawing/2014/chart" uri="{C3380CC4-5D6E-409C-BE32-E72D297353CC}">
                <c16:uniqueId val="{00000005-E247-4B55-9775-9C154B800DCD}"/>
              </c:ext>
            </c:extLst>
          </c:dPt>
          <c:dPt>
            <c:idx val="4"/>
            <c:marker>
              <c:symbol val="none"/>
            </c:marker>
            <c:bubble3D val="0"/>
            <c:extLst>
              <c:ext xmlns:c16="http://schemas.microsoft.com/office/drawing/2014/chart" uri="{C3380CC4-5D6E-409C-BE32-E72D297353CC}">
                <c16:uniqueId val="{00000007-E247-4B55-9775-9C154B800DCD}"/>
              </c:ext>
            </c:extLst>
          </c:dPt>
          <c:dPt>
            <c:idx val="5"/>
            <c:marker>
              <c:symbol val="none"/>
            </c:marker>
            <c:bubble3D val="0"/>
            <c:extLst>
              <c:ext xmlns:c16="http://schemas.microsoft.com/office/drawing/2014/chart" uri="{C3380CC4-5D6E-409C-BE32-E72D297353CC}">
                <c16:uniqueId val="{00000009-E247-4B55-9775-9C154B800DCD}"/>
              </c:ext>
            </c:extLst>
          </c:dPt>
          <c:dPt>
            <c:idx val="6"/>
            <c:marker>
              <c:symbol val="none"/>
            </c:marker>
            <c:bubble3D val="0"/>
            <c:extLst>
              <c:ext xmlns:c16="http://schemas.microsoft.com/office/drawing/2014/chart" uri="{C3380CC4-5D6E-409C-BE32-E72D297353CC}">
                <c16:uniqueId val="{0000000B-E247-4B55-9775-9C154B800DCD}"/>
              </c:ext>
            </c:extLst>
          </c:dPt>
          <c:dPt>
            <c:idx val="7"/>
            <c:marker>
              <c:symbol val="none"/>
            </c:marker>
            <c:bubble3D val="0"/>
            <c:extLst>
              <c:ext xmlns:c16="http://schemas.microsoft.com/office/drawing/2014/chart" uri="{C3380CC4-5D6E-409C-BE32-E72D297353CC}">
                <c16:uniqueId val="{0000000D-E247-4B55-9775-9C154B800DCD}"/>
              </c:ext>
            </c:extLst>
          </c:dPt>
          <c:dPt>
            <c:idx val="8"/>
            <c:marker>
              <c:symbol val="none"/>
            </c:marker>
            <c:bubble3D val="0"/>
            <c:extLst>
              <c:ext xmlns:c16="http://schemas.microsoft.com/office/drawing/2014/chart" uri="{C3380CC4-5D6E-409C-BE32-E72D297353CC}">
                <c16:uniqueId val="{0000000F-E247-4B55-9775-9C154B800DCD}"/>
              </c:ext>
            </c:extLst>
          </c:dPt>
          <c:dPt>
            <c:idx val="9"/>
            <c:marker>
              <c:symbol val="none"/>
            </c:marker>
            <c:bubble3D val="0"/>
            <c:extLst>
              <c:ext xmlns:c16="http://schemas.microsoft.com/office/drawing/2014/chart" uri="{C3380CC4-5D6E-409C-BE32-E72D297353CC}">
                <c16:uniqueId val="{00000011-E247-4B55-9775-9C154B800D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2-E247-4B55-9775-9C154B800DCD}"/>
            </c:ext>
          </c:extLst>
        </c:ser>
        <c:dLbls>
          <c:showLegendKey val="0"/>
          <c:showVal val="0"/>
          <c:showCatName val="0"/>
          <c:showSerName val="0"/>
          <c:showPercent val="0"/>
          <c:showBubbleSize val="0"/>
        </c:dLbls>
        <c:smooth val="0"/>
        <c:axId val="1082506399"/>
        <c:axId val="1077026959"/>
      </c:lineChart>
      <c:catAx>
        <c:axId val="1082506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26959"/>
        <c:crosses val="autoZero"/>
        <c:auto val="1"/>
        <c:lblAlgn val="ctr"/>
        <c:lblOffset val="100"/>
        <c:noMultiLvlLbl val="0"/>
      </c:catAx>
      <c:valAx>
        <c:axId val="10770269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8250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15A.xlsx]BEST TOP PERFORMING PRODUCT!PivotTable1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PERFORMING PRODUCT- ADEDEJI ESTHER ADESOLA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20000"/>
              <a:lumOff val="8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20000"/>
              <a:lumOff val="80000"/>
            </a:schemeClr>
          </a:solidFill>
          <a:ln>
            <a:noFill/>
          </a:ln>
          <a:effectLst/>
        </c:spPr>
      </c:pivotFmt>
    </c:pivotFmts>
    <c:plotArea>
      <c:layout/>
      <c:barChart>
        <c:barDir val="bar"/>
        <c:grouping val="clustered"/>
        <c:varyColors val="0"/>
        <c:ser>
          <c:idx val="0"/>
          <c:order val="0"/>
          <c:tx>
            <c:strRef>
              <c:f>'BEST TOP PERFORMING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A-4B94-4B7D-B77F-360AEF7A1B9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0-4B94-4B7D-B77F-360AEF7A1B9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4B94-4B7D-B77F-360AEF7A1B96}"/>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2-4B94-4B7D-B77F-360AEF7A1B96}"/>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4B94-4B7D-B77F-360AEF7A1B96}"/>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4-4B94-4B7D-B77F-360AEF7A1B96}"/>
              </c:ext>
            </c:extLst>
          </c:dPt>
          <c:dPt>
            <c:idx val="6"/>
            <c:invertIfNegative val="0"/>
            <c:bubble3D val="0"/>
            <c:extLst>
              <c:ext xmlns:c16="http://schemas.microsoft.com/office/drawing/2014/chart" uri="{C3380CC4-5D6E-409C-BE32-E72D297353CC}">
                <c16:uniqueId val="{00000005-4B94-4B7D-B77F-360AEF7A1B96}"/>
              </c:ext>
            </c:extLst>
          </c:dPt>
          <c:dPt>
            <c:idx val="7"/>
            <c:invertIfNegative val="0"/>
            <c:bubble3D val="0"/>
            <c:extLst>
              <c:ext xmlns:c16="http://schemas.microsoft.com/office/drawing/2014/chart" uri="{C3380CC4-5D6E-409C-BE32-E72D297353CC}">
                <c16:uniqueId val="{00000006-4B94-4B7D-B77F-360AEF7A1B96}"/>
              </c:ext>
            </c:extLst>
          </c:dPt>
          <c:dPt>
            <c:idx val="8"/>
            <c:invertIfNegative val="0"/>
            <c:bubble3D val="0"/>
            <c:extLst>
              <c:ext xmlns:c16="http://schemas.microsoft.com/office/drawing/2014/chart" uri="{C3380CC4-5D6E-409C-BE32-E72D297353CC}">
                <c16:uniqueId val="{00000007-4B94-4B7D-B77F-360AEF7A1B96}"/>
              </c:ext>
            </c:extLst>
          </c:dPt>
          <c:dPt>
            <c:idx val="9"/>
            <c:invertIfNegative val="0"/>
            <c:bubble3D val="0"/>
            <c:extLst>
              <c:ext xmlns:c16="http://schemas.microsoft.com/office/drawing/2014/chart" uri="{C3380CC4-5D6E-409C-BE32-E72D297353CC}">
                <c16:uniqueId val="{00000008-4B94-4B7D-B77F-360AEF7A1B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TOP PERFORMING PRODUCT'!$A$4:$A$10</c:f>
              <c:strCache>
                <c:ptCount val="6"/>
                <c:pt idx="0">
                  <c:v>Coffee</c:v>
                </c:pt>
                <c:pt idx="1">
                  <c:v>Curry Sauce</c:v>
                </c:pt>
                <c:pt idx="2">
                  <c:v>Marmalade</c:v>
                </c:pt>
                <c:pt idx="3">
                  <c:v>Mozzarella</c:v>
                </c:pt>
                <c:pt idx="4">
                  <c:v>Crab Meat</c:v>
                </c:pt>
                <c:pt idx="5">
                  <c:v>Beer</c:v>
                </c:pt>
              </c:strCache>
            </c:strRef>
          </c:cat>
          <c:val>
            <c:numRef>
              <c:f>'BEST TOP PERFORMING PRODUCT'!$B$4:$B$10</c:f>
              <c:numCache>
                <c:formatCode>_-[$$-409]* #,##0.00_ ;_-[$$-409]* \-#,##0.00\ ;_-[$$-409]* "-"??_ ;_-@_ </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09-4B94-4B7D-B77F-360AEF7A1B96}"/>
            </c:ext>
          </c:extLst>
        </c:ser>
        <c:dLbls>
          <c:showLegendKey val="0"/>
          <c:showVal val="0"/>
          <c:showCatName val="0"/>
          <c:showSerName val="0"/>
          <c:showPercent val="0"/>
          <c:showBubbleSize val="0"/>
        </c:dLbls>
        <c:gapWidth val="20"/>
        <c:axId val="1082506399"/>
        <c:axId val="1077026959"/>
      </c:barChart>
      <c:catAx>
        <c:axId val="108250639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26959"/>
        <c:crosses val="autoZero"/>
        <c:auto val="1"/>
        <c:lblAlgn val="ctr"/>
        <c:lblOffset val="100"/>
        <c:noMultiLvlLbl val="0"/>
      </c:catAx>
      <c:valAx>
        <c:axId val="1077026959"/>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08250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15A.xlsx]TOP 10 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PERFORMING CUSTOMERS - ADEDEJI ESTHER ADESOLA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1"/>
          </a:solidFill>
          <a:ln>
            <a:noFill/>
          </a:ln>
          <a:effectLst/>
        </c:spPr>
        <c:marker>
          <c:symbol val="none"/>
        </c:marke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3-801A-450C-9FE3-29AA298E10BD}"/>
              </c:ext>
            </c:extLst>
          </c:dPt>
          <c:dPt>
            <c:idx val="2"/>
            <c:invertIfNegative val="0"/>
            <c:bubble3D val="0"/>
            <c:extLst>
              <c:ext xmlns:c16="http://schemas.microsoft.com/office/drawing/2014/chart" uri="{C3380CC4-5D6E-409C-BE32-E72D297353CC}">
                <c16:uniqueId val="{00000005-801A-450C-9FE3-29AA298E10BD}"/>
              </c:ext>
            </c:extLst>
          </c:dPt>
          <c:dPt>
            <c:idx val="3"/>
            <c:invertIfNegative val="0"/>
            <c:bubble3D val="0"/>
            <c:extLst>
              <c:ext xmlns:c16="http://schemas.microsoft.com/office/drawing/2014/chart" uri="{C3380CC4-5D6E-409C-BE32-E72D297353CC}">
                <c16:uniqueId val="{00000007-801A-450C-9FE3-29AA298E10BD}"/>
              </c:ext>
            </c:extLst>
          </c:dPt>
          <c:dPt>
            <c:idx val="4"/>
            <c:invertIfNegative val="0"/>
            <c:bubble3D val="0"/>
            <c:extLst>
              <c:ext xmlns:c16="http://schemas.microsoft.com/office/drawing/2014/chart" uri="{C3380CC4-5D6E-409C-BE32-E72D297353CC}">
                <c16:uniqueId val="{00000009-801A-450C-9FE3-29AA298E10BD}"/>
              </c:ext>
            </c:extLst>
          </c:dPt>
          <c:dPt>
            <c:idx val="5"/>
            <c:invertIfNegative val="0"/>
            <c:bubble3D val="0"/>
            <c:extLst>
              <c:ext xmlns:c16="http://schemas.microsoft.com/office/drawing/2014/chart" uri="{C3380CC4-5D6E-409C-BE32-E72D297353CC}">
                <c16:uniqueId val="{0000000B-801A-450C-9FE3-29AA298E10BD}"/>
              </c:ext>
            </c:extLst>
          </c:dPt>
          <c:dPt>
            <c:idx val="6"/>
            <c:invertIfNegative val="0"/>
            <c:bubble3D val="0"/>
            <c:extLst>
              <c:ext xmlns:c16="http://schemas.microsoft.com/office/drawing/2014/chart" uri="{C3380CC4-5D6E-409C-BE32-E72D297353CC}">
                <c16:uniqueId val="{0000000D-801A-450C-9FE3-29AA298E10BD}"/>
              </c:ext>
            </c:extLst>
          </c:dPt>
          <c:dPt>
            <c:idx val="7"/>
            <c:invertIfNegative val="0"/>
            <c:bubble3D val="0"/>
            <c:extLst>
              <c:ext xmlns:c16="http://schemas.microsoft.com/office/drawing/2014/chart" uri="{C3380CC4-5D6E-409C-BE32-E72D297353CC}">
                <c16:uniqueId val="{0000000F-801A-450C-9FE3-29AA298E10BD}"/>
              </c:ext>
            </c:extLst>
          </c:dPt>
          <c:dPt>
            <c:idx val="8"/>
            <c:invertIfNegative val="0"/>
            <c:bubble3D val="0"/>
            <c:extLst>
              <c:ext xmlns:c16="http://schemas.microsoft.com/office/drawing/2014/chart" uri="{C3380CC4-5D6E-409C-BE32-E72D297353CC}">
                <c16:uniqueId val="{00000011-801A-450C-9FE3-29AA298E10BD}"/>
              </c:ext>
            </c:extLst>
          </c:dPt>
          <c:dPt>
            <c:idx val="9"/>
            <c:invertIfNegative val="0"/>
            <c:bubble3D val="0"/>
            <c:extLst>
              <c:ext xmlns:c16="http://schemas.microsoft.com/office/drawing/2014/chart" uri="{C3380CC4-5D6E-409C-BE32-E72D297353CC}">
                <c16:uniqueId val="{00000012-801A-450C-9FE3-29AA298E10BD}"/>
              </c:ext>
            </c:extLst>
          </c:dPt>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General</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0-801A-450C-9FE3-29AA298E10BD}"/>
            </c:ext>
          </c:extLst>
        </c:ser>
        <c:dLbls>
          <c:showLegendKey val="0"/>
          <c:showVal val="0"/>
          <c:showCatName val="0"/>
          <c:showSerName val="0"/>
          <c:showPercent val="0"/>
          <c:showBubbleSize val="0"/>
        </c:dLbls>
        <c:gapWidth val="20"/>
        <c:axId val="1082506399"/>
        <c:axId val="1077026959"/>
      </c:barChart>
      <c:catAx>
        <c:axId val="108250639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26959"/>
        <c:crosses val="autoZero"/>
        <c:auto val="1"/>
        <c:lblAlgn val="ctr"/>
        <c:lblOffset val="100"/>
        <c:noMultiLvlLbl val="0"/>
      </c:catAx>
      <c:valAx>
        <c:axId val="107702695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0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15A.xlsx]SALES BY REGION!PivotTable1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REGIONAL PERFORMANCE- ADEDEJI ESTHER ADESOLA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1A92-4730-BFDF-F67C4CBE17C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1A92-4730-BFDF-F67C4CBE17CD}"/>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1A92-4730-BFDF-F67C4CBE17CD}"/>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1A92-4730-BFDF-F67C4CBE17CD}"/>
              </c:ext>
            </c:extLst>
          </c:dPt>
          <c:dPt>
            <c:idx val="4"/>
            <c:bubble3D val="0"/>
            <c:spPr>
              <a:solidFill>
                <a:schemeClr val="accent5"/>
              </a:solidFill>
              <a:ln>
                <a:noFill/>
              </a:ln>
              <a:effectLst/>
            </c:spPr>
            <c:extLst>
              <c:ext xmlns:c16="http://schemas.microsoft.com/office/drawing/2014/chart" uri="{C3380CC4-5D6E-409C-BE32-E72D297353CC}">
                <c16:uniqueId val="{00000009-1A92-4730-BFDF-F67C4CBE17CD}"/>
              </c:ext>
            </c:extLst>
          </c:dPt>
          <c:dPt>
            <c:idx val="5"/>
            <c:bubble3D val="0"/>
            <c:spPr>
              <a:solidFill>
                <a:schemeClr val="accent6"/>
              </a:solidFill>
              <a:ln>
                <a:noFill/>
              </a:ln>
              <a:effectLst/>
            </c:spPr>
            <c:extLst>
              <c:ext xmlns:c16="http://schemas.microsoft.com/office/drawing/2014/chart" uri="{C3380CC4-5D6E-409C-BE32-E72D297353CC}">
                <c16:uniqueId val="{0000000B-1A92-4730-BFDF-F67C4CBE17C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A92-4730-BFDF-F67C4CBE17C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A92-4730-BFDF-F67C4CBE17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General</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0-1A92-4730-BFDF-F67C4CBE17C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15A.xlsx]rep performance analysis!PivotTable1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a:t>
            </a:r>
            <a:r>
              <a:rPr lang="en-US" baseline="0"/>
              <a:t> BY PERFORMANCE FOR THE YEAR- ADEDEJI ESTHER ADESOLA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manualLayout>
          <c:layoutTarget val="inner"/>
          <c:xMode val="edge"/>
          <c:yMode val="edge"/>
          <c:x val="0.10583648917838745"/>
          <c:y val="7.6280154592503466E-2"/>
          <c:w val="0.75137706808836968"/>
          <c:h val="0.83393786173139473"/>
        </c:manualLayout>
      </c:layout>
      <c:barChart>
        <c:barDir val="bar"/>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4C24-4FCB-A59B-C32F7E1B13F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4C24-4FCB-A59B-C32F7E1B13F3}"/>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4C24-4FCB-A59B-C32F7E1B13F3}"/>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4C24-4FCB-A59B-C32F7E1B13F3}"/>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4C24-4FCB-A59B-C32F7E1B13F3}"/>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4C24-4FCB-A59B-C32F7E1B13F3}"/>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4C24-4FCB-A59B-C32F7E1B13F3}"/>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4C24-4FCB-A59B-C32F7E1B13F3}"/>
              </c:ext>
            </c:extLst>
          </c:dPt>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_-[$$-409]* #,##0.00_ ;_-[$$-409]* \-#,##0.00\ ;_-[$$-409]* "-"??_ ;_-@_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4C24-4FCB-A59B-C32F7E1B13F3}"/>
            </c:ext>
          </c:extLst>
        </c:ser>
        <c:dLbls>
          <c:showLegendKey val="0"/>
          <c:showVal val="0"/>
          <c:showCatName val="0"/>
          <c:showSerName val="0"/>
          <c:showPercent val="0"/>
          <c:showBubbleSize val="0"/>
        </c:dLbls>
        <c:gapWidth val="20"/>
        <c:axId val="906318095"/>
        <c:axId val="921515583"/>
      </c:barChart>
      <c:catAx>
        <c:axId val="9063180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15583"/>
        <c:crosses val="autoZero"/>
        <c:auto val="1"/>
        <c:lblAlgn val="ctr"/>
        <c:lblOffset val="100"/>
        <c:noMultiLvlLbl val="0"/>
      </c:catAx>
      <c:valAx>
        <c:axId val="921515583"/>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90631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15A.xlsx]SALES BY SHIP CITY!PivotTable1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CITIES BY SALES-ADEDEJI ESTHER ADESOLA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20000"/>
              <a:lumOff val="8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SHIP CITY'!$B$3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1-DA41-43AC-BE3F-7069EC9CE1A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A41-43AC-BE3F-7069EC9CE1A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A41-43AC-BE3F-7069EC9CE1AF}"/>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DA41-43AC-BE3F-7069EC9CE1AF}"/>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DA41-43AC-BE3F-7069EC9CE1AF}"/>
              </c:ext>
            </c:extLst>
          </c:dPt>
          <c:dPt>
            <c:idx val="5"/>
            <c:invertIfNegative val="0"/>
            <c:bubble3D val="0"/>
            <c:extLst>
              <c:ext xmlns:c16="http://schemas.microsoft.com/office/drawing/2014/chart" uri="{C3380CC4-5D6E-409C-BE32-E72D297353CC}">
                <c16:uniqueId val="{0000000B-DA41-43AC-BE3F-7069EC9CE1AF}"/>
              </c:ext>
            </c:extLst>
          </c:dPt>
          <c:dPt>
            <c:idx val="6"/>
            <c:invertIfNegative val="0"/>
            <c:bubble3D val="0"/>
            <c:extLst>
              <c:ext xmlns:c16="http://schemas.microsoft.com/office/drawing/2014/chart" uri="{C3380CC4-5D6E-409C-BE32-E72D297353CC}">
                <c16:uniqueId val="{0000000C-DA41-43AC-BE3F-7069EC9CE1AF}"/>
              </c:ext>
            </c:extLst>
          </c:dPt>
          <c:dPt>
            <c:idx val="7"/>
            <c:invertIfNegative val="0"/>
            <c:bubble3D val="0"/>
            <c:extLst>
              <c:ext xmlns:c16="http://schemas.microsoft.com/office/drawing/2014/chart" uri="{C3380CC4-5D6E-409C-BE32-E72D297353CC}">
                <c16:uniqueId val="{0000000D-DA41-43AC-BE3F-7069EC9CE1AF}"/>
              </c:ext>
            </c:extLst>
          </c:dPt>
          <c:dPt>
            <c:idx val="8"/>
            <c:invertIfNegative val="0"/>
            <c:bubble3D val="0"/>
            <c:extLst>
              <c:ext xmlns:c16="http://schemas.microsoft.com/office/drawing/2014/chart" uri="{C3380CC4-5D6E-409C-BE32-E72D297353CC}">
                <c16:uniqueId val="{0000000E-DA41-43AC-BE3F-7069EC9CE1AF}"/>
              </c:ext>
            </c:extLst>
          </c:dPt>
          <c:dPt>
            <c:idx val="9"/>
            <c:invertIfNegative val="0"/>
            <c:bubble3D val="0"/>
            <c:extLst>
              <c:ext xmlns:c16="http://schemas.microsoft.com/office/drawing/2014/chart" uri="{C3380CC4-5D6E-409C-BE32-E72D297353CC}">
                <c16:uniqueId val="{0000000F-DA41-43AC-BE3F-7069EC9CE1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SHIP CITY'!$A$4:$A$9</c:f>
              <c:strCache>
                <c:ptCount val="5"/>
                <c:pt idx="0">
                  <c:v>New York</c:v>
                </c:pt>
                <c:pt idx="1">
                  <c:v>Portland</c:v>
                </c:pt>
                <c:pt idx="2">
                  <c:v>Miami</c:v>
                </c:pt>
                <c:pt idx="3">
                  <c:v>Memphis</c:v>
                </c:pt>
                <c:pt idx="4">
                  <c:v>Chicago</c:v>
                </c:pt>
              </c:strCache>
            </c:strRef>
          </c:cat>
          <c:val>
            <c:numRef>
              <c:f>'SALES BY SHIP CITY'!$B$4:$B$9</c:f>
              <c:numCache>
                <c:formatCode>0.00%</c:formatCode>
                <c:ptCount val="5"/>
                <c:pt idx="0">
                  <c:v>0.26624887807132613</c:v>
                </c:pt>
                <c:pt idx="1">
                  <c:v>0.19894544352203028</c:v>
                </c:pt>
                <c:pt idx="2">
                  <c:v>0.1987353153521694</c:v>
                </c:pt>
                <c:pt idx="3">
                  <c:v>0.17320315743930406</c:v>
                </c:pt>
                <c:pt idx="4">
                  <c:v>0.16286720561517001</c:v>
                </c:pt>
              </c:numCache>
            </c:numRef>
          </c:val>
          <c:extLst>
            <c:ext xmlns:c16="http://schemas.microsoft.com/office/drawing/2014/chart" uri="{C3380CC4-5D6E-409C-BE32-E72D297353CC}">
              <c16:uniqueId val="{00000010-DA41-43AC-BE3F-7069EC9CE1AF}"/>
            </c:ext>
          </c:extLst>
        </c:ser>
        <c:dLbls>
          <c:showLegendKey val="0"/>
          <c:showVal val="0"/>
          <c:showCatName val="0"/>
          <c:showSerName val="0"/>
          <c:showPercent val="0"/>
          <c:showBubbleSize val="0"/>
        </c:dLbls>
        <c:gapWidth val="20"/>
        <c:axId val="1082506399"/>
        <c:axId val="1077026959"/>
      </c:barChart>
      <c:catAx>
        <c:axId val="108250639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26959"/>
        <c:crosses val="autoZero"/>
        <c:auto val="1"/>
        <c:lblAlgn val="ctr"/>
        <c:lblOffset val="100"/>
        <c:noMultiLvlLbl val="0"/>
      </c:catAx>
      <c:valAx>
        <c:axId val="1077026959"/>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08250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15A.xlsx]SALES TREND REPORT!PivotTable1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Sales trend report</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20000"/>
              <a:lumOff val="8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1"/>
          </a:solidFill>
          <a:ln w="28575" cap="rnd">
            <a:solidFill>
              <a:schemeClr val="accent5">
                <a:lumMod val="50000"/>
              </a:schemeClr>
            </a:solidFill>
            <a:round/>
          </a:ln>
          <a:effectLst/>
        </c:spPr>
        <c:marker>
          <c:symbol val="none"/>
        </c:marker>
      </c:pivotFmt>
      <c:pivotFmt>
        <c:idx val="47"/>
        <c:spPr>
          <a:solidFill>
            <a:schemeClr val="accent1"/>
          </a:solidFill>
          <a:ln w="28575" cap="rnd">
            <a:solidFill>
              <a:schemeClr val="accent5">
                <a:lumMod val="50000"/>
              </a:schemeClr>
            </a:solidFill>
            <a:round/>
          </a:ln>
          <a:effectLst/>
        </c:spPr>
        <c:marker>
          <c:symbol val="none"/>
        </c:marker>
      </c:pivotFmt>
      <c:pivotFmt>
        <c:idx val="48"/>
        <c:spPr>
          <a:solidFill>
            <a:schemeClr val="accent1"/>
          </a:solidFill>
          <a:ln w="28575" cap="rnd">
            <a:solidFill>
              <a:schemeClr val="accent5">
                <a:lumMod val="50000"/>
              </a:schemeClr>
            </a:solidFill>
            <a:round/>
          </a:ln>
          <a:effectLst/>
        </c:spPr>
        <c:marker>
          <c:symbol val="none"/>
        </c:marker>
      </c:pivotFmt>
      <c:pivotFmt>
        <c:idx val="49"/>
        <c:spPr>
          <a:solidFill>
            <a:schemeClr val="accent1"/>
          </a:solidFill>
          <a:ln w="28575" cap="rnd">
            <a:solidFill>
              <a:schemeClr val="accent5">
                <a:lumMod val="50000"/>
              </a:schemeClr>
            </a:solidFill>
            <a:round/>
          </a:ln>
          <a:effectLst/>
        </c:spPr>
        <c:marker>
          <c:symbol val="none"/>
        </c:marker>
      </c:pivotFmt>
      <c:pivotFmt>
        <c:idx val="50"/>
        <c:spPr>
          <a:solidFill>
            <a:schemeClr val="accent1"/>
          </a:solidFill>
          <a:ln w="28575" cap="rnd">
            <a:solidFill>
              <a:schemeClr val="accent5">
                <a:lumMod val="50000"/>
              </a:schemeClr>
            </a:solidFill>
            <a:round/>
          </a:ln>
          <a:effectLst/>
        </c:spPr>
        <c:marker>
          <c:symbol val="none"/>
        </c:marker>
      </c:pivotFmt>
      <c:pivotFmt>
        <c:idx val="51"/>
        <c:spPr>
          <a:solidFill>
            <a:schemeClr val="accent1"/>
          </a:solidFill>
          <a:ln w="28575" cap="rnd">
            <a:solidFill>
              <a:schemeClr val="accent5">
                <a:lumMod val="50000"/>
              </a:schemeClr>
            </a:solidFill>
            <a:round/>
          </a:ln>
          <a:effectLst/>
        </c:spPr>
        <c:marker>
          <c:symbol val="none"/>
        </c:marker>
      </c:pivotFmt>
      <c:pivotFmt>
        <c:idx val="52"/>
        <c:spPr>
          <a:solidFill>
            <a:schemeClr val="accent1"/>
          </a:solidFill>
          <a:ln w="28575" cap="rnd">
            <a:solidFill>
              <a:schemeClr val="accent5">
                <a:lumMod val="50000"/>
              </a:schemeClr>
            </a:solidFill>
            <a:round/>
          </a:ln>
          <a:effectLst/>
        </c:spPr>
        <c:marker>
          <c:symbol val="none"/>
        </c:marker>
      </c:pivotFmt>
      <c:pivotFmt>
        <c:idx val="53"/>
        <c:spPr>
          <a:solidFill>
            <a:schemeClr val="accent1"/>
          </a:solidFill>
          <a:ln w="28575" cap="rnd">
            <a:solidFill>
              <a:schemeClr val="accent5">
                <a:lumMod val="50000"/>
              </a:schemeClr>
            </a:solidFill>
            <a:round/>
          </a:ln>
          <a:effectLst/>
        </c:spPr>
        <c:marker>
          <c:symbol val="none"/>
        </c:marker>
      </c:pivotFmt>
      <c:pivotFmt>
        <c:idx val="54"/>
        <c:spPr>
          <a:solidFill>
            <a:schemeClr val="accent1"/>
          </a:solidFill>
          <a:ln w="28575" cap="rnd">
            <a:solidFill>
              <a:schemeClr val="accent5">
                <a:lumMod val="50000"/>
              </a:schemeClr>
            </a:solidFill>
            <a:round/>
          </a:ln>
          <a:effectLst/>
        </c:spPr>
        <c:marker>
          <c:symbol val="none"/>
        </c:marker>
      </c:pivotFmt>
      <c:pivotFmt>
        <c:idx val="5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5">
                <a:lumMod val="50000"/>
              </a:schemeClr>
            </a:solidFill>
            <a:round/>
          </a:ln>
          <a:effectLst/>
        </c:spPr>
        <c:marker>
          <c:symbol val="none"/>
        </c:marker>
      </c:pivotFmt>
      <c:pivotFmt>
        <c:idx val="57"/>
        <c:spPr>
          <a:solidFill>
            <a:schemeClr val="accent1"/>
          </a:solidFill>
          <a:ln w="28575" cap="rnd">
            <a:solidFill>
              <a:schemeClr val="accent5">
                <a:lumMod val="50000"/>
              </a:schemeClr>
            </a:solidFill>
            <a:round/>
          </a:ln>
          <a:effectLst/>
        </c:spPr>
        <c:marker>
          <c:symbol val="none"/>
        </c:marker>
      </c:pivotFmt>
      <c:pivotFmt>
        <c:idx val="58"/>
        <c:spPr>
          <a:solidFill>
            <a:schemeClr val="accent1"/>
          </a:solidFill>
          <a:ln w="28575" cap="rnd">
            <a:solidFill>
              <a:schemeClr val="accent5">
                <a:lumMod val="50000"/>
              </a:schemeClr>
            </a:solidFill>
            <a:round/>
          </a:ln>
          <a:effectLst/>
        </c:spPr>
        <c:marker>
          <c:symbol val="none"/>
        </c:marker>
      </c:pivotFmt>
      <c:pivotFmt>
        <c:idx val="59"/>
        <c:spPr>
          <a:solidFill>
            <a:schemeClr val="accent1"/>
          </a:solidFill>
          <a:ln w="28575" cap="rnd">
            <a:solidFill>
              <a:schemeClr val="accent5">
                <a:lumMod val="50000"/>
              </a:schemeClr>
            </a:solidFill>
            <a:round/>
          </a:ln>
          <a:effectLst/>
        </c:spPr>
        <c:marker>
          <c:symbol val="none"/>
        </c:marker>
      </c:pivotFmt>
      <c:pivotFmt>
        <c:idx val="60"/>
        <c:spPr>
          <a:solidFill>
            <a:schemeClr val="accent1"/>
          </a:solidFill>
          <a:ln w="28575" cap="rnd">
            <a:solidFill>
              <a:schemeClr val="accent5">
                <a:lumMod val="50000"/>
              </a:schemeClr>
            </a:solidFill>
            <a:round/>
          </a:ln>
          <a:effectLst/>
        </c:spPr>
        <c:marker>
          <c:symbol val="none"/>
        </c:marker>
      </c:pivotFmt>
      <c:pivotFmt>
        <c:idx val="61"/>
        <c:spPr>
          <a:solidFill>
            <a:schemeClr val="accent1"/>
          </a:solidFill>
          <a:ln w="28575" cap="rnd">
            <a:solidFill>
              <a:schemeClr val="accent5">
                <a:lumMod val="50000"/>
              </a:schemeClr>
            </a:solidFill>
            <a:round/>
          </a:ln>
          <a:effectLst/>
        </c:spPr>
        <c:marker>
          <c:symbol val="none"/>
        </c:marker>
      </c:pivotFmt>
      <c:pivotFmt>
        <c:idx val="62"/>
        <c:spPr>
          <a:solidFill>
            <a:schemeClr val="accent1"/>
          </a:solidFill>
          <a:ln w="28575" cap="rnd">
            <a:solidFill>
              <a:schemeClr val="accent5">
                <a:lumMod val="50000"/>
              </a:schemeClr>
            </a:solidFill>
            <a:round/>
          </a:ln>
          <a:effectLst/>
        </c:spPr>
        <c:marker>
          <c:symbol val="none"/>
        </c:marker>
      </c:pivotFmt>
      <c:pivotFmt>
        <c:idx val="63"/>
        <c:spPr>
          <a:solidFill>
            <a:schemeClr val="accent1"/>
          </a:solidFill>
          <a:ln w="28575" cap="rnd">
            <a:solidFill>
              <a:schemeClr val="accent5">
                <a:lumMod val="50000"/>
              </a:schemeClr>
            </a:solidFill>
            <a:round/>
          </a:ln>
          <a:effectLst/>
        </c:spPr>
        <c:marker>
          <c:symbol val="none"/>
        </c:marker>
      </c:pivotFmt>
      <c:pivotFmt>
        <c:idx val="64"/>
        <c:spPr>
          <a:solidFill>
            <a:schemeClr val="accent1"/>
          </a:solidFill>
          <a:ln w="28575" cap="rnd">
            <a:solidFill>
              <a:schemeClr val="accent5">
                <a:lumMod val="50000"/>
              </a:schemeClr>
            </a:solidFill>
            <a:round/>
          </a:ln>
          <a:effectLst/>
        </c:spPr>
        <c:marker>
          <c:symbol val="none"/>
        </c:marker>
      </c:pivotFmt>
      <c:pivotFmt>
        <c:idx val="65"/>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chemeClr val="accent5">
                <a:lumMod val="50000"/>
              </a:schemeClr>
            </a:solidFill>
            <a:round/>
          </a:ln>
          <a:effectLst/>
        </c:spPr>
        <c:marker>
          <c:symbol val="none"/>
        </c:marker>
      </c:pivotFmt>
      <c:pivotFmt>
        <c:idx val="67"/>
        <c:spPr>
          <a:ln w="28575" cap="rnd">
            <a:solidFill>
              <a:schemeClr val="accent5">
                <a:lumMod val="50000"/>
              </a:schemeClr>
            </a:solidFill>
            <a:round/>
          </a:ln>
          <a:effectLst/>
        </c:spPr>
        <c:marker>
          <c:symbol val="none"/>
        </c:marker>
      </c:pivotFmt>
      <c:pivotFmt>
        <c:idx val="68"/>
        <c:spPr>
          <a:ln w="28575" cap="rnd">
            <a:solidFill>
              <a:schemeClr val="accent5">
                <a:lumMod val="50000"/>
              </a:schemeClr>
            </a:solidFill>
            <a:round/>
          </a:ln>
          <a:effectLst/>
        </c:spPr>
        <c:marker>
          <c:symbol val="none"/>
        </c:marker>
      </c:pivotFmt>
      <c:pivotFmt>
        <c:idx val="69"/>
        <c:spPr>
          <a:ln w="28575" cap="rnd">
            <a:solidFill>
              <a:schemeClr val="accent5">
                <a:lumMod val="50000"/>
              </a:schemeClr>
            </a:solidFill>
            <a:round/>
          </a:ln>
          <a:effectLst/>
        </c:spPr>
        <c:marker>
          <c:symbol val="none"/>
        </c:marker>
      </c:pivotFmt>
      <c:pivotFmt>
        <c:idx val="70"/>
        <c:spPr>
          <a:ln w="28575" cap="rnd">
            <a:solidFill>
              <a:schemeClr val="accent5">
                <a:lumMod val="50000"/>
              </a:schemeClr>
            </a:solidFill>
            <a:round/>
          </a:ln>
          <a:effectLst/>
        </c:spPr>
        <c:marker>
          <c:symbol val="none"/>
        </c:marker>
      </c:pivotFmt>
      <c:pivotFmt>
        <c:idx val="71"/>
        <c:spPr>
          <a:ln w="28575" cap="rnd">
            <a:solidFill>
              <a:schemeClr val="accent5">
                <a:lumMod val="50000"/>
              </a:schemeClr>
            </a:solidFill>
            <a:round/>
          </a:ln>
          <a:effectLst/>
        </c:spPr>
        <c:marker>
          <c:symbol val="none"/>
        </c:marker>
      </c:pivotFmt>
      <c:pivotFmt>
        <c:idx val="72"/>
        <c:spPr>
          <a:ln w="28575" cap="rnd">
            <a:solidFill>
              <a:schemeClr val="accent5">
                <a:lumMod val="50000"/>
              </a:schemeClr>
            </a:solidFill>
            <a:round/>
          </a:ln>
          <a:effectLst/>
        </c:spPr>
        <c:marker>
          <c:symbol val="none"/>
        </c:marker>
      </c:pivotFmt>
      <c:pivotFmt>
        <c:idx val="73"/>
        <c:spPr>
          <a:ln w="28575" cap="rnd">
            <a:solidFill>
              <a:schemeClr val="accent5">
                <a:lumMod val="50000"/>
              </a:schemeClr>
            </a:solidFill>
            <a:round/>
          </a:ln>
          <a:effectLst/>
        </c:spPr>
        <c:marker>
          <c:symbol val="none"/>
        </c:marker>
      </c:pivotFmt>
      <c:pivotFmt>
        <c:idx val="74"/>
        <c:spPr>
          <a:ln w="28575" cap="rnd">
            <a:solidFill>
              <a:schemeClr val="accent5">
                <a:lumMod val="50000"/>
              </a:schemeClr>
            </a:solidFill>
            <a:round/>
          </a:ln>
          <a:effectLst/>
        </c:spPr>
        <c:marker>
          <c:symbol val="none"/>
        </c:marker>
      </c:pivotFmt>
    </c:pivotFmts>
    <c:plotArea>
      <c:layout>
        <c:manualLayout>
          <c:layoutTarget val="inner"/>
          <c:xMode val="edge"/>
          <c:yMode val="edge"/>
          <c:x val="2.973322518551326E-2"/>
          <c:y val="6.1881507227244366E-3"/>
          <c:w val="0.85474492122046031"/>
          <c:h val="0.7762309313879211"/>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F9C8-4982-A93C-0800BA369D4A}"/>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F9C8-4982-A93C-0800BA369D4A}"/>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F9C8-4982-A93C-0800BA369D4A}"/>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F9C8-4982-A93C-0800BA369D4A}"/>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F9C8-4982-A93C-0800BA369D4A}"/>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F9C8-4982-A93C-0800BA369D4A}"/>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F9C8-4982-A93C-0800BA369D4A}"/>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F9C8-4982-A93C-0800BA369D4A}"/>
              </c:ext>
            </c:extLst>
          </c:dPt>
          <c:dPt>
            <c:idx val="9"/>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F9C8-4982-A93C-0800BA369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General</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A-F9C8-4982-A93C-0800BA369D4A}"/>
            </c:ext>
          </c:extLst>
        </c:ser>
        <c:dLbls>
          <c:showLegendKey val="0"/>
          <c:showVal val="0"/>
          <c:showCatName val="0"/>
          <c:showSerName val="0"/>
          <c:showPercent val="0"/>
          <c:showBubbleSize val="0"/>
        </c:dLbls>
        <c:smooth val="0"/>
        <c:axId val="1082506399"/>
        <c:axId val="1077026959"/>
      </c:lineChart>
      <c:catAx>
        <c:axId val="1082506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26959"/>
        <c:crosses val="autoZero"/>
        <c:auto val="1"/>
        <c:lblAlgn val="ctr"/>
        <c:lblOffset val="100"/>
        <c:noMultiLvlLbl val="0"/>
      </c:catAx>
      <c:valAx>
        <c:axId val="10770269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8250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15A.xlsx]TOP 10 CUSTOMERS!PivotTable1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Top 10 performing customers </a:t>
            </a:r>
            <a:endParaRPr lang="en-US" sz="1200"/>
          </a:p>
        </c:rich>
      </c:tx>
      <c:layout>
        <c:manualLayout>
          <c:xMode val="edge"/>
          <c:yMode val="edge"/>
          <c:x val="0.273673887031300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20000"/>
              <a:lumOff val="8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40000"/>
              <a:lumOff val="60000"/>
            </a:schemeClr>
          </a:solidFill>
          <a:ln>
            <a:noFill/>
          </a:ln>
          <a:effectLst/>
        </c:spPr>
      </c:pivotFmt>
      <c:pivotFmt>
        <c:idx val="52"/>
        <c:spPr>
          <a:solidFill>
            <a:schemeClr val="accent5">
              <a:lumMod val="40000"/>
              <a:lumOff val="60000"/>
            </a:schemeClr>
          </a:solidFill>
          <a:ln>
            <a:noFill/>
          </a:ln>
          <a:effectLst/>
        </c:spPr>
      </c:pivotFmt>
      <c:pivotFmt>
        <c:idx val="53"/>
        <c:spPr>
          <a:solidFill>
            <a:schemeClr val="accent5">
              <a:lumMod val="40000"/>
              <a:lumOff val="60000"/>
            </a:schemeClr>
          </a:solidFill>
          <a:ln>
            <a:noFill/>
          </a:ln>
          <a:effectLst/>
        </c:spPr>
      </c:pivotFmt>
      <c:pivotFmt>
        <c:idx val="54"/>
        <c:spPr>
          <a:solidFill>
            <a:schemeClr val="accent5">
              <a:lumMod val="20000"/>
              <a:lumOff val="80000"/>
            </a:schemeClr>
          </a:solidFill>
          <a:ln>
            <a:noFill/>
          </a:ln>
          <a:effectLst/>
        </c:spPr>
      </c:pivotFmt>
      <c:pivotFmt>
        <c:idx val="55"/>
        <c:spPr>
          <a:solidFill>
            <a:schemeClr val="accent5">
              <a:lumMod val="20000"/>
              <a:lumOff val="80000"/>
            </a:schemeClr>
          </a:solidFill>
          <a:ln>
            <a:noFill/>
          </a:ln>
          <a:effectLst/>
        </c:spPr>
      </c:pivotFmt>
    </c:pivotFmts>
    <c:plotArea>
      <c:layout>
        <c:manualLayout>
          <c:layoutTarget val="inner"/>
          <c:xMode val="edge"/>
          <c:yMode val="edge"/>
          <c:x val="0.1920827231301527"/>
          <c:y val="0.30294639649868121"/>
          <c:w val="0.59819686597240929"/>
          <c:h val="0.66254725149230842"/>
        </c:manualLayout>
      </c:layout>
      <c:barChart>
        <c:barDir val="bar"/>
        <c:grouping val="clustered"/>
        <c:varyColors val="0"/>
        <c:ser>
          <c:idx val="0"/>
          <c:order val="0"/>
          <c:tx>
            <c:strRef>
              <c:f>'TOP 10 CUSTOMERS'!$B$3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8435-454C-BED2-61DA9D984F9D}"/>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8435-454C-BED2-61DA9D984F9D}"/>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8435-454C-BED2-61DA9D984F9D}"/>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8435-454C-BED2-61DA9D984F9D}"/>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8435-454C-BED2-61DA9D984F9D}"/>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8435-454C-BED2-61DA9D984F9D}"/>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8435-454C-BED2-61DA9D984F9D}"/>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8435-454C-BED2-61DA9D984F9D}"/>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8435-454C-BED2-61DA9D984F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General</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2-8435-454C-BED2-61DA9D984F9D}"/>
            </c:ext>
          </c:extLst>
        </c:ser>
        <c:dLbls>
          <c:showLegendKey val="0"/>
          <c:showVal val="0"/>
          <c:showCatName val="0"/>
          <c:showSerName val="0"/>
          <c:showPercent val="0"/>
          <c:showBubbleSize val="0"/>
        </c:dLbls>
        <c:gapWidth val="20"/>
        <c:axId val="1082506399"/>
        <c:axId val="1077026959"/>
      </c:barChart>
      <c:catAx>
        <c:axId val="108250639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26959"/>
        <c:crosses val="autoZero"/>
        <c:auto val="1"/>
        <c:lblAlgn val="ctr"/>
        <c:lblOffset val="100"/>
        <c:noMultiLvlLbl val="0"/>
      </c:catAx>
      <c:valAx>
        <c:axId val="1077026959"/>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506399"/>
        <c:crosses val="autoZero"/>
        <c:crossBetween val="between"/>
      </c:valAx>
      <c:spPr>
        <a:noFill/>
        <a:ln>
          <a:noFill/>
        </a:ln>
        <a:effectLst/>
      </c:spPr>
    </c:plotArea>
    <c:legend>
      <c:legendPos val="r"/>
      <c:layout>
        <c:manualLayout>
          <c:xMode val="edge"/>
          <c:yMode val="edge"/>
          <c:x val="0.81147756712040342"/>
          <c:y val="0.21361444476637301"/>
          <c:w val="0.16472301264430089"/>
          <c:h val="0.726250565492982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15A.xlsx]SALES BY REGION!PivotTable1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Sales by region</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20000"/>
              <a:lumOff val="8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4CED-4426-A0CC-ACF6A214E345}"/>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4CED-4426-A0CC-ACF6A214E345}"/>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4CED-4426-A0CC-ACF6A214E345}"/>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4CED-4426-A0CC-ACF6A214E345}"/>
              </c:ext>
            </c:extLst>
          </c:dPt>
          <c:dPt>
            <c:idx val="4"/>
            <c:bubble3D val="0"/>
            <c:spPr>
              <a:solidFill>
                <a:schemeClr val="accent5"/>
              </a:solidFill>
              <a:ln>
                <a:noFill/>
              </a:ln>
              <a:effectLst/>
            </c:spPr>
            <c:extLst>
              <c:ext xmlns:c16="http://schemas.microsoft.com/office/drawing/2014/chart" uri="{C3380CC4-5D6E-409C-BE32-E72D297353CC}">
                <c16:uniqueId val="{00000009-4CED-4426-A0CC-ACF6A214E345}"/>
              </c:ext>
            </c:extLst>
          </c:dPt>
          <c:dPt>
            <c:idx val="5"/>
            <c:bubble3D val="0"/>
            <c:spPr>
              <a:solidFill>
                <a:schemeClr val="accent6"/>
              </a:solidFill>
              <a:ln>
                <a:noFill/>
              </a:ln>
              <a:effectLst/>
            </c:spPr>
            <c:extLst>
              <c:ext xmlns:c16="http://schemas.microsoft.com/office/drawing/2014/chart" uri="{C3380CC4-5D6E-409C-BE32-E72D297353CC}">
                <c16:uniqueId val="{0000000B-4CED-4426-A0CC-ACF6A214E34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CED-4426-A0CC-ACF6A214E34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4CED-4426-A0CC-ACF6A214E3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General</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0-4CED-4426-A0CC-ACF6A214E34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931753599061109"/>
          <c:y val="0.38802860205488471"/>
          <c:w val="9.6054932995297437E-2"/>
          <c:h val="0.38788969123336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15A.xlsx]BEST TOP PERFORMING PRODUCT!PivotTable1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Top performing product</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20000"/>
              <a:lumOff val="8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lumMod val="50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40000"/>
              <a:lumOff val="60000"/>
            </a:schemeClr>
          </a:solidFill>
          <a:ln>
            <a:noFill/>
          </a:ln>
          <a:effectLst/>
        </c:spPr>
      </c:pivotFmt>
      <c:pivotFmt>
        <c:idx val="75"/>
        <c:spPr>
          <a:solidFill>
            <a:schemeClr val="accent5">
              <a:lumMod val="20000"/>
              <a:lumOff val="80000"/>
            </a:schemeClr>
          </a:solidFill>
          <a:ln>
            <a:noFill/>
          </a:ln>
          <a:effectLst/>
        </c:spPr>
      </c:pivotFmt>
    </c:pivotFmts>
    <c:plotArea>
      <c:layout/>
      <c:barChart>
        <c:barDir val="bar"/>
        <c:grouping val="clustered"/>
        <c:varyColors val="0"/>
        <c:ser>
          <c:idx val="0"/>
          <c:order val="0"/>
          <c:tx>
            <c:strRef>
              <c:f>'BEST TOP PERFORMING PRODUCT'!$B$3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6F47-4AB8-BEFE-AC9751DFFDA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F47-4AB8-BEFE-AC9751DFFDA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F47-4AB8-BEFE-AC9751DFFDA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6F47-4AB8-BEFE-AC9751DFFDAF}"/>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6F47-4AB8-BEFE-AC9751DFFDAF}"/>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6F47-4AB8-BEFE-AC9751DFFDAF}"/>
              </c:ext>
            </c:extLst>
          </c:dPt>
          <c:dPt>
            <c:idx val="6"/>
            <c:invertIfNegative val="0"/>
            <c:bubble3D val="0"/>
            <c:extLst>
              <c:ext xmlns:c16="http://schemas.microsoft.com/office/drawing/2014/chart" uri="{C3380CC4-5D6E-409C-BE32-E72D297353CC}">
                <c16:uniqueId val="{0000000C-6F47-4AB8-BEFE-AC9751DFFDAF}"/>
              </c:ext>
            </c:extLst>
          </c:dPt>
          <c:dPt>
            <c:idx val="7"/>
            <c:invertIfNegative val="0"/>
            <c:bubble3D val="0"/>
            <c:extLst>
              <c:ext xmlns:c16="http://schemas.microsoft.com/office/drawing/2014/chart" uri="{C3380CC4-5D6E-409C-BE32-E72D297353CC}">
                <c16:uniqueId val="{0000000D-6F47-4AB8-BEFE-AC9751DFFDAF}"/>
              </c:ext>
            </c:extLst>
          </c:dPt>
          <c:dPt>
            <c:idx val="8"/>
            <c:invertIfNegative val="0"/>
            <c:bubble3D val="0"/>
            <c:extLst>
              <c:ext xmlns:c16="http://schemas.microsoft.com/office/drawing/2014/chart" uri="{C3380CC4-5D6E-409C-BE32-E72D297353CC}">
                <c16:uniqueId val="{0000000E-6F47-4AB8-BEFE-AC9751DFFDAF}"/>
              </c:ext>
            </c:extLst>
          </c:dPt>
          <c:dPt>
            <c:idx val="9"/>
            <c:invertIfNegative val="0"/>
            <c:bubble3D val="0"/>
            <c:extLst>
              <c:ext xmlns:c16="http://schemas.microsoft.com/office/drawing/2014/chart" uri="{C3380CC4-5D6E-409C-BE32-E72D297353CC}">
                <c16:uniqueId val="{0000000F-6F47-4AB8-BEFE-AC9751DFFD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TOP PERFORMING PRODUCT'!$A$4:$A$10</c:f>
              <c:strCache>
                <c:ptCount val="6"/>
                <c:pt idx="0">
                  <c:v>Coffee</c:v>
                </c:pt>
                <c:pt idx="1">
                  <c:v>Curry Sauce</c:v>
                </c:pt>
                <c:pt idx="2">
                  <c:v>Marmalade</c:v>
                </c:pt>
                <c:pt idx="3">
                  <c:v>Mozzarella</c:v>
                </c:pt>
                <c:pt idx="4">
                  <c:v>Crab Meat</c:v>
                </c:pt>
                <c:pt idx="5">
                  <c:v>Beer</c:v>
                </c:pt>
              </c:strCache>
            </c:strRef>
          </c:cat>
          <c:val>
            <c:numRef>
              <c:f>'BEST TOP PERFORMING PRODUCT'!$B$4:$B$10</c:f>
              <c:numCache>
                <c:formatCode>_-[$$-409]* #,##0.00_ ;_-[$$-409]* \-#,##0.00\ ;_-[$$-409]* "-"??_ ;_-@_ </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10-6F47-4AB8-BEFE-AC9751DFFDAF}"/>
            </c:ext>
          </c:extLst>
        </c:ser>
        <c:dLbls>
          <c:showLegendKey val="0"/>
          <c:showVal val="0"/>
          <c:showCatName val="0"/>
          <c:showSerName val="0"/>
          <c:showPercent val="0"/>
          <c:showBubbleSize val="0"/>
        </c:dLbls>
        <c:gapWidth val="20"/>
        <c:axId val="1082506399"/>
        <c:axId val="1077026959"/>
      </c:barChart>
      <c:catAx>
        <c:axId val="108250639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26959"/>
        <c:crosses val="autoZero"/>
        <c:auto val="1"/>
        <c:lblAlgn val="ctr"/>
        <c:lblOffset val="100"/>
        <c:noMultiLvlLbl val="0"/>
      </c:catAx>
      <c:valAx>
        <c:axId val="1077026959"/>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08250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15A.xlsx]SALES BY SHIP CITY!PivotTable1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Top cities by sales</a:t>
            </a:r>
            <a:endParaRPr lang="en-US" sz="1200"/>
          </a:p>
        </c:rich>
      </c:tx>
      <c:layout>
        <c:manualLayout>
          <c:xMode val="edge"/>
          <c:yMode val="edge"/>
          <c:x val="0.36983561538643084"/>
          <c:y val="5.1114584711607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75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20000"/>
              <a:lumOff val="80000"/>
            </a:schemeClr>
          </a:solidFill>
          <a:ln>
            <a:noFill/>
          </a:ln>
          <a:effectLst/>
        </c:spPr>
      </c:pivotFmt>
      <c:pivotFmt>
        <c:idx val="45"/>
        <c:spPr>
          <a:solidFill>
            <a:schemeClr val="accent5">
              <a:lumMod val="20000"/>
              <a:lumOff val="8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spPr>
          <a:solidFill>
            <a:schemeClr val="accent5">
              <a:lumMod val="50000"/>
            </a:schemeClr>
          </a:solidFill>
          <a:ln>
            <a:noFill/>
          </a:ln>
          <a:effectLst/>
        </c:spPr>
      </c:pivotFmt>
      <c:pivotFmt>
        <c:idx val="57"/>
        <c:spPr>
          <a:solidFill>
            <a:schemeClr val="accent5">
              <a:lumMod val="75000"/>
            </a:schemeClr>
          </a:solidFill>
          <a:ln>
            <a:noFill/>
          </a:ln>
          <a:effectLst/>
        </c:spPr>
      </c:pivotFmt>
      <c:pivotFmt>
        <c:idx val="58"/>
        <c:spPr>
          <a:solidFill>
            <a:schemeClr val="accent5">
              <a:lumMod val="60000"/>
              <a:lumOff val="40000"/>
            </a:schemeClr>
          </a:solidFill>
          <a:ln>
            <a:noFill/>
          </a:ln>
          <a:effectLst/>
        </c:spPr>
      </c:pivotFmt>
      <c:pivotFmt>
        <c:idx val="59"/>
        <c:spPr>
          <a:solidFill>
            <a:schemeClr val="accent5">
              <a:lumMod val="60000"/>
              <a:lumOff val="40000"/>
            </a:schemeClr>
          </a:solidFill>
          <a:ln>
            <a:noFill/>
          </a:ln>
          <a:effectLst/>
        </c:spPr>
      </c:pivotFmt>
      <c:pivotFmt>
        <c:idx val="60"/>
        <c:spPr>
          <a:solidFill>
            <a:schemeClr val="accent5">
              <a:lumMod val="40000"/>
              <a:lumOff val="60000"/>
            </a:schemeClr>
          </a:solidFill>
          <a:ln>
            <a:noFill/>
          </a:ln>
          <a:effectLst/>
        </c:spPr>
      </c:pivotFmt>
      <c:pivotFmt>
        <c:idx val="61"/>
        <c:spPr>
          <a:solidFill>
            <a:schemeClr val="accent5">
              <a:lumMod val="20000"/>
              <a:lumOff val="80000"/>
            </a:schemeClr>
          </a:solidFill>
          <a:ln>
            <a:noFill/>
          </a:ln>
          <a:effectLst/>
        </c:spPr>
      </c:pivotFmt>
      <c:pivotFmt>
        <c:idx val="6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50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60000"/>
              <a:lumOff val="4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40000"/>
              <a:lumOff val="60000"/>
            </a:schemeClr>
          </a:solidFill>
          <a:ln>
            <a:noFill/>
          </a:ln>
          <a:effectLst/>
        </c:spPr>
      </c:pivotFmt>
      <c:pivotFmt>
        <c:idx val="68"/>
        <c:spPr>
          <a:solidFill>
            <a:schemeClr val="accent5">
              <a:lumMod val="20000"/>
              <a:lumOff val="8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60000"/>
              <a:lumOff val="40000"/>
            </a:schemeClr>
          </a:solidFill>
          <a:ln>
            <a:noFill/>
          </a:ln>
          <a:effectLst/>
        </c:spPr>
      </c:pivotFmt>
      <c:pivotFmt>
        <c:idx val="71"/>
        <c:spPr>
          <a:solidFill>
            <a:schemeClr val="accent5">
              <a:lumMod val="40000"/>
              <a:lumOff val="60000"/>
            </a:schemeClr>
          </a:solidFill>
          <a:ln>
            <a:noFill/>
          </a:ln>
          <a:effectLst/>
        </c:spPr>
      </c:pivotFmt>
      <c:pivotFmt>
        <c:idx val="72"/>
        <c:spPr>
          <a:solidFill>
            <a:schemeClr val="accent5">
              <a:lumMod val="20000"/>
              <a:lumOff val="80000"/>
            </a:schemeClr>
          </a:solidFill>
          <a:ln>
            <a:noFill/>
          </a:ln>
          <a:effectLst/>
        </c:spPr>
      </c:pivotFmt>
      <c:pivotFmt>
        <c:idx val="7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lumMod val="75000"/>
            </a:schemeClr>
          </a:solidFill>
          <a:ln>
            <a:noFill/>
          </a:ln>
          <a:effectLst/>
        </c:spPr>
      </c:pivotFmt>
      <c:pivotFmt>
        <c:idx val="75"/>
        <c:spPr>
          <a:solidFill>
            <a:schemeClr val="accent5">
              <a:lumMod val="60000"/>
              <a:lumOff val="40000"/>
            </a:schemeClr>
          </a:solidFill>
          <a:ln>
            <a:noFill/>
          </a:ln>
          <a:effectLst/>
        </c:spPr>
      </c:pivotFmt>
      <c:pivotFmt>
        <c:idx val="76"/>
        <c:spPr>
          <a:solidFill>
            <a:schemeClr val="accent5">
              <a:lumMod val="40000"/>
              <a:lumOff val="60000"/>
            </a:schemeClr>
          </a:solidFill>
          <a:ln>
            <a:noFill/>
          </a:ln>
          <a:effectLst/>
        </c:spPr>
      </c:pivotFmt>
      <c:pivotFmt>
        <c:idx val="77"/>
        <c:spPr>
          <a:solidFill>
            <a:schemeClr val="accent5">
              <a:lumMod val="20000"/>
              <a:lumOff val="80000"/>
            </a:schemeClr>
          </a:solidFill>
          <a:ln>
            <a:noFill/>
          </a:ln>
          <a:effectLst/>
        </c:spPr>
      </c:pivotFmt>
      <c:pivotFmt>
        <c:idx val="7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5">
              <a:lumMod val="75000"/>
            </a:schemeClr>
          </a:solidFill>
          <a:ln>
            <a:noFill/>
          </a:ln>
          <a:effectLst/>
        </c:spPr>
      </c:pivotFmt>
      <c:pivotFmt>
        <c:idx val="80"/>
        <c:spPr>
          <a:solidFill>
            <a:schemeClr val="accent5">
              <a:lumMod val="60000"/>
              <a:lumOff val="40000"/>
            </a:schemeClr>
          </a:solidFill>
          <a:ln>
            <a:noFill/>
          </a:ln>
          <a:effectLst/>
        </c:spPr>
      </c:pivotFmt>
      <c:pivotFmt>
        <c:idx val="81"/>
        <c:spPr>
          <a:solidFill>
            <a:schemeClr val="accent5">
              <a:lumMod val="40000"/>
              <a:lumOff val="60000"/>
            </a:schemeClr>
          </a:solidFill>
          <a:ln>
            <a:noFill/>
          </a:ln>
          <a:effectLst/>
        </c:spPr>
      </c:pivotFmt>
      <c:pivotFmt>
        <c:idx val="82"/>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SHIP CITY'!$B$3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147B-4F0B-BD05-68AFC3CFC11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147B-4F0B-BD05-68AFC3CFC11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147B-4F0B-BD05-68AFC3CFC11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147B-4F0B-BD05-68AFC3CFC111}"/>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147B-4F0B-BD05-68AFC3CFC111}"/>
              </c:ext>
            </c:extLst>
          </c:dPt>
          <c:dPt>
            <c:idx val="5"/>
            <c:invertIfNegative val="0"/>
            <c:bubble3D val="0"/>
            <c:extLst>
              <c:ext xmlns:c16="http://schemas.microsoft.com/office/drawing/2014/chart" uri="{C3380CC4-5D6E-409C-BE32-E72D297353CC}">
                <c16:uniqueId val="{00000009-147B-4F0B-BD05-68AFC3CFC111}"/>
              </c:ext>
            </c:extLst>
          </c:dPt>
          <c:dPt>
            <c:idx val="6"/>
            <c:invertIfNegative val="0"/>
            <c:bubble3D val="0"/>
            <c:extLst>
              <c:ext xmlns:c16="http://schemas.microsoft.com/office/drawing/2014/chart" uri="{C3380CC4-5D6E-409C-BE32-E72D297353CC}">
                <c16:uniqueId val="{0000000A-147B-4F0B-BD05-68AFC3CFC111}"/>
              </c:ext>
            </c:extLst>
          </c:dPt>
          <c:dPt>
            <c:idx val="7"/>
            <c:invertIfNegative val="0"/>
            <c:bubble3D val="0"/>
            <c:extLst>
              <c:ext xmlns:c16="http://schemas.microsoft.com/office/drawing/2014/chart" uri="{C3380CC4-5D6E-409C-BE32-E72D297353CC}">
                <c16:uniqueId val="{0000000B-147B-4F0B-BD05-68AFC3CFC111}"/>
              </c:ext>
            </c:extLst>
          </c:dPt>
          <c:dPt>
            <c:idx val="8"/>
            <c:invertIfNegative val="0"/>
            <c:bubble3D val="0"/>
            <c:extLst>
              <c:ext xmlns:c16="http://schemas.microsoft.com/office/drawing/2014/chart" uri="{C3380CC4-5D6E-409C-BE32-E72D297353CC}">
                <c16:uniqueId val="{0000000C-147B-4F0B-BD05-68AFC3CFC111}"/>
              </c:ext>
            </c:extLst>
          </c:dPt>
          <c:dPt>
            <c:idx val="9"/>
            <c:invertIfNegative val="0"/>
            <c:bubble3D val="0"/>
            <c:extLst>
              <c:ext xmlns:c16="http://schemas.microsoft.com/office/drawing/2014/chart" uri="{C3380CC4-5D6E-409C-BE32-E72D297353CC}">
                <c16:uniqueId val="{0000000D-147B-4F0B-BD05-68AFC3CFC1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SHIP CITY'!$A$4:$A$9</c:f>
              <c:strCache>
                <c:ptCount val="5"/>
                <c:pt idx="0">
                  <c:v>New York</c:v>
                </c:pt>
                <c:pt idx="1">
                  <c:v>Portland</c:v>
                </c:pt>
                <c:pt idx="2">
                  <c:v>Miami</c:v>
                </c:pt>
                <c:pt idx="3">
                  <c:v>Memphis</c:v>
                </c:pt>
                <c:pt idx="4">
                  <c:v>Chicago</c:v>
                </c:pt>
              </c:strCache>
            </c:strRef>
          </c:cat>
          <c:val>
            <c:numRef>
              <c:f>'SALES BY SHIP CITY'!$B$4:$B$9</c:f>
              <c:numCache>
                <c:formatCode>0.00%</c:formatCode>
                <c:ptCount val="5"/>
                <c:pt idx="0">
                  <c:v>0.26624887807132613</c:v>
                </c:pt>
                <c:pt idx="1">
                  <c:v>0.19894544352203028</c:v>
                </c:pt>
                <c:pt idx="2">
                  <c:v>0.1987353153521694</c:v>
                </c:pt>
                <c:pt idx="3">
                  <c:v>0.17320315743930406</c:v>
                </c:pt>
                <c:pt idx="4">
                  <c:v>0.16286720561517001</c:v>
                </c:pt>
              </c:numCache>
            </c:numRef>
          </c:val>
          <c:extLst>
            <c:ext xmlns:c16="http://schemas.microsoft.com/office/drawing/2014/chart" uri="{C3380CC4-5D6E-409C-BE32-E72D297353CC}">
              <c16:uniqueId val="{0000000E-147B-4F0B-BD05-68AFC3CFC111}"/>
            </c:ext>
          </c:extLst>
        </c:ser>
        <c:dLbls>
          <c:showLegendKey val="0"/>
          <c:showVal val="0"/>
          <c:showCatName val="0"/>
          <c:showSerName val="0"/>
          <c:showPercent val="0"/>
          <c:showBubbleSize val="0"/>
        </c:dLbls>
        <c:gapWidth val="20"/>
        <c:axId val="1082506399"/>
        <c:axId val="1077026959"/>
      </c:barChart>
      <c:catAx>
        <c:axId val="108250639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026959"/>
        <c:crosses val="autoZero"/>
        <c:auto val="1"/>
        <c:lblAlgn val="ctr"/>
        <c:lblOffset val="100"/>
        <c:noMultiLvlLbl val="0"/>
      </c:catAx>
      <c:valAx>
        <c:axId val="1077026959"/>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108250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15A.xlsx]TRANSACTION BY AMOUNT!PivotTable1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Transaction by amount</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20000"/>
              <a:lumOff val="80000"/>
            </a:schemeClr>
          </a:solidFill>
          <a:ln>
            <a:noFill/>
          </a:ln>
          <a:effectLst/>
        </c:spPr>
      </c:pivotFmt>
    </c:pivotFmts>
    <c:plotArea>
      <c:layout>
        <c:manualLayout>
          <c:layoutTarget val="inner"/>
          <c:xMode val="edge"/>
          <c:yMode val="edge"/>
          <c:x val="8.4248906203212473E-2"/>
          <c:y val="2.3666791598519525E-2"/>
          <c:w val="0.75137706808836968"/>
          <c:h val="0.89934087303038246"/>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FED-4681-81C7-94B2D1C59FC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FED-4681-81C7-94B2D1C59FC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FED-4681-81C7-94B2D1C59FC3}"/>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FED-4681-81C7-94B2D1C59FC3}"/>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CFED-4681-81C7-94B2D1C59F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B-CFED-4681-81C7-94B2D1C59FC3}"/>
            </c:ext>
          </c:extLst>
        </c:ser>
        <c:dLbls>
          <c:dLblPos val="outEnd"/>
          <c:showLegendKey val="0"/>
          <c:showVal val="1"/>
          <c:showCatName val="0"/>
          <c:showSerName val="0"/>
          <c:showPercent val="0"/>
          <c:showBubbleSize val="0"/>
        </c:dLbls>
        <c:gapWidth val="20"/>
        <c:axId val="906318095"/>
        <c:axId val="921515583"/>
      </c:barChart>
      <c:catAx>
        <c:axId val="90631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15583"/>
        <c:crosses val="autoZero"/>
        <c:auto val="1"/>
        <c:lblAlgn val="ctr"/>
        <c:lblOffset val="100"/>
        <c:noMultiLvlLbl val="0"/>
      </c:catAx>
      <c:valAx>
        <c:axId val="9215155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06318095"/>
        <c:crosses val="autoZero"/>
        <c:crossBetween val="between"/>
      </c:valAx>
      <c:spPr>
        <a:noFill/>
        <a:ln>
          <a:noFill/>
        </a:ln>
        <a:effectLst/>
      </c:spPr>
    </c:plotArea>
    <c:legend>
      <c:legendPos val="r"/>
      <c:layout>
        <c:manualLayout>
          <c:xMode val="edge"/>
          <c:yMode val="edge"/>
          <c:x val="0.79489935025268277"/>
          <c:y val="0.18870939751081253"/>
          <c:w val="0.20510064974731723"/>
          <c:h val="0.72689429291281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[CORRECTION OF TASK 15A.xlsx]rep performance 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Rep</a:t>
            </a:r>
            <a:r>
              <a:rPr lang="en-US" sz="1200" baseline="0"/>
              <a:t> by performance for the year</a:t>
            </a:r>
            <a:endParaRPr lang="en-US" sz="1200"/>
          </a:p>
        </c:rich>
      </c:tx>
      <c:layout>
        <c:manualLayout>
          <c:xMode val="edge"/>
          <c:yMode val="edge"/>
          <c:x val="0.3411259860409351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manualLayout>
          <c:layoutTarget val="inner"/>
          <c:xMode val="edge"/>
          <c:yMode val="edge"/>
          <c:x val="0.16417104558869167"/>
          <c:y val="0.15949589116925394"/>
          <c:w val="0.75137706808836968"/>
          <c:h val="0.83393786173139473"/>
        </c:manualLayout>
      </c:layout>
      <c:barChart>
        <c:barDir val="bar"/>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10FA-4882-AEB1-CE0951FF5B3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0FA-4882-AEB1-CE0951FF5B32}"/>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10FA-4882-AEB1-CE0951FF5B3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10FA-4882-AEB1-CE0951FF5B32}"/>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10FA-4882-AEB1-CE0951FF5B32}"/>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10FA-4882-AEB1-CE0951FF5B32}"/>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10FA-4882-AEB1-CE0951FF5B32}"/>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10FA-4882-AEB1-CE0951FF5B32}"/>
              </c:ext>
            </c:extLst>
          </c:dPt>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_-[$$-409]* #,##0.00_ ;_-[$$-409]* \-#,##0.00\ ;_-[$$-409]* "-"??_ ;_-@_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10FA-4882-AEB1-CE0951FF5B32}"/>
            </c:ext>
          </c:extLst>
        </c:ser>
        <c:dLbls>
          <c:showLegendKey val="0"/>
          <c:showVal val="0"/>
          <c:showCatName val="0"/>
          <c:showSerName val="0"/>
          <c:showPercent val="0"/>
          <c:showBubbleSize val="0"/>
        </c:dLbls>
        <c:gapWidth val="20"/>
        <c:axId val="906318095"/>
        <c:axId val="921515583"/>
      </c:barChart>
      <c:catAx>
        <c:axId val="9063180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515583"/>
        <c:crosses val="autoZero"/>
        <c:auto val="1"/>
        <c:lblAlgn val="ctr"/>
        <c:lblOffset val="100"/>
        <c:noMultiLvlLbl val="0"/>
      </c:catAx>
      <c:valAx>
        <c:axId val="921515583"/>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90631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4.xml"/><Relationship Id="rId16" Type="http://schemas.openxmlformats.org/officeDocument/2006/relationships/image" Target="../media/image9.png"/><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image" Target="../media/image4.svg"/><Relationship Id="rId5" Type="http://schemas.openxmlformats.org/officeDocument/2006/relationships/chart" Target="../charts/chart7.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6.xml"/><Relationship Id="rId9" Type="http://schemas.openxmlformats.org/officeDocument/2006/relationships/image" Target="../media/image2.svg"/><Relationship Id="rId14"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67734</xdr:colOff>
      <xdr:row>5</xdr:row>
      <xdr:rowOff>174536</xdr:rowOff>
    </xdr:from>
    <xdr:to>
      <xdr:col>17</xdr:col>
      <xdr:colOff>482601</xdr:colOff>
      <xdr:row>25</xdr:row>
      <xdr:rowOff>127000</xdr:rowOff>
    </xdr:to>
    <xdr:graphicFrame macro="">
      <xdr:nvGraphicFramePr>
        <xdr:cNvPr id="2" name="Chart 1">
          <a:extLst>
            <a:ext uri="{FF2B5EF4-FFF2-40B4-BE49-F238E27FC236}">
              <a16:creationId xmlns:a16="http://schemas.microsoft.com/office/drawing/2014/main" id="{6CA65DEB-38C1-470E-B2E9-475DF0634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42333</xdr:colOff>
      <xdr:row>4</xdr:row>
      <xdr:rowOff>30601</xdr:rowOff>
    </xdr:from>
    <xdr:to>
      <xdr:col>13</xdr:col>
      <xdr:colOff>423332</xdr:colOff>
      <xdr:row>24</xdr:row>
      <xdr:rowOff>177800</xdr:rowOff>
    </xdr:to>
    <xdr:graphicFrame macro="">
      <xdr:nvGraphicFramePr>
        <xdr:cNvPr id="2" name="Chart 1">
          <a:extLst>
            <a:ext uri="{FF2B5EF4-FFF2-40B4-BE49-F238E27FC236}">
              <a16:creationId xmlns:a16="http://schemas.microsoft.com/office/drawing/2014/main" id="{70CA92CE-BCAD-4A95-9993-AA0854532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35</xdr:col>
      <xdr:colOff>122542</xdr:colOff>
      <xdr:row>2</xdr:row>
      <xdr:rowOff>66841</xdr:rowOff>
    </xdr:from>
    <xdr:to>
      <xdr:col>50</xdr:col>
      <xdr:colOff>122543</xdr:colOff>
      <xdr:row>8</xdr:row>
      <xdr:rowOff>189385</xdr:rowOff>
    </xdr:to>
    <xdr:sp macro="" textlink="">
      <xdr:nvSpPr>
        <xdr:cNvPr id="2" name="TextBox 1">
          <a:extLst>
            <a:ext uri="{FF2B5EF4-FFF2-40B4-BE49-F238E27FC236}">
              <a16:creationId xmlns:a16="http://schemas.microsoft.com/office/drawing/2014/main" id="{F3899F47-23A3-46BE-8DCD-392273C78939}"/>
            </a:ext>
          </a:extLst>
        </xdr:cNvPr>
        <xdr:cNvSpPr txBox="1"/>
      </xdr:nvSpPr>
      <xdr:spPr>
        <a:xfrm flipH="1" flipV="1">
          <a:off x="21567717" y="445613"/>
          <a:ext cx="9190791" cy="1492807"/>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a:solidFill>
                <a:schemeClr val="bg1"/>
              </a:solidFill>
              <a:latin typeface="Times New Roman" panose="02020603050405020304" pitchFamily="18" charset="0"/>
              <a:cs typeface="Times New Roman" panose="02020603050405020304" pitchFamily="18" charset="0"/>
            </a:rPr>
            <a:t>STEVE GROUP</a:t>
          </a:r>
          <a:r>
            <a:rPr lang="en-GB" sz="1800" baseline="0">
              <a:solidFill>
                <a:schemeClr val="bg1"/>
              </a:solidFill>
              <a:latin typeface="Times New Roman" panose="02020603050405020304" pitchFamily="18" charset="0"/>
              <a:cs typeface="Times New Roman" panose="02020603050405020304" pitchFamily="18" charset="0"/>
            </a:rPr>
            <a:t> OF COMPANY </a:t>
          </a:r>
          <a:r>
            <a:rPr lang="en-GB" sz="1800">
              <a:solidFill>
                <a:schemeClr val="bg1"/>
              </a:solidFill>
              <a:latin typeface="Times New Roman" panose="02020603050405020304" pitchFamily="18" charset="0"/>
              <a:cs typeface="Times New Roman" panose="02020603050405020304" pitchFamily="18" charset="0"/>
            </a:rPr>
            <a:t> PERFORMANCE ANALYSIS FOR THE YEAR 2023</a:t>
          </a:r>
        </a:p>
      </xdr:txBody>
    </xdr:sp>
    <xdr:clientData/>
  </xdr:twoCellAnchor>
  <xdr:twoCellAnchor>
    <xdr:from>
      <xdr:col>2</xdr:col>
      <xdr:colOff>452528</xdr:colOff>
      <xdr:row>1</xdr:row>
      <xdr:rowOff>227391</xdr:rowOff>
    </xdr:from>
    <xdr:to>
      <xdr:col>13</xdr:col>
      <xdr:colOff>306630</xdr:colOff>
      <xdr:row>8</xdr:row>
      <xdr:rowOff>29195</xdr:rowOff>
    </xdr:to>
    <xdr:graphicFrame macro="">
      <xdr:nvGraphicFramePr>
        <xdr:cNvPr id="4" name="Chart 3">
          <a:extLst>
            <a:ext uri="{FF2B5EF4-FFF2-40B4-BE49-F238E27FC236}">
              <a16:creationId xmlns:a16="http://schemas.microsoft.com/office/drawing/2014/main" id="{3AB83F3A-877C-4EF8-8CD8-1C25A07BE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452529</xdr:colOff>
      <xdr:row>8</xdr:row>
      <xdr:rowOff>72987</xdr:rowOff>
    </xdr:from>
    <xdr:to>
      <xdr:col>9</xdr:col>
      <xdr:colOff>299253</xdr:colOff>
      <xdr:row>17</xdr:row>
      <xdr:rowOff>29195</xdr:rowOff>
    </xdr:to>
    <xdr:graphicFrame macro="">
      <xdr:nvGraphicFramePr>
        <xdr:cNvPr id="5" name="Chart 4">
          <a:extLst>
            <a:ext uri="{FF2B5EF4-FFF2-40B4-BE49-F238E27FC236}">
              <a16:creationId xmlns:a16="http://schemas.microsoft.com/office/drawing/2014/main" id="{15830164-BBA0-4BBD-8D14-B59B67339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343047</xdr:colOff>
      <xdr:row>8</xdr:row>
      <xdr:rowOff>72988</xdr:rowOff>
    </xdr:from>
    <xdr:to>
      <xdr:col>14</xdr:col>
      <xdr:colOff>240862</xdr:colOff>
      <xdr:row>17</xdr:row>
      <xdr:rowOff>36494</xdr:rowOff>
    </xdr:to>
    <xdr:graphicFrame macro="">
      <xdr:nvGraphicFramePr>
        <xdr:cNvPr id="6" name="Chart 5">
          <a:extLst>
            <a:ext uri="{FF2B5EF4-FFF2-40B4-BE49-F238E27FC236}">
              <a16:creationId xmlns:a16="http://schemas.microsoft.com/office/drawing/2014/main" id="{27016267-0894-48A3-95AF-2CAFF970D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452529</xdr:colOff>
      <xdr:row>17</xdr:row>
      <xdr:rowOff>65690</xdr:rowOff>
    </xdr:from>
    <xdr:to>
      <xdr:col>10</xdr:col>
      <xdr:colOff>14598</xdr:colOff>
      <xdr:row>28</xdr:row>
      <xdr:rowOff>116781</xdr:rowOff>
    </xdr:to>
    <xdr:graphicFrame macro="">
      <xdr:nvGraphicFramePr>
        <xdr:cNvPr id="7" name="Chart 6">
          <a:extLst>
            <a:ext uri="{FF2B5EF4-FFF2-40B4-BE49-F238E27FC236}">
              <a16:creationId xmlns:a16="http://schemas.microsoft.com/office/drawing/2014/main" id="{45EAA3F8-92EF-452F-85CF-04A1D9F41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292903</xdr:colOff>
      <xdr:row>8</xdr:row>
      <xdr:rowOff>65688</xdr:rowOff>
    </xdr:from>
    <xdr:to>
      <xdr:col>20</xdr:col>
      <xdr:colOff>29195</xdr:colOff>
      <xdr:row>17</xdr:row>
      <xdr:rowOff>43792</xdr:rowOff>
    </xdr:to>
    <xdr:graphicFrame macro="">
      <xdr:nvGraphicFramePr>
        <xdr:cNvPr id="8" name="Chart 7">
          <a:extLst>
            <a:ext uri="{FF2B5EF4-FFF2-40B4-BE49-F238E27FC236}">
              <a16:creationId xmlns:a16="http://schemas.microsoft.com/office/drawing/2014/main" id="{C297EF0E-D7B4-4E51-91FC-EF94E0907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389527</xdr:colOff>
      <xdr:row>1</xdr:row>
      <xdr:rowOff>218967</xdr:rowOff>
    </xdr:from>
    <xdr:to>
      <xdr:col>20</xdr:col>
      <xdr:colOff>21896</xdr:colOff>
      <xdr:row>8</xdr:row>
      <xdr:rowOff>36494</xdr:rowOff>
    </xdr:to>
    <xdr:graphicFrame macro="">
      <xdr:nvGraphicFramePr>
        <xdr:cNvPr id="10" name="Chart 9">
          <a:extLst>
            <a:ext uri="{FF2B5EF4-FFF2-40B4-BE49-F238E27FC236}">
              <a16:creationId xmlns:a16="http://schemas.microsoft.com/office/drawing/2014/main" id="{9CD1875D-9F5D-443D-9DD4-E620C3C3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88504</xdr:colOff>
      <xdr:row>20</xdr:row>
      <xdr:rowOff>0</xdr:rowOff>
    </xdr:from>
    <xdr:to>
      <xdr:col>21</xdr:col>
      <xdr:colOff>576611</xdr:colOff>
      <xdr:row>28</xdr:row>
      <xdr:rowOff>124081</xdr:rowOff>
    </xdr:to>
    <mc:AlternateContent xmlns:mc="http://schemas.openxmlformats.org/markup-compatibility/2006" xmlns:a14="http://schemas.microsoft.com/office/drawing/2010/main">
      <mc:Choice Requires="a14">
        <xdr:graphicFrame macro="">
          <xdr:nvGraphicFramePr>
            <xdr:cNvPr id="18" name="Order Date">
              <a:extLst>
                <a:ext uri="{FF2B5EF4-FFF2-40B4-BE49-F238E27FC236}">
                  <a16:creationId xmlns:a16="http://schemas.microsoft.com/office/drawing/2014/main" id="{320228FD-EE3B-4667-A26C-3950A37FFCFD}"/>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2350573" y="3861092"/>
              <a:ext cx="1101210" cy="11167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96805</xdr:colOff>
      <xdr:row>11</xdr:row>
      <xdr:rowOff>131379</xdr:rowOff>
    </xdr:from>
    <xdr:to>
      <xdr:col>21</xdr:col>
      <xdr:colOff>554713</xdr:colOff>
      <xdr:row>19</xdr:row>
      <xdr:rowOff>167873</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111C849F-8BEE-499C-9ED5-A7A74C0692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58874" y="2350230"/>
              <a:ext cx="1071011" cy="14962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369773</xdr:colOff>
      <xdr:row>27</xdr:row>
      <xdr:rowOff>139746</xdr:rowOff>
    </xdr:from>
    <xdr:to>
      <xdr:col>33</xdr:col>
      <xdr:colOff>300788</xdr:colOff>
      <xdr:row>39</xdr:row>
      <xdr:rowOff>77982</xdr:rowOff>
    </xdr:to>
    <mc:AlternateContent xmlns:mc="http://schemas.openxmlformats.org/markup-compatibility/2006" xmlns:a14="http://schemas.microsoft.com/office/drawing/2010/main">
      <mc:Choice Requires="a14">
        <xdr:graphicFrame macro="">
          <xdr:nvGraphicFramePr>
            <xdr:cNvPr id="22" name="Product Name">
              <a:extLst>
                <a:ext uri="{FF2B5EF4-FFF2-40B4-BE49-F238E27FC236}">
                  <a16:creationId xmlns:a16="http://schemas.microsoft.com/office/drawing/2014/main" id="{E4751993-B24A-4131-A4D2-78482620AE2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8751352" y="5487114"/>
              <a:ext cx="1769173" cy="22108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79965</xdr:colOff>
      <xdr:row>1</xdr:row>
      <xdr:rowOff>197285</xdr:rowOff>
    </xdr:from>
    <xdr:to>
      <xdr:col>21</xdr:col>
      <xdr:colOff>576610</xdr:colOff>
      <xdr:row>11</xdr:row>
      <xdr:rowOff>65690</xdr:rowOff>
    </xdr:to>
    <mc:AlternateContent xmlns:mc="http://schemas.openxmlformats.org/markup-compatibility/2006" xmlns:a14="http://schemas.microsoft.com/office/drawing/2010/main">
      <mc:Choice Requires="a14">
        <xdr:graphicFrame macro="">
          <xdr:nvGraphicFramePr>
            <xdr:cNvPr id="23" name="Revenue">
              <a:extLst>
                <a:ext uri="{FF2B5EF4-FFF2-40B4-BE49-F238E27FC236}">
                  <a16:creationId xmlns:a16="http://schemas.microsoft.com/office/drawing/2014/main" id="{C151BD9F-2277-4C22-90DD-BC99635045AE}"/>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2342034" y="474641"/>
              <a:ext cx="1109748" cy="180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94885</xdr:colOff>
      <xdr:row>1</xdr:row>
      <xdr:rowOff>279886</xdr:rowOff>
    </xdr:from>
    <xdr:to>
      <xdr:col>2</xdr:col>
      <xdr:colOff>401437</xdr:colOff>
      <xdr:row>5</xdr:row>
      <xdr:rowOff>87586</xdr:rowOff>
    </xdr:to>
    <xdr:sp macro="" textlink="">
      <xdr:nvSpPr>
        <xdr:cNvPr id="11" name="Rectangle 10">
          <a:extLst>
            <a:ext uri="{FF2B5EF4-FFF2-40B4-BE49-F238E27FC236}">
              <a16:creationId xmlns:a16="http://schemas.microsoft.com/office/drawing/2014/main" id="{7ED1CA4A-E60E-4879-84DF-115FE9F38ABF}"/>
            </a:ext>
          </a:extLst>
        </xdr:cNvPr>
        <xdr:cNvSpPr/>
      </xdr:nvSpPr>
      <xdr:spPr>
        <a:xfrm>
          <a:off x="94885" y="557242"/>
          <a:ext cx="1532759" cy="6543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chemeClr val="accent5">
                  <a:lumMod val="50000"/>
                </a:schemeClr>
              </a:solidFill>
            </a:rPr>
            <a:t>Top</a:t>
          </a:r>
          <a:r>
            <a:rPr lang="en-GB" sz="1400" baseline="0">
              <a:solidFill>
                <a:schemeClr val="accent5">
                  <a:lumMod val="50000"/>
                </a:schemeClr>
              </a:solidFill>
            </a:rPr>
            <a:t> customer</a:t>
          </a:r>
        </a:p>
        <a:p>
          <a:pPr algn="l"/>
          <a:r>
            <a:rPr lang="en-GB" sz="1400" baseline="0">
              <a:solidFill>
                <a:schemeClr val="accent5">
                  <a:lumMod val="50000"/>
                </a:schemeClr>
              </a:solidFill>
            </a:rPr>
            <a:t>Company d</a:t>
          </a:r>
          <a:endParaRPr lang="en-GB" sz="1800">
            <a:solidFill>
              <a:schemeClr val="accent5">
                <a:lumMod val="50000"/>
              </a:schemeClr>
            </a:solidFill>
          </a:endParaRPr>
        </a:p>
        <a:p>
          <a:pPr algn="l"/>
          <a:r>
            <a:rPr lang="en-GB" sz="1200">
              <a:solidFill>
                <a:schemeClr val="accent5">
                  <a:lumMod val="50000"/>
                </a:schemeClr>
              </a:solidFill>
            </a:rPr>
            <a:t>        </a:t>
          </a:r>
          <a:endParaRPr lang="en-GB" sz="1400">
            <a:solidFill>
              <a:schemeClr val="accent5">
                <a:lumMod val="50000"/>
              </a:schemeClr>
            </a:solidFill>
          </a:endParaRPr>
        </a:p>
      </xdr:txBody>
    </xdr:sp>
    <xdr:clientData/>
  </xdr:twoCellAnchor>
  <xdr:twoCellAnchor>
    <xdr:from>
      <xdr:col>0</xdr:col>
      <xdr:colOff>80287</xdr:colOff>
      <xdr:row>5</xdr:row>
      <xdr:rowOff>160575</xdr:rowOff>
    </xdr:from>
    <xdr:to>
      <xdr:col>2</xdr:col>
      <xdr:colOff>408736</xdr:colOff>
      <xdr:row>9</xdr:row>
      <xdr:rowOff>102500</xdr:rowOff>
    </xdr:to>
    <xdr:sp macro="" textlink="">
      <xdr:nvSpPr>
        <xdr:cNvPr id="29" name="Rectangle 28">
          <a:extLst>
            <a:ext uri="{FF2B5EF4-FFF2-40B4-BE49-F238E27FC236}">
              <a16:creationId xmlns:a16="http://schemas.microsoft.com/office/drawing/2014/main" id="{EDFE8E6C-A650-4DDB-8DF1-CB02731938A5}"/>
            </a:ext>
          </a:extLst>
        </xdr:cNvPr>
        <xdr:cNvSpPr/>
      </xdr:nvSpPr>
      <xdr:spPr>
        <a:xfrm>
          <a:off x="80287" y="1284598"/>
          <a:ext cx="1554656" cy="67181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solidFill>
                <a:schemeClr val="accent5">
                  <a:lumMod val="50000"/>
                </a:schemeClr>
              </a:solidFill>
            </a:rPr>
            <a:t>Top</a:t>
          </a:r>
          <a:r>
            <a:rPr lang="en-GB" sz="1800" baseline="0">
              <a:solidFill>
                <a:schemeClr val="accent5">
                  <a:lumMod val="50000"/>
                </a:schemeClr>
              </a:solidFill>
            </a:rPr>
            <a:t> region</a:t>
          </a:r>
          <a:endParaRPr lang="en-GB" sz="1800">
            <a:solidFill>
              <a:schemeClr val="accent5">
                <a:lumMod val="50000"/>
              </a:schemeClr>
            </a:solidFill>
          </a:endParaRPr>
        </a:p>
        <a:p>
          <a:pPr algn="l"/>
          <a:r>
            <a:rPr lang="en-GB" sz="1200">
              <a:solidFill>
                <a:schemeClr val="accent5">
                  <a:lumMod val="50000"/>
                </a:schemeClr>
              </a:solidFill>
            </a:rPr>
            <a:t> </a:t>
          </a:r>
          <a:r>
            <a:rPr lang="en-GB" sz="1400">
              <a:solidFill>
                <a:schemeClr val="accent5">
                  <a:lumMod val="50000"/>
                </a:schemeClr>
              </a:solidFill>
            </a:rPr>
            <a:t>North</a:t>
          </a:r>
        </a:p>
      </xdr:txBody>
    </xdr:sp>
    <xdr:clientData/>
  </xdr:twoCellAnchor>
  <xdr:twoCellAnchor>
    <xdr:from>
      <xdr:col>0</xdr:col>
      <xdr:colOff>67226</xdr:colOff>
      <xdr:row>19</xdr:row>
      <xdr:rowOff>153277</xdr:rowOff>
    </xdr:from>
    <xdr:to>
      <xdr:col>2</xdr:col>
      <xdr:colOff>364943</xdr:colOff>
      <xdr:row>24</xdr:row>
      <xdr:rowOff>7299</xdr:rowOff>
    </xdr:to>
    <xdr:sp macro="" textlink="">
      <xdr:nvSpPr>
        <xdr:cNvPr id="30" name="Rectangle 29">
          <a:extLst>
            <a:ext uri="{FF2B5EF4-FFF2-40B4-BE49-F238E27FC236}">
              <a16:creationId xmlns:a16="http://schemas.microsoft.com/office/drawing/2014/main" id="{195C2B67-346D-4899-AD90-0B4F03084ADD}"/>
            </a:ext>
          </a:extLst>
        </xdr:cNvPr>
        <xdr:cNvSpPr/>
      </xdr:nvSpPr>
      <xdr:spPr>
        <a:xfrm>
          <a:off x="67226" y="3831898"/>
          <a:ext cx="1523924" cy="76637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chemeClr val="accent5">
                  <a:lumMod val="50000"/>
                </a:schemeClr>
              </a:solidFill>
            </a:rPr>
            <a:t> </a:t>
          </a:r>
          <a:r>
            <a:rPr lang="en-GB" sz="1600">
              <a:solidFill>
                <a:schemeClr val="accent5">
                  <a:lumMod val="50000"/>
                </a:schemeClr>
              </a:solidFill>
            </a:rPr>
            <a:t>Rep</a:t>
          </a:r>
          <a:r>
            <a:rPr lang="en-GB" sz="1600" baseline="0">
              <a:solidFill>
                <a:schemeClr val="accent5">
                  <a:lumMod val="50000"/>
                </a:schemeClr>
              </a:solidFill>
            </a:rPr>
            <a:t> of the year   </a:t>
          </a:r>
        </a:p>
        <a:p>
          <a:pPr algn="l"/>
          <a:r>
            <a:rPr lang="en-GB" sz="1200" baseline="0">
              <a:solidFill>
                <a:schemeClr val="accent5">
                  <a:lumMod val="50000"/>
                </a:schemeClr>
              </a:solidFill>
            </a:rPr>
            <a:t>   Nancy</a:t>
          </a:r>
          <a:endParaRPr lang="en-GB" sz="1200">
            <a:solidFill>
              <a:schemeClr val="accent5">
                <a:lumMod val="50000"/>
              </a:schemeClr>
            </a:solidFill>
          </a:endParaRPr>
        </a:p>
      </xdr:txBody>
    </xdr:sp>
    <xdr:clientData/>
  </xdr:twoCellAnchor>
  <xdr:twoCellAnchor>
    <xdr:from>
      <xdr:col>0</xdr:col>
      <xdr:colOff>88739</xdr:colOff>
      <xdr:row>14</xdr:row>
      <xdr:rowOff>175173</xdr:rowOff>
    </xdr:from>
    <xdr:to>
      <xdr:col>2</xdr:col>
      <xdr:colOff>357644</xdr:colOff>
      <xdr:row>19</xdr:row>
      <xdr:rowOff>29193</xdr:rowOff>
    </xdr:to>
    <xdr:sp macro="" textlink="">
      <xdr:nvSpPr>
        <xdr:cNvPr id="32" name="Rectangle 31">
          <a:extLst>
            <a:ext uri="{FF2B5EF4-FFF2-40B4-BE49-F238E27FC236}">
              <a16:creationId xmlns:a16="http://schemas.microsoft.com/office/drawing/2014/main" id="{C042AEC7-AF74-4C11-A01D-B195E387E41B}"/>
            </a:ext>
          </a:extLst>
        </xdr:cNvPr>
        <xdr:cNvSpPr/>
      </xdr:nvSpPr>
      <xdr:spPr>
        <a:xfrm>
          <a:off x="88739" y="2941437"/>
          <a:ext cx="1495112" cy="76637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chemeClr val="accent5">
                  <a:lumMod val="50000"/>
                </a:schemeClr>
              </a:solidFill>
            </a:rPr>
            <a:t> </a:t>
          </a:r>
          <a:r>
            <a:rPr lang="en-GB" sz="1800">
              <a:solidFill>
                <a:schemeClr val="accent5">
                  <a:lumMod val="50000"/>
                </a:schemeClr>
              </a:solidFill>
            </a:rPr>
            <a:t>Top</a:t>
          </a:r>
          <a:r>
            <a:rPr lang="en-GB" sz="1800" baseline="0">
              <a:solidFill>
                <a:schemeClr val="accent5">
                  <a:lumMod val="50000"/>
                </a:schemeClr>
              </a:solidFill>
            </a:rPr>
            <a:t> product</a:t>
          </a:r>
          <a:endParaRPr lang="en-GB" sz="1800">
            <a:solidFill>
              <a:schemeClr val="accent5">
                <a:lumMod val="50000"/>
              </a:schemeClr>
            </a:solidFill>
          </a:endParaRPr>
        </a:p>
        <a:p>
          <a:pPr algn="l"/>
          <a:r>
            <a:rPr lang="en-GB" sz="1400">
              <a:solidFill>
                <a:schemeClr val="accent5">
                  <a:lumMod val="50000"/>
                </a:schemeClr>
              </a:solidFill>
            </a:rPr>
            <a:t>  Coffee</a:t>
          </a:r>
        </a:p>
      </xdr:txBody>
    </xdr:sp>
    <xdr:clientData/>
  </xdr:twoCellAnchor>
  <xdr:twoCellAnchor>
    <xdr:from>
      <xdr:col>0</xdr:col>
      <xdr:colOff>87586</xdr:colOff>
      <xdr:row>24</xdr:row>
      <xdr:rowOff>116783</xdr:rowOff>
    </xdr:from>
    <xdr:to>
      <xdr:col>2</xdr:col>
      <xdr:colOff>372241</xdr:colOff>
      <xdr:row>28</xdr:row>
      <xdr:rowOff>131380</xdr:rowOff>
    </xdr:to>
    <xdr:sp macro="" textlink="">
      <xdr:nvSpPr>
        <xdr:cNvPr id="33" name="Rectangle 32">
          <a:extLst>
            <a:ext uri="{FF2B5EF4-FFF2-40B4-BE49-F238E27FC236}">
              <a16:creationId xmlns:a16="http://schemas.microsoft.com/office/drawing/2014/main" id="{0CB16968-E3C3-45AE-BD26-0616F8D5C8E0}"/>
            </a:ext>
          </a:extLst>
        </xdr:cNvPr>
        <xdr:cNvSpPr/>
      </xdr:nvSpPr>
      <xdr:spPr>
        <a:xfrm>
          <a:off x="87586" y="4707760"/>
          <a:ext cx="1510862" cy="74448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aseline="0">
              <a:solidFill>
                <a:schemeClr val="accent5">
                  <a:lumMod val="50000"/>
                </a:schemeClr>
              </a:solidFill>
            </a:rPr>
            <a:t>Top city</a:t>
          </a:r>
        </a:p>
        <a:p>
          <a:pPr algn="l"/>
          <a:r>
            <a:rPr lang="en-GB" sz="1400">
              <a:solidFill>
                <a:schemeClr val="accent5">
                  <a:lumMod val="50000"/>
                </a:schemeClr>
              </a:solidFill>
            </a:rPr>
            <a:t>New</a:t>
          </a:r>
          <a:r>
            <a:rPr lang="en-GB" sz="1400" baseline="0">
              <a:solidFill>
                <a:schemeClr val="accent5">
                  <a:lumMod val="50000"/>
                </a:schemeClr>
              </a:solidFill>
            </a:rPr>
            <a:t> york</a:t>
          </a:r>
          <a:endParaRPr lang="en-GB" sz="1400">
            <a:solidFill>
              <a:schemeClr val="accent5">
                <a:lumMod val="50000"/>
              </a:schemeClr>
            </a:solidFill>
          </a:endParaRPr>
        </a:p>
      </xdr:txBody>
    </xdr:sp>
    <xdr:clientData/>
  </xdr:twoCellAnchor>
  <xdr:twoCellAnchor>
    <xdr:from>
      <xdr:col>0</xdr:col>
      <xdr:colOff>88081</xdr:colOff>
      <xdr:row>10</xdr:row>
      <xdr:rowOff>29196</xdr:rowOff>
    </xdr:from>
    <xdr:to>
      <xdr:col>2</xdr:col>
      <xdr:colOff>379539</xdr:colOff>
      <xdr:row>14</xdr:row>
      <xdr:rowOff>72988</xdr:rowOff>
    </xdr:to>
    <xdr:sp macro="" textlink="">
      <xdr:nvSpPr>
        <xdr:cNvPr id="34" name="Rectangle 33">
          <a:extLst>
            <a:ext uri="{FF2B5EF4-FFF2-40B4-BE49-F238E27FC236}">
              <a16:creationId xmlns:a16="http://schemas.microsoft.com/office/drawing/2014/main" id="{D584CF77-FD5D-4E69-96F1-E66CC4D50153}"/>
            </a:ext>
          </a:extLst>
        </xdr:cNvPr>
        <xdr:cNvSpPr/>
      </xdr:nvSpPr>
      <xdr:spPr>
        <a:xfrm>
          <a:off x="88081" y="2065575"/>
          <a:ext cx="1517665" cy="77367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chemeClr val="accent5">
                  <a:lumMod val="50000"/>
                </a:schemeClr>
              </a:solidFill>
            </a:rPr>
            <a:t> </a:t>
          </a:r>
          <a:r>
            <a:rPr lang="en-GB" sz="1800">
              <a:solidFill>
                <a:schemeClr val="accent5">
                  <a:lumMod val="50000"/>
                </a:schemeClr>
              </a:solidFill>
            </a:rPr>
            <a:t>Best</a:t>
          </a:r>
          <a:r>
            <a:rPr lang="en-GB" sz="1800" baseline="0">
              <a:solidFill>
                <a:schemeClr val="accent5">
                  <a:lumMod val="50000"/>
                </a:schemeClr>
              </a:solidFill>
            </a:rPr>
            <a:t> month</a:t>
          </a:r>
          <a:endParaRPr lang="en-GB" sz="1800">
            <a:solidFill>
              <a:schemeClr val="accent5">
                <a:lumMod val="50000"/>
              </a:schemeClr>
            </a:solidFill>
          </a:endParaRPr>
        </a:p>
        <a:p>
          <a:pPr algn="l"/>
          <a:r>
            <a:rPr lang="en-GB" sz="1400">
              <a:solidFill>
                <a:schemeClr val="accent5">
                  <a:lumMod val="50000"/>
                </a:schemeClr>
              </a:solidFill>
            </a:rPr>
            <a:t>  December</a:t>
          </a:r>
        </a:p>
      </xdr:txBody>
    </xdr:sp>
    <xdr:clientData/>
  </xdr:twoCellAnchor>
  <xdr:twoCellAnchor>
    <xdr:from>
      <xdr:col>10</xdr:col>
      <xdr:colOff>53014</xdr:colOff>
      <xdr:row>17</xdr:row>
      <xdr:rowOff>72989</xdr:rowOff>
    </xdr:from>
    <xdr:to>
      <xdr:col>20</xdr:col>
      <xdr:colOff>21897</xdr:colOff>
      <xdr:row>28</xdr:row>
      <xdr:rowOff>124081</xdr:rowOff>
    </xdr:to>
    <xdr:graphicFrame macro="">
      <xdr:nvGraphicFramePr>
        <xdr:cNvPr id="36" name="Chart 35">
          <a:extLst>
            <a:ext uri="{FF2B5EF4-FFF2-40B4-BE49-F238E27FC236}">
              <a16:creationId xmlns:a16="http://schemas.microsoft.com/office/drawing/2014/main" id="{673466D0-689A-4083-8DDE-EB2F04934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474425</xdr:colOff>
      <xdr:row>0</xdr:row>
      <xdr:rowOff>77983</xdr:rowOff>
    </xdr:from>
    <xdr:to>
      <xdr:col>21</xdr:col>
      <xdr:colOff>562012</xdr:colOff>
      <xdr:row>1</xdr:row>
      <xdr:rowOff>138679</xdr:rowOff>
    </xdr:to>
    <xdr:sp macro="" textlink="">
      <xdr:nvSpPr>
        <xdr:cNvPr id="3" name="TextBox 2">
          <a:extLst>
            <a:ext uri="{FF2B5EF4-FFF2-40B4-BE49-F238E27FC236}">
              <a16:creationId xmlns:a16="http://schemas.microsoft.com/office/drawing/2014/main" id="{96E66454-FE56-4987-82E4-C61AACB07783}"/>
            </a:ext>
          </a:extLst>
        </xdr:cNvPr>
        <xdr:cNvSpPr txBox="1"/>
      </xdr:nvSpPr>
      <xdr:spPr>
        <a:xfrm>
          <a:off x="1700632" y="77983"/>
          <a:ext cx="11736552" cy="3380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accent5">
                  <a:lumMod val="50000"/>
                </a:schemeClr>
              </a:solidFill>
              <a:latin typeface="Arial Black" panose="020B0A04020102020204" pitchFamily="34" charset="0"/>
            </a:rPr>
            <a:t>STEVE</a:t>
          </a:r>
          <a:r>
            <a:rPr lang="en-GB" sz="1600" b="1" baseline="0">
              <a:solidFill>
                <a:schemeClr val="accent5">
                  <a:lumMod val="50000"/>
                </a:schemeClr>
              </a:solidFill>
              <a:latin typeface="Arial Black" panose="020B0A04020102020204" pitchFamily="34" charset="0"/>
            </a:rPr>
            <a:t> GROUP OF COMPANY PERFORMANCE ANALYSIS FOR THE YEAR 2023</a:t>
          </a:r>
          <a:endParaRPr lang="en-GB" sz="1600" b="1">
            <a:solidFill>
              <a:schemeClr val="accent5">
                <a:lumMod val="50000"/>
              </a:schemeClr>
            </a:solidFill>
            <a:latin typeface="Arial Black" panose="020B0A04020102020204" pitchFamily="34" charset="0"/>
          </a:endParaRPr>
        </a:p>
      </xdr:txBody>
    </xdr:sp>
    <xdr:clientData/>
  </xdr:twoCellAnchor>
  <xdr:twoCellAnchor editAs="oneCell">
    <xdr:from>
      <xdr:col>1</xdr:col>
      <xdr:colOff>474424</xdr:colOff>
      <xdr:row>11</xdr:row>
      <xdr:rowOff>116780</xdr:rowOff>
    </xdr:from>
    <xdr:to>
      <xdr:col>2</xdr:col>
      <xdr:colOff>339089</xdr:colOff>
      <xdr:row>14</xdr:row>
      <xdr:rowOff>42526</xdr:rowOff>
    </xdr:to>
    <xdr:pic>
      <xdr:nvPicPr>
        <xdr:cNvPr id="12" name="Graphic 11" descr="Monthly calendar">
          <a:extLst>
            <a:ext uri="{FF2B5EF4-FFF2-40B4-BE49-F238E27FC236}">
              <a16:creationId xmlns:a16="http://schemas.microsoft.com/office/drawing/2014/main" id="{EFD45C40-ADC9-4DE5-BF54-6760646EF6A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87527" y="2335631"/>
          <a:ext cx="477769" cy="473159"/>
        </a:xfrm>
        <a:prstGeom prst="rect">
          <a:avLst/>
        </a:prstGeom>
      </xdr:spPr>
    </xdr:pic>
    <xdr:clientData/>
  </xdr:twoCellAnchor>
  <xdr:twoCellAnchor editAs="oneCell">
    <xdr:from>
      <xdr:col>1</xdr:col>
      <xdr:colOff>481726</xdr:colOff>
      <xdr:row>2</xdr:row>
      <xdr:rowOff>128309</xdr:rowOff>
    </xdr:from>
    <xdr:to>
      <xdr:col>2</xdr:col>
      <xdr:colOff>359322</xdr:colOff>
      <xdr:row>5</xdr:row>
      <xdr:rowOff>72990</xdr:rowOff>
    </xdr:to>
    <xdr:pic>
      <xdr:nvPicPr>
        <xdr:cNvPr id="14" name="Graphic 13" descr="Building">
          <a:extLst>
            <a:ext uri="{FF2B5EF4-FFF2-40B4-BE49-F238E27FC236}">
              <a16:creationId xmlns:a16="http://schemas.microsoft.com/office/drawing/2014/main" id="{BF07BA53-CAA3-48EE-A794-82585A73792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94829" y="704918"/>
          <a:ext cx="490700" cy="492095"/>
        </a:xfrm>
        <a:prstGeom prst="rect">
          <a:avLst/>
        </a:prstGeom>
      </xdr:spPr>
    </xdr:pic>
    <xdr:clientData/>
  </xdr:twoCellAnchor>
  <xdr:twoCellAnchor editAs="oneCell">
    <xdr:from>
      <xdr:col>1</xdr:col>
      <xdr:colOff>459828</xdr:colOff>
      <xdr:row>6</xdr:row>
      <xdr:rowOff>121405</xdr:rowOff>
    </xdr:from>
    <xdr:to>
      <xdr:col>2</xdr:col>
      <xdr:colOff>387109</xdr:colOff>
      <xdr:row>9</xdr:row>
      <xdr:rowOff>115911</xdr:rowOff>
    </xdr:to>
    <xdr:pic>
      <xdr:nvPicPr>
        <xdr:cNvPr id="16" name="Graphic 15" descr="Earth globe Americas">
          <a:extLst>
            <a:ext uri="{FF2B5EF4-FFF2-40B4-BE49-F238E27FC236}">
              <a16:creationId xmlns:a16="http://schemas.microsoft.com/office/drawing/2014/main" id="{B4499F18-F7DC-4865-9CDF-3ED5240C68C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072931" y="1427899"/>
          <a:ext cx="540385" cy="541920"/>
        </a:xfrm>
        <a:prstGeom prst="rect">
          <a:avLst/>
        </a:prstGeom>
      </xdr:spPr>
    </xdr:pic>
    <xdr:clientData/>
  </xdr:twoCellAnchor>
  <xdr:twoCellAnchor editAs="oneCell">
    <xdr:from>
      <xdr:col>1</xdr:col>
      <xdr:colOff>459829</xdr:colOff>
      <xdr:row>16</xdr:row>
      <xdr:rowOff>43793</xdr:rowOff>
    </xdr:from>
    <xdr:to>
      <xdr:col>2</xdr:col>
      <xdr:colOff>386725</xdr:colOff>
      <xdr:row>18</xdr:row>
      <xdr:rowOff>122429</xdr:rowOff>
    </xdr:to>
    <xdr:pic>
      <xdr:nvPicPr>
        <xdr:cNvPr id="24" name="Graphic 23" descr="Coffee">
          <a:extLst>
            <a:ext uri="{FF2B5EF4-FFF2-40B4-BE49-F238E27FC236}">
              <a16:creationId xmlns:a16="http://schemas.microsoft.com/office/drawing/2014/main" id="{0ED69DCA-8AC4-4752-A3FA-D0EA2D908B6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72932" y="3175000"/>
          <a:ext cx="540000" cy="443578"/>
        </a:xfrm>
        <a:prstGeom prst="rect">
          <a:avLst/>
        </a:prstGeom>
      </xdr:spPr>
    </xdr:pic>
    <xdr:clientData/>
  </xdr:twoCellAnchor>
  <xdr:twoCellAnchor editAs="oneCell">
    <xdr:from>
      <xdr:col>1</xdr:col>
      <xdr:colOff>379540</xdr:colOff>
      <xdr:row>25</xdr:row>
      <xdr:rowOff>125618</xdr:rowOff>
    </xdr:from>
    <xdr:to>
      <xdr:col>2</xdr:col>
      <xdr:colOff>306820</xdr:colOff>
      <xdr:row>28</xdr:row>
      <xdr:rowOff>118588</xdr:rowOff>
    </xdr:to>
    <xdr:pic>
      <xdr:nvPicPr>
        <xdr:cNvPr id="26" name="Graphic 25" descr="City">
          <a:extLst>
            <a:ext uri="{FF2B5EF4-FFF2-40B4-BE49-F238E27FC236}">
              <a16:creationId xmlns:a16="http://schemas.microsoft.com/office/drawing/2014/main" id="{8D5E5DF0-EEB3-44FD-9387-F46A2913447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92643" y="4899066"/>
          <a:ext cx="540384" cy="540384"/>
        </a:xfrm>
        <a:prstGeom prst="rect">
          <a:avLst/>
        </a:prstGeom>
      </xdr:spPr>
    </xdr:pic>
    <xdr:clientData/>
  </xdr:twoCellAnchor>
  <xdr:twoCellAnchor editAs="oneCell">
    <xdr:from>
      <xdr:col>1</xdr:col>
      <xdr:colOff>500932</xdr:colOff>
      <xdr:row>21</xdr:row>
      <xdr:rowOff>51091</xdr:rowOff>
    </xdr:from>
    <xdr:to>
      <xdr:col>2</xdr:col>
      <xdr:colOff>428212</xdr:colOff>
      <xdr:row>23</xdr:row>
      <xdr:rowOff>125885</xdr:rowOff>
    </xdr:to>
    <xdr:pic>
      <xdr:nvPicPr>
        <xdr:cNvPr id="28" name="Graphic 27" descr="Woman">
          <a:extLst>
            <a:ext uri="{FF2B5EF4-FFF2-40B4-BE49-F238E27FC236}">
              <a16:creationId xmlns:a16="http://schemas.microsoft.com/office/drawing/2014/main" id="{C2468685-3B31-4287-BFA6-E6144C19C4D1}"/>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14035" y="4094654"/>
          <a:ext cx="540384" cy="4397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31750</xdr:colOff>
      <xdr:row>0</xdr:row>
      <xdr:rowOff>101600</xdr:rowOff>
    </xdr:from>
    <xdr:to>
      <xdr:col>6</xdr:col>
      <xdr:colOff>171450</xdr:colOff>
      <xdr:row>6</xdr:row>
      <xdr:rowOff>152400</xdr:rowOff>
    </xdr:to>
    <xdr:sp macro="" textlink="">
      <xdr:nvSpPr>
        <xdr:cNvPr id="2" name="TextBox 1">
          <a:extLst>
            <a:ext uri="{FF2B5EF4-FFF2-40B4-BE49-F238E27FC236}">
              <a16:creationId xmlns:a16="http://schemas.microsoft.com/office/drawing/2014/main" id="{57DFE39B-3CC3-4188-A830-E7FCF8D7EA8D}"/>
            </a:ext>
          </a:extLst>
        </xdr:cNvPr>
        <xdr:cNvSpPr txBox="1"/>
      </xdr:nvSpPr>
      <xdr:spPr>
        <a:xfrm>
          <a:off x="31750" y="101600"/>
          <a:ext cx="3797300" cy="115570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OBSERVATION</a:t>
          </a:r>
        </a:p>
        <a:p>
          <a:endParaRPr lang="en-GB" sz="1100">
            <a:solidFill>
              <a:schemeClr val="bg1"/>
            </a:solidFill>
          </a:endParaRPr>
        </a:p>
        <a:p>
          <a:r>
            <a:rPr lang="en-GB" sz="1100">
              <a:solidFill>
                <a:schemeClr val="bg1"/>
              </a:solidFill>
            </a:rPr>
            <a:t>The</a:t>
          </a:r>
          <a:r>
            <a:rPr lang="en-GB" sz="1100" baseline="0">
              <a:solidFill>
                <a:schemeClr val="bg1"/>
              </a:solidFill>
            </a:rPr>
            <a:t> best product is coffee and also the sales rep for the year is Nancy.</a:t>
          </a:r>
        </a:p>
        <a:p>
          <a:r>
            <a:rPr lang="en-GB" sz="1100" baseline="0">
              <a:solidFill>
                <a:schemeClr val="bg1"/>
              </a:solidFill>
            </a:rPr>
            <a:t>The best region of the year is North and also the best sales month is December</a:t>
          </a:r>
          <a:endParaRPr lang="en-GB" sz="1100">
            <a:solidFill>
              <a:schemeClr val="bg1"/>
            </a:solidFill>
          </a:endParaRPr>
        </a:p>
      </xdr:txBody>
    </xdr:sp>
    <xdr:clientData/>
  </xdr:twoCellAnchor>
  <xdr:twoCellAnchor>
    <xdr:from>
      <xdr:col>0</xdr:col>
      <xdr:colOff>69850</xdr:colOff>
      <xdr:row>7</xdr:row>
      <xdr:rowOff>165100</xdr:rowOff>
    </xdr:from>
    <xdr:to>
      <xdr:col>6</xdr:col>
      <xdr:colOff>285750</xdr:colOff>
      <xdr:row>19</xdr:row>
      <xdr:rowOff>101600</xdr:rowOff>
    </xdr:to>
    <xdr:sp macro="" textlink="">
      <xdr:nvSpPr>
        <xdr:cNvPr id="3" name="TextBox 2">
          <a:extLst>
            <a:ext uri="{FF2B5EF4-FFF2-40B4-BE49-F238E27FC236}">
              <a16:creationId xmlns:a16="http://schemas.microsoft.com/office/drawing/2014/main" id="{4F6F6295-FBAB-4BA5-8CC1-4DA217DE4612}"/>
            </a:ext>
          </a:extLst>
        </xdr:cNvPr>
        <xdr:cNvSpPr txBox="1"/>
      </xdr:nvSpPr>
      <xdr:spPr>
        <a:xfrm>
          <a:off x="69850" y="1454150"/>
          <a:ext cx="3873500" cy="214630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RECOMMENDATION</a:t>
          </a:r>
        </a:p>
        <a:p>
          <a:endParaRPr lang="en-GB" sz="1100">
            <a:solidFill>
              <a:schemeClr val="bg1"/>
            </a:solidFill>
          </a:endParaRPr>
        </a:p>
        <a:p>
          <a:r>
            <a:rPr lang="en-GB" sz="1100">
              <a:solidFill>
                <a:schemeClr val="bg1"/>
              </a:solidFill>
            </a:rPr>
            <a:t>I</a:t>
          </a:r>
          <a:r>
            <a:rPr lang="en-GB" sz="1100" baseline="0">
              <a:solidFill>
                <a:schemeClr val="bg1"/>
              </a:solidFill>
            </a:rPr>
            <a:t> strongly recommend that Nancy as the best sales rep of the year should be moved and promoted to another branch or another city to help them with the sales</a:t>
          </a:r>
        </a:p>
        <a:p>
          <a:endParaRPr lang="en-GB" sz="1100" baseline="0">
            <a:solidFill>
              <a:schemeClr val="bg1"/>
            </a:solidFill>
          </a:endParaRPr>
        </a:p>
        <a:p>
          <a:r>
            <a:rPr lang="en-GB" sz="1100" baseline="0">
              <a:solidFill>
                <a:schemeClr val="bg1"/>
              </a:solidFill>
            </a:rPr>
            <a:t>I also recommend that the least product sold should be on promo and advertised more</a:t>
          </a:r>
        </a:p>
        <a:p>
          <a:endParaRPr lang="en-GB" sz="1100" baseline="0">
            <a:solidFill>
              <a:schemeClr val="bg1"/>
            </a:solidFill>
          </a:endParaRPr>
        </a:p>
        <a:p>
          <a:r>
            <a:rPr lang="en-GB" sz="1100" baseline="0">
              <a:solidFill>
                <a:schemeClr val="bg1"/>
              </a:solidFill>
            </a:rPr>
            <a:t>Lastly the least sales rep should be sent for more learning to be able to have more knowledge on how to promote the company sales</a:t>
          </a:r>
          <a:endParaRPr lang="en-GB"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42333</xdr:colOff>
      <xdr:row>4</xdr:row>
      <xdr:rowOff>30601</xdr:rowOff>
    </xdr:from>
    <xdr:to>
      <xdr:col>13</xdr:col>
      <xdr:colOff>423332</xdr:colOff>
      <xdr:row>22</xdr:row>
      <xdr:rowOff>99458</xdr:rowOff>
    </xdr:to>
    <xdr:graphicFrame macro="">
      <xdr:nvGraphicFramePr>
        <xdr:cNvPr id="2" name="Chart 1">
          <a:extLst>
            <a:ext uri="{FF2B5EF4-FFF2-40B4-BE49-F238E27FC236}">
              <a16:creationId xmlns:a16="http://schemas.microsoft.com/office/drawing/2014/main" id="{1CEFC0D7-762F-45CD-A343-514033026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42333</xdr:colOff>
      <xdr:row>4</xdr:row>
      <xdr:rowOff>30601</xdr:rowOff>
    </xdr:from>
    <xdr:to>
      <xdr:col>13</xdr:col>
      <xdr:colOff>423332</xdr:colOff>
      <xdr:row>24</xdr:row>
      <xdr:rowOff>177800</xdr:rowOff>
    </xdr:to>
    <xdr:graphicFrame macro="">
      <xdr:nvGraphicFramePr>
        <xdr:cNvPr id="2" name="Chart 1">
          <a:extLst>
            <a:ext uri="{FF2B5EF4-FFF2-40B4-BE49-F238E27FC236}">
              <a16:creationId xmlns:a16="http://schemas.microsoft.com/office/drawing/2014/main" id="{19AF6983-9149-43EF-8E8E-9C3781471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426138</xdr:colOff>
      <xdr:row>3</xdr:row>
      <xdr:rowOff>157601</xdr:rowOff>
    </xdr:from>
    <xdr:to>
      <xdr:col>12</xdr:col>
      <xdr:colOff>183614</xdr:colOff>
      <xdr:row>22</xdr:row>
      <xdr:rowOff>40191</xdr:rowOff>
    </xdr:to>
    <xdr:graphicFrame macro="">
      <xdr:nvGraphicFramePr>
        <xdr:cNvPr id="2" name="Chart 1">
          <a:extLst>
            <a:ext uri="{FF2B5EF4-FFF2-40B4-BE49-F238E27FC236}">
              <a16:creationId xmlns:a16="http://schemas.microsoft.com/office/drawing/2014/main" id="{C5188DAA-2AD9-4535-B02A-3CC757708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426138</xdr:colOff>
      <xdr:row>4</xdr:row>
      <xdr:rowOff>30601</xdr:rowOff>
    </xdr:from>
    <xdr:to>
      <xdr:col>12</xdr:col>
      <xdr:colOff>183614</xdr:colOff>
      <xdr:row>22</xdr:row>
      <xdr:rowOff>99458</xdr:rowOff>
    </xdr:to>
    <xdr:graphicFrame macro="">
      <xdr:nvGraphicFramePr>
        <xdr:cNvPr id="2" name="Chart 1">
          <a:extLst>
            <a:ext uri="{FF2B5EF4-FFF2-40B4-BE49-F238E27FC236}">
              <a16:creationId xmlns:a16="http://schemas.microsoft.com/office/drawing/2014/main" id="{2BAE7FCB-068C-486D-8862-2052A771F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59267</xdr:colOff>
      <xdr:row>6</xdr:row>
      <xdr:rowOff>123736</xdr:rowOff>
    </xdr:from>
    <xdr:to>
      <xdr:col>16</xdr:col>
      <xdr:colOff>474134</xdr:colOff>
      <xdr:row>26</xdr:row>
      <xdr:rowOff>76201</xdr:rowOff>
    </xdr:to>
    <xdr:graphicFrame macro="">
      <xdr:nvGraphicFramePr>
        <xdr:cNvPr id="3" name="Chart 2">
          <a:extLst>
            <a:ext uri="{FF2B5EF4-FFF2-40B4-BE49-F238E27FC236}">
              <a16:creationId xmlns:a16="http://schemas.microsoft.com/office/drawing/2014/main" id="{1333B861-7BC6-44D3-B475-3145DE323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3.460852546297" createdVersion="6" refreshedVersion="6" minRefreshableVersion="3" recordCount="369" xr:uid="{4D540505-4A33-4D23-9959-7D8363394075}">
  <cacheSource type="worksheet">
    <worksheetSource ref="A3:Z372" sheet="Data (2)"/>
  </cacheSource>
  <cacheFields count="26">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01/01/2014"/>
          <s v="Jan"/>
          <s v="Feb"/>
          <s v="Mar"/>
          <s v="Apr"/>
          <s v="May"/>
          <s v="Jun"/>
          <s v="Jul"/>
          <s v="Aug"/>
          <s v="Sep"/>
          <s v="Oct"/>
          <s v="Nov"/>
          <s v="Dec"/>
          <s v="&gt;30/12/2014"/>
        </groupItems>
      </fieldGroup>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1454949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x v="0"/>
    <s v="NV"/>
    <n v="99999"/>
    <s v="USA"/>
    <x v="0"/>
    <x v="0"/>
    <d v="2014-01-29T00:00:00"/>
    <s v="Shipping Company B"/>
    <s v="Karen Toh"/>
    <s v="789 27th Street"/>
    <x v="0"/>
    <s v="NV"/>
    <n v="99999"/>
    <s v="USA"/>
    <s v="Check"/>
    <x v="0"/>
    <s v="Beverages"/>
    <n v="14"/>
    <n v="49"/>
    <x v="0"/>
    <n v="66.542000000000002"/>
  </r>
  <r>
    <n v="1002"/>
    <x v="0"/>
    <x v="0"/>
    <x v="0"/>
    <s v="789 27th Street"/>
    <x v="0"/>
    <s v="NV"/>
    <n v="99999"/>
    <s v="USA"/>
    <x v="0"/>
    <x v="0"/>
    <d v="2014-01-29T00:00:00"/>
    <s v="Shipping Company B"/>
    <s v="Karen Toh"/>
    <s v="789 27th Street"/>
    <x v="0"/>
    <s v="NV"/>
    <n v="99999"/>
    <s v="USA"/>
    <s v="Check"/>
    <x v="1"/>
    <s v="Dried Fruit &amp; Nuts"/>
    <n v="3.5"/>
    <n v="47"/>
    <x v="1"/>
    <n v="16.6145"/>
  </r>
  <r>
    <n v="1003"/>
    <x v="1"/>
    <x v="1"/>
    <x v="1"/>
    <s v="123 4th Street"/>
    <x v="1"/>
    <s v="NY"/>
    <n v="99999"/>
    <s v="USA"/>
    <x v="1"/>
    <x v="1"/>
    <d v="2014-01-06T00:00:00"/>
    <s v="Shipping Company A"/>
    <s v="Christina Lee"/>
    <s v="123 4th Street"/>
    <x v="1"/>
    <s v="NY"/>
    <n v="99999"/>
    <s v="USA"/>
    <s v="Credit Card"/>
    <x v="2"/>
    <s v="Dried Fruit &amp; Nuts"/>
    <n v="30"/>
    <n v="69"/>
    <x v="2"/>
    <n v="198.72"/>
  </r>
  <r>
    <n v="1004"/>
    <x v="1"/>
    <x v="1"/>
    <x v="1"/>
    <s v="123 4th Street"/>
    <x v="1"/>
    <s v="NY"/>
    <n v="99999"/>
    <s v="USA"/>
    <x v="1"/>
    <x v="1"/>
    <d v="2014-01-06T00:00:00"/>
    <s v="Shipping Company A"/>
    <s v="Christina Lee"/>
    <s v="123 4th Street"/>
    <x v="1"/>
    <s v="NY"/>
    <n v="99999"/>
    <s v="USA"/>
    <s v="Credit Card"/>
    <x v="3"/>
    <s v="Dried Fruit &amp; Nuts"/>
    <n v="53"/>
    <n v="89"/>
    <x v="3"/>
    <n v="448.11500000000001"/>
  </r>
  <r>
    <n v="1005"/>
    <x v="1"/>
    <x v="1"/>
    <x v="1"/>
    <s v="123 4th Street"/>
    <x v="1"/>
    <s v="NY"/>
    <n v="99999"/>
    <s v="USA"/>
    <x v="1"/>
    <x v="1"/>
    <d v="2014-01-06T00:00:00"/>
    <s v="Shipping Company A"/>
    <s v="Christina Lee"/>
    <s v="123 4th Street"/>
    <x v="1"/>
    <s v="NY"/>
    <n v="99999"/>
    <s v="USA"/>
    <s v="Credit Card"/>
    <x v="1"/>
    <s v="Dried Fruit &amp; Nuts"/>
    <n v="3.5"/>
    <n v="11"/>
    <x v="4"/>
    <n v="3.7345000000000002"/>
  </r>
  <r>
    <n v="1006"/>
    <x v="2"/>
    <x v="2"/>
    <x v="2"/>
    <s v="123 12th Street"/>
    <x v="0"/>
    <s v="NV"/>
    <n v="99999"/>
    <s v="USA"/>
    <x v="0"/>
    <x v="0"/>
    <d v="2014-01-14T00:00:00"/>
    <s v="Shipping Company B"/>
    <s v="John Edwards"/>
    <s v="123 12th Street"/>
    <x v="0"/>
    <s v="NV"/>
    <n v="99999"/>
    <s v="USA"/>
    <s v="Credit Card"/>
    <x v="4"/>
    <s v="Beverages"/>
    <n v="18"/>
    <n v="81"/>
    <x v="5"/>
    <n v="141.42600000000002"/>
  </r>
  <r>
    <n v="1007"/>
    <x v="2"/>
    <x v="2"/>
    <x v="2"/>
    <s v="123 12th Street"/>
    <x v="0"/>
    <s v="NV"/>
    <n v="99999"/>
    <s v="USA"/>
    <x v="0"/>
    <x v="0"/>
    <d v="2014-01-14T00:00:00"/>
    <s v="Shipping Company B"/>
    <s v="John Edwards"/>
    <s v="123 12th Street"/>
    <x v="0"/>
    <s v="NV"/>
    <n v="99999"/>
    <s v="USA"/>
    <s v="Credit Card"/>
    <x v="5"/>
    <s v="Beverages"/>
    <n v="46"/>
    <n v="44"/>
    <x v="6"/>
    <n v="198.352"/>
  </r>
  <r>
    <n v="1008"/>
    <x v="3"/>
    <x v="3"/>
    <x v="3"/>
    <s v="123 8th Street"/>
    <x v="2"/>
    <s v="OR"/>
    <n v="99999"/>
    <s v="USA"/>
    <x v="2"/>
    <x v="2"/>
    <d v="2014-01-10T00:00:00"/>
    <s v="Shipping Company C"/>
    <s v="Elizabeth Andersen"/>
    <s v="123 8th Street"/>
    <x v="2"/>
    <s v="OR"/>
    <n v="99999"/>
    <s v="USA"/>
    <s v="Credit Card"/>
    <x v="6"/>
    <s v="Baked Goods &amp; Mixes"/>
    <n v="9.1999999999999993"/>
    <n v="38"/>
    <x v="7"/>
    <n v="36.008800000000001"/>
  </r>
  <r>
    <n v="1009"/>
    <x v="1"/>
    <x v="1"/>
    <x v="1"/>
    <s v="123 4th Street"/>
    <x v="1"/>
    <s v="NY"/>
    <n v="99999"/>
    <s v="USA"/>
    <x v="1"/>
    <x v="1"/>
    <d v="2014-01-06T00:00:00"/>
    <s v="Shipping Company C"/>
    <s v="Christina Lee"/>
    <s v="123 4th Street"/>
    <x v="1"/>
    <s v="NY"/>
    <n v="99999"/>
    <s v="USA"/>
    <s v="Check"/>
    <x v="6"/>
    <s v="Baked Goods &amp; Mixes"/>
    <n v="9.1999999999999993"/>
    <n v="88"/>
    <x v="8"/>
    <n v="79.340799999999987"/>
  </r>
  <r>
    <n v="1010"/>
    <x v="4"/>
    <x v="4"/>
    <x v="4"/>
    <s v="789 29th Street"/>
    <x v="3"/>
    <s v="CO"/>
    <n v="99999"/>
    <s v="USA"/>
    <x v="3"/>
    <x v="0"/>
    <d v="2014-01-31T00:00:00"/>
    <s v="Shipping Company B"/>
    <s v="Soo Jung Lee"/>
    <s v="789 29th Street"/>
    <x v="3"/>
    <s v="CO"/>
    <n v="99999"/>
    <s v="USA"/>
    <s v="Check"/>
    <x v="7"/>
    <s v="Candy"/>
    <n v="12.75"/>
    <n v="94"/>
    <x v="9"/>
    <n v="122.24700000000001"/>
  </r>
  <r>
    <n v="1011"/>
    <x v="5"/>
    <x v="5"/>
    <x v="5"/>
    <s v="123 3rd Street"/>
    <x v="4"/>
    <s v="CA"/>
    <n v="99999"/>
    <s v="USA"/>
    <x v="0"/>
    <x v="0"/>
    <d v="2014-01-05T00:00:00"/>
    <s v="Shipping Company B"/>
    <s v="Thomas Axerr"/>
    <s v="123 3rd Street"/>
    <x v="4"/>
    <s v="CA"/>
    <n v="99999"/>
    <s v="USA"/>
    <s v="Cash"/>
    <x v="8"/>
    <s v="Soups"/>
    <n v="9.65"/>
    <n v="91"/>
    <x v="10"/>
    <n v="92.205749999999995"/>
  </r>
  <r>
    <n v="1012"/>
    <x v="6"/>
    <x v="6"/>
    <x v="6"/>
    <s v="123 6th Street"/>
    <x v="5"/>
    <s v="WI"/>
    <n v="99999"/>
    <s v="USA"/>
    <x v="4"/>
    <x v="2"/>
    <d v="2014-01-08T00:00:00"/>
    <s v="Shipping Company B"/>
    <s v="Francisco Pérez-Olaeta"/>
    <s v="123 6th Street"/>
    <x v="5"/>
    <s v="WI"/>
    <n v="99999"/>
    <s v="USA"/>
    <s v="Credit Card"/>
    <x v="9"/>
    <s v="Sauces"/>
    <n v="40"/>
    <n v="32"/>
    <x v="11"/>
    <n v="133.12"/>
  </r>
  <r>
    <n v="1013"/>
    <x v="7"/>
    <x v="7"/>
    <x v="7"/>
    <s v="789 28th Street"/>
    <x v="6"/>
    <s v="TN"/>
    <n v="99999"/>
    <s v="USA"/>
    <x v="5"/>
    <x v="3"/>
    <d v="2014-01-30T00:00:00"/>
    <s v="Shipping Company C"/>
    <s v="Amritansh Raghav"/>
    <s v="789 28th Street"/>
    <x v="6"/>
    <s v="TN"/>
    <n v="99999"/>
    <s v="USA"/>
    <s v="Check"/>
    <x v="5"/>
    <s v="Beverages"/>
    <n v="46"/>
    <n v="55"/>
    <x v="12"/>
    <n v="253"/>
  </r>
  <r>
    <n v="1014"/>
    <x v="3"/>
    <x v="3"/>
    <x v="3"/>
    <s v="123 8th Street"/>
    <x v="2"/>
    <s v="OR"/>
    <n v="99999"/>
    <s v="USA"/>
    <x v="2"/>
    <x v="2"/>
    <d v="2014-01-10T00:00:00"/>
    <s v="Shipping Company C"/>
    <s v="Elizabeth Andersen"/>
    <s v="123 8th Street"/>
    <x v="2"/>
    <s v="OR"/>
    <n v="99999"/>
    <s v="USA"/>
    <s v="Check"/>
    <x v="7"/>
    <s v="Candy"/>
    <n v="12.75"/>
    <n v="47"/>
    <x v="13"/>
    <n v="61.722750000000005"/>
  </r>
  <r>
    <n v="1015"/>
    <x v="8"/>
    <x v="8"/>
    <x v="8"/>
    <s v="123 10th Street"/>
    <x v="7"/>
    <s v="IL"/>
    <n v="99999"/>
    <s v="USA"/>
    <x v="6"/>
    <x v="1"/>
    <d v="2014-01-12T00:00:00"/>
    <s v="Shipping Company B"/>
    <s v="Roland Wacker"/>
    <s v="123 10th Street"/>
    <x v="7"/>
    <s v="IL"/>
    <n v="99999"/>
    <s v="USA"/>
    <s v="Credit Card"/>
    <x v="10"/>
    <s v="Beverages"/>
    <n v="2.99"/>
    <n v="90"/>
    <x v="14"/>
    <n v="27.717300000000005"/>
  </r>
  <r>
    <n v="1016"/>
    <x v="9"/>
    <x v="9"/>
    <x v="9"/>
    <s v="123 7th Street"/>
    <x v="8"/>
    <s v="ID"/>
    <n v="99999"/>
    <s v="USA"/>
    <x v="2"/>
    <x v="2"/>
    <m/>
    <m/>
    <s v="Ming-Yang Xie"/>
    <s v="123 7th Street"/>
    <x v="8"/>
    <s v="ID"/>
    <n v="99999"/>
    <s v="USA"/>
    <m/>
    <x v="5"/>
    <s v="Beverages"/>
    <n v="46"/>
    <n v="24"/>
    <x v="15"/>
    <n v="110.4"/>
  </r>
  <r>
    <n v="1017"/>
    <x v="8"/>
    <x v="8"/>
    <x v="8"/>
    <s v="123 10th Street"/>
    <x v="7"/>
    <s v="IL"/>
    <n v="99999"/>
    <s v="USA"/>
    <x v="6"/>
    <x v="1"/>
    <d v="2014-01-12T00:00:00"/>
    <s v="Shipping Company A"/>
    <s v="Roland Wacker"/>
    <s v="123 10th Street"/>
    <x v="7"/>
    <s v="IL"/>
    <n v="99999"/>
    <s v="USA"/>
    <m/>
    <x v="11"/>
    <s v="Jams, Preserves"/>
    <n v="25"/>
    <n v="34"/>
    <x v="16"/>
    <n v="80.75"/>
  </r>
  <r>
    <n v="1018"/>
    <x v="8"/>
    <x v="8"/>
    <x v="8"/>
    <s v="123 10th Street"/>
    <x v="7"/>
    <s v="IL"/>
    <n v="99999"/>
    <s v="USA"/>
    <x v="6"/>
    <x v="1"/>
    <d v="2014-01-12T00:00:00"/>
    <s v="Shipping Company A"/>
    <s v="Roland Wacker"/>
    <s v="123 10th Street"/>
    <x v="7"/>
    <s v="IL"/>
    <n v="99999"/>
    <s v="USA"/>
    <m/>
    <x v="12"/>
    <s v="Condiments"/>
    <n v="22"/>
    <n v="17"/>
    <x v="17"/>
    <n v="35.903999999999996"/>
  </r>
  <r>
    <n v="1019"/>
    <x v="8"/>
    <x v="8"/>
    <x v="8"/>
    <s v="123 10th Street"/>
    <x v="7"/>
    <s v="IL"/>
    <n v="99999"/>
    <s v="USA"/>
    <x v="6"/>
    <x v="1"/>
    <d v="2014-01-12T00:00:00"/>
    <s v="Shipping Company A"/>
    <s v="Roland Wacker"/>
    <s v="123 10th Street"/>
    <x v="7"/>
    <s v="IL"/>
    <n v="99999"/>
    <s v="USA"/>
    <m/>
    <x v="6"/>
    <s v="Baked Goods &amp; Mixes"/>
    <n v="9.1999999999999993"/>
    <n v="44"/>
    <x v="18"/>
    <n v="42.099199999999996"/>
  </r>
  <r>
    <n v="1020"/>
    <x v="10"/>
    <x v="10"/>
    <x v="10"/>
    <s v="123 11th Street"/>
    <x v="9"/>
    <s v="FL"/>
    <n v="99999"/>
    <s v="USA"/>
    <x v="5"/>
    <x v="3"/>
    <m/>
    <s v="Shipping Company C"/>
    <s v="Peter Krschne"/>
    <s v="123 11th Street"/>
    <x v="9"/>
    <s v="FL"/>
    <n v="99999"/>
    <s v="USA"/>
    <m/>
    <x v="1"/>
    <s v="Dried Fruit &amp; Nuts"/>
    <n v="3.5"/>
    <n v="81"/>
    <x v="19"/>
    <n v="27.499500000000001"/>
  </r>
  <r>
    <n v="1021"/>
    <x v="10"/>
    <x v="10"/>
    <x v="10"/>
    <s v="123 11th Street"/>
    <x v="9"/>
    <s v="FL"/>
    <n v="99999"/>
    <s v="USA"/>
    <x v="5"/>
    <x v="3"/>
    <m/>
    <s v="Shipping Company C"/>
    <s v="Peter Krschne"/>
    <s v="123 11th Street"/>
    <x v="9"/>
    <s v="FL"/>
    <n v="99999"/>
    <s v="USA"/>
    <m/>
    <x v="10"/>
    <s v="Beverages"/>
    <n v="2.99"/>
    <n v="49"/>
    <x v="20"/>
    <n v="15.090530000000005"/>
  </r>
  <r>
    <n v="1022"/>
    <x v="11"/>
    <x v="11"/>
    <x v="11"/>
    <s v="123 1st Street"/>
    <x v="10"/>
    <s v="WA"/>
    <n v="99999"/>
    <s v="USA"/>
    <x v="2"/>
    <x v="2"/>
    <m/>
    <m/>
    <s v="Anna Bedecs"/>
    <s v="123 1st Street"/>
    <x v="10"/>
    <s v="WA"/>
    <n v="99999"/>
    <s v="USA"/>
    <m/>
    <x v="4"/>
    <s v="Beverages"/>
    <n v="18"/>
    <n v="42"/>
    <x v="21"/>
    <n v="75.600000000000009"/>
  </r>
  <r>
    <n v="1023"/>
    <x v="11"/>
    <x v="11"/>
    <x v="11"/>
    <s v="123 1st Street"/>
    <x v="10"/>
    <s v="WA"/>
    <n v="99999"/>
    <s v="USA"/>
    <x v="2"/>
    <x v="2"/>
    <m/>
    <m/>
    <s v="Anna Bedecs"/>
    <s v="123 1st Street"/>
    <x v="10"/>
    <s v="WA"/>
    <n v="99999"/>
    <s v="USA"/>
    <m/>
    <x v="5"/>
    <s v="Beverages"/>
    <n v="46"/>
    <n v="58"/>
    <x v="22"/>
    <n v="269.46800000000002"/>
  </r>
  <r>
    <n v="1024"/>
    <x v="11"/>
    <x v="11"/>
    <x v="11"/>
    <s v="123 1st Street"/>
    <x v="10"/>
    <s v="WA"/>
    <n v="99999"/>
    <s v="USA"/>
    <x v="2"/>
    <x v="2"/>
    <m/>
    <m/>
    <s v="Anna Bedecs"/>
    <s v="123 1st Street"/>
    <x v="10"/>
    <s v="WA"/>
    <n v="99999"/>
    <s v="USA"/>
    <m/>
    <x v="10"/>
    <s v="Beverages"/>
    <n v="2.99"/>
    <n v="67"/>
    <x v="23"/>
    <n v="20.033000000000001"/>
  </r>
  <r>
    <n v="1025"/>
    <x v="7"/>
    <x v="7"/>
    <x v="7"/>
    <s v="789 28th Street"/>
    <x v="6"/>
    <s v="TN"/>
    <n v="99999"/>
    <s v="USA"/>
    <x v="5"/>
    <x v="3"/>
    <d v="2014-01-30T00:00:00"/>
    <s v="Shipping Company C"/>
    <s v="Amritansh Raghav"/>
    <s v="789 28th Street"/>
    <x v="6"/>
    <s v="TN"/>
    <n v="99999"/>
    <s v="USA"/>
    <s v="Credit Card"/>
    <x v="8"/>
    <s v="Soups"/>
    <n v="9.65"/>
    <n v="100"/>
    <x v="24"/>
    <n v="93.605000000000004"/>
  </r>
  <r>
    <n v="1026"/>
    <x v="7"/>
    <x v="7"/>
    <x v="7"/>
    <s v="789 28th Street"/>
    <x v="6"/>
    <s v="TN"/>
    <n v="99999"/>
    <s v="USA"/>
    <x v="5"/>
    <x v="3"/>
    <d v="2014-01-30T00:00:00"/>
    <s v="Shipping Company C"/>
    <s v="Amritansh Raghav"/>
    <s v="789 28th Street"/>
    <x v="6"/>
    <s v="TN"/>
    <n v="99999"/>
    <s v="USA"/>
    <s v="Credit Card"/>
    <x v="13"/>
    <s v="Canned Meat"/>
    <n v="18.399999999999999"/>
    <n v="63"/>
    <x v="25"/>
    <n v="114.76079999999999"/>
  </r>
  <r>
    <n v="1027"/>
    <x v="12"/>
    <x v="12"/>
    <x v="12"/>
    <s v="123 9th Street"/>
    <x v="11"/>
    <s v="UT"/>
    <n v="99999"/>
    <s v="USA"/>
    <x v="7"/>
    <x v="0"/>
    <d v="2014-01-11T00:00:00"/>
    <s v="Shipping Company A"/>
    <s v="Sven Mortensen"/>
    <s v="123 9th Street"/>
    <x v="11"/>
    <s v="UT"/>
    <n v="99999"/>
    <s v="USA"/>
    <s v="Check"/>
    <x v="14"/>
    <s v="Pasta"/>
    <n v="19.5"/>
    <n v="57"/>
    <x v="26"/>
    <n v="110.0385"/>
  </r>
  <r>
    <n v="1028"/>
    <x v="12"/>
    <x v="12"/>
    <x v="12"/>
    <s v="123 9th Street"/>
    <x v="11"/>
    <s v="UT"/>
    <n v="99999"/>
    <s v="USA"/>
    <x v="7"/>
    <x v="0"/>
    <d v="2014-01-11T00:00:00"/>
    <s v="Shipping Company A"/>
    <s v="Sven Mortensen"/>
    <s v="123 9th Street"/>
    <x v="11"/>
    <s v="UT"/>
    <n v="99999"/>
    <s v="USA"/>
    <s v="Check"/>
    <x v="15"/>
    <s v="Dairy Products"/>
    <n v="34.799999999999997"/>
    <n v="81"/>
    <x v="27"/>
    <n v="295.97399999999999"/>
  </r>
  <r>
    <n v="1029"/>
    <x v="6"/>
    <x v="6"/>
    <x v="6"/>
    <s v="123 6th Street"/>
    <x v="5"/>
    <s v="WI"/>
    <n v="99999"/>
    <s v="USA"/>
    <x v="4"/>
    <x v="2"/>
    <d v="2014-01-08T00:00:00"/>
    <s v="Shipping Company B"/>
    <s v="Francisco Pérez-Olaeta"/>
    <s v="123 6th Street"/>
    <x v="5"/>
    <s v="WI"/>
    <n v="99999"/>
    <s v="USA"/>
    <s v="Credit Card"/>
    <x v="0"/>
    <s v="Beverages"/>
    <n v="14"/>
    <n v="71"/>
    <x v="28"/>
    <n v="95.424000000000007"/>
  </r>
  <r>
    <n v="1030"/>
    <x v="13"/>
    <x v="3"/>
    <x v="3"/>
    <s v="123 8th Street"/>
    <x v="2"/>
    <s v="OR"/>
    <n v="99999"/>
    <s v="USA"/>
    <x v="2"/>
    <x v="2"/>
    <d v="2014-02-10T00:00:00"/>
    <s v="Shipping Company B"/>
    <s v="Elizabeth Andersen"/>
    <s v="123 8th Street"/>
    <x v="2"/>
    <s v="OR"/>
    <n v="99999"/>
    <s v="USA"/>
    <s v="Check"/>
    <x v="9"/>
    <s v="Sauces"/>
    <n v="40"/>
    <n v="32"/>
    <x v="11"/>
    <n v="129.28"/>
  </r>
  <r>
    <n v="1031"/>
    <x v="14"/>
    <x v="5"/>
    <x v="5"/>
    <s v="123 3rd Street"/>
    <x v="4"/>
    <s v="CA"/>
    <n v="99999"/>
    <s v="USA"/>
    <x v="0"/>
    <x v="0"/>
    <d v="2014-02-05T00:00:00"/>
    <s v="Shipping Company B"/>
    <s v="Thomas Axerr"/>
    <s v="123 3rd Street"/>
    <x v="4"/>
    <s v="CA"/>
    <n v="99999"/>
    <s v="USA"/>
    <s v="Cash"/>
    <x v="16"/>
    <s v="Condiments"/>
    <n v="10"/>
    <n v="63"/>
    <x v="29"/>
    <n v="65.52"/>
  </r>
  <r>
    <n v="1032"/>
    <x v="14"/>
    <x v="5"/>
    <x v="5"/>
    <s v="123 3rd Street"/>
    <x v="4"/>
    <s v="CA"/>
    <n v="99999"/>
    <s v="USA"/>
    <x v="0"/>
    <x v="0"/>
    <d v="2014-02-05T00:00:00"/>
    <s v="Shipping Company B"/>
    <s v="Thomas Axerr"/>
    <s v="123 3rd Street"/>
    <x v="4"/>
    <s v="CA"/>
    <n v="99999"/>
    <s v="USA"/>
    <s v="Cash"/>
    <x v="9"/>
    <s v="Sauces"/>
    <n v="40"/>
    <n v="30"/>
    <x v="30"/>
    <n v="120"/>
  </r>
  <r>
    <n v="1033"/>
    <x v="15"/>
    <x v="6"/>
    <x v="6"/>
    <s v="123 6th Street"/>
    <x v="5"/>
    <s v="WI"/>
    <n v="99999"/>
    <s v="USA"/>
    <x v="4"/>
    <x v="2"/>
    <d v="2014-02-08T00:00:00"/>
    <s v="Shipping Company B"/>
    <s v="Francisco Pérez-Olaeta"/>
    <s v="123 6th Street"/>
    <x v="5"/>
    <s v="WI"/>
    <n v="99999"/>
    <s v="USA"/>
    <s v="Credit Card"/>
    <x v="17"/>
    <m/>
    <m/>
    <m/>
    <x v="31"/>
    <n v="43"/>
  </r>
  <r>
    <n v="1034"/>
    <x v="16"/>
    <x v="7"/>
    <x v="7"/>
    <s v="789 28th Street"/>
    <x v="6"/>
    <s v="TN"/>
    <n v="99999"/>
    <s v="USA"/>
    <x v="5"/>
    <x v="3"/>
    <d v="2014-03-02T00:00:00"/>
    <s v="Shipping Company C"/>
    <s v="Amritansh Raghav"/>
    <s v="789 28th Street"/>
    <x v="6"/>
    <s v="TN"/>
    <n v="99999"/>
    <s v="USA"/>
    <s v="Check"/>
    <x v="17"/>
    <m/>
    <m/>
    <m/>
    <x v="31"/>
    <n v="31"/>
  </r>
  <r>
    <n v="1035"/>
    <x v="13"/>
    <x v="3"/>
    <x v="3"/>
    <s v="123 8th Street"/>
    <x v="2"/>
    <s v="OR"/>
    <n v="99999"/>
    <s v="USA"/>
    <x v="2"/>
    <x v="2"/>
    <d v="2014-02-10T00:00:00"/>
    <s v="Shipping Company C"/>
    <s v="Elizabeth Andersen"/>
    <s v="123 8th Street"/>
    <x v="2"/>
    <s v="OR"/>
    <n v="99999"/>
    <s v="USA"/>
    <s v="Check"/>
    <x v="17"/>
    <m/>
    <m/>
    <m/>
    <x v="31"/>
    <n v="46"/>
  </r>
  <r>
    <n v="1036"/>
    <x v="17"/>
    <x v="8"/>
    <x v="8"/>
    <s v="123 10th Street"/>
    <x v="7"/>
    <s v="IL"/>
    <n v="99999"/>
    <s v="USA"/>
    <x v="6"/>
    <x v="1"/>
    <d v="2014-02-12T00:00:00"/>
    <s v="Shipping Company B"/>
    <s v="Roland Wacker"/>
    <s v="123 10th Street"/>
    <x v="7"/>
    <s v="IL"/>
    <n v="99999"/>
    <s v="USA"/>
    <s v="Credit Card"/>
    <x v="18"/>
    <s v="Dried Fruit &amp; Nuts"/>
    <n v="10"/>
    <n v="47"/>
    <x v="32"/>
    <n v="48.88"/>
  </r>
  <r>
    <n v="1038"/>
    <x v="17"/>
    <x v="8"/>
    <x v="8"/>
    <s v="123 10th Street"/>
    <x v="7"/>
    <s v="IL"/>
    <n v="99999"/>
    <s v="USA"/>
    <x v="6"/>
    <x v="1"/>
    <m/>
    <s v="Shipping Company A"/>
    <s v="Roland Wacker"/>
    <s v="123 10th Street"/>
    <x v="7"/>
    <s v="IL"/>
    <n v="99999"/>
    <s v="USA"/>
    <m/>
    <x v="1"/>
    <s v="Dried Fruit &amp; Nuts"/>
    <n v="3.5"/>
    <n v="49"/>
    <x v="33"/>
    <n v="16.464000000000002"/>
  </r>
  <r>
    <n v="1039"/>
    <x v="18"/>
    <x v="10"/>
    <x v="10"/>
    <s v="123 11th Street"/>
    <x v="9"/>
    <s v="FL"/>
    <n v="99999"/>
    <s v="USA"/>
    <x v="5"/>
    <x v="3"/>
    <m/>
    <s v="Shipping Company C"/>
    <s v="Peter Krschne"/>
    <s v="123 11th Street"/>
    <x v="9"/>
    <s v="FL"/>
    <n v="99999"/>
    <s v="USA"/>
    <m/>
    <x v="9"/>
    <s v="Sauces"/>
    <n v="40"/>
    <n v="72"/>
    <x v="34"/>
    <n v="285.12"/>
  </r>
  <r>
    <n v="1040"/>
    <x v="19"/>
    <x v="11"/>
    <x v="11"/>
    <s v="123 1st Street"/>
    <x v="10"/>
    <s v="WA"/>
    <n v="99999"/>
    <s v="USA"/>
    <x v="2"/>
    <x v="2"/>
    <m/>
    <s v="Shipping Company C"/>
    <s v="Anna Bedecs"/>
    <s v="123 1st Street"/>
    <x v="10"/>
    <s v="WA"/>
    <n v="99999"/>
    <s v="USA"/>
    <m/>
    <x v="13"/>
    <s v="Canned Meat"/>
    <n v="18.399999999999999"/>
    <n v="13"/>
    <x v="35"/>
    <n v="23.680800000000001"/>
  </r>
  <r>
    <n v="1041"/>
    <x v="16"/>
    <x v="7"/>
    <x v="7"/>
    <s v="789 28th Street"/>
    <x v="6"/>
    <s v="TN"/>
    <n v="99999"/>
    <s v="USA"/>
    <x v="5"/>
    <x v="3"/>
    <n v="41700"/>
    <s v="Shipping Company C"/>
    <s v="Amritansh Raghav"/>
    <s v="789 28th Street"/>
    <x v="6"/>
    <s v="TN"/>
    <n v="99999"/>
    <s v="USA"/>
    <s v="Credit Card"/>
    <x v="5"/>
    <s v="Beverages"/>
    <n v="46"/>
    <n v="32"/>
    <x v="36"/>
    <n v="148.67200000000003"/>
  </r>
  <r>
    <n v="1042"/>
    <x v="20"/>
    <x v="12"/>
    <x v="12"/>
    <s v="123 9th Street"/>
    <x v="11"/>
    <s v="UT"/>
    <n v="99999"/>
    <s v="USA"/>
    <x v="7"/>
    <x v="0"/>
    <d v="2014-02-11T00:00:00"/>
    <s v="Shipping Company A"/>
    <s v="Sven Mortensen"/>
    <s v="123 9th Street"/>
    <x v="11"/>
    <s v="UT"/>
    <n v="99999"/>
    <s v="USA"/>
    <s v="Check"/>
    <x v="8"/>
    <s v="Soups"/>
    <n v="9.65"/>
    <n v="27"/>
    <x v="37"/>
    <n v="24.752250000000004"/>
  </r>
  <r>
    <n v="1043"/>
    <x v="15"/>
    <x v="6"/>
    <x v="6"/>
    <s v="123 6th Street"/>
    <x v="5"/>
    <s v="WI"/>
    <n v="99999"/>
    <s v="USA"/>
    <x v="4"/>
    <x v="2"/>
    <d v="2014-02-08T00:00:00"/>
    <s v="Shipping Company B"/>
    <s v="Francisco Pérez-Olaeta"/>
    <s v="123 6th Street"/>
    <x v="5"/>
    <s v="WI"/>
    <n v="99999"/>
    <s v="USA"/>
    <s v="Credit Card"/>
    <x v="7"/>
    <s v="Candy"/>
    <n v="12.75"/>
    <n v="71"/>
    <x v="38"/>
    <n v="91.430250000000001"/>
  </r>
  <r>
    <n v="1044"/>
    <x v="13"/>
    <x v="3"/>
    <x v="3"/>
    <s v="123 8th Street"/>
    <x v="2"/>
    <s v="OR"/>
    <n v="99999"/>
    <s v="USA"/>
    <x v="2"/>
    <x v="2"/>
    <d v="2014-02-10T00:00:00"/>
    <s v="Shipping Company B"/>
    <s v="Elizabeth Andersen"/>
    <s v="123 8th Street"/>
    <x v="2"/>
    <s v="OR"/>
    <n v="99999"/>
    <s v="USA"/>
    <s v="Check"/>
    <x v="7"/>
    <s v="Candy"/>
    <n v="12.75"/>
    <n v="13"/>
    <x v="39"/>
    <n v="15.746249999999998"/>
  </r>
  <r>
    <n v="1045"/>
    <x v="21"/>
    <x v="13"/>
    <x v="13"/>
    <s v="789 25th Street"/>
    <x v="7"/>
    <s v="IL"/>
    <n v="99999"/>
    <s v="USA"/>
    <x v="6"/>
    <x v="1"/>
    <d v="2014-02-27T00:00:00"/>
    <s v="Shipping Company A"/>
    <s v="John Rodman"/>
    <s v="789 25th Street"/>
    <x v="7"/>
    <s v="IL"/>
    <n v="99999"/>
    <s v="USA"/>
    <s v="Cash"/>
    <x v="12"/>
    <s v="Condiments"/>
    <n v="22"/>
    <n v="98"/>
    <x v="40"/>
    <n v="204.82000000000002"/>
  </r>
  <r>
    <n v="1046"/>
    <x v="22"/>
    <x v="14"/>
    <x v="14"/>
    <s v="789 26th Street"/>
    <x v="9"/>
    <s v="FL"/>
    <n v="99999"/>
    <s v="USA"/>
    <x v="5"/>
    <x v="3"/>
    <d v="2014-02-28T00:00:00"/>
    <s v="Shipping Company C"/>
    <s v="Run Liu"/>
    <s v="789 26th Street"/>
    <x v="9"/>
    <s v="FL"/>
    <n v="99999"/>
    <s v="USA"/>
    <s v="Credit Card"/>
    <x v="11"/>
    <s v="Jams, Preserves"/>
    <n v="25"/>
    <n v="21"/>
    <x v="41"/>
    <n v="53.550000000000004"/>
  </r>
  <r>
    <n v="1047"/>
    <x v="23"/>
    <x v="4"/>
    <x v="4"/>
    <s v="789 29th Street"/>
    <x v="3"/>
    <s v="CO"/>
    <n v="99999"/>
    <s v="USA"/>
    <x v="3"/>
    <x v="0"/>
    <d v="2014-03-03T00:00:00"/>
    <s v="Shipping Company B"/>
    <s v="Soo Jung Lee"/>
    <s v="789 29th Street"/>
    <x v="3"/>
    <s v="CO"/>
    <n v="99999"/>
    <s v="USA"/>
    <s v="Check"/>
    <x v="19"/>
    <s v="Fruit &amp; Veg"/>
    <n v="39"/>
    <n v="26"/>
    <x v="42"/>
    <n v="106.47000000000001"/>
  </r>
  <r>
    <n v="1048"/>
    <x v="15"/>
    <x v="6"/>
    <x v="6"/>
    <s v="123 6th Street"/>
    <x v="5"/>
    <s v="WI"/>
    <n v="99999"/>
    <s v="USA"/>
    <x v="4"/>
    <x v="2"/>
    <d v="2014-02-08T00:00:00"/>
    <s v="Shipping Company C"/>
    <s v="Francisco Pérez-Olaeta"/>
    <s v="123 6th Street"/>
    <x v="5"/>
    <s v="WI"/>
    <n v="99999"/>
    <s v="USA"/>
    <s v="Check"/>
    <x v="2"/>
    <s v="Dried Fruit &amp; Nuts"/>
    <n v="30"/>
    <n v="96"/>
    <x v="34"/>
    <n v="296.64"/>
  </r>
  <r>
    <n v="1049"/>
    <x v="15"/>
    <x v="6"/>
    <x v="6"/>
    <s v="123 6th Street"/>
    <x v="5"/>
    <s v="WI"/>
    <n v="99999"/>
    <s v="USA"/>
    <x v="4"/>
    <x v="2"/>
    <d v="2014-02-08T00:00:00"/>
    <s v="Shipping Company C"/>
    <s v="Francisco Pérez-Olaeta"/>
    <s v="123 6th Street"/>
    <x v="5"/>
    <s v="WI"/>
    <n v="99999"/>
    <s v="USA"/>
    <s v="Check"/>
    <x v="3"/>
    <s v="Dried Fruit &amp; Nuts"/>
    <n v="53"/>
    <n v="16"/>
    <x v="43"/>
    <n v="88.192000000000021"/>
  </r>
  <r>
    <n v="1050"/>
    <x v="24"/>
    <x v="1"/>
    <x v="1"/>
    <s v="123 4th Street"/>
    <x v="1"/>
    <s v="NY"/>
    <n v="99999"/>
    <s v="USA"/>
    <x v="1"/>
    <x v="1"/>
    <m/>
    <m/>
    <s v="Christina Lee"/>
    <s v="123 4th Street"/>
    <x v="1"/>
    <s v="NY"/>
    <n v="99999"/>
    <s v="USA"/>
    <m/>
    <x v="20"/>
    <s v="Pasta"/>
    <n v="38"/>
    <n v="96"/>
    <x v="44"/>
    <n v="346.56"/>
  </r>
  <r>
    <n v="1051"/>
    <x v="14"/>
    <x v="5"/>
    <x v="5"/>
    <s v="123 3rd Street"/>
    <x v="4"/>
    <s v="CA"/>
    <n v="99999"/>
    <s v="USA"/>
    <x v="0"/>
    <x v="0"/>
    <m/>
    <m/>
    <s v="Thomas Axerr"/>
    <s v="123 3rd Street"/>
    <x v="4"/>
    <s v="CA"/>
    <n v="99999"/>
    <s v="USA"/>
    <m/>
    <x v="10"/>
    <s v="Beverages"/>
    <n v="2.99"/>
    <n v="75"/>
    <x v="45"/>
    <n v="23.097750000000005"/>
  </r>
  <r>
    <n v="1052"/>
    <x v="25"/>
    <x v="12"/>
    <x v="12"/>
    <s v="123 9th Street"/>
    <x v="11"/>
    <s v="UT"/>
    <n v="99999"/>
    <s v="USA"/>
    <x v="7"/>
    <x v="0"/>
    <n v="41709"/>
    <s v="Shipping Company A"/>
    <s v="Sven Mortensen"/>
    <s v="123 9th Street"/>
    <x v="11"/>
    <s v="UT"/>
    <n v="99999"/>
    <s v="USA"/>
    <s v="Check"/>
    <x v="14"/>
    <s v="Pasta"/>
    <n v="19.5"/>
    <n v="55"/>
    <x v="46"/>
    <n v="108.32250000000001"/>
  </r>
  <r>
    <n v="1053"/>
    <x v="25"/>
    <x v="12"/>
    <x v="12"/>
    <s v="123 9th Street"/>
    <x v="11"/>
    <s v="UT"/>
    <n v="99999"/>
    <s v="USA"/>
    <x v="7"/>
    <x v="0"/>
    <d v="2014-03-11T00:00:00"/>
    <s v="Shipping Company A"/>
    <s v="Sven Mortensen"/>
    <s v="123 9th Street"/>
    <x v="11"/>
    <s v="UT"/>
    <n v="99999"/>
    <s v="USA"/>
    <s v="Check"/>
    <x v="15"/>
    <s v="Dairy Products"/>
    <n v="34.799999999999997"/>
    <n v="11"/>
    <x v="47"/>
    <n v="36.748799999999996"/>
  </r>
  <r>
    <n v="1054"/>
    <x v="26"/>
    <x v="6"/>
    <x v="6"/>
    <s v="123 6th Street"/>
    <x v="5"/>
    <s v="WI"/>
    <n v="99999"/>
    <s v="USA"/>
    <x v="4"/>
    <x v="2"/>
    <d v="2014-03-08T00:00:00"/>
    <s v="Shipping Company B"/>
    <s v="Francisco Pérez-Olaeta"/>
    <s v="123 6th Street"/>
    <x v="5"/>
    <s v="WI"/>
    <n v="99999"/>
    <s v="USA"/>
    <s v="Credit Card"/>
    <x v="0"/>
    <s v="Beverages"/>
    <n v="14"/>
    <n v="53"/>
    <x v="48"/>
    <n v="71.974000000000004"/>
  </r>
  <r>
    <n v="1055"/>
    <x v="27"/>
    <x v="3"/>
    <x v="3"/>
    <s v="123 8th Street"/>
    <x v="2"/>
    <s v="OR"/>
    <n v="99999"/>
    <s v="USA"/>
    <x v="2"/>
    <x v="2"/>
    <d v="2014-03-10T00:00:00"/>
    <s v="Shipping Company B"/>
    <s v="Elizabeth Andersen"/>
    <s v="123 8th Street"/>
    <x v="2"/>
    <s v="OR"/>
    <n v="99999"/>
    <s v="USA"/>
    <s v="Check"/>
    <x v="9"/>
    <s v="Sauces"/>
    <n v="40"/>
    <n v="85"/>
    <x v="49"/>
    <n v="357"/>
  </r>
  <r>
    <n v="1056"/>
    <x v="27"/>
    <x v="3"/>
    <x v="3"/>
    <s v="123 8th Street"/>
    <x v="2"/>
    <s v="OR"/>
    <n v="99999"/>
    <s v="USA"/>
    <x v="2"/>
    <x v="2"/>
    <d v="2014-03-10T00:00:00"/>
    <s v="Shipping Company B"/>
    <s v="Elizabeth Andersen"/>
    <s v="123 8th Street"/>
    <x v="2"/>
    <s v="OR"/>
    <n v="99999"/>
    <s v="USA"/>
    <s v="Check"/>
    <x v="6"/>
    <s v="Baked Goods &amp; Mixes"/>
    <n v="9.1999999999999993"/>
    <n v="97"/>
    <x v="50"/>
    <n v="91.024800000000013"/>
  </r>
  <r>
    <n v="1057"/>
    <x v="28"/>
    <x v="13"/>
    <x v="13"/>
    <s v="789 25th Street"/>
    <x v="7"/>
    <s v="IL"/>
    <n v="99999"/>
    <s v="USA"/>
    <x v="6"/>
    <x v="1"/>
    <d v="2014-03-27T00:00:00"/>
    <s v="Shipping Company A"/>
    <s v="John Rodman"/>
    <s v="789 25th Street"/>
    <x v="7"/>
    <s v="IL"/>
    <n v="99999"/>
    <s v="USA"/>
    <s v="Cash"/>
    <x v="21"/>
    <s v="Baked Goods &amp; Mixes"/>
    <n v="10"/>
    <n v="46"/>
    <x v="51"/>
    <n v="46.46"/>
  </r>
  <r>
    <n v="1058"/>
    <x v="29"/>
    <x v="14"/>
    <x v="14"/>
    <s v="789 26th Street"/>
    <x v="9"/>
    <s v="FL"/>
    <n v="99999"/>
    <s v="USA"/>
    <x v="5"/>
    <x v="3"/>
    <d v="2014-03-28T00:00:00"/>
    <s v="Shipping Company C"/>
    <s v="Run Liu"/>
    <s v="789 26th Street"/>
    <x v="9"/>
    <s v="FL"/>
    <n v="99999"/>
    <s v="USA"/>
    <s v="Credit Card"/>
    <x v="22"/>
    <s v="Oil"/>
    <n v="21.35"/>
    <n v="97"/>
    <x v="52"/>
    <n v="196.74025"/>
  </r>
  <r>
    <n v="1059"/>
    <x v="29"/>
    <x v="14"/>
    <x v="14"/>
    <s v="789 26th Street"/>
    <x v="9"/>
    <s v="FL"/>
    <n v="99999"/>
    <s v="USA"/>
    <x v="5"/>
    <x v="3"/>
    <d v="2014-03-28T00:00:00"/>
    <s v="Shipping Company C"/>
    <s v="Run Liu"/>
    <s v="789 26th Street"/>
    <x v="9"/>
    <s v="FL"/>
    <n v="99999"/>
    <s v="USA"/>
    <s v="Credit Card"/>
    <x v="8"/>
    <s v="Soups"/>
    <n v="9.65"/>
    <n v="97"/>
    <x v="53"/>
    <n v="95.477100000000021"/>
  </r>
  <r>
    <n v="1060"/>
    <x v="29"/>
    <x v="14"/>
    <x v="14"/>
    <s v="789 26th Street"/>
    <x v="9"/>
    <s v="FL"/>
    <n v="99999"/>
    <s v="USA"/>
    <x v="5"/>
    <x v="3"/>
    <d v="2014-03-28T00:00:00"/>
    <s v="Shipping Company C"/>
    <s v="Run Liu"/>
    <s v="789 26th Street"/>
    <x v="9"/>
    <s v="FL"/>
    <n v="99999"/>
    <s v="USA"/>
    <s v="Credit Card"/>
    <x v="13"/>
    <s v="Canned Meat"/>
    <n v="18.399999999999999"/>
    <n v="65"/>
    <x v="54"/>
    <n v="123.18800000000002"/>
  </r>
  <r>
    <n v="1061"/>
    <x v="30"/>
    <x v="4"/>
    <x v="4"/>
    <s v="789 29th Street"/>
    <x v="3"/>
    <s v="CO"/>
    <n v="99999"/>
    <s v="USA"/>
    <x v="3"/>
    <x v="0"/>
    <d v="2014-03-31T00:00:00"/>
    <s v="Shipping Company B"/>
    <s v="Soo Jung Lee"/>
    <s v="789 29th Street"/>
    <x v="3"/>
    <s v="CO"/>
    <n v="99999"/>
    <s v="USA"/>
    <s v="Check"/>
    <x v="0"/>
    <s v="Beverages"/>
    <n v="14"/>
    <n v="72"/>
    <x v="55"/>
    <n v="100.80000000000001"/>
  </r>
  <r>
    <n v="1062"/>
    <x v="26"/>
    <x v="6"/>
    <x v="6"/>
    <s v="123 6th Street"/>
    <x v="5"/>
    <s v="WI"/>
    <n v="99999"/>
    <s v="USA"/>
    <x v="4"/>
    <x v="2"/>
    <d v="2014-03-08T00:00:00"/>
    <s v="Shipping Company C"/>
    <s v="Francisco Pérez-Olaeta"/>
    <s v="123 6th Street"/>
    <x v="5"/>
    <s v="WI"/>
    <n v="99999"/>
    <s v="USA"/>
    <s v="Check"/>
    <x v="7"/>
    <s v="Candy"/>
    <n v="12.75"/>
    <n v="16"/>
    <x v="56"/>
    <n v="20.196000000000002"/>
  </r>
  <r>
    <n v="1064"/>
    <x v="31"/>
    <x v="1"/>
    <x v="1"/>
    <s v="123 4th Street"/>
    <x v="1"/>
    <s v="NY"/>
    <n v="99999"/>
    <s v="USA"/>
    <x v="1"/>
    <x v="1"/>
    <d v="2014-03-06T00:00:00"/>
    <s v="Shipping Company A"/>
    <s v="Christina Lee"/>
    <s v="123 4th Street"/>
    <x v="1"/>
    <s v="NY"/>
    <n v="99999"/>
    <s v="USA"/>
    <s v="Credit Card"/>
    <x v="23"/>
    <s v="Jams, Preserves"/>
    <n v="81"/>
    <n v="77"/>
    <x v="57"/>
    <n v="642.41100000000006"/>
  </r>
  <r>
    <n v="1065"/>
    <x v="31"/>
    <x v="1"/>
    <x v="1"/>
    <s v="123 4th Street"/>
    <x v="1"/>
    <s v="NY"/>
    <n v="99999"/>
    <s v="USA"/>
    <x v="1"/>
    <x v="1"/>
    <d v="2014-03-06T00:00:00"/>
    <s v="Shipping Company A"/>
    <s v="Christina Lee"/>
    <s v="123 4th Street"/>
    <x v="1"/>
    <s v="NY"/>
    <n v="99999"/>
    <s v="USA"/>
    <s v="Credit Card"/>
    <x v="24"/>
    <s v="Grains"/>
    <n v="7"/>
    <n v="37"/>
    <x v="58"/>
    <n v="24.605"/>
  </r>
  <r>
    <n v="1067"/>
    <x v="27"/>
    <x v="3"/>
    <x v="3"/>
    <s v="123 8th Street"/>
    <x v="2"/>
    <s v="OR"/>
    <n v="99999"/>
    <s v="USA"/>
    <x v="2"/>
    <x v="2"/>
    <d v="2014-03-10T00:00:00"/>
    <s v="Shipping Company C"/>
    <s v="Elizabeth Andersen"/>
    <s v="123 8th Street"/>
    <x v="2"/>
    <s v="OR"/>
    <n v="99999"/>
    <s v="USA"/>
    <s v="Credit Card"/>
    <x v="15"/>
    <s v="Dairy Products"/>
    <n v="34.799999999999997"/>
    <n v="63"/>
    <x v="59"/>
    <n v="217.04759999999999"/>
  </r>
  <r>
    <n v="1070"/>
    <x v="32"/>
    <x v="5"/>
    <x v="5"/>
    <s v="123 3rd Street"/>
    <x v="4"/>
    <s v="CA"/>
    <n v="99999"/>
    <s v="USA"/>
    <x v="0"/>
    <x v="0"/>
    <d v="2014-03-05T00:00:00"/>
    <s v="Shipping Company B"/>
    <s v="Thomas Axerr"/>
    <s v="123 3rd Street"/>
    <x v="4"/>
    <s v="CA"/>
    <n v="99999"/>
    <s v="USA"/>
    <s v="Cash"/>
    <x v="16"/>
    <s v="Condiments"/>
    <n v="10"/>
    <n v="48"/>
    <x v="60"/>
    <n v="48"/>
  </r>
  <r>
    <n v="1071"/>
    <x v="32"/>
    <x v="5"/>
    <x v="5"/>
    <s v="123 3rd Street"/>
    <x v="4"/>
    <s v="CA"/>
    <n v="99999"/>
    <s v="USA"/>
    <x v="0"/>
    <x v="0"/>
    <d v="2014-03-05T00:00:00"/>
    <s v="Shipping Company B"/>
    <s v="Thomas Axerr"/>
    <s v="123 3rd Street"/>
    <x v="4"/>
    <s v="CA"/>
    <n v="99999"/>
    <s v="USA"/>
    <s v="Cash"/>
    <x v="9"/>
    <s v="Sauces"/>
    <n v="40"/>
    <n v="71"/>
    <x v="61"/>
    <n v="295.36"/>
  </r>
  <r>
    <n v="1075"/>
    <x v="33"/>
    <x v="8"/>
    <x v="8"/>
    <s v="123 10th Street"/>
    <x v="7"/>
    <s v="IL"/>
    <n v="99999"/>
    <s v="USA"/>
    <x v="6"/>
    <x v="1"/>
    <d v="2014-03-12T00:00:00"/>
    <s v="Shipping Company B"/>
    <s v="Roland Wacker"/>
    <s v="123 10th Street"/>
    <x v="7"/>
    <s v="IL"/>
    <n v="99999"/>
    <s v="USA"/>
    <s v="Credit Card"/>
    <x v="18"/>
    <s v="Dried Fruit &amp; Nuts"/>
    <n v="10"/>
    <n v="55"/>
    <x v="62"/>
    <n v="55"/>
  </r>
  <r>
    <n v="1077"/>
    <x v="33"/>
    <x v="8"/>
    <x v="8"/>
    <s v="123 10th Street"/>
    <x v="7"/>
    <s v="IL"/>
    <n v="99999"/>
    <s v="USA"/>
    <x v="6"/>
    <x v="1"/>
    <m/>
    <s v="Shipping Company A"/>
    <s v="Roland Wacker"/>
    <s v="123 10th Street"/>
    <x v="7"/>
    <s v="IL"/>
    <n v="99999"/>
    <s v="USA"/>
    <m/>
    <x v="1"/>
    <s v="Dried Fruit &amp; Nuts"/>
    <n v="3.5"/>
    <n v="21"/>
    <x v="63"/>
    <n v="7.3500000000000005"/>
  </r>
  <r>
    <n v="1078"/>
    <x v="34"/>
    <x v="10"/>
    <x v="10"/>
    <s v="123 11th Street"/>
    <x v="9"/>
    <s v="FL"/>
    <n v="99999"/>
    <s v="USA"/>
    <x v="5"/>
    <x v="3"/>
    <m/>
    <s v="Shipping Company C"/>
    <s v="Peter Krschne"/>
    <s v="123 11th Street"/>
    <x v="9"/>
    <s v="FL"/>
    <n v="99999"/>
    <s v="USA"/>
    <m/>
    <x v="9"/>
    <s v="Sauces"/>
    <n v="40"/>
    <n v="67"/>
    <x v="64"/>
    <n v="270.68"/>
  </r>
  <r>
    <n v="1079"/>
    <x v="23"/>
    <x v="11"/>
    <x v="11"/>
    <s v="123 1st Street"/>
    <x v="10"/>
    <s v="WA"/>
    <n v="99999"/>
    <s v="USA"/>
    <x v="2"/>
    <x v="2"/>
    <m/>
    <s v="Shipping Company C"/>
    <s v="Anna Bedecs"/>
    <s v="123 1st Street"/>
    <x v="10"/>
    <s v="WA"/>
    <n v="99999"/>
    <s v="USA"/>
    <m/>
    <x v="13"/>
    <s v="Canned Meat"/>
    <n v="18.399999999999999"/>
    <n v="75"/>
    <x v="65"/>
    <n v="138"/>
  </r>
  <r>
    <n v="1080"/>
    <x v="35"/>
    <x v="7"/>
    <x v="7"/>
    <s v="789 28th Street"/>
    <x v="6"/>
    <s v="TN"/>
    <n v="99999"/>
    <s v="USA"/>
    <x v="5"/>
    <x v="3"/>
    <d v="2014-03-30T00:00:00"/>
    <s v="Shipping Company C"/>
    <s v="Amritansh Raghav"/>
    <s v="789 28th Street"/>
    <x v="6"/>
    <s v="TN"/>
    <n v="99999"/>
    <s v="USA"/>
    <s v="Credit Card"/>
    <x v="5"/>
    <s v="Beverages"/>
    <n v="46"/>
    <n v="17"/>
    <x v="66"/>
    <n v="80.546000000000006"/>
  </r>
  <r>
    <n v="1081"/>
    <x v="36"/>
    <x v="1"/>
    <x v="1"/>
    <s v="123 4th Street"/>
    <x v="1"/>
    <s v="NY"/>
    <n v="99999"/>
    <s v="USA"/>
    <x v="1"/>
    <x v="1"/>
    <d v="2014-04-06T00:00:00"/>
    <s v="Shipping Company A"/>
    <s v="Christina Lee"/>
    <s v="123 4th Street"/>
    <x v="1"/>
    <s v="NY"/>
    <n v="99999"/>
    <s v="USA"/>
    <s v="Credit Card"/>
    <x v="1"/>
    <s v="Dried Fruit &amp; Nuts"/>
    <n v="3.5"/>
    <n v="48"/>
    <x v="67"/>
    <n v="16.295999999999999"/>
  </r>
  <r>
    <n v="1082"/>
    <x v="37"/>
    <x v="2"/>
    <x v="2"/>
    <s v="123 12th Street"/>
    <x v="0"/>
    <s v="NV"/>
    <n v="99999"/>
    <s v="USA"/>
    <x v="0"/>
    <x v="0"/>
    <d v="2014-04-14T00:00:00"/>
    <s v="Shipping Company B"/>
    <s v="John Edwards"/>
    <s v="123 12th Street"/>
    <x v="0"/>
    <s v="NV"/>
    <n v="99999"/>
    <s v="USA"/>
    <s v="Credit Card"/>
    <x v="4"/>
    <s v="Beverages"/>
    <n v="18"/>
    <n v="74"/>
    <x v="68"/>
    <n v="137.19600000000003"/>
  </r>
  <r>
    <n v="1083"/>
    <x v="37"/>
    <x v="2"/>
    <x v="2"/>
    <s v="123 12th Street"/>
    <x v="0"/>
    <s v="NV"/>
    <n v="99999"/>
    <s v="USA"/>
    <x v="0"/>
    <x v="0"/>
    <d v="2014-04-14T00:00:00"/>
    <s v="Shipping Company B"/>
    <s v="John Edwards"/>
    <s v="123 12th Street"/>
    <x v="0"/>
    <s v="NV"/>
    <n v="99999"/>
    <s v="USA"/>
    <s v="Credit Card"/>
    <x v="5"/>
    <s v="Beverages"/>
    <n v="46"/>
    <n v="96"/>
    <x v="69"/>
    <n v="428.35200000000003"/>
  </r>
  <r>
    <n v="1084"/>
    <x v="38"/>
    <x v="3"/>
    <x v="3"/>
    <s v="123 8th Street"/>
    <x v="2"/>
    <s v="OR"/>
    <n v="99999"/>
    <s v="USA"/>
    <x v="2"/>
    <x v="2"/>
    <d v="2014-04-10T00:00:00"/>
    <s v="Shipping Company C"/>
    <s v="Elizabeth Andersen"/>
    <s v="123 8th Street"/>
    <x v="2"/>
    <s v="OR"/>
    <n v="99999"/>
    <s v="USA"/>
    <s v="Credit Card"/>
    <x v="6"/>
    <s v="Baked Goods &amp; Mixes"/>
    <n v="9.1999999999999993"/>
    <n v="12"/>
    <x v="70"/>
    <n v="11.3712"/>
  </r>
  <r>
    <n v="1085"/>
    <x v="36"/>
    <x v="1"/>
    <x v="1"/>
    <s v="123 4th Street"/>
    <x v="1"/>
    <s v="NY"/>
    <n v="99999"/>
    <s v="USA"/>
    <x v="1"/>
    <x v="1"/>
    <n v="41735"/>
    <s v="Shipping Company C"/>
    <s v="Christina Lee"/>
    <s v="123 4th Street"/>
    <x v="1"/>
    <s v="NY"/>
    <n v="99999"/>
    <s v="USA"/>
    <s v="Check"/>
    <x v="6"/>
    <s v="Baked Goods &amp; Mixes"/>
    <n v="9.1999999999999993"/>
    <n v="62"/>
    <x v="71"/>
    <n v="58.751199999999997"/>
  </r>
  <r>
    <n v="1086"/>
    <x v="39"/>
    <x v="4"/>
    <x v="4"/>
    <s v="789 29th Street"/>
    <x v="3"/>
    <s v="CO"/>
    <n v="99999"/>
    <s v="USA"/>
    <x v="3"/>
    <x v="0"/>
    <n v="41760"/>
    <s v="Shipping Company B"/>
    <s v="Soo Jung Lee"/>
    <s v="789 29th Street"/>
    <x v="3"/>
    <s v="CO"/>
    <n v="99999"/>
    <s v="USA"/>
    <s v="Check"/>
    <x v="7"/>
    <s v="Candy"/>
    <n v="12.75"/>
    <n v="35"/>
    <x v="72"/>
    <n v="45.963750000000005"/>
  </r>
  <r>
    <n v="1087"/>
    <x v="40"/>
    <x v="5"/>
    <x v="5"/>
    <s v="123 3rd Street"/>
    <x v="4"/>
    <s v="CA"/>
    <n v="99999"/>
    <s v="USA"/>
    <x v="0"/>
    <x v="0"/>
    <n v="41734"/>
    <s v="Shipping Company B"/>
    <s v="Thomas Axerr"/>
    <s v="123 3rd Street"/>
    <x v="4"/>
    <s v="CA"/>
    <n v="99999"/>
    <s v="USA"/>
    <s v="Cash"/>
    <x v="8"/>
    <s v="Soups"/>
    <n v="9.65"/>
    <n v="95"/>
    <x v="73"/>
    <n v="91.675000000000011"/>
  </r>
  <r>
    <n v="1088"/>
    <x v="41"/>
    <x v="6"/>
    <x v="6"/>
    <s v="123 6th Street"/>
    <x v="5"/>
    <s v="WI"/>
    <n v="99999"/>
    <s v="USA"/>
    <x v="4"/>
    <x v="2"/>
    <n v="41737"/>
    <s v="Shipping Company B"/>
    <s v="Francisco Pérez-Olaeta"/>
    <s v="123 6th Street"/>
    <x v="5"/>
    <s v="WI"/>
    <n v="99999"/>
    <s v="USA"/>
    <s v="Credit Card"/>
    <x v="9"/>
    <s v="Sauces"/>
    <n v="40"/>
    <n v="17"/>
    <x v="74"/>
    <n v="68.680000000000007"/>
  </r>
  <r>
    <n v="1089"/>
    <x v="42"/>
    <x v="7"/>
    <x v="7"/>
    <s v="789 28th Street"/>
    <x v="6"/>
    <s v="TN"/>
    <n v="99999"/>
    <s v="USA"/>
    <x v="5"/>
    <x v="3"/>
    <d v="2014-04-30T00:00:00"/>
    <s v="Shipping Company C"/>
    <s v="Amritansh Raghav"/>
    <s v="789 28th Street"/>
    <x v="6"/>
    <s v="TN"/>
    <n v="99999"/>
    <s v="USA"/>
    <s v="Check"/>
    <x v="5"/>
    <s v="Beverages"/>
    <n v="46"/>
    <n v="96"/>
    <x v="69"/>
    <n v="463.68000000000006"/>
  </r>
  <r>
    <n v="1090"/>
    <x v="38"/>
    <x v="3"/>
    <x v="3"/>
    <s v="123 8th Street"/>
    <x v="2"/>
    <s v="OR"/>
    <n v="99999"/>
    <s v="USA"/>
    <x v="2"/>
    <x v="2"/>
    <d v="2014-04-10T00:00:00"/>
    <s v="Shipping Company C"/>
    <s v="Elizabeth Andersen"/>
    <s v="123 8th Street"/>
    <x v="2"/>
    <s v="OR"/>
    <n v="99999"/>
    <s v="USA"/>
    <s v="Check"/>
    <x v="7"/>
    <s v="Candy"/>
    <n v="12.75"/>
    <n v="83"/>
    <x v="75"/>
    <n v="102.65025"/>
  </r>
  <r>
    <n v="1091"/>
    <x v="43"/>
    <x v="8"/>
    <x v="8"/>
    <s v="123 10th Street"/>
    <x v="7"/>
    <s v="IL"/>
    <n v="99999"/>
    <s v="USA"/>
    <x v="6"/>
    <x v="1"/>
    <d v="2014-04-12T00:00:00"/>
    <s v="Shipping Company B"/>
    <s v="Roland Wacker"/>
    <s v="123 10th Street"/>
    <x v="7"/>
    <s v="IL"/>
    <n v="99999"/>
    <s v="USA"/>
    <s v="Credit Card"/>
    <x v="10"/>
    <s v="Beverages"/>
    <n v="2.99"/>
    <n v="88"/>
    <x v="76"/>
    <n v="26.04888"/>
  </r>
  <r>
    <n v="1092"/>
    <x v="44"/>
    <x v="9"/>
    <x v="9"/>
    <s v="123 7th Street"/>
    <x v="8"/>
    <s v="ID"/>
    <n v="99999"/>
    <s v="USA"/>
    <x v="2"/>
    <x v="2"/>
    <m/>
    <m/>
    <s v="Ming-Yang Xie"/>
    <s v="123 7th Street"/>
    <x v="8"/>
    <s v="ID"/>
    <n v="99999"/>
    <s v="USA"/>
    <m/>
    <x v="5"/>
    <s v="Beverages"/>
    <n v="46"/>
    <n v="59"/>
    <x v="77"/>
    <n v="284.97000000000003"/>
  </r>
  <r>
    <n v="1093"/>
    <x v="43"/>
    <x v="8"/>
    <x v="8"/>
    <s v="123 10th Street"/>
    <x v="7"/>
    <s v="IL"/>
    <n v="99999"/>
    <s v="USA"/>
    <x v="6"/>
    <x v="1"/>
    <d v="2014-04-12T00:00:00"/>
    <s v="Shipping Company A"/>
    <s v="Roland Wacker"/>
    <s v="123 10th Street"/>
    <x v="7"/>
    <s v="IL"/>
    <n v="99999"/>
    <s v="USA"/>
    <m/>
    <x v="11"/>
    <s v="Jams, Preserves"/>
    <n v="25"/>
    <n v="27"/>
    <x v="78"/>
    <n v="68.849999999999994"/>
  </r>
  <r>
    <n v="1094"/>
    <x v="43"/>
    <x v="8"/>
    <x v="8"/>
    <s v="123 10th Street"/>
    <x v="7"/>
    <s v="IL"/>
    <n v="99999"/>
    <s v="USA"/>
    <x v="6"/>
    <x v="1"/>
    <d v="2014-04-12T00:00:00"/>
    <s v="Shipping Company A"/>
    <s v="Roland Wacker"/>
    <s v="123 10th Street"/>
    <x v="7"/>
    <s v="IL"/>
    <n v="99999"/>
    <s v="USA"/>
    <m/>
    <x v="12"/>
    <s v="Condiments"/>
    <n v="22"/>
    <n v="37"/>
    <x v="79"/>
    <n v="85.470000000000013"/>
  </r>
  <r>
    <n v="1095"/>
    <x v="43"/>
    <x v="8"/>
    <x v="8"/>
    <s v="123 10th Street"/>
    <x v="7"/>
    <s v="IL"/>
    <n v="99999"/>
    <s v="USA"/>
    <x v="6"/>
    <x v="1"/>
    <d v="2014-04-12T00:00:00"/>
    <s v="Shipping Company A"/>
    <s v="Roland Wacker"/>
    <s v="123 10th Street"/>
    <x v="7"/>
    <s v="IL"/>
    <n v="99999"/>
    <s v="USA"/>
    <m/>
    <x v="6"/>
    <s v="Baked Goods &amp; Mixes"/>
    <n v="9.1999999999999993"/>
    <n v="75"/>
    <x v="80"/>
    <n v="69"/>
  </r>
  <r>
    <n v="1096"/>
    <x v="45"/>
    <x v="10"/>
    <x v="10"/>
    <s v="123 11th Street"/>
    <x v="9"/>
    <s v="FL"/>
    <n v="99999"/>
    <s v="USA"/>
    <x v="5"/>
    <x v="3"/>
    <m/>
    <s v="Shipping Company C"/>
    <s v="Peter Krschne"/>
    <s v="123 11th Street"/>
    <x v="9"/>
    <s v="FL"/>
    <n v="99999"/>
    <s v="USA"/>
    <m/>
    <x v="1"/>
    <s v="Dried Fruit &amp; Nuts"/>
    <n v="3.5"/>
    <n v="71"/>
    <x v="81"/>
    <n v="24.104500000000002"/>
  </r>
  <r>
    <n v="1097"/>
    <x v="45"/>
    <x v="10"/>
    <x v="10"/>
    <s v="123 11th Street"/>
    <x v="9"/>
    <s v="FL"/>
    <n v="99999"/>
    <s v="USA"/>
    <x v="5"/>
    <x v="3"/>
    <m/>
    <s v="Shipping Company C"/>
    <s v="Peter Krschne"/>
    <s v="123 11th Street"/>
    <x v="9"/>
    <s v="FL"/>
    <n v="99999"/>
    <s v="USA"/>
    <m/>
    <x v="10"/>
    <s v="Beverages"/>
    <n v="2.99"/>
    <n v="88"/>
    <x v="76"/>
    <n v="26.04888"/>
  </r>
  <r>
    <n v="1098"/>
    <x v="46"/>
    <x v="11"/>
    <x v="11"/>
    <s v="123 1st Street"/>
    <x v="10"/>
    <s v="WA"/>
    <n v="99999"/>
    <s v="USA"/>
    <x v="2"/>
    <x v="2"/>
    <m/>
    <m/>
    <s v="Anna Bedecs"/>
    <s v="123 1st Street"/>
    <x v="10"/>
    <s v="WA"/>
    <n v="99999"/>
    <s v="USA"/>
    <m/>
    <x v="4"/>
    <s v="Beverages"/>
    <n v="18"/>
    <n v="55"/>
    <x v="82"/>
    <n v="97.02"/>
  </r>
  <r>
    <n v="1099"/>
    <x v="47"/>
    <x v="4"/>
    <x v="4"/>
    <s v="789 29th Street"/>
    <x v="3"/>
    <s v="CO"/>
    <n v="99999"/>
    <s v="USA"/>
    <x v="3"/>
    <x v="0"/>
    <d v="2014-05-31T00:00:00"/>
    <s v="Shipping Company B"/>
    <s v="Soo Jung Lee"/>
    <s v="789 29th Street"/>
    <x v="3"/>
    <s v="CO"/>
    <n v="99999"/>
    <s v="USA"/>
    <s v="Check"/>
    <x v="7"/>
    <s v="Candy"/>
    <n v="12.75"/>
    <n v="14"/>
    <x v="83"/>
    <n v="16.9575"/>
  </r>
  <r>
    <n v="1100"/>
    <x v="48"/>
    <x v="5"/>
    <x v="5"/>
    <s v="123 3rd Street"/>
    <x v="4"/>
    <s v="CA"/>
    <n v="99999"/>
    <s v="USA"/>
    <x v="0"/>
    <x v="0"/>
    <d v="2014-05-05T00:00:00"/>
    <s v="Shipping Company B"/>
    <s v="Thomas Axerr"/>
    <s v="123 3rd Street"/>
    <x v="4"/>
    <s v="CA"/>
    <n v="99999"/>
    <s v="USA"/>
    <s v="Cash"/>
    <x v="8"/>
    <s v="Soups"/>
    <n v="9.65"/>
    <n v="43"/>
    <x v="84"/>
    <n v="42.324900000000007"/>
  </r>
  <r>
    <n v="1101"/>
    <x v="49"/>
    <x v="6"/>
    <x v="6"/>
    <s v="123 6th Street"/>
    <x v="5"/>
    <s v="WI"/>
    <n v="99999"/>
    <s v="USA"/>
    <x v="4"/>
    <x v="2"/>
    <n v="41767"/>
    <s v="Shipping Company B"/>
    <s v="Francisco Pérez-Olaeta"/>
    <s v="123 6th Street"/>
    <x v="5"/>
    <s v="WI"/>
    <n v="99999"/>
    <s v="USA"/>
    <s v="Credit Card"/>
    <x v="9"/>
    <s v="Sauces"/>
    <n v="40"/>
    <n v="63"/>
    <x v="85"/>
    <n v="254.52"/>
  </r>
  <r>
    <n v="1102"/>
    <x v="50"/>
    <x v="7"/>
    <x v="7"/>
    <s v="789 28th Street"/>
    <x v="6"/>
    <s v="TN"/>
    <n v="99999"/>
    <s v="USA"/>
    <x v="5"/>
    <x v="3"/>
    <d v="2014-05-30T00:00:00"/>
    <s v="Shipping Company C"/>
    <s v="Amritansh Raghav"/>
    <s v="789 28th Street"/>
    <x v="6"/>
    <s v="TN"/>
    <n v="99999"/>
    <s v="USA"/>
    <s v="Check"/>
    <x v="5"/>
    <s v="Beverages"/>
    <n v="46"/>
    <n v="36"/>
    <x v="86"/>
    <n v="165.60000000000002"/>
  </r>
  <r>
    <n v="1103"/>
    <x v="51"/>
    <x v="3"/>
    <x v="3"/>
    <s v="123 8th Street"/>
    <x v="2"/>
    <s v="OR"/>
    <n v="99999"/>
    <s v="USA"/>
    <x v="2"/>
    <x v="2"/>
    <d v="2014-05-10T00:00:00"/>
    <s v="Shipping Company C"/>
    <s v="Elizabeth Andersen"/>
    <s v="123 8th Street"/>
    <x v="2"/>
    <s v="OR"/>
    <n v="99999"/>
    <s v="USA"/>
    <s v="Check"/>
    <x v="7"/>
    <s v="Candy"/>
    <n v="12.75"/>
    <n v="41"/>
    <x v="87"/>
    <n v="54.366000000000007"/>
  </r>
  <r>
    <n v="1104"/>
    <x v="52"/>
    <x v="8"/>
    <x v="8"/>
    <s v="123 10th Street"/>
    <x v="7"/>
    <s v="IL"/>
    <n v="99999"/>
    <s v="USA"/>
    <x v="6"/>
    <x v="1"/>
    <d v="2014-05-12T00:00:00"/>
    <s v="Shipping Company B"/>
    <s v="Roland Wacker"/>
    <s v="123 10th Street"/>
    <x v="7"/>
    <s v="IL"/>
    <n v="99999"/>
    <s v="USA"/>
    <s v="Credit Card"/>
    <x v="10"/>
    <s v="Beverages"/>
    <n v="2.99"/>
    <n v="35"/>
    <x v="88"/>
    <n v="10.255700000000001"/>
  </r>
  <r>
    <n v="1105"/>
    <x v="53"/>
    <x v="9"/>
    <x v="9"/>
    <s v="123 7th Street"/>
    <x v="8"/>
    <s v="ID"/>
    <n v="99999"/>
    <s v="USA"/>
    <x v="2"/>
    <x v="2"/>
    <m/>
    <m/>
    <s v="Ming-Yang Xie"/>
    <s v="123 7th Street"/>
    <x v="8"/>
    <s v="ID"/>
    <n v="99999"/>
    <s v="USA"/>
    <m/>
    <x v="5"/>
    <s v="Beverages"/>
    <n v="46"/>
    <n v="31"/>
    <x v="89"/>
    <n v="136.89599999999999"/>
  </r>
  <r>
    <n v="1106"/>
    <x v="52"/>
    <x v="8"/>
    <x v="8"/>
    <s v="123 10th Street"/>
    <x v="7"/>
    <s v="IL"/>
    <n v="99999"/>
    <s v="USA"/>
    <x v="6"/>
    <x v="1"/>
    <n v="41771"/>
    <s v="Shipping Company A"/>
    <s v="Roland Wacker"/>
    <s v="123 10th Street"/>
    <x v="7"/>
    <s v="IL"/>
    <n v="99999"/>
    <s v="USA"/>
    <m/>
    <x v="11"/>
    <s v="Jams, Preserves"/>
    <n v="25"/>
    <n v="52"/>
    <x v="90"/>
    <n v="123.5"/>
  </r>
  <r>
    <n v="1107"/>
    <x v="52"/>
    <x v="8"/>
    <x v="8"/>
    <s v="123 10th Street"/>
    <x v="7"/>
    <s v="IL"/>
    <n v="99999"/>
    <s v="USA"/>
    <x v="6"/>
    <x v="1"/>
    <n v="41771"/>
    <s v="Shipping Company A"/>
    <s v="Roland Wacker"/>
    <s v="123 10th Street"/>
    <x v="7"/>
    <s v="IL"/>
    <n v="99999"/>
    <s v="USA"/>
    <m/>
    <x v="12"/>
    <s v="Condiments"/>
    <n v="22"/>
    <n v="30"/>
    <x v="91"/>
    <n v="67.320000000000007"/>
  </r>
  <r>
    <n v="1108"/>
    <x v="52"/>
    <x v="8"/>
    <x v="8"/>
    <s v="123 10th Street"/>
    <x v="7"/>
    <s v="IL"/>
    <n v="99999"/>
    <s v="USA"/>
    <x v="6"/>
    <x v="1"/>
    <d v="2014-05-12T00:00:00"/>
    <s v="Shipping Company A"/>
    <s v="Roland Wacker"/>
    <s v="123 10th Street"/>
    <x v="7"/>
    <s v="IL"/>
    <n v="99999"/>
    <s v="USA"/>
    <m/>
    <x v="6"/>
    <s v="Baked Goods &amp; Mixes"/>
    <n v="9.1999999999999993"/>
    <n v="41"/>
    <x v="92"/>
    <n v="38.474400000000003"/>
  </r>
  <r>
    <n v="1109"/>
    <x v="54"/>
    <x v="10"/>
    <x v="10"/>
    <s v="123 11th Street"/>
    <x v="9"/>
    <s v="FL"/>
    <n v="99999"/>
    <s v="USA"/>
    <x v="5"/>
    <x v="3"/>
    <m/>
    <s v="Shipping Company C"/>
    <s v="Peter Krschne"/>
    <s v="123 11th Street"/>
    <x v="9"/>
    <s v="FL"/>
    <n v="99999"/>
    <s v="USA"/>
    <m/>
    <x v="1"/>
    <s v="Dried Fruit &amp; Nuts"/>
    <n v="3.5"/>
    <n v="44"/>
    <x v="93"/>
    <n v="15.246"/>
  </r>
  <r>
    <n v="1110"/>
    <x v="54"/>
    <x v="10"/>
    <x v="10"/>
    <s v="123 11th Street"/>
    <x v="9"/>
    <s v="FL"/>
    <n v="99999"/>
    <s v="USA"/>
    <x v="5"/>
    <x v="3"/>
    <m/>
    <s v="Shipping Company C"/>
    <s v="Peter Krschne"/>
    <s v="123 11th Street"/>
    <x v="9"/>
    <s v="FL"/>
    <n v="99999"/>
    <s v="USA"/>
    <m/>
    <x v="10"/>
    <s v="Beverages"/>
    <n v="2.99"/>
    <n v="77"/>
    <x v="94"/>
    <n v="23.023000000000003"/>
  </r>
  <r>
    <n v="1111"/>
    <x v="55"/>
    <x v="11"/>
    <x v="11"/>
    <s v="123 1st Street"/>
    <x v="10"/>
    <s v="WA"/>
    <n v="99999"/>
    <s v="USA"/>
    <x v="2"/>
    <x v="2"/>
    <m/>
    <m/>
    <s v="Anna Bedecs"/>
    <s v="123 1st Street"/>
    <x v="10"/>
    <s v="WA"/>
    <n v="99999"/>
    <s v="USA"/>
    <m/>
    <x v="4"/>
    <s v="Beverages"/>
    <n v="18"/>
    <n v="29"/>
    <x v="95"/>
    <n v="52.722000000000001"/>
  </r>
  <r>
    <n v="1112"/>
    <x v="55"/>
    <x v="11"/>
    <x v="11"/>
    <s v="123 1st Street"/>
    <x v="10"/>
    <s v="WA"/>
    <n v="99999"/>
    <s v="USA"/>
    <x v="2"/>
    <x v="2"/>
    <m/>
    <m/>
    <s v="Anna Bedecs"/>
    <s v="123 1st Street"/>
    <x v="10"/>
    <s v="WA"/>
    <n v="99999"/>
    <s v="USA"/>
    <m/>
    <x v="5"/>
    <s v="Beverages"/>
    <n v="46"/>
    <n v="77"/>
    <x v="96"/>
    <n v="368.36800000000005"/>
  </r>
  <r>
    <n v="1113"/>
    <x v="55"/>
    <x v="11"/>
    <x v="11"/>
    <s v="123 1st Street"/>
    <x v="10"/>
    <s v="WA"/>
    <n v="99999"/>
    <s v="USA"/>
    <x v="2"/>
    <x v="2"/>
    <m/>
    <m/>
    <s v="Anna Bedecs"/>
    <s v="123 1st Street"/>
    <x v="10"/>
    <s v="WA"/>
    <n v="99999"/>
    <s v="USA"/>
    <m/>
    <x v="10"/>
    <s v="Beverages"/>
    <n v="2.99"/>
    <n v="73"/>
    <x v="97"/>
    <n v="21.827000000000002"/>
  </r>
  <r>
    <n v="1114"/>
    <x v="50"/>
    <x v="7"/>
    <x v="7"/>
    <s v="789 28th Street"/>
    <x v="6"/>
    <s v="TN"/>
    <n v="99999"/>
    <s v="USA"/>
    <x v="5"/>
    <x v="3"/>
    <n v="41789"/>
    <s v="Shipping Company C"/>
    <s v="Amritansh Raghav"/>
    <s v="789 28th Street"/>
    <x v="6"/>
    <s v="TN"/>
    <n v="99999"/>
    <s v="USA"/>
    <s v="Credit Card"/>
    <x v="8"/>
    <s v="Soups"/>
    <n v="9.65"/>
    <n v="74"/>
    <x v="98"/>
    <n v="67.839500000000001"/>
  </r>
  <r>
    <n v="1115"/>
    <x v="50"/>
    <x v="7"/>
    <x v="7"/>
    <s v="789 28th Street"/>
    <x v="6"/>
    <s v="TN"/>
    <n v="99999"/>
    <s v="USA"/>
    <x v="5"/>
    <x v="3"/>
    <d v="2014-05-30T00:00:00"/>
    <s v="Shipping Company C"/>
    <s v="Amritansh Raghav"/>
    <s v="789 28th Street"/>
    <x v="6"/>
    <s v="TN"/>
    <n v="99999"/>
    <s v="USA"/>
    <s v="Credit Card"/>
    <x v="13"/>
    <s v="Canned Meat"/>
    <n v="18.399999999999999"/>
    <n v="25"/>
    <x v="99"/>
    <n v="46.46"/>
  </r>
  <r>
    <n v="1116"/>
    <x v="56"/>
    <x v="12"/>
    <x v="12"/>
    <s v="123 9th Street"/>
    <x v="11"/>
    <s v="UT"/>
    <n v="99999"/>
    <s v="USA"/>
    <x v="7"/>
    <x v="0"/>
    <d v="2014-05-11T00:00:00"/>
    <s v="Shipping Company A"/>
    <s v="Sven Mortensen"/>
    <s v="123 9th Street"/>
    <x v="11"/>
    <s v="UT"/>
    <n v="99999"/>
    <s v="USA"/>
    <s v="Check"/>
    <x v="14"/>
    <s v="Pasta"/>
    <n v="19.5"/>
    <n v="82"/>
    <x v="100"/>
    <n v="153.50399999999999"/>
  </r>
  <r>
    <n v="1117"/>
    <x v="56"/>
    <x v="12"/>
    <x v="12"/>
    <s v="123 9th Street"/>
    <x v="11"/>
    <s v="UT"/>
    <n v="99999"/>
    <s v="USA"/>
    <x v="7"/>
    <x v="0"/>
    <d v="2014-05-11T00:00:00"/>
    <s v="Shipping Company A"/>
    <s v="Sven Mortensen"/>
    <s v="123 9th Street"/>
    <x v="11"/>
    <s v="UT"/>
    <n v="99999"/>
    <s v="USA"/>
    <s v="Check"/>
    <x v="15"/>
    <s v="Dairy Products"/>
    <n v="34.799999999999997"/>
    <n v="37"/>
    <x v="101"/>
    <n v="132.62279999999998"/>
  </r>
  <r>
    <n v="1118"/>
    <x v="49"/>
    <x v="6"/>
    <x v="6"/>
    <s v="123 6th Street"/>
    <x v="5"/>
    <s v="WI"/>
    <n v="99999"/>
    <s v="USA"/>
    <x v="4"/>
    <x v="2"/>
    <n v="41767"/>
    <s v="Shipping Company B"/>
    <s v="Francisco Pérez-Olaeta"/>
    <s v="123 6th Street"/>
    <x v="5"/>
    <s v="WI"/>
    <n v="99999"/>
    <s v="USA"/>
    <s v="Credit Card"/>
    <x v="0"/>
    <s v="Beverages"/>
    <n v="14"/>
    <n v="84"/>
    <x v="102"/>
    <n v="112.896"/>
  </r>
  <r>
    <n v="1119"/>
    <x v="51"/>
    <x v="3"/>
    <x v="3"/>
    <s v="123 8th Street"/>
    <x v="2"/>
    <s v="OR"/>
    <n v="99999"/>
    <s v="USA"/>
    <x v="2"/>
    <x v="2"/>
    <n v="41769"/>
    <s v="Shipping Company B"/>
    <s v="Elizabeth Andersen"/>
    <s v="123 8th Street"/>
    <x v="2"/>
    <s v="OR"/>
    <n v="99999"/>
    <s v="USA"/>
    <s v="Check"/>
    <x v="9"/>
    <s v="Sauces"/>
    <n v="40"/>
    <n v="73"/>
    <x v="103"/>
    <n v="283.24"/>
  </r>
  <r>
    <n v="1120"/>
    <x v="51"/>
    <x v="3"/>
    <x v="3"/>
    <s v="123 8th Street"/>
    <x v="2"/>
    <s v="OR"/>
    <n v="99999"/>
    <s v="USA"/>
    <x v="2"/>
    <x v="2"/>
    <n v="41769"/>
    <s v="Shipping Company B"/>
    <s v="Elizabeth Andersen"/>
    <s v="123 8th Street"/>
    <x v="2"/>
    <s v="OR"/>
    <n v="99999"/>
    <s v="USA"/>
    <s v="Check"/>
    <x v="6"/>
    <s v="Baked Goods &amp; Mixes"/>
    <n v="9.1999999999999993"/>
    <n v="51"/>
    <x v="104"/>
    <n v="44.573999999999998"/>
  </r>
  <r>
    <n v="1121"/>
    <x v="57"/>
    <x v="13"/>
    <x v="13"/>
    <s v="789 25th Street"/>
    <x v="7"/>
    <s v="IL"/>
    <n v="99999"/>
    <s v="USA"/>
    <x v="6"/>
    <x v="1"/>
    <n v="41786"/>
    <s v="Shipping Company A"/>
    <s v="John Rodman"/>
    <s v="789 25th Street"/>
    <x v="7"/>
    <s v="IL"/>
    <n v="99999"/>
    <s v="USA"/>
    <s v="Cash"/>
    <x v="21"/>
    <s v="Baked Goods &amp; Mixes"/>
    <n v="10"/>
    <n v="66"/>
    <x v="91"/>
    <n v="68.64"/>
  </r>
  <r>
    <n v="1122"/>
    <x v="58"/>
    <x v="14"/>
    <x v="14"/>
    <s v="789 26th Street"/>
    <x v="9"/>
    <s v="FL"/>
    <n v="99999"/>
    <s v="USA"/>
    <x v="5"/>
    <x v="3"/>
    <n v="41787"/>
    <s v="Shipping Company C"/>
    <s v="Run Liu"/>
    <s v="789 26th Street"/>
    <x v="9"/>
    <s v="FL"/>
    <n v="99999"/>
    <s v="USA"/>
    <s v="Credit Card"/>
    <x v="22"/>
    <s v="Oil"/>
    <n v="21.35"/>
    <n v="36"/>
    <x v="105"/>
    <n v="74.554200000000009"/>
  </r>
  <r>
    <n v="1123"/>
    <x v="58"/>
    <x v="14"/>
    <x v="14"/>
    <s v="789 26th Street"/>
    <x v="9"/>
    <s v="FL"/>
    <n v="99999"/>
    <s v="USA"/>
    <x v="5"/>
    <x v="3"/>
    <d v="2014-05-28T00:00:00"/>
    <s v="Shipping Company C"/>
    <s v="Run Liu"/>
    <s v="789 26th Street"/>
    <x v="9"/>
    <s v="FL"/>
    <n v="99999"/>
    <s v="USA"/>
    <s v="Credit Card"/>
    <x v="8"/>
    <s v="Soups"/>
    <n v="9.65"/>
    <n v="87"/>
    <x v="106"/>
    <n v="87.313200000000009"/>
  </r>
  <r>
    <n v="1124"/>
    <x v="58"/>
    <x v="14"/>
    <x v="14"/>
    <s v="789 26th Street"/>
    <x v="9"/>
    <s v="FL"/>
    <n v="99999"/>
    <s v="USA"/>
    <x v="5"/>
    <x v="3"/>
    <d v="2014-05-28T00:00:00"/>
    <s v="Shipping Company C"/>
    <s v="Run Liu"/>
    <s v="789 26th Street"/>
    <x v="9"/>
    <s v="FL"/>
    <n v="99999"/>
    <s v="USA"/>
    <s v="Credit Card"/>
    <x v="13"/>
    <s v="Canned Meat"/>
    <n v="18.399999999999999"/>
    <n v="64"/>
    <x v="107"/>
    <n v="115.40479999999999"/>
  </r>
  <r>
    <n v="1125"/>
    <x v="47"/>
    <x v="4"/>
    <x v="4"/>
    <s v="789 29th Street"/>
    <x v="3"/>
    <s v="CO"/>
    <n v="99999"/>
    <s v="USA"/>
    <x v="3"/>
    <x v="0"/>
    <d v="2014-05-31T00:00:00"/>
    <s v="Shipping Company B"/>
    <s v="Soo Jung Lee"/>
    <s v="789 29th Street"/>
    <x v="3"/>
    <s v="CO"/>
    <n v="99999"/>
    <s v="USA"/>
    <s v="Check"/>
    <x v="0"/>
    <s v="Beverages"/>
    <n v="14"/>
    <n v="21"/>
    <x v="108"/>
    <n v="30.870000000000005"/>
  </r>
  <r>
    <n v="1126"/>
    <x v="49"/>
    <x v="6"/>
    <x v="6"/>
    <s v="123 6th Street"/>
    <x v="5"/>
    <s v="WI"/>
    <n v="99999"/>
    <s v="USA"/>
    <x v="4"/>
    <x v="2"/>
    <d v="2014-05-08T00:00:00"/>
    <s v="Shipping Company C"/>
    <s v="Francisco Pérez-Olaeta"/>
    <s v="123 6th Street"/>
    <x v="5"/>
    <s v="WI"/>
    <n v="99999"/>
    <s v="USA"/>
    <s v="Check"/>
    <x v="7"/>
    <s v="Candy"/>
    <n v="12.75"/>
    <n v="19"/>
    <x v="109"/>
    <n v="24.46725"/>
  </r>
  <r>
    <n v="1128"/>
    <x v="59"/>
    <x v="1"/>
    <x v="1"/>
    <s v="123 4th Street"/>
    <x v="1"/>
    <s v="NY"/>
    <n v="99999"/>
    <s v="USA"/>
    <x v="1"/>
    <x v="1"/>
    <d v="2014-05-06T00:00:00"/>
    <s v="Shipping Company A"/>
    <s v="Christina Lee"/>
    <s v="123 4th Street"/>
    <x v="1"/>
    <s v="NY"/>
    <n v="99999"/>
    <s v="USA"/>
    <s v="Credit Card"/>
    <x v="23"/>
    <s v="Jams, Preserves"/>
    <n v="81"/>
    <n v="23"/>
    <x v="110"/>
    <n v="195.61500000000001"/>
  </r>
  <r>
    <n v="1129"/>
    <x v="59"/>
    <x v="1"/>
    <x v="1"/>
    <s v="123 4th Street"/>
    <x v="1"/>
    <s v="NY"/>
    <n v="99999"/>
    <s v="USA"/>
    <x v="1"/>
    <x v="1"/>
    <d v="2014-05-06T00:00:00"/>
    <s v="Shipping Company A"/>
    <s v="Christina Lee"/>
    <s v="123 4th Street"/>
    <x v="1"/>
    <s v="NY"/>
    <n v="99999"/>
    <s v="USA"/>
    <s v="Credit Card"/>
    <x v="24"/>
    <s v="Grains"/>
    <n v="7"/>
    <n v="72"/>
    <x v="111"/>
    <n v="51.912000000000006"/>
  </r>
  <r>
    <n v="1131"/>
    <x v="51"/>
    <x v="3"/>
    <x v="3"/>
    <s v="123 8th Street"/>
    <x v="2"/>
    <s v="OR"/>
    <n v="99999"/>
    <s v="USA"/>
    <x v="2"/>
    <x v="2"/>
    <d v="2014-05-10T00:00:00"/>
    <s v="Shipping Company C"/>
    <s v="Elizabeth Andersen"/>
    <s v="123 8th Street"/>
    <x v="2"/>
    <s v="OR"/>
    <n v="99999"/>
    <s v="USA"/>
    <s v="Credit Card"/>
    <x v="15"/>
    <s v="Dairy Products"/>
    <n v="34.799999999999997"/>
    <n v="22"/>
    <x v="112"/>
    <n v="75.02879999999999"/>
  </r>
  <r>
    <n v="1134"/>
    <x v="48"/>
    <x v="5"/>
    <x v="5"/>
    <s v="123 3rd Street"/>
    <x v="4"/>
    <s v="CA"/>
    <n v="99999"/>
    <s v="USA"/>
    <x v="0"/>
    <x v="0"/>
    <d v="2014-05-05T00:00:00"/>
    <s v="Shipping Company B"/>
    <s v="Thomas Axerr"/>
    <s v="123 3rd Street"/>
    <x v="4"/>
    <s v="CA"/>
    <n v="99999"/>
    <s v="USA"/>
    <s v="Cash"/>
    <x v="16"/>
    <s v="Condiments"/>
    <n v="10"/>
    <n v="82"/>
    <x v="113"/>
    <n v="85.28"/>
  </r>
  <r>
    <n v="1135"/>
    <x v="48"/>
    <x v="5"/>
    <x v="5"/>
    <s v="123 3rd Street"/>
    <x v="4"/>
    <s v="CA"/>
    <n v="99999"/>
    <s v="USA"/>
    <x v="0"/>
    <x v="0"/>
    <d v="2014-05-05T00:00:00"/>
    <s v="Shipping Company B"/>
    <s v="Thomas Axerr"/>
    <s v="123 3rd Street"/>
    <x v="4"/>
    <s v="CA"/>
    <n v="99999"/>
    <s v="USA"/>
    <s v="Cash"/>
    <x v="9"/>
    <s v="Sauces"/>
    <n v="40"/>
    <n v="98"/>
    <x v="114"/>
    <n v="411.6"/>
  </r>
  <r>
    <n v="1138"/>
    <x v="60"/>
    <x v="9"/>
    <x v="9"/>
    <s v="123 7th Street"/>
    <x v="8"/>
    <s v="ID"/>
    <n v="99999"/>
    <s v="USA"/>
    <x v="2"/>
    <x v="2"/>
    <m/>
    <m/>
    <s v="Ming-Yang Xie"/>
    <s v="123 7th Street"/>
    <x v="8"/>
    <s v="ID"/>
    <n v="99999"/>
    <s v="USA"/>
    <m/>
    <x v="5"/>
    <s v="Beverages"/>
    <n v="46"/>
    <n v="71"/>
    <x v="115"/>
    <n v="310.27"/>
  </r>
  <r>
    <n v="1139"/>
    <x v="61"/>
    <x v="8"/>
    <x v="8"/>
    <s v="123 10th Street"/>
    <x v="7"/>
    <s v="IL"/>
    <n v="99999"/>
    <s v="USA"/>
    <x v="6"/>
    <x v="1"/>
    <d v="2014-06-12T00:00:00"/>
    <s v="Shipping Company A"/>
    <s v="Roland Wacker"/>
    <s v="123 10th Street"/>
    <x v="7"/>
    <s v="IL"/>
    <n v="99999"/>
    <s v="USA"/>
    <m/>
    <x v="11"/>
    <s v="Jams, Preserves"/>
    <n v="25"/>
    <n v="40"/>
    <x v="116"/>
    <n v="105"/>
  </r>
  <r>
    <n v="1140"/>
    <x v="61"/>
    <x v="8"/>
    <x v="8"/>
    <s v="123 10th Street"/>
    <x v="7"/>
    <s v="IL"/>
    <n v="99999"/>
    <s v="USA"/>
    <x v="6"/>
    <x v="1"/>
    <d v="2014-06-12T00:00:00"/>
    <s v="Shipping Company A"/>
    <s v="Roland Wacker"/>
    <s v="123 10th Street"/>
    <x v="7"/>
    <s v="IL"/>
    <n v="99999"/>
    <s v="USA"/>
    <m/>
    <x v="12"/>
    <s v="Condiments"/>
    <n v="22"/>
    <n v="80"/>
    <x v="117"/>
    <n v="172.48"/>
  </r>
  <r>
    <n v="1141"/>
    <x v="61"/>
    <x v="8"/>
    <x v="8"/>
    <s v="123 10th Street"/>
    <x v="7"/>
    <s v="IL"/>
    <n v="99999"/>
    <s v="USA"/>
    <x v="6"/>
    <x v="1"/>
    <d v="2014-06-12T00:00:00"/>
    <s v="Shipping Company A"/>
    <s v="Roland Wacker"/>
    <s v="123 10th Street"/>
    <x v="7"/>
    <s v="IL"/>
    <n v="99999"/>
    <s v="USA"/>
    <m/>
    <x v="6"/>
    <s v="Baked Goods &amp; Mixes"/>
    <n v="9.1999999999999993"/>
    <n v="38"/>
    <x v="7"/>
    <n v="33.211999999999996"/>
  </r>
  <r>
    <n v="1142"/>
    <x v="62"/>
    <x v="10"/>
    <x v="10"/>
    <s v="123 11th Street"/>
    <x v="9"/>
    <s v="FL"/>
    <n v="99999"/>
    <s v="USA"/>
    <x v="5"/>
    <x v="3"/>
    <m/>
    <s v="Shipping Company C"/>
    <s v="Peter Krschne"/>
    <s v="123 11th Street"/>
    <x v="9"/>
    <s v="FL"/>
    <n v="99999"/>
    <s v="USA"/>
    <m/>
    <x v="1"/>
    <s v="Dried Fruit &amp; Nuts"/>
    <n v="3.5"/>
    <n v="28"/>
    <x v="118"/>
    <n v="10.290000000000001"/>
  </r>
  <r>
    <n v="1143"/>
    <x v="62"/>
    <x v="10"/>
    <x v="10"/>
    <s v="123 11th Street"/>
    <x v="9"/>
    <s v="FL"/>
    <n v="99999"/>
    <s v="USA"/>
    <x v="5"/>
    <x v="3"/>
    <m/>
    <s v="Shipping Company C"/>
    <s v="Peter Krschne"/>
    <s v="123 11th Street"/>
    <x v="9"/>
    <s v="FL"/>
    <n v="99999"/>
    <s v="USA"/>
    <m/>
    <x v="10"/>
    <s v="Beverages"/>
    <n v="2.99"/>
    <n v="60"/>
    <x v="119"/>
    <n v="17.581200000000003"/>
  </r>
  <r>
    <n v="1144"/>
    <x v="63"/>
    <x v="11"/>
    <x v="11"/>
    <s v="123 1st Street"/>
    <x v="10"/>
    <s v="WA"/>
    <n v="99999"/>
    <s v="USA"/>
    <x v="2"/>
    <x v="2"/>
    <m/>
    <m/>
    <s v="Anna Bedecs"/>
    <s v="123 1st Street"/>
    <x v="10"/>
    <s v="WA"/>
    <n v="99999"/>
    <s v="USA"/>
    <m/>
    <x v="4"/>
    <s v="Beverages"/>
    <n v="18"/>
    <n v="33"/>
    <x v="120"/>
    <n v="58.212000000000003"/>
  </r>
  <r>
    <n v="1145"/>
    <x v="63"/>
    <x v="11"/>
    <x v="11"/>
    <s v="123 1st Street"/>
    <x v="10"/>
    <s v="WA"/>
    <n v="99999"/>
    <s v="USA"/>
    <x v="2"/>
    <x v="2"/>
    <m/>
    <m/>
    <s v="Anna Bedecs"/>
    <s v="123 1st Street"/>
    <x v="10"/>
    <s v="WA"/>
    <n v="99999"/>
    <s v="USA"/>
    <m/>
    <x v="5"/>
    <s v="Beverages"/>
    <n v="46"/>
    <n v="22"/>
    <x v="121"/>
    <n v="101.2"/>
  </r>
  <r>
    <n v="1146"/>
    <x v="63"/>
    <x v="11"/>
    <x v="11"/>
    <s v="123 1st Street"/>
    <x v="10"/>
    <s v="WA"/>
    <n v="99999"/>
    <s v="USA"/>
    <x v="2"/>
    <x v="2"/>
    <m/>
    <m/>
    <s v="Anna Bedecs"/>
    <s v="123 1st Street"/>
    <x v="10"/>
    <s v="WA"/>
    <n v="99999"/>
    <s v="USA"/>
    <m/>
    <x v="10"/>
    <s v="Beverages"/>
    <n v="2.99"/>
    <n v="51"/>
    <x v="122"/>
    <n v="14.944020000000002"/>
  </r>
  <r>
    <n v="1147"/>
    <x v="64"/>
    <x v="7"/>
    <x v="7"/>
    <s v="789 28th Street"/>
    <x v="6"/>
    <s v="TN"/>
    <n v="99999"/>
    <s v="USA"/>
    <x v="5"/>
    <x v="3"/>
    <d v="2014-06-30T00:00:00"/>
    <s v="Shipping Company C"/>
    <s v="Amritansh Raghav"/>
    <s v="789 28th Street"/>
    <x v="6"/>
    <s v="TN"/>
    <n v="99999"/>
    <s v="USA"/>
    <s v="Credit Card"/>
    <x v="8"/>
    <s v="Soups"/>
    <n v="9.65"/>
    <n v="60"/>
    <x v="123"/>
    <n v="57.321000000000005"/>
  </r>
  <r>
    <n v="1148"/>
    <x v="64"/>
    <x v="7"/>
    <x v="7"/>
    <s v="789 28th Street"/>
    <x v="6"/>
    <s v="TN"/>
    <n v="99999"/>
    <s v="USA"/>
    <x v="5"/>
    <x v="3"/>
    <d v="2014-06-30T00:00:00"/>
    <s v="Shipping Company C"/>
    <s v="Amritansh Raghav"/>
    <s v="789 28th Street"/>
    <x v="6"/>
    <s v="TN"/>
    <n v="99999"/>
    <s v="USA"/>
    <s v="Credit Card"/>
    <x v="13"/>
    <s v="Canned Meat"/>
    <n v="18.399999999999999"/>
    <n v="98"/>
    <x v="124"/>
    <n v="183.9264"/>
  </r>
  <r>
    <n v="1149"/>
    <x v="65"/>
    <x v="12"/>
    <x v="12"/>
    <s v="123 9th Street"/>
    <x v="11"/>
    <s v="UT"/>
    <n v="99999"/>
    <s v="USA"/>
    <x v="7"/>
    <x v="0"/>
    <d v="2014-06-11T00:00:00"/>
    <s v="Shipping Company A"/>
    <s v="Sven Mortensen"/>
    <s v="123 9th Street"/>
    <x v="11"/>
    <s v="UT"/>
    <n v="99999"/>
    <s v="USA"/>
    <s v="Check"/>
    <x v="14"/>
    <s v="Pasta"/>
    <n v="19.5"/>
    <n v="27"/>
    <x v="125"/>
    <n v="51.070500000000003"/>
  </r>
  <r>
    <n v="1150"/>
    <x v="65"/>
    <x v="12"/>
    <x v="12"/>
    <s v="123 9th Street"/>
    <x v="11"/>
    <s v="UT"/>
    <n v="99999"/>
    <s v="USA"/>
    <x v="7"/>
    <x v="0"/>
    <d v="2014-06-11T00:00:00"/>
    <s v="Shipping Company A"/>
    <s v="Sven Mortensen"/>
    <s v="123 9th Street"/>
    <x v="11"/>
    <s v="UT"/>
    <n v="99999"/>
    <s v="USA"/>
    <s v="Check"/>
    <x v="15"/>
    <s v="Dairy Products"/>
    <n v="34.799999999999997"/>
    <n v="88"/>
    <x v="126"/>
    <n v="303.17759999999993"/>
  </r>
  <r>
    <n v="1151"/>
    <x v="66"/>
    <x v="6"/>
    <x v="6"/>
    <s v="123 6th Street"/>
    <x v="5"/>
    <s v="WI"/>
    <n v="99999"/>
    <s v="USA"/>
    <x v="4"/>
    <x v="2"/>
    <d v="2014-06-08T00:00:00"/>
    <s v="Shipping Company B"/>
    <s v="Francisco Pérez-Olaeta"/>
    <s v="123 6th Street"/>
    <x v="5"/>
    <s v="WI"/>
    <n v="99999"/>
    <s v="USA"/>
    <s v="Credit Card"/>
    <x v="0"/>
    <s v="Beverages"/>
    <n v="14"/>
    <n v="65"/>
    <x v="127"/>
    <n v="95.55"/>
  </r>
  <r>
    <n v="1152"/>
    <x v="67"/>
    <x v="3"/>
    <x v="3"/>
    <s v="123 8th Street"/>
    <x v="2"/>
    <s v="OR"/>
    <n v="99999"/>
    <s v="USA"/>
    <x v="2"/>
    <x v="2"/>
    <d v="2014-06-10T00:00:00"/>
    <s v="Shipping Company B"/>
    <s v="Elizabeth Andersen"/>
    <s v="123 8th Street"/>
    <x v="2"/>
    <s v="OR"/>
    <n v="99999"/>
    <s v="USA"/>
    <s v="Check"/>
    <x v="9"/>
    <s v="Sauces"/>
    <n v="40"/>
    <n v="38"/>
    <x v="128"/>
    <n v="148.96"/>
  </r>
  <r>
    <n v="1153"/>
    <x v="67"/>
    <x v="3"/>
    <x v="3"/>
    <s v="123 8th Street"/>
    <x v="2"/>
    <s v="OR"/>
    <n v="99999"/>
    <s v="USA"/>
    <x v="2"/>
    <x v="2"/>
    <n v="41800"/>
    <s v="Shipping Company B"/>
    <s v="Elizabeth Andersen"/>
    <s v="123 8th Street"/>
    <x v="2"/>
    <s v="OR"/>
    <n v="99999"/>
    <s v="USA"/>
    <s v="Check"/>
    <x v="6"/>
    <s v="Baked Goods &amp; Mixes"/>
    <n v="9.1999999999999993"/>
    <n v="80"/>
    <x v="129"/>
    <n v="70.656000000000006"/>
  </r>
  <r>
    <n v="1154"/>
    <x v="68"/>
    <x v="13"/>
    <x v="13"/>
    <s v="789 25th Street"/>
    <x v="7"/>
    <s v="IL"/>
    <n v="99999"/>
    <s v="USA"/>
    <x v="6"/>
    <x v="1"/>
    <d v="2014-06-27T00:00:00"/>
    <s v="Shipping Company A"/>
    <s v="John Rodman"/>
    <s v="789 25th Street"/>
    <x v="7"/>
    <s v="IL"/>
    <n v="99999"/>
    <s v="USA"/>
    <s v="Cash"/>
    <x v="21"/>
    <s v="Baked Goods &amp; Mixes"/>
    <n v="10"/>
    <n v="49"/>
    <x v="130"/>
    <n v="47.04"/>
  </r>
  <r>
    <n v="1155"/>
    <x v="69"/>
    <x v="14"/>
    <x v="14"/>
    <s v="789 26th Street"/>
    <x v="9"/>
    <s v="FL"/>
    <n v="99999"/>
    <s v="USA"/>
    <x v="5"/>
    <x v="3"/>
    <d v="2014-06-28T00:00:00"/>
    <s v="Shipping Company C"/>
    <s v="Run Liu"/>
    <s v="789 26th Street"/>
    <x v="9"/>
    <s v="FL"/>
    <n v="99999"/>
    <s v="USA"/>
    <s v="Credit Card"/>
    <x v="22"/>
    <s v="Oil"/>
    <n v="21.35"/>
    <n v="90"/>
    <x v="131"/>
    <n v="186.38550000000004"/>
  </r>
  <r>
    <n v="1156"/>
    <x v="69"/>
    <x v="14"/>
    <x v="14"/>
    <s v="789 26th Street"/>
    <x v="9"/>
    <s v="FL"/>
    <n v="99999"/>
    <s v="USA"/>
    <x v="5"/>
    <x v="3"/>
    <d v="2014-06-28T00:00:00"/>
    <s v="Shipping Company C"/>
    <s v="Run Liu"/>
    <s v="789 26th Street"/>
    <x v="9"/>
    <s v="FL"/>
    <n v="99999"/>
    <s v="USA"/>
    <s v="Credit Card"/>
    <x v="8"/>
    <s v="Soups"/>
    <n v="9.65"/>
    <n v="60"/>
    <x v="123"/>
    <n v="59.637000000000008"/>
  </r>
  <r>
    <n v="1157"/>
    <x v="69"/>
    <x v="14"/>
    <x v="14"/>
    <s v="789 26th Street"/>
    <x v="9"/>
    <s v="FL"/>
    <n v="99999"/>
    <s v="USA"/>
    <x v="5"/>
    <x v="3"/>
    <n v="41818"/>
    <s v="Shipping Company C"/>
    <s v="Run Liu"/>
    <s v="789 26th Street"/>
    <x v="9"/>
    <s v="FL"/>
    <n v="99999"/>
    <s v="USA"/>
    <s v="Credit Card"/>
    <x v="13"/>
    <s v="Canned Meat"/>
    <n v="18.399999999999999"/>
    <n v="39"/>
    <x v="132"/>
    <n v="71.759999999999991"/>
  </r>
  <r>
    <n v="1158"/>
    <x v="70"/>
    <x v="4"/>
    <x v="4"/>
    <s v="789 29th Street"/>
    <x v="3"/>
    <s v="CO"/>
    <n v="99999"/>
    <s v="USA"/>
    <x v="3"/>
    <x v="0"/>
    <n v="41821"/>
    <s v="Shipping Company B"/>
    <s v="Soo Jung Lee"/>
    <s v="789 29th Street"/>
    <x v="3"/>
    <s v="CO"/>
    <n v="99999"/>
    <s v="USA"/>
    <s v="Check"/>
    <x v="0"/>
    <s v="Beverages"/>
    <n v="14"/>
    <n v="79"/>
    <x v="133"/>
    <n v="113.91800000000001"/>
  </r>
  <r>
    <n v="1159"/>
    <x v="66"/>
    <x v="6"/>
    <x v="6"/>
    <s v="123 6th Street"/>
    <x v="5"/>
    <s v="WI"/>
    <n v="99999"/>
    <s v="USA"/>
    <x v="4"/>
    <x v="2"/>
    <n v="41798"/>
    <s v="Shipping Company C"/>
    <s v="Francisco Pérez-Olaeta"/>
    <s v="123 6th Street"/>
    <x v="5"/>
    <s v="WI"/>
    <n v="99999"/>
    <s v="USA"/>
    <s v="Check"/>
    <x v="7"/>
    <s v="Candy"/>
    <n v="12.75"/>
    <n v="44"/>
    <x v="134"/>
    <n v="57.222000000000001"/>
  </r>
  <r>
    <n v="1161"/>
    <x v="71"/>
    <x v="1"/>
    <x v="1"/>
    <s v="123 4th Street"/>
    <x v="1"/>
    <s v="NY"/>
    <n v="99999"/>
    <s v="USA"/>
    <x v="1"/>
    <x v="1"/>
    <n v="41796"/>
    <s v="Shipping Company A"/>
    <s v="Christina Lee"/>
    <s v="123 4th Street"/>
    <x v="1"/>
    <s v="NY"/>
    <n v="99999"/>
    <s v="USA"/>
    <s v="Credit Card"/>
    <x v="23"/>
    <s v="Jams, Preserves"/>
    <n v="81"/>
    <n v="98"/>
    <x v="135"/>
    <n v="769.98599999999999"/>
  </r>
  <r>
    <n v="1162"/>
    <x v="71"/>
    <x v="1"/>
    <x v="1"/>
    <s v="123 4th Street"/>
    <x v="1"/>
    <s v="NY"/>
    <n v="99999"/>
    <s v="USA"/>
    <x v="1"/>
    <x v="1"/>
    <n v="41796"/>
    <s v="Shipping Company A"/>
    <s v="Christina Lee"/>
    <s v="123 4th Street"/>
    <x v="1"/>
    <s v="NY"/>
    <n v="99999"/>
    <s v="USA"/>
    <s v="Credit Card"/>
    <x v="24"/>
    <s v="Grains"/>
    <n v="7"/>
    <n v="61"/>
    <x v="136"/>
    <n v="42.273000000000003"/>
  </r>
  <r>
    <n v="1164"/>
    <x v="67"/>
    <x v="3"/>
    <x v="3"/>
    <s v="123 8th Street"/>
    <x v="2"/>
    <s v="OR"/>
    <n v="99999"/>
    <s v="USA"/>
    <x v="2"/>
    <x v="2"/>
    <d v="2014-06-10T00:00:00"/>
    <s v="Shipping Company C"/>
    <s v="Elizabeth Andersen"/>
    <s v="123 8th Street"/>
    <x v="2"/>
    <s v="OR"/>
    <n v="99999"/>
    <s v="USA"/>
    <s v="Credit Card"/>
    <x v="15"/>
    <s v="Dairy Products"/>
    <n v="34.799999999999997"/>
    <n v="30"/>
    <x v="137"/>
    <n v="109.62"/>
  </r>
  <r>
    <n v="1167"/>
    <x v="72"/>
    <x v="5"/>
    <x v="5"/>
    <s v="123 3rd Street"/>
    <x v="4"/>
    <s v="CA"/>
    <n v="99999"/>
    <s v="USA"/>
    <x v="0"/>
    <x v="0"/>
    <d v="2014-06-05T00:00:00"/>
    <s v="Shipping Company B"/>
    <s v="Thomas Axerr"/>
    <s v="123 3rd Street"/>
    <x v="4"/>
    <s v="CA"/>
    <n v="99999"/>
    <s v="USA"/>
    <s v="Cash"/>
    <x v="16"/>
    <s v="Condiments"/>
    <n v="10"/>
    <n v="24"/>
    <x v="138"/>
    <n v="25.200000000000003"/>
  </r>
  <r>
    <n v="1168"/>
    <x v="72"/>
    <x v="5"/>
    <x v="5"/>
    <s v="123 3rd Street"/>
    <x v="4"/>
    <s v="CA"/>
    <n v="99999"/>
    <s v="USA"/>
    <x v="0"/>
    <x v="0"/>
    <d v="2014-06-05T00:00:00"/>
    <s v="Shipping Company B"/>
    <s v="Thomas Axerr"/>
    <s v="123 3rd Street"/>
    <x v="4"/>
    <s v="CA"/>
    <n v="99999"/>
    <s v="USA"/>
    <s v="Cash"/>
    <x v="9"/>
    <s v="Sauces"/>
    <n v="40"/>
    <n v="28"/>
    <x v="139"/>
    <n v="109.75999999999999"/>
  </r>
  <r>
    <n v="1172"/>
    <x v="61"/>
    <x v="8"/>
    <x v="8"/>
    <s v="123 10th Street"/>
    <x v="7"/>
    <s v="IL"/>
    <n v="99999"/>
    <s v="USA"/>
    <x v="6"/>
    <x v="1"/>
    <d v="2014-06-12T00:00:00"/>
    <s v="Shipping Company B"/>
    <s v="Roland Wacker"/>
    <s v="123 10th Street"/>
    <x v="7"/>
    <s v="IL"/>
    <n v="99999"/>
    <s v="USA"/>
    <s v="Credit Card"/>
    <x v="18"/>
    <s v="Dried Fruit &amp; Nuts"/>
    <n v="10"/>
    <n v="74"/>
    <x v="140"/>
    <n v="71.78"/>
  </r>
  <r>
    <n v="1174"/>
    <x v="61"/>
    <x v="8"/>
    <x v="8"/>
    <s v="123 10th Street"/>
    <x v="7"/>
    <s v="IL"/>
    <n v="99999"/>
    <s v="USA"/>
    <x v="6"/>
    <x v="1"/>
    <m/>
    <s v="Shipping Company A"/>
    <s v="Roland Wacker"/>
    <s v="123 10th Street"/>
    <x v="7"/>
    <s v="IL"/>
    <n v="99999"/>
    <s v="USA"/>
    <m/>
    <x v="1"/>
    <s v="Dried Fruit &amp; Nuts"/>
    <n v="3.5"/>
    <n v="90"/>
    <x v="141"/>
    <n v="30.24"/>
  </r>
  <r>
    <n v="1175"/>
    <x v="62"/>
    <x v="10"/>
    <x v="10"/>
    <s v="123 11th Street"/>
    <x v="9"/>
    <s v="FL"/>
    <n v="99999"/>
    <s v="USA"/>
    <x v="5"/>
    <x v="3"/>
    <m/>
    <s v="Shipping Company C"/>
    <s v="Peter Krschne"/>
    <s v="123 11th Street"/>
    <x v="9"/>
    <s v="FL"/>
    <n v="99999"/>
    <s v="USA"/>
    <m/>
    <x v="9"/>
    <s v="Sauces"/>
    <n v="40"/>
    <n v="27"/>
    <x v="142"/>
    <n v="111.24000000000001"/>
  </r>
  <r>
    <n v="1176"/>
    <x v="63"/>
    <x v="11"/>
    <x v="11"/>
    <s v="123 1st Street"/>
    <x v="10"/>
    <s v="WA"/>
    <n v="99999"/>
    <s v="USA"/>
    <x v="2"/>
    <x v="2"/>
    <m/>
    <s v="Shipping Company C"/>
    <s v="Anna Bedecs"/>
    <s v="123 1st Street"/>
    <x v="10"/>
    <s v="WA"/>
    <n v="99999"/>
    <s v="USA"/>
    <m/>
    <x v="13"/>
    <s v="Canned Meat"/>
    <n v="18.399999999999999"/>
    <n v="71"/>
    <x v="143"/>
    <n v="137.172"/>
  </r>
  <r>
    <n v="1177"/>
    <x v="64"/>
    <x v="7"/>
    <x v="7"/>
    <s v="789 28th Street"/>
    <x v="6"/>
    <s v="TN"/>
    <n v="99999"/>
    <s v="USA"/>
    <x v="5"/>
    <x v="3"/>
    <d v="2014-06-30T00:00:00"/>
    <s v="Shipping Company C"/>
    <s v="Amritansh Raghav"/>
    <s v="789 28th Street"/>
    <x v="6"/>
    <s v="TN"/>
    <n v="99999"/>
    <s v="USA"/>
    <s v="Credit Card"/>
    <x v="5"/>
    <s v="Beverages"/>
    <n v="46"/>
    <n v="74"/>
    <x v="144"/>
    <n v="340.40000000000003"/>
  </r>
  <r>
    <n v="1178"/>
    <x v="65"/>
    <x v="12"/>
    <x v="12"/>
    <s v="123 9th Street"/>
    <x v="11"/>
    <s v="UT"/>
    <n v="99999"/>
    <s v="USA"/>
    <x v="7"/>
    <x v="0"/>
    <d v="2014-06-11T00:00:00"/>
    <s v="Shipping Company A"/>
    <s v="Sven Mortensen"/>
    <s v="123 9th Street"/>
    <x v="11"/>
    <s v="UT"/>
    <n v="99999"/>
    <s v="USA"/>
    <s v="Check"/>
    <x v="8"/>
    <s v="Soups"/>
    <n v="9.65"/>
    <n v="76"/>
    <x v="145"/>
    <n v="72.6066"/>
  </r>
  <r>
    <n v="1179"/>
    <x v="66"/>
    <x v="6"/>
    <x v="6"/>
    <s v="123 6th Street"/>
    <x v="5"/>
    <s v="WI"/>
    <n v="99999"/>
    <s v="USA"/>
    <x v="4"/>
    <x v="2"/>
    <d v="2014-06-08T00:00:00"/>
    <s v="Shipping Company B"/>
    <s v="Francisco Pérez-Olaeta"/>
    <s v="123 6th Street"/>
    <x v="5"/>
    <s v="WI"/>
    <n v="99999"/>
    <s v="USA"/>
    <s v="Credit Card"/>
    <x v="7"/>
    <s v="Candy"/>
    <n v="12.75"/>
    <n v="96"/>
    <x v="146"/>
    <n v="123.62400000000001"/>
  </r>
  <r>
    <n v="1180"/>
    <x v="67"/>
    <x v="3"/>
    <x v="3"/>
    <s v="123 8th Street"/>
    <x v="2"/>
    <s v="OR"/>
    <n v="99999"/>
    <s v="USA"/>
    <x v="2"/>
    <x v="2"/>
    <d v="2014-06-10T00:00:00"/>
    <s v="Shipping Company B"/>
    <s v="Elizabeth Andersen"/>
    <s v="123 8th Street"/>
    <x v="2"/>
    <s v="OR"/>
    <n v="99999"/>
    <s v="USA"/>
    <s v="Check"/>
    <x v="7"/>
    <s v="Candy"/>
    <n v="12.75"/>
    <n v="92"/>
    <x v="147"/>
    <n v="116.12700000000001"/>
  </r>
  <r>
    <n v="1181"/>
    <x v="68"/>
    <x v="13"/>
    <x v="13"/>
    <s v="789 25th Street"/>
    <x v="7"/>
    <s v="IL"/>
    <n v="99999"/>
    <s v="USA"/>
    <x v="6"/>
    <x v="1"/>
    <d v="2014-06-27T00:00:00"/>
    <s v="Shipping Company A"/>
    <s v="John Rodman"/>
    <s v="789 25th Street"/>
    <x v="7"/>
    <s v="IL"/>
    <n v="99999"/>
    <s v="USA"/>
    <s v="Cash"/>
    <x v="12"/>
    <s v="Condiments"/>
    <n v="22"/>
    <n v="93"/>
    <x v="148"/>
    <n v="200.50800000000001"/>
  </r>
  <r>
    <n v="1182"/>
    <x v="69"/>
    <x v="14"/>
    <x v="14"/>
    <s v="789 26th Street"/>
    <x v="9"/>
    <s v="FL"/>
    <n v="99999"/>
    <s v="USA"/>
    <x v="5"/>
    <x v="3"/>
    <d v="2014-06-28T00:00:00"/>
    <s v="Shipping Company C"/>
    <s v="Run Liu"/>
    <s v="789 26th Street"/>
    <x v="9"/>
    <s v="FL"/>
    <n v="99999"/>
    <s v="USA"/>
    <s v="Credit Card"/>
    <x v="11"/>
    <s v="Jams, Preserves"/>
    <n v="25"/>
    <n v="18"/>
    <x v="149"/>
    <n v="42.75"/>
  </r>
  <r>
    <n v="1183"/>
    <x v="70"/>
    <x v="4"/>
    <x v="4"/>
    <s v="789 29th Street"/>
    <x v="3"/>
    <s v="CO"/>
    <n v="99999"/>
    <s v="USA"/>
    <x v="3"/>
    <x v="0"/>
    <d v="2014-07-01T00:00:00"/>
    <s v="Shipping Company B"/>
    <s v="Soo Jung Lee"/>
    <s v="789 29th Street"/>
    <x v="3"/>
    <s v="CO"/>
    <n v="99999"/>
    <s v="USA"/>
    <s v="Check"/>
    <x v="19"/>
    <s v="Fruit &amp; Veg"/>
    <n v="39"/>
    <n v="98"/>
    <x v="150"/>
    <n v="397.48800000000006"/>
  </r>
  <r>
    <n v="1184"/>
    <x v="66"/>
    <x v="6"/>
    <x v="6"/>
    <s v="123 6th Street"/>
    <x v="5"/>
    <s v="WI"/>
    <n v="99999"/>
    <s v="USA"/>
    <x v="4"/>
    <x v="2"/>
    <d v="2014-06-08T00:00:00"/>
    <s v="Shipping Company C"/>
    <s v="Francisco Pérez-Olaeta"/>
    <s v="123 6th Street"/>
    <x v="5"/>
    <s v="WI"/>
    <n v="99999"/>
    <s v="USA"/>
    <s v="Check"/>
    <x v="2"/>
    <s v="Dried Fruit &amp; Nuts"/>
    <n v="30"/>
    <n v="46"/>
    <x v="65"/>
    <n v="135.24"/>
  </r>
  <r>
    <n v="1185"/>
    <x v="66"/>
    <x v="6"/>
    <x v="6"/>
    <s v="123 6th Street"/>
    <x v="5"/>
    <s v="WI"/>
    <n v="99999"/>
    <s v="USA"/>
    <x v="4"/>
    <x v="2"/>
    <d v="2014-06-08T00:00:00"/>
    <s v="Shipping Company C"/>
    <s v="Francisco Pérez-Olaeta"/>
    <s v="123 6th Street"/>
    <x v="5"/>
    <s v="WI"/>
    <n v="99999"/>
    <s v="USA"/>
    <s v="Check"/>
    <x v="3"/>
    <s v="Dried Fruit &amp; Nuts"/>
    <n v="53"/>
    <n v="14"/>
    <x v="48"/>
    <n v="74.2"/>
  </r>
  <r>
    <n v="1186"/>
    <x v="71"/>
    <x v="1"/>
    <x v="1"/>
    <s v="123 4th Street"/>
    <x v="1"/>
    <s v="NY"/>
    <n v="99999"/>
    <s v="USA"/>
    <x v="1"/>
    <x v="1"/>
    <m/>
    <m/>
    <s v="Christina Lee"/>
    <s v="123 4th Street"/>
    <x v="1"/>
    <s v="NY"/>
    <n v="99999"/>
    <s v="USA"/>
    <m/>
    <x v="20"/>
    <s v="Pasta"/>
    <n v="38"/>
    <n v="85"/>
    <x v="151"/>
    <n v="319.77"/>
  </r>
  <r>
    <n v="1187"/>
    <x v="72"/>
    <x v="5"/>
    <x v="5"/>
    <s v="123 3rd Street"/>
    <x v="4"/>
    <s v="CA"/>
    <n v="99999"/>
    <s v="USA"/>
    <x v="0"/>
    <x v="0"/>
    <m/>
    <m/>
    <s v="Thomas Axerr"/>
    <s v="123 3rd Street"/>
    <x v="4"/>
    <s v="CA"/>
    <n v="99999"/>
    <s v="USA"/>
    <m/>
    <x v="10"/>
    <s v="Beverages"/>
    <n v="2.99"/>
    <n v="88"/>
    <x v="76"/>
    <n v="25.522639999999999"/>
  </r>
  <r>
    <n v="1188"/>
    <x v="73"/>
    <x v="11"/>
    <x v="11"/>
    <s v="123 1st Street"/>
    <x v="10"/>
    <s v="WA"/>
    <n v="99999"/>
    <s v="USA"/>
    <x v="2"/>
    <x v="2"/>
    <m/>
    <m/>
    <s v="Anna Bedecs"/>
    <s v="123 1st Street"/>
    <x v="10"/>
    <s v="WA"/>
    <n v="99999"/>
    <s v="USA"/>
    <m/>
    <x v="10"/>
    <s v="Beverages"/>
    <n v="2.99"/>
    <n v="81"/>
    <x v="152"/>
    <n v="23.976810000000004"/>
  </r>
  <r>
    <n v="1189"/>
    <x v="74"/>
    <x v="7"/>
    <x v="7"/>
    <s v="789 28th Street"/>
    <x v="6"/>
    <s v="TN"/>
    <n v="99999"/>
    <s v="USA"/>
    <x v="5"/>
    <x v="3"/>
    <d v="2014-07-30T00:00:00"/>
    <s v="Shipping Company C"/>
    <s v="Amritansh Raghav"/>
    <s v="789 28th Street"/>
    <x v="6"/>
    <s v="TN"/>
    <n v="99999"/>
    <s v="USA"/>
    <s v="Credit Card"/>
    <x v="8"/>
    <s v="Soups"/>
    <n v="9.65"/>
    <n v="33"/>
    <x v="153"/>
    <n v="30.252749999999999"/>
  </r>
  <r>
    <n v="1190"/>
    <x v="74"/>
    <x v="7"/>
    <x v="7"/>
    <s v="789 28th Street"/>
    <x v="6"/>
    <s v="TN"/>
    <n v="99999"/>
    <s v="USA"/>
    <x v="5"/>
    <x v="3"/>
    <d v="2014-07-30T00:00:00"/>
    <s v="Shipping Company C"/>
    <s v="Amritansh Raghav"/>
    <s v="789 28th Street"/>
    <x v="6"/>
    <s v="TN"/>
    <n v="99999"/>
    <s v="USA"/>
    <s v="Credit Card"/>
    <x v="13"/>
    <s v="Canned Meat"/>
    <n v="18.399999999999999"/>
    <n v="47"/>
    <x v="154"/>
    <n v="90.804000000000002"/>
  </r>
  <r>
    <n v="1191"/>
    <x v="75"/>
    <x v="12"/>
    <x v="12"/>
    <s v="123 9th Street"/>
    <x v="11"/>
    <s v="UT"/>
    <n v="99999"/>
    <s v="USA"/>
    <x v="7"/>
    <x v="0"/>
    <d v="2014-07-11T00:00:00"/>
    <s v="Shipping Company A"/>
    <s v="Sven Mortensen"/>
    <s v="123 9th Street"/>
    <x v="11"/>
    <s v="UT"/>
    <n v="99999"/>
    <s v="USA"/>
    <s v="Check"/>
    <x v="14"/>
    <s v="Pasta"/>
    <n v="19.5"/>
    <n v="61"/>
    <x v="155"/>
    <n v="123.70800000000001"/>
  </r>
  <r>
    <n v="1192"/>
    <x v="75"/>
    <x v="12"/>
    <x v="12"/>
    <s v="123 9th Street"/>
    <x v="11"/>
    <s v="UT"/>
    <n v="99999"/>
    <s v="USA"/>
    <x v="7"/>
    <x v="0"/>
    <d v="2014-07-11T00:00:00"/>
    <s v="Shipping Company A"/>
    <s v="Sven Mortensen"/>
    <s v="123 9th Street"/>
    <x v="11"/>
    <s v="UT"/>
    <n v="99999"/>
    <s v="USA"/>
    <s v="Check"/>
    <x v="15"/>
    <s v="Dairy Products"/>
    <n v="34.799999999999997"/>
    <n v="27"/>
    <x v="156"/>
    <n v="95.839199999999991"/>
  </r>
  <r>
    <n v="1193"/>
    <x v="76"/>
    <x v="6"/>
    <x v="6"/>
    <s v="123 6th Street"/>
    <x v="5"/>
    <s v="WI"/>
    <n v="99999"/>
    <s v="USA"/>
    <x v="4"/>
    <x v="2"/>
    <d v="2014-07-08T00:00:00"/>
    <s v="Shipping Company B"/>
    <s v="Francisco Pérez-Olaeta"/>
    <s v="123 6th Street"/>
    <x v="5"/>
    <s v="WI"/>
    <n v="99999"/>
    <s v="USA"/>
    <s v="Credit Card"/>
    <x v="0"/>
    <s v="Beverages"/>
    <n v="14"/>
    <n v="84"/>
    <x v="102"/>
    <n v="118.77600000000001"/>
  </r>
  <r>
    <n v="1194"/>
    <x v="77"/>
    <x v="3"/>
    <x v="3"/>
    <s v="123 8th Street"/>
    <x v="2"/>
    <s v="OR"/>
    <n v="99999"/>
    <s v="USA"/>
    <x v="2"/>
    <x v="2"/>
    <d v="2014-07-10T00:00:00"/>
    <s v="Shipping Company B"/>
    <s v="Elizabeth Andersen"/>
    <s v="123 8th Street"/>
    <x v="2"/>
    <s v="OR"/>
    <n v="99999"/>
    <s v="USA"/>
    <s v="Check"/>
    <x v="9"/>
    <s v="Sauces"/>
    <n v="40"/>
    <n v="91"/>
    <x v="157"/>
    <n v="360.36"/>
  </r>
  <r>
    <n v="1195"/>
    <x v="77"/>
    <x v="3"/>
    <x v="3"/>
    <s v="123 8th Street"/>
    <x v="2"/>
    <s v="OR"/>
    <n v="99999"/>
    <s v="USA"/>
    <x v="2"/>
    <x v="2"/>
    <d v="2014-07-10T00:00:00"/>
    <s v="Shipping Company B"/>
    <s v="Elizabeth Andersen"/>
    <s v="123 8th Street"/>
    <x v="2"/>
    <s v="OR"/>
    <n v="99999"/>
    <s v="USA"/>
    <s v="Check"/>
    <x v="6"/>
    <s v="Baked Goods &amp; Mixes"/>
    <n v="9.1999999999999993"/>
    <n v="36"/>
    <x v="158"/>
    <n v="34.444800000000001"/>
  </r>
  <r>
    <n v="1196"/>
    <x v="78"/>
    <x v="13"/>
    <x v="13"/>
    <s v="789 25th Street"/>
    <x v="7"/>
    <s v="IL"/>
    <n v="99999"/>
    <s v="USA"/>
    <x v="6"/>
    <x v="1"/>
    <n v="41847"/>
    <s v="Shipping Company A"/>
    <s v="John Rodman"/>
    <s v="789 25th Street"/>
    <x v="7"/>
    <s v="IL"/>
    <n v="99999"/>
    <s v="USA"/>
    <s v="Cash"/>
    <x v="21"/>
    <s v="Baked Goods &amp; Mixes"/>
    <n v="10"/>
    <n v="34"/>
    <x v="159"/>
    <n v="34.340000000000003"/>
  </r>
  <r>
    <n v="1197"/>
    <x v="79"/>
    <x v="14"/>
    <x v="14"/>
    <s v="789 26th Street"/>
    <x v="9"/>
    <s v="FL"/>
    <n v="99999"/>
    <s v="USA"/>
    <x v="5"/>
    <x v="3"/>
    <n v="41848"/>
    <s v="Shipping Company C"/>
    <s v="Run Liu"/>
    <s v="789 26th Street"/>
    <x v="9"/>
    <s v="FL"/>
    <n v="99999"/>
    <s v="USA"/>
    <s v="Credit Card"/>
    <x v="22"/>
    <s v="Oil"/>
    <n v="21.35"/>
    <n v="81"/>
    <x v="160"/>
    <n v="178.12305000000003"/>
  </r>
  <r>
    <n v="1198"/>
    <x v="79"/>
    <x v="14"/>
    <x v="14"/>
    <s v="789 26th Street"/>
    <x v="9"/>
    <s v="FL"/>
    <n v="99999"/>
    <s v="USA"/>
    <x v="5"/>
    <x v="3"/>
    <n v="41848"/>
    <s v="Shipping Company C"/>
    <s v="Run Liu"/>
    <s v="789 26th Street"/>
    <x v="9"/>
    <s v="FL"/>
    <n v="99999"/>
    <s v="USA"/>
    <s v="Credit Card"/>
    <x v="8"/>
    <s v="Soups"/>
    <n v="9.65"/>
    <n v="25"/>
    <x v="161"/>
    <n v="23.401250000000001"/>
  </r>
  <r>
    <n v="1199"/>
    <x v="79"/>
    <x v="14"/>
    <x v="14"/>
    <s v="789 26th Street"/>
    <x v="9"/>
    <s v="FL"/>
    <n v="99999"/>
    <s v="USA"/>
    <x v="5"/>
    <x v="3"/>
    <n v="41848"/>
    <s v="Shipping Company C"/>
    <s v="Run Liu"/>
    <s v="789 26th Street"/>
    <x v="9"/>
    <s v="FL"/>
    <n v="99999"/>
    <s v="USA"/>
    <s v="Credit Card"/>
    <x v="13"/>
    <s v="Canned Meat"/>
    <n v="18.399999999999999"/>
    <n v="12"/>
    <x v="162"/>
    <n v="22.08"/>
  </r>
  <r>
    <n v="1200"/>
    <x v="80"/>
    <x v="4"/>
    <x v="4"/>
    <s v="789 29th Street"/>
    <x v="3"/>
    <s v="CO"/>
    <n v="99999"/>
    <s v="USA"/>
    <x v="3"/>
    <x v="0"/>
    <d v="2014-07-31T00:00:00"/>
    <s v="Shipping Company B"/>
    <s v="Soo Jung Lee"/>
    <s v="789 29th Street"/>
    <x v="3"/>
    <s v="CO"/>
    <n v="99999"/>
    <s v="USA"/>
    <s v="Check"/>
    <x v="0"/>
    <s v="Beverages"/>
    <n v="14"/>
    <n v="23"/>
    <x v="163"/>
    <n v="30.912000000000003"/>
  </r>
  <r>
    <n v="1201"/>
    <x v="76"/>
    <x v="6"/>
    <x v="6"/>
    <s v="123 6th Street"/>
    <x v="5"/>
    <s v="WI"/>
    <n v="99999"/>
    <s v="USA"/>
    <x v="4"/>
    <x v="2"/>
    <d v="2014-07-08T00:00:00"/>
    <s v="Shipping Company C"/>
    <s v="Francisco Pérez-Olaeta"/>
    <s v="123 6th Street"/>
    <x v="5"/>
    <s v="WI"/>
    <n v="99999"/>
    <s v="USA"/>
    <s v="Check"/>
    <x v="7"/>
    <s v="Candy"/>
    <n v="12.75"/>
    <n v="76"/>
    <x v="164"/>
    <n v="97.869"/>
  </r>
  <r>
    <n v="1203"/>
    <x v="81"/>
    <x v="1"/>
    <x v="1"/>
    <s v="123 4th Street"/>
    <x v="1"/>
    <s v="NY"/>
    <n v="99999"/>
    <s v="USA"/>
    <x v="1"/>
    <x v="1"/>
    <d v="2014-07-06T00:00:00"/>
    <s v="Shipping Company A"/>
    <s v="Christina Lee"/>
    <s v="123 4th Street"/>
    <x v="1"/>
    <s v="NY"/>
    <n v="99999"/>
    <s v="USA"/>
    <s v="Credit Card"/>
    <x v="23"/>
    <s v="Jams, Preserves"/>
    <n v="81"/>
    <n v="55"/>
    <x v="165"/>
    <n v="445.5"/>
  </r>
  <r>
    <n v="1204"/>
    <x v="81"/>
    <x v="1"/>
    <x v="1"/>
    <s v="123 4th Street"/>
    <x v="1"/>
    <s v="NY"/>
    <n v="99999"/>
    <s v="USA"/>
    <x v="1"/>
    <x v="1"/>
    <d v="2014-07-06T00:00:00"/>
    <s v="Shipping Company A"/>
    <s v="Christina Lee"/>
    <s v="123 4th Street"/>
    <x v="1"/>
    <s v="NY"/>
    <n v="99999"/>
    <s v="USA"/>
    <s v="Credit Card"/>
    <x v="24"/>
    <s v="Grains"/>
    <n v="7"/>
    <n v="19"/>
    <x v="166"/>
    <n v="12.901"/>
  </r>
  <r>
    <n v="1206"/>
    <x v="77"/>
    <x v="3"/>
    <x v="3"/>
    <s v="123 8th Street"/>
    <x v="2"/>
    <s v="OR"/>
    <n v="99999"/>
    <s v="USA"/>
    <x v="2"/>
    <x v="2"/>
    <d v="2014-07-10T00:00:00"/>
    <s v="Shipping Company C"/>
    <s v="Elizabeth Andersen"/>
    <s v="123 8th Street"/>
    <x v="2"/>
    <s v="OR"/>
    <n v="99999"/>
    <s v="USA"/>
    <s v="Credit Card"/>
    <x v="15"/>
    <s v="Dairy Products"/>
    <n v="34.799999999999997"/>
    <n v="27"/>
    <x v="156"/>
    <n v="89.261999999999986"/>
  </r>
  <r>
    <n v="1209"/>
    <x v="82"/>
    <x v="5"/>
    <x v="5"/>
    <s v="123 3rd Street"/>
    <x v="4"/>
    <s v="CA"/>
    <n v="99999"/>
    <s v="USA"/>
    <x v="0"/>
    <x v="0"/>
    <d v="2014-07-05T00:00:00"/>
    <s v="Shipping Company B"/>
    <s v="Thomas Axerr"/>
    <s v="123 3rd Street"/>
    <x v="4"/>
    <s v="CA"/>
    <n v="99999"/>
    <s v="USA"/>
    <s v="Cash"/>
    <x v="16"/>
    <s v="Condiments"/>
    <n v="10"/>
    <n v="99"/>
    <x v="82"/>
    <n v="95.039999999999992"/>
  </r>
  <r>
    <n v="1210"/>
    <x v="82"/>
    <x v="5"/>
    <x v="5"/>
    <s v="123 3rd Street"/>
    <x v="4"/>
    <s v="CA"/>
    <n v="99999"/>
    <s v="USA"/>
    <x v="0"/>
    <x v="0"/>
    <d v="2014-07-05T00:00:00"/>
    <s v="Shipping Company B"/>
    <s v="Thomas Axerr"/>
    <s v="123 3rd Street"/>
    <x v="4"/>
    <s v="CA"/>
    <n v="99999"/>
    <s v="USA"/>
    <s v="Cash"/>
    <x v="9"/>
    <s v="Sauces"/>
    <n v="40"/>
    <n v="10"/>
    <x v="167"/>
    <n v="40"/>
  </r>
  <r>
    <n v="1214"/>
    <x v="83"/>
    <x v="8"/>
    <x v="8"/>
    <s v="123 10th Street"/>
    <x v="7"/>
    <s v="IL"/>
    <n v="99999"/>
    <s v="USA"/>
    <x v="6"/>
    <x v="1"/>
    <d v="2014-07-12T00:00:00"/>
    <s v="Shipping Company B"/>
    <s v="Roland Wacker"/>
    <s v="123 10th Street"/>
    <x v="7"/>
    <s v="IL"/>
    <n v="99999"/>
    <s v="USA"/>
    <s v="Credit Card"/>
    <x v="18"/>
    <s v="Dried Fruit &amp; Nuts"/>
    <n v="10"/>
    <n v="80"/>
    <x v="168"/>
    <n v="77.599999999999994"/>
  </r>
  <r>
    <n v="1216"/>
    <x v="83"/>
    <x v="8"/>
    <x v="8"/>
    <s v="123 10th Street"/>
    <x v="7"/>
    <s v="IL"/>
    <n v="99999"/>
    <s v="USA"/>
    <x v="6"/>
    <x v="1"/>
    <m/>
    <s v="Shipping Company A"/>
    <s v="Roland Wacker"/>
    <s v="123 10th Street"/>
    <x v="7"/>
    <s v="IL"/>
    <n v="99999"/>
    <s v="USA"/>
    <m/>
    <x v="1"/>
    <s v="Dried Fruit &amp; Nuts"/>
    <n v="3.5"/>
    <n v="27"/>
    <x v="169"/>
    <n v="9.072000000000001"/>
  </r>
  <r>
    <n v="1217"/>
    <x v="84"/>
    <x v="10"/>
    <x v="10"/>
    <s v="123 11th Street"/>
    <x v="9"/>
    <s v="FL"/>
    <n v="99999"/>
    <s v="USA"/>
    <x v="5"/>
    <x v="3"/>
    <m/>
    <s v="Shipping Company C"/>
    <s v="Peter Krschne"/>
    <s v="123 11th Street"/>
    <x v="9"/>
    <s v="FL"/>
    <n v="99999"/>
    <s v="USA"/>
    <m/>
    <x v="9"/>
    <s v="Sauces"/>
    <n v="40"/>
    <n v="97"/>
    <x v="170"/>
    <n v="380.24"/>
  </r>
  <r>
    <n v="1218"/>
    <x v="73"/>
    <x v="11"/>
    <x v="11"/>
    <s v="123 1st Street"/>
    <x v="10"/>
    <s v="WA"/>
    <n v="99999"/>
    <s v="USA"/>
    <x v="2"/>
    <x v="2"/>
    <m/>
    <s v="Shipping Company C"/>
    <s v="Anna Bedecs"/>
    <s v="123 1st Street"/>
    <x v="10"/>
    <s v="WA"/>
    <n v="99999"/>
    <s v="USA"/>
    <m/>
    <x v="13"/>
    <s v="Canned Meat"/>
    <n v="18.399999999999999"/>
    <n v="42"/>
    <x v="171"/>
    <n v="80.371200000000002"/>
  </r>
  <r>
    <n v="1219"/>
    <x v="74"/>
    <x v="7"/>
    <x v="7"/>
    <s v="789 28th Street"/>
    <x v="6"/>
    <s v="TN"/>
    <n v="99999"/>
    <s v="USA"/>
    <x v="5"/>
    <x v="3"/>
    <n v="41850"/>
    <s v="Shipping Company C"/>
    <s v="Amritansh Raghav"/>
    <s v="789 28th Street"/>
    <x v="6"/>
    <s v="TN"/>
    <n v="99999"/>
    <s v="USA"/>
    <s v="Credit Card"/>
    <x v="5"/>
    <s v="Beverages"/>
    <n v="46"/>
    <n v="24"/>
    <x v="15"/>
    <n v="105.98399999999999"/>
  </r>
  <r>
    <n v="1220"/>
    <x v="75"/>
    <x v="12"/>
    <x v="12"/>
    <s v="123 9th Street"/>
    <x v="11"/>
    <s v="UT"/>
    <n v="99999"/>
    <s v="USA"/>
    <x v="7"/>
    <x v="0"/>
    <d v="2014-07-11T00:00:00"/>
    <s v="Shipping Company A"/>
    <s v="Sven Mortensen"/>
    <s v="123 9th Street"/>
    <x v="11"/>
    <s v="UT"/>
    <n v="99999"/>
    <s v="USA"/>
    <s v="Check"/>
    <x v="8"/>
    <s v="Soups"/>
    <n v="9.65"/>
    <n v="90"/>
    <x v="172"/>
    <n v="83.376000000000005"/>
  </r>
  <r>
    <n v="1221"/>
    <x v="76"/>
    <x v="6"/>
    <x v="6"/>
    <s v="123 6th Street"/>
    <x v="5"/>
    <s v="WI"/>
    <n v="99999"/>
    <s v="USA"/>
    <x v="4"/>
    <x v="2"/>
    <d v="2014-07-08T00:00:00"/>
    <s v="Shipping Company B"/>
    <s v="Francisco Pérez-Olaeta"/>
    <s v="123 6th Street"/>
    <x v="5"/>
    <s v="WI"/>
    <n v="99999"/>
    <s v="USA"/>
    <s v="Credit Card"/>
    <x v="7"/>
    <s v="Candy"/>
    <n v="12.75"/>
    <n v="28"/>
    <x v="173"/>
    <n v="35.700000000000003"/>
  </r>
  <r>
    <n v="1222"/>
    <x v="85"/>
    <x v="7"/>
    <x v="7"/>
    <s v="789 28th Street"/>
    <x v="6"/>
    <s v="TN"/>
    <n v="99999"/>
    <s v="USA"/>
    <x v="5"/>
    <x v="3"/>
    <d v="2014-08-30T00:00:00"/>
    <s v="Shipping Company C"/>
    <s v="Amritansh Raghav"/>
    <s v="789 28th Street"/>
    <x v="6"/>
    <s v="TN"/>
    <n v="99999"/>
    <s v="USA"/>
    <s v="Check"/>
    <x v="5"/>
    <s v="Beverages"/>
    <n v="46"/>
    <n v="28"/>
    <x v="174"/>
    <n v="133.95200000000003"/>
  </r>
  <r>
    <n v="1223"/>
    <x v="86"/>
    <x v="3"/>
    <x v="3"/>
    <s v="123 8th Street"/>
    <x v="2"/>
    <s v="OR"/>
    <n v="99999"/>
    <s v="USA"/>
    <x v="2"/>
    <x v="2"/>
    <d v="2014-08-10T00:00:00"/>
    <s v="Shipping Company C"/>
    <s v="Elizabeth Andersen"/>
    <s v="123 8th Street"/>
    <x v="2"/>
    <s v="OR"/>
    <n v="99999"/>
    <s v="USA"/>
    <s v="Check"/>
    <x v="7"/>
    <s v="Candy"/>
    <n v="12.75"/>
    <n v="57"/>
    <x v="175"/>
    <n v="69.768000000000001"/>
  </r>
  <r>
    <n v="1224"/>
    <x v="87"/>
    <x v="8"/>
    <x v="8"/>
    <s v="123 10th Street"/>
    <x v="7"/>
    <s v="IL"/>
    <n v="99999"/>
    <s v="USA"/>
    <x v="6"/>
    <x v="1"/>
    <d v="2014-08-12T00:00:00"/>
    <s v="Shipping Company B"/>
    <s v="Roland Wacker"/>
    <s v="123 10th Street"/>
    <x v="7"/>
    <s v="IL"/>
    <n v="99999"/>
    <s v="USA"/>
    <s v="Credit Card"/>
    <x v="10"/>
    <s v="Beverages"/>
    <n v="2.99"/>
    <n v="23"/>
    <x v="176"/>
    <n v="6.6706900000000013"/>
  </r>
  <r>
    <n v="1225"/>
    <x v="88"/>
    <x v="9"/>
    <x v="9"/>
    <s v="123 7th Street"/>
    <x v="8"/>
    <s v="ID"/>
    <n v="99999"/>
    <s v="USA"/>
    <x v="2"/>
    <x v="2"/>
    <m/>
    <m/>
    <s v="Ming-Yang Xie"/>
    <s v="123 7th Street"/>
    <x v="8"/>
    <s v="ID"/>
    <n v="99999"/>
    <s v="USA"/>
    <m/>
    <x v="5"/>
    <s v="Beverages"/>
    <n v="46"/>
    <n v="86"/>
    <x v="177"/>
    <n v="399.55600000000004"/>
  </r>
  <r>
    <n v="1226"/>
    <x v="87"/>
    <x v="8"/>
    <x v="8"/>
    <s v="123 10th Street"/>
    <x v="7"/>
    <s v="IL"/>
    <n v="99999"/>
    <s v="USA"/>
    <x v="6"/>
    <x v="1"/>
    <d v="2014-08-12T00:00:00"/>
    <s v="Shipping Company A"/>
    <s v="Roland Wacker"/>
    <s v="123 10th Street"/>
    <x v="7"/>
    <s v="IL"/>
    <n v="99999"/>
    <s v="USA"/>
    <m/>
    <x v="11"/>
    <s v="Jams, Preserves"/>
    <n v="25"/>
    <n v="47"/>
    <x v="178"/>
    <n v="116.325"/>
  </r>
  <r>
    <n v="1227"/>
    <x v="87"/>
    <x v="8"/>
    <x v="8"/>
    <s v="123 10th Street"/>
    <x v="7"/>
    <s v="IL"/>
    <n v="99999"/>
    <s v="USA"/>
    <x v="6"/>
    <x v="1"/>
    <d v="2014-08-12T00:00:00"/>
    <s v="Shipping Company A"/>
    <s v="Roland Wacker"/>
    <s v="123 10th Street"/>
    <x v="7"/>
    <s v="IL"/>
    <n v="99999"/>
    <s v="USA"/>
    <m/>
    <x v="12"/>
    <s v="Condiments"/>
    <n v="22"/>
    <n v="97"/>
    <x v="179"/>
    <n v="221.93600000000001"/>
  </r>
  <r>
    <n v="1228"/>
    <x v="87"/>
    <x v="8"/>
    <x v="8"/>
    <s v="123 10th Street"/>
    <x v="7"/>
    <s v="IL"/>
    <n v="99999"/>
    <s v="USA"/>
    <x v="6"/>
    <x v="1"/>
    <d v="2014-08-12T00:00:00"/>
    <s v="Shipping Company A"/>
    <s v="Roland Wacker"/>
    <s v="123 10th Street"/>
    <x v="7"/>
    <s v="IL"/>
    <n v="99999"/>
    <s v="USA"/>
    <m/>
    <x v="6"/>
    <s v="Baked Goods &amp; Mixes"/>
    <n v="9.1999999999999993"/>
    <n v="96"/>
    <x v="180"/>
    <n v="86.553599999999989"/>
  </r>
  <r>
    <n v="1229"/>
    <x v="89"/>
    <x v="10"/>
    <x v="10"/>
    <s v="123 11th Street"/>
    <x v="9"/>
    <s v="FL"/>
    <n v="99999"/>
    <s v="USA"/>
    <x v="5"/>
    <x v="3"/>
    <m/>
    <s v="Shipping Company C"/>
    <s v="Peter Krschne"/>
    <s v="123 11th Street"/>
    <x v="9"/>
    <s v="FL"/>
    <n v="99999"/>
    <s v="USA"/>
    <m/>
    <x v="1"/>
    <s v="Dried Fruit &amp; Nuts"/>
    <n v="3.5"/>
    <n v="31"/>
    <x v="181"/>
    <n v="10.850000000000001"/>
  </r>
  <r>
    <n v="1230"/>
    <x v="89"/>
    <x v="10"/>
    <x v="10"/>
    <s v="123 11th Street"/>
    <x v="9"/>
    <s v="FL"/>
    <n v="99999"/>
    <s v="USA"/>
    <x v="5"/>
    <x v="3"/>
    <m/>
    <s v="Shipping Company C"/>
    <s v="Peter Krschne"/>
    <s v="123 11th Street"/>
    <x v="9"/>
    <s v="FL"/>
    <n v="99999"/>
    <s v="USA"/>
    <m/>
    <x v="10"/>
    <s v="Beverages"/>
    <n v="2.99"/>
    <n v="52"/>
    <x v="182"/>
    <n v="16.014440000000004"/>
  </r>
  <r>
    <n v="1231"/>
    <x v="90"/>
    <x v="11"/>
    <x v="11"/>
    <s v="123 1st Street"/>
    <x v="10"/>
    <s v="WA"/>
    <n v="99999"/>
    <s v="USA"/>
    <x v="2"/>
    <x v="2"/>
    <m/>
    <m/>
    <s v="Anna Bedecs"/>
    <s v="123 1st Street"/>
    <x v="10"/>
    <s v="WA"/>
    <n v="99999"/>
    <s v="USA"/>
    <m/>
    <x v="4"/>
    <s v="Beverages"/>
    <n v="18"/>
    <n v="91"/>
    <x v="183"/>
    <n v="158.886"/>
  </r>
  <r>
    <n v="1232"/>
    <x v="90"/>
    <x v="11"/>
    <x v="11"/>
    <s v="123 1st Street"/>
    <x v="10"/>
    <s v="WA"/>
    <n v="99999"/>
    <s v="USA"/>
    <x v="2"/>
    <x v="2"/>
    <m/>
    <m/>
    <s v="Anna Bedecs"/>
    <s v="123 1st Street"/>
    <x v="10"/>
    <s v="WA"/>
    <n v="99999"/>
    <s v="USA"/>
    <m/>
    <x v="5"/>
    <s v="Beverages"/>
    <n v="46"/>
    <n v="14"/>
    <x v="184"/>
    <n v="63.756000000000007"/>
  </r>
  <r>
    <n v="1233"/>
    <x v="90"/>
    <x v="11"/>
    <x v="11"/>
    <s v="123 1st Street"/>
    <x v="10"/>
    <s v="WA"/>
    <n v="99999"/>
    <s v="USA"/>
    <x v="2"/>
    <x v="2"/>
    <m/>
    <m/>
    <s v="Anna Bedecs"/>
    <s v="123 1st Street"/>
    <x v="10"/>
    <s v="WA"/>
    <n v="99999"/>
    <s v="USA"/>
    <m/>
    <x v="10"/>
    <s v="Beverages"/>
    <n v="2.99"/>
    <n v="44"/>
    <x v="185"/>
    <n v="13.287560000000001"/>
  </r>
  <r>
    <n v="1234"/>
    <x v="85"/>
    <x v="7"/>
    <x v="7"/>
    <s v="789 28th Street"/>
    <x v="6"/>
    <s v="TN"/>
    <n v="99999"/>
    <s v="USA"/>
    <x v="5"/>
    <x v="3"/>
    <d v="2014-08-30T00:00:00"/>
    <s v="Shipping Company C"/>
    <s v="Amritansh Raghav"/>
    <s v="789 28th Street"/>
    <x v="6"/>
    <s v="TN"/>
    <n v="99999"/>
    <s v="USA"/>
    <s v="Credit Card"/>
    <x v="8"/>
    <s v="Soups"/>
    <n v="9.65"/>
    <n v="97"/>
    <x v="53"/>
    <n v="95.477100000000021"/>
  </r>
  <r>
    <n v="1235"/>
    <x v="85"/>
    <x v="7"/>
    <x v="7"/>
    <s v="789 28th Street"/>
    <x v="6"/>
    <s v="TN"/>
    <n v="99999"/>
    <s v="USA"/>
    <x v="5"/>
    <x v="3"/>
    <d v="2014-08-30T00:00:00"/>
    <s v="Shipping Company C"/>
    <s v="Amritansh Raghav"/>
    <s v="789 28th Street"/>
    <x v="6"/>
    <s v="TN"/>
    <n v="99999"/>
    <s v="USA"/>
    <s v="Credit Card"/>
    <x v="13"/>
    <s v="Canned Meat"/>
    <n v="18.399999999999999"/>
    <n v="80"/>
    <x v="36"/>
    <n v="150.14400000000003"/>
  </r>
  <r>
    <n v="1236"/>
    <x v="91"/>
    <x v="12"/>
    <x v="12"/>
    <s v="123 9th Street"/>
    <x v="11"/>
    <s v="UT"/>
    <n v="99999"/>
    <s v="USA"/>
    <x v="7"/>
    <x v="0"/>
    <d v="2014-08-11T00:00:00"/>
    <s v="Shipping Company A"/>
    <s v="Sven Mortensen"/>
    <s v="123 9th Street"/>
    <x v="11"/>
    <s v="UT"/>
    <n v="99999"/>
    <s v="USA"/>
    <s v="Check"/>
    <x v="14"/>
    <s v="Pasta"/>
    <n v="19.5"/>
    <n v="66"/>
    <x v="186"/>
    <n v="132.56100000000001"/>
  </r>
  <r>
    <n v="1237"/>
    <x v="91"/>
    <x v="12"/>
    <x v="12"/>
    <s v="123 9th Street"/>
    <x v="11"/>
    <s v="UT"/>
    <n v="99999"/>
    <s v="USA"/>
    <x v="7"/>
    <x v="0"/>
    <d v="2014-08-11T00:00:00"/>
    <s v="Shipping Company A"/>
    <s v="Sven Mortensen"/>
    <s v="123 9th Street"/>
    <x v="11"/>
    <s v="UT"/>
    <n v="99999"/>
    <s v="USA"/>
    <s v="Check"/>
    <x v="15"/>
    <s v="Dairy Products"/>
    <n v="34.799999999999997"/>
    <n v="32"/>
    <x v="187"/>
    <n v="111.36"/>
  </r>
  <r>
    <n v="1238"/>
    <x v="92"/>
    <x v="6"/>
    <x v="6"/>
    <s v="123 6th Street"/>
    <x v="5"/>
    <s v="WI"/>
    <n v="99999"/>
    <s v="USA"/>
    <x v="4"/>
    <x v="2"/>
    <d v="2014-08-08T00:00:00"/>
    <s v="Shipping Company B"/>
    <s v="Francisco Pérez-Olaeta"/>
    <s v="123 6th Street"/>
    <x v="5"/>
    <s v="WI"/>
    <n v="99999"/>
    <s v="USA"/>
    <s v="Credit Card"/>
    <x v="0"/>
    <s v="Beverages"/>
    <n v="14"/>
    <n v="52"/>
    <x v="188"/>
    <n v="72.8"/>
  </r>
  <r>
    <n v="1239"/>
    <x v="86"/>
    <x v="3"/>
    <x v="3"/>
    <s v="123 8th Street"/>
    <x v="2"/>
    <s v="OR"/>
    <n v="99999"/>
    <s v="USA"/>
    <x v="2"/>
    <x v="2"/>
    <d v="2014-08-10T00:00:00"/>
    <s v="Shipping Company B"/>
    <s v="Elizabeth Andersen"/>
    <s v="123 8th Street"/>
    <x v="2"/>
    <s v="OR"/>
    <n v="99999"/>
    <s v="USA"/>
    <s v="Check"/>
    <x v="9"/>
    <s v="Sauces"/>
    <n v="40"/>
    <n v="78"/>
    <x v="189"/>
    <n v="318.24"/>
  </r>
  <r>
    <n v="1240"/>
    <x v="86"/>
    <x v="3"/>
    <x v="3"/>
    <s v="123 8th Street"/>
    <x v="2"/>
    <s v="OR"/>
    <n v="99999"/>
    <s v="USA"/>
    <x v="2"/>
    <x v="2"/>
    <d v="2014-08-10T00:00:00"/>
    <s v="Shipping Company B"/>
    <s v="Elizabeth Andersen"/>
    <s v="123 8th Street"/>
    <x v="2"/>
    <s v="OR"/>
    <n v="99999"/>
    <s v="USA"/>
    <s v="Check"/>
    <x v="6"/>
    <s v="Baked Goods &amp; Mixes"/>
    <n v="9.1999999999999993"/>
    <n v="54"/>
    <x v="190"/>
    <n v="49.183199999999999"/>
  </r>
  <r>
    <n v="1241"/>
    <x v="93"/>
    <x v="13"/>
    <x v="13"/>
    <s v="789 25th Street"/>
    <x v="7"/>
    <s v="IL"/>
    <n v="99999"/>
    <s v="USA"/>
    <x v="6"/>
    <x v="1"/>
    <d v="2014-08-27T00:00:00"/>
    <s v="Shipping Company A"/>
    <s v="John Rodman"/>
    <s v="789 25th Street"/>
    <x v="7"/>
    <s v="IL"/>
    <n v="99999"/>
    <s v="USA"/>
    <s v="Cash"/>
    <x v="21"/>
    <s v="Baked Goods &amp; Mixes"/>
    <n v="10"/>
    <n v="55"/>
    <x v="62"/>
    <n v="52.25"/>
  </r>
  <r>
    <n v="1242"/>
    <x v="94"/>
    <x v="14"/>
    <x v="14"/>
    <s v="789 26th Street"/>
    <x v="9"/>
    <s v="FL"/>
    <n v="99999"/>
    <s v="USA"/>
    <x v="5"/>
    <x v="3"/>
    <d v="2014-08-28T00:00:00"/>
    <s v="Shipping Company C"/>
    <s v="Run Liu"/>
    <s v="789 26th Street"/>
    <x v="9"/>
    <s v="FL"/>
    <n v="99999"/>
    <s v="USA"/>
    <s v="Credit Card"/>
    <x v="22"/>
    <s v="Oil"/>
    <n v="21.35"/>
    <n v="60"/>
    <x v="191"/>
    <n v="129.381"/>
  </r>
  <r>
    <n v="1243"/>
    <x v="94"/>
    <x v="14"/>
    <x v="14"/>
    <s v="789 26th Street"/>
    <x v="9"/>
    <s v="FL"/>
    <n v="99999"/>
    <s v="USA"/>
    <x v="5"/>
    <x v="3"/>
    <d v="2014-08-28T00:00:00"/>
    <s v="Shipping Company C"/>
    <s v="Run Liu"/>
    <s v="789 26th Street"/>
    <x v="9"/>
    <s v="FL"/>
    <n v="99999"/>
    <s v="USA"/>
    <s v="Credit Card"/>
    <x v="8"/>
    <s v="Soups"/>
    <n v="9.65"/>
    <n v="19"/>
    <x v="192"/>
    <n v="17.41825"/>
  </r>
  <r>
    <n v="1244"/>
    <x v="94"/>
    <x v="14"/>
    <x v="14"/>
    <s v="789 26th Street"/>
    <x v="9"/>
    <s v="FL"/>
    <n v="99999"/>
    <s v="USA"/>
    <x v="5"/>
    <x v="3"/>
    <d v="2014-08-28T00:00:00"/>
    <s v="Shipping Company C"/>
    <s v="Run Liu"/>
    <s v="789 26th Street"/>
    <x v="9"/>
    <s v="FL"/>
    <n v="99999"/>
    <s v="USA"/>
    <s v="Credit Card"/>
    <x v="13"/>
    <s v="Canned Meat"/>
    <n v="18.399999999999999"/>
    <n v="66"/>
    <x v="193"/>
    <n v="125.08320000000001"/>
  </r>
  <r>
    <n v="1245"/>
    <x v="95"/>
    <x v="4"/>
    <x v="4"/>
    <s v="789 29th Street"/>
    <x v="3"/>
    <s v="CO"/>
    <n v="99999"/>
    <s v="USA"/>
    <x v="3"/>
    <x v="0"/>
    <d v="2014-08-31T00:00:00"/>
    <s v="Shipping Company B"/>
    <s v="Soo Jung Lee"/>
    <s v="789 29th Street"/>
    <x v="3"/>
    <s v="CO"/>
    <n v="99999"/>
    <s v="USA"/>
    <s v="Check"/>
    <x v="0"/>
    <s v="Beverages"/>
    <n v="14"/>
    <n v="42"/>
    <x v="194"/>
    <n v="59.388000000000005"/>
  </r>
  <r>
    <n v="1246"/>
    <x v="92"/>
    <x v="6"/>
    <x v="6"/>
    <s v="123 6th Street"/>
    <x v="5"/>
    <s v="WI"/>
    <n v="99999"/>
    <s v="USA"/>
    <x v="4"/>
    <x v="2"/>
    <n v="41859"/>
    <s v="Shipping Company C"/>
    <s v="Francisco Pérez-Olaeta"/>
    <s v="123 6th Street"/>
    <x v="5"/>
    <s v="WI"/>
    <n v="99999"/>
    <s v="USA"/>
    <s v="Check"/>
    <x v="7"/>
    <s v="Candy"/>
    <n v="12.75"/>
    <n v="72"/>
    <x v="195"/>
    <n v="89.046000000000006"/>
  </r>
  <r>
    <n v="1248"/>
    <x v="96"/>
    <x v="1"/>
    <x v="1"/>
    <s v="123 4th Street"/>
    <x v="1"/>
    <s v="NY"/>
    <n v="99999"/>
    <s v="USA"/>
    <x v="1"/>
    <x v="1"/>
    <n v="41857"/>
    <s v="Shipping Company A"/>
    <s v="Christina Lee"/>
    <s v="123 4th Street"/>
    <x v="1"/>
    <s v="NY"/>
    <n v="99999"/>
    <s v="USA"/>
    <s v="Credit Card"/>
    <x v="23"/>
    <s v="Jams, Preserves"/>
    <n v="81"/>
    <n v="32"/>
    <x v="196"/>
    <n v="251.42399999999998"/>
  </r>
  <r>
    <n v="1249"/>
    <x v="96"/>
    <x v="1"/>
    <x v="1"/>
    <s v="123 4th Street"/>
    <x v="1"/>
    <s v="NY"/>
    <n v="99999"/>
    <s v="USA"/>
    <x v="1"/>
    <x v="1"/>
    <n v="41857"/>
    <s v="Shipping Company A"/>
    <s v="Christina Lee"/>
    <s v="123 4th Street"/>
    <x v="1"/>
    <s v="NY"/>
    <n v="99999"/>
    <s v="USA"/>
    <s v="Credit Card"/>
    <x v="24"/>
    <s v="Grains"/>
    <n v="7"/>
    <n v="76"/>
    <x v="197"/>
    <n v="53.732000000000006"/>
  </r>
  <r>
    <n v="1250"/>
    <x v="97"/>
    <x v="8"/>
    <x v="8"/>
    <s v="123 10th Street"/>
    <x v="7"/>
    <s v="IL"/>
    <n v="99999"/>
    <s v="USA"/>
    <x v="6"/>
    <x v="1"/>
    <n v="41894"/>
    <s v="Shipping Company A"/>
    <s v="Roland Wacker"/>
    <s v="123 10th Street"/>
    <x v="7"/>
    <s v="IL"/>
    <n v="99999"/>
    <s v="USA"/>
    <m/>
    <x v="6"/>
    <s v="Baked Goods &amp; Mixes"/>
    <n v="9.1999999999999993"/>
    <n v="83"/>
    <x v="198"/>
    <n v="74.832799999999992"/>
  </r>
  <r>
    <n v="1251"/>
    <x v="98"/>
    <x v="10"/>
    <x v="10"/>
    <s v="123 11th Street"/>
    <x v="9"/>
    <s v="FL"/>
    <n v="99999"/>
    <s v="USA"/>
    <x v="5"/>
    <x v="3"/>
    <m/>
    <s v="Shipping Company C"/>
    <s v="Peter Krschne"/>
    <s v="123 11th Street"/>
    <x v="9"/>
    <s v="FL"/>
    <n v="99999"/>
    <s v="USA"/>
    <m/>
    <x v="1"/>
    <s v="Dried Fruit &amp; Nuts"/>
    <n v="3.5"/>
    <n v="91"/>
    <x v="199"/>
    <n v="31.213000000000001"/>
  </r>
  <r>
    <n v="1252"/>
    <x v="98"/>
    <x v="10"/>
    <x v="10"/>
    <s v="123 11th Street"/>
    <x v="9"/>
    <s v="FL"/>
    <n v="99999"/>
    <s v="USA"/>
    <x v="5"/>
    <x v="3"/>
    <m/>
    <s v="Shipping Company C"/>
    <s v="Peter Krschne"/>
    <s v="123 11th Street"/>
    <x v="9"/>
    <s v="FL"/>
    <n v="99999"/>
    <s v="USA"/>
    <m/>
    <x v="10"/>
    <s v="Beverages"/>
    <n v="2.99"/>
    <n v="64"/>
    <x v="200"/>
    <n v="19.518720000000002"/>
  </r>
  <r>
    <n v="1253"/>
    <x v="99"/>
    <x v="11"/>
    <x v="11"/>
    <s v="123 1st Street"/>
    <x v="10"/>
    <s v="WA"/>
    <n v="99999"/>
    <s v="USA"/>
    <x v="2"/>
    <x v="2"/>
    <m/>
    <m/>
    <s v="Anna Bedecs"/>
    <s v="123 1st Street"/>
    <x v="10"/>
    <s v="WA"/>
    <n v="99999"/>
    <s v="USA"/>
    <m/>
    <x v="4"/>
    <s v="Beverages"/>
    <n v="18"/>
    <n v="58"/>
    <x v="137"/>
    <n v="103.35600000000001"/>
  </r>
  <r>
    <n v="1254"/>
    <x v="99"/>
    <x v="11"/>
    <x v="11"/>
    <s v="123 1st Street"/>
    <x v="10"/>
    <s v="WA"/>
    <n v="99999"/>
    <s v="USA"/>
    <x v="2"/>
    <x v="2"/>
    <m/>
    <m/>
    <s v="Anna Bedecs"/>
    <s v="123 1st Street"/>
    <x v="10"/>
    <s v="WA"/>
    <n v="99999"/>
    <s v="USA"/>
    <m/>
    <x v="5"/>
    <s v="Beverages"/>
    <n v="46"/>
    <n v="97"/>
    <x v="201"/>
    <n v="464.04800000000006"/>
  </r>
  <r>
    <n v="1255"/>
    <x v="99"/>
    <x v="11"/>
    <x v="11"/>
    <s v="123 1st Street"/>
    <x v="10"/>
    <s v="WA"/>
    <n v="99999"/>
    <s v="USA"/>
    <x v="2"/>
    <x v="2"/>
    <m/>
    <m/>
    <s v="Anna Bedecs"/>
    <s v="123 1st Street"/>
    <x v="10"/>
    <s v="WA"/>
    <n v="99999"/>
    <s v="USA"/>
    <m/>
    <x v="10"/>
    <s v="Beverages"/>
    <n v="2.99"/>
    <n v="14"/>
    <x v="202"/>
    <n v="4.35344"/>
  </r>
  <r>
    <n v="1256"/>
    <x v="100"/>
    <x v="7"/>
    <x v="7"/>
    <s v="789 28th Street"/>
    <x v="6"/>
    <s v="TN"/>
    <n v="99999"/>
    <s v="USA"/>
    <x v="5"/>
    <x v="3"/>
    <d v="2014-09-30T00:00:00"/>
    <s v="Shipping Company C"/>
    <s v="Amritansh Raghav"/>
    <s v="789 28th Street"/>
    <x v="6"/>
    <s v="TN"/>
    <n v="99999"/>
    <s v="USA"/>
    <s v="Credit Card"/>
    <x v="8"/>
    <s v="Soups"/>
    <n v="9.65"/>
    <n v="68"/>
    <x v="203"/>
    <n v="64.307600000000008"/>
  </r>
  <r>
    <n v="1257"/>
    <x v="100"/>
    <x v="7"/>
    <x v="7"/>
    <s v="789 28th Street"/>
    <x v="6"/>
    <s v="TN"/>
    <n v="99999"/>
    <s v="USA"/>
    <x v="5"/>
    <x v="3"/>
    <n v="41912"/>
    <s v="Shipping Company C"/>
    <s v="Amritansh Raghav"/>
    <s v="789 28th Street"/>
    <x v="6"/>
    <s v="TN"/>
    <n v="99999"/>
    <s v="USA"/>
    <s v="Credit Card"/>
    <x v="13"/>
    <s v="Canned Meat"/>
    <n v="18.399999999999999"/>
    <n v="32"/>
    <x v="204"/>
    <n v="58.879999999999995"/>
  </r>
  <r>
    <n v="1258"/>
    <x v="101"/>
    <x v="12"/>
    <x v="12"/>
    <s v="123 9th Street"/>
    <x v="11"/>
    <s v="UT"/>
    <n v="99999"/>
    <s v="USA"/>
    <x v="7"/>
    <x v="0"/>
    <d v="2014-09-11T00:00:00"/>
    <s v="Shipping Company A"/>
    <s v="Sven Mortensen"/>
    <s v="123 9th Street"/>
    <x v="11"/>
    <s v="UT"/>
    <n v="99999"/>
    <s v="USA"/>
    <s v="Check"/>
    <x v="14"/>
    <s v="Pasta"/>
    <n v="19.5"/>
    <n v="48"/>
    <x v="205"/>
    <n v="94.536000000000016"/>
  </r>
  <r>
    <n v="1259"/>
    <x v="101"/>
    <x v="12"/>
    <x v="12"/>
    <s v="123 9th Street"/>
    <x v="11"/>
    <s v="UT"/>
    <n v="99999"/>
    <s v="USA"/>
    <x v="7"/>
    <x v="0"/>
    <d v="2014-09-11T00:00:00"/>
    <s v="Shipping Company A"/>
    <s v="Sven Mortensen"/>
    <s v="123 9th Street"/>
    <x v="11"/>
    <s v="UT"/>
    <n v="99999"/>
    <s v="USA"/>
    <s v="Check"/>
    <x v="15"/>
    <s v="Dairy Products"/>
    <n v="34.799999999999997"/>
    <n v="57"/>
    <x v="206"/>
    <n v="194.39280000000002"/>
  </r>
  <r>
    <n v="1260"/>
    <x v="102"/>
    <x v="6"/>
    <x v="6"/>
    <s v="123 6th Street"/>
    <x v="5"/>
    <s v="WI"/>
    <n v="99999"/>
    <s v="USA"/>
    <x v="4"/>
    <x v="2"/>
    <d v="2014-09-08T00:00:00"/>
    <s v="Shipping Company B"/>
    <s v="Francisco Pérez-Olaeta"/>
    <s v="123 6th Street"/>
    <x v="5"/>
    <s v="WI"/>
    <n v="99999"/>
    <s v="USA"/>
    <s v="Credit Card"/>
    <x v="0"/>
    <s v="Beverages"/>
    <n v="14"/>
    <n v="67"/>
    <x v="207"/>
    <n v="98.490000000000009"/>
  </r>
  <r>
    <n v="1261"/>
    <x v="103"/>
    <x v="3"/>
    <x v="3"/>
    <s v="123 8th Street"/>
    <x v="2"/>
    <s v="OR"/>
    <n v="99999"/>
    <s v="USA"/>
    <x v="2"/>
    <x v="2"/>
    <n v="41892"/>
    <s v="Shipping Company B"/>
    <s v="Elizabeth Andersen"/>
    <s v="123 8th Street"/>
    <x v="2"/>
    <s v="OR"/>
    <n v="99999"/>
    <s v="USA"/>
    <s v="Check"/>
    <x v="9"/>
    <s v="Sauces"/>
    <n v="40"/>
    <n v="48"/>
    <x v="208"/>
    <n v="188.16"/>
  </r>
  <r>
    <n v="1262"/>
    <x v="103"/>
    <x v="3"/>
    <x v="3"/>
    <s v="123 8th Street"/>
    <x v="2"/>
    <s v="OR"/>
    <n v="99999"/>
    <s v="USA"/>
    <x v="2"/>
    <x v="2"/>
    <n v="41892"/>
    <s v="Shipping Company B"/>
    <s v="Elizabeth Andersen"/>
    <s v="123 8th Street"/>
    <x v="2"/>
    <s v="OR"/>
    <n v="99999"/>
    <s v="USA"/>
    <s v="Check"/>
    <x v="6"/>
    <s v="Baked Goods &amp; Mixes"/>
    <n v="9.1999999999999993"/>
    <n v="77"/>
    <x v="209"/>
    <n v="72.256799999999998"/>
  </r>
  <r>
    <n v="1263"/>
    <x v="104"/>
    <x v="13"/>
    <x v="13"/>
    <s v="789 25th Street"/>
    <x v="7"/>
    <s v="IL"/>
    <n v="99999"/>
    <s v="USA"/>
    <x v="6"/>
    <x v="1"/>
    <n v="41909"/>
    <s v="Shipping Company A"/>
    <s v="John Rodman"/>
    <s v="789 25th Street"/>
    <x v="7"/>
    <s v="IL"/>
    <n v="99999"/>
    <s v="USA"/>
    <s v="Cash"/>
    <x v="21"/>
    <s v="Baked Goods &amp; Mixes"/>
    <n v="10"/>
    <n v="94"/>
    <x v="210"/>
    <n v="97.76"/>
  </r>
  <r>
    <n v="1264"/>
    <x v="105"/>
    <x v="14"/>
    <x v="14"/>
    <s v="789 26th Street"/>
    <x v="9"/>
    <s v="FL"/>
    <n v="99999"/>
    <s v="USA"/>
    <x v="5"/>
    <x v="3"/>
    <n v="41910"/>
    <s v="Shipping Company C"/>
    <s v="Run Liu"/>
    <s v="789 26th Street"/>
    <x v="9"/>
    <s v="FL"/>
    <n v="99999"/>
    <s v="USA"/>
    <s v="Credit Card"/>
    <x v="22"/>
    <s v="Oil"/>
    <n v="21.35"/>
    <n v="54"/>
    <x v="211"/>
    <n v="121.05450000000003"/>
  </r>
  <r>
    <n v="1265"/>
    <x v="105"/>
    <x v="14"/>
    <x v="14"/>
    <s v="789 26th Street"/>
    <x v="9"/>
    <s v="FL"/>
    <n v="99999"/>
    <s v="USA"/>
    <x v="5"/>
    <x v="3"/>
    <n v="41910"/>
    <s v="Shipping Company C"/>
    <s v="Run Liu"/>
    <s v="789 26th Street"/>
    <x v="9"/>
    <s v="FL"/>
    <n v="99999"/>
    <s v="USA"/>
    <s v="Credit Card"/>
    <x v="8"/>
    <s v="Soups"/>
    <n v="9.65"/>
    <n v="43"/>
    <x v="84"/>
    <n v="40.250150000000005"/>
  </r>
  <r>
    <n v="1266"/>
    <x v="105"/>
    <x v="14"/>
    <x v="14"/>
    <s v="789 26th Street"/>
    <x v="9"/>
    <s v="FL"/>
    <n v="99999"/>
    <s v="USA"/>
    <x v="5"/>
    <x v="3"/>
    <d v="2014-09-28T00:00:00"/>
    <s v="Shipping Company C"/>
    <s v="Run Liu"/>
    <s v="789 26th Street"/>
    <x v="9"/>
    <s v="FL"/>
    <n v="99999"/>
    <s v="USA"/>
    <s v="Credit Card"/>
    <x v="13"/>
    <s v="Canned Meat"/>
    <n v="18.399999999999999"/>
    <n v="71"/>
    <x v="143"/>
    <n v="134.55919999999998"/>
  </r>
  <r>
    <n v="1267"/>
    <x v="106"/>
    <x v="4"/>
    <x v="4"/>
    <s v="789 29th Street"/>
    <x v="3"/>
    <s v="CO"/>
    <n v="99999"/>
    <s v="USA"/>
    <x v="3"/>
    <x v="0"/>
    <d v="2014-10-01T00:00:00"/>
    <s v="Shipping Company B"/>
    <s v="Soo Jung Lee"/>
    <s v="789 29th Street"/>
    <x v="3"/>
    <s v="CO"/>
    <n v="99999"/>
    <s v="USA"/>
    <s v="Check"/>
    <x v="0"/>
    <s v="Beverages"/>
    <n v="14"/>
    <n v="50"/>
    <x v="212"/>
    <n v="67.2"/>
  </r>
  <r>
    <n v="1268"/>
    <x v="102"/>
    <x v="6"/>
    <x v="6"/>
    <s v="123 6th Street"/>
    <x v="5"/>
    <s v="WI"/>
    <n v="99999"/>
    <s v="USA"/>
    <x v="4"/>
    <x v="2"/>
    <d v="2014-09-08T00:00:00"/>
    <s v="Shipping Company C"/>
    <s v="Francisco Pérez-Olaeta"/>
    <s v="123 6th Street"/>
    <x v="5"/>
    <s v="WI"/>
    <n v="99999"/>
    <s v="USA"/>
    <s v="Check"/>
    <x v="7"/>
    <s v="Candy"/>
    <n v="12.75"/>
    <n v="96"/>
    <x v="146"/>
    <n v="119.952"/>
  </r>
  <r>
    <n v="1270"/>
    <x v="107"/>
    <x v="1"/>
    <x v="1"/>
    <s v="123 4th Street"/>
    <x v="1"/>
    <s v="NY"/>
    <n v="99999"/>
    <s v="USA"/>
    <x v="1"/>
    <x v="1"/>
    <d v="2014-09-06T00:00:00"/>
    <s v="Shipping Company A"/>
    <s v="Christina Lee"/>
    <s v="123 4th Street"/>
    <x v="1"/>
    <s v="NY"/>
    <n v="99999"/>
    <s v="USA"/>
    <s v="Credit Card"/>
    <x v="23"/>
    <s v="Jams, Preserves"/>
    <n v="81"/>
    <n v="54"/>
    <x v="213"/>
    <n v="437.40000000000003"/>
  </r>
  <r>
    <n v="1271"/>
    <x v="107"/>
    <x v="1"/>
    <x v="1"/>
    <s v="123 4th Street"/>
    <x v="1"/>
    <s v="NY"/>
    <n v="99999"/>
    <s v="USA"/>
    <x v="1"/>
    <x v="1"/>
    <d v="2014-09-06T00:00:00"/>
    <s v="Shipping Company A"/>
    <s v="Christina Lee"/>
    <s v="123 4th Street"/>
    <x v="1"/>
    <s v="NY"/>
    <n v="99999"/>
    <s v="USA"/>
    <s v="Credit Card"/>
    <x v="24"/>
    <s v="Grains"/>
    <n v="7"/>
    <n v="39"/>
    <x v="214"/>
    <n v="27.3"/>
  </r>
  <r>
    <n v="1273"/>
    <x v="103"/>
    <x v="3"/>
    <x v="3"/>
    <s v="123 8th Street"/>
    <x v="2"/>
    <s v="OR"/>
    <n v="99999"/>
    <s v="USA"/>
    <x v="2"/>
    <x v="2"/>
    <d v="2014-09-10T00:00:00"/>
    <s v="Shipping Company C"/>
    <s v="Elizabeth Andersen"/>
    <s v="123 8th Street"/>
    <x v="2"/>
    <s v="OR"/>
    <n v="99999"/>
    <s v="USA"/>
    <s v="Credit Card"/>
    <x v="15"/>
    <s v="Dairy Products"/>
    <n v="34.799999999999997"/>
    <n v="63"/>
    <x v="59"/>
    <n v="230.202"/>
  </r>
  <r>
    <n v="1276"/>
    <x v="108"/>
    <x v="5"/>
    <x v="5"/>
    <s v="123 3rd Street"/>
    <x v="4"/>
    <s v="CA"/>
    <n v="99999"/>
    <s v="USA"/>
    <x v="0"/>
    <x v="0"/>
    <d v="2014-09-05T00:00:00"/>
    <s v="Shipping Company B"/>
    <s v="Thomas Axerr"/>
    <s v="123 3rd Street"/>
    <x v="4"/>
    <s v="CA"/>
    <n v="99999"/>
    <s v="USA"/>
    <s v="Cash"/>
    <x v="16"/>
    <s v="Condiments"/>
    <n v="10"/>
    <n v="71"/>
    <x v="215"/>
    <n v="73.13"/>
  </r>
  <r>
    <n v="1277"/>
    <x v="108"/>
    <x v="5"/>
    <x v="5"/>
    <s v="123 3rd Street"/>
    <x v="4"/>
    <s v="CA"/>
    <n v="99999"/>
    <s v="USA"/>
    <x v="0"/>
    <x v="0"/>
    <d v="2014-09-05T00:00:00"/>
    <s v="Shipping Company B"/>
    <s v="Thomas Axerr"/>
    <s v="123 3rd Street"/>
    <x v="4"/>
    <s v="CA"/>
    <n v="99999"/>
    <s v="USA"/>
    <s v="Cash"/>
    <x v="9"/>
    <s v="Sauces"/>
    <n v="40"/>
    <n v="88"/>
    <x v="216"/>
    <n v="366.08000000000004"/>
  </r>
  <r>
    <n v="1281"/>
    <x v="97"/>
    <x v="8"/>
    <x v="8"/>
    <s v="123 10th Street"/>
    <x v="7"/>
    <s v="IL"/>
    <n v="99999"/>
    <s v="USA"/>
    <x v="6"/>
    <x v="1"/>
    <d v="2014-09-12T00:00:00"/>
    <s v="Shipping Company B"/>
    <s v="Roland Wacker"/>
    <s v="123 10th Street"/>
    <x v="7"/>
    <s v="IL"/>
    <n v="99999"/>
    <s v="USA"/>
    <s v="Credit Card"/>
    <x v="18"/>
    <s v="Dried Fruit &amp; Nuts"/>
    <n v="10"/>
    <n v="59"/>
    <x v="217"/>
    <n v="59.59"/>
  </r>
  <r>
    <n v="1282"/>
    <x v="109"/>
    <x v="6"/>
    <x v="6"/>
    <s v="123 6th Street"/>
    <x v="5"/>
    <s v="WI"/>
    <n v="99999"/>
    <s v="USA"/>
    <x v="4"/>
    <x v="2"/>
    <d v="2014-10-08T00:00:00"/>
    <s v="Shipping Company B"/>
    <s v="Francisco Pérez-Olaeta"/>
    <s v="123 6th Street"/>
    <x v="5"/>
    <s v="WI"/>
    <n v="99999"/>
    <s v="USA"/>
    <s v="Credit Card"/>
    <x v="9"/>
    <s v="Sauces"/>
    <n v="40"/>
    <n v="94"/>
    <x v="218"/>
    <n v="376"/>
  </r>
  <r>
    <n v="1283"/>
    <x v="110"/>
    <x v="7"/>
    <x v="7"/>
    <s v="789 28th Street"/>
    <x v="6"/>
    <s v="TN"/>
    <n v="99999"/>
    <s v="USA"/>
    <x v="5"/>
    <x v="3"/>
    <d v="2014-10-30T00:00:00"/>
    <s v="Shipping Company C"/>
    <s v="Amritansh Raghav"/>
    <s v="789 28th Street"/>
    <x v="6"/>
    <s v="TN"/>
    <n v="99999"/>
    <s v="USA"/>
    <s v="Check"/>
    <x v="5"/>
    <s v="Beverages"/>
    <n v="46"/>
    <n v="86"/>
    <x v="177"/>
    <n v="379.77600000000001"/>
  </r>
  <r>
    <n v="1284"/>
    <x v="111"/>
    <x v="3"/>
    <x v="3"/>
    <s v="123 8th Street"/>
    <x v="2"/>
    <s v="OR"/>
    <n v="99999"/>
    <s v="USA"/>
    <x v="2"/>
    <x v="2"/>
    <d v="2014-10-10T00:00:00"/>
    <s v="Shipping Company C"/>
    <s v="Elizabeth Andersen"/>
    <s v="123 8th Street"/>
    <x v="2"/>
    <s v="OR"/>
    <n v="99999"/>
    <s v="USA"/>
    <s v="Check"/>
    <x v="7"/>
    <s v="Candy"/>
    <n v="12.75"/>
    <n v="61"/>
    <x v="219"/>
    <n v="78.552750000000003"/>
  </r>
  <r>
    <n v="1285"/>
    <x v="112"/>
    <x v="8"/>
    <x v="8"/>
    <s v="123 10th Street"/>
    <x v="7"/>
    <s v="IL"/>
    <n v="99999"/>
    <s v="USA"/>
    <x v="6"/>
    <x v="1"/>
    <d v="2014-10-12T00:00:00"/>
    <s v="Shipping Company B"/>
    <s v="Roland Wacker"/>
    <s v="123 10th Street"/>
    <x v="7"/>
    <s v="IL"/>
    <n v="99999"/>
    <s v="USA"/>
    <s v="Credit Card"/>
    <x v="10"/>
    <s v="Beverages"/>
    <n v="2.99"/>
    <n v="32"/>
    <x v="220"/>
    <n v="9.7593600000000009"/>
  </r>
  <r>
    <n v="1286"/>
    <x v="113"/>
    <x v="9"/>
    <x v="9"/>
    <s v="123 7th Street"/>
    <x v="8"/>
    <s v="ID"/>
    <n v="99999"/>
    <s v="USA"/>
    <x v="2"/>
    <x v="2"/>
    <m/>
    <m/>
    <s v="Ming-Yang Xie"/>
    <s v="123 7th Street"/>
    <x v="8"/>
    <s v="ID"/>
    <n v="99999"/>
    <s v="USA"/>
    <m/>
    <x v="5"/>
    <s v="Beverages"/>
    <n v="46"/>
    <n v="62"/>
    <x v="221"/>
    <n v="290.904"/>
  </r>
  <r>
    <n v="1287"/>
    <x v="112"/>
    <x v="8"/>
    <x v="8"/>
    <s v="123 10th Street"/>
    <x v="7"/>
    <s v="IL"/>
    <n v="99999"/>
    <s v="USA"/>
    <x v="6"/>
    <x v="1"/>
    <d v="2014-10-12T00:00:00"/>
    <s v="Shipping Company A"/>
    <s v="Roland Wacker"/>
    <s v="123 10th Street"/>
    <x v="7"/>
    <s v="IL"/>
    <n v="99999"/>
    <s v="USA"/>
    <m/>
    <x v="11"/>
    <s v="Jams, Preserves"/>
    <n v="25"/>
    <n v="60"/>
    <x v="222"/>
    <n v="154.5"/>
  </r>
  <r>
    <n v="1288"/>
    <x v="112"/>
    <x v="8"/>
    <x v="8"/>
    <s v="123 10th Street"/>
    <x v="7"/>
    <s v="IL"/>
    <n v="99999"/>
    <s v="USA"/>
    <x v="6"/>
    <x v="1"/>
    <d v="2014-10-12T00:00:00"/>
    <s v="Shipping Company A"/>
    <s v="Roland Wacker"/>
    <s v="123 10th Street"/>
    <x v="7"/>
    <s v="IL"/>
    <n v="99999"/>
    <s v="USA"/>
    <m/>
    <x v="12"/>
    <s v="Condiments"/>
    <n v="22"/>
    <n v="51"/>
    <x v="223"/>
    <n v="109.956"/>
  </r>
  <r>
    <n v="1289"/>
    <x v="112"/>
    <x v="8"/>
    <x v="8"/>
    <s v="123 10th Street"/>
    <x v="7"/>
    <s v="IL"/>
    <n v="99999"/>
    <s v="USA"/>
    <x v="6"/>
    <x v="1"/>
    <d v="2014-10-12T00:00:00"/>
    <s v="Shipping Company A"/>
    <s v="Roland Wacker"/>
    <s v="123 10th Street"/>
    <x v="7"/>
    <s v="IL"/>
    <n v="99999"/>
    <s v="USA"/>
    <m/>
    <x v="6"/>
    <s v="Baked Goods &amp; Mixes"/>
    <n v="9.1999999999999993"/>
    <n v="49"/>
    <x v="224"/>
    <n v="44.629199999999997"/>
  </r>
  <r>
    <n v="1290"/>
    <x v="114"/>
    <x v="10"/>
    <x v="10"/>
    <s v="123 11th Street"/>
    <x v="9"/>
    <s v="FL"/>
    <n v="99999"/>
    <s v="USA"/>
    <x v="5"/>
    <x v="3"/>
    <m/>
    <s v="Shipping Company C"/>
    <s v="Peter Krschne"/>
    <s v="123 11th Street"/>
    <x v="9"/>
    <s v="FL"/>
    <n v="99999"/>
    <s v="USA"/>
    <m/>
    <x v="1"/>
    <s v="Dried Fruit &amp; Nuts"/>
    <n v="3.5"/>
    <n v="20"/>
    <x v="225"/>
    <n v="6.93"/>
  </r>
  <r>
    <n v="1291"/>
    <x v="114"/>
    <x v="10"/>
    <x v="10"/>
    <s v="123 11th Street"/>
    <x v="9"/>
    <s v="FL"/>
    <n v="99999"/>
    <s v="USA"/>
    <x v="5"/>
    <x v="3"/>
    <m/>
    <s v="Shipping Company C"/>
    <s v="Peter Krschne"/>
    <s v="123 11th Street"/>
    <x v="9"/>
    <s v="FL"/>
    <n v="99999"/>
    <s v="USA"/>
    <m/>
    <x v="10"/>
    <s v="Beverages"/>
    <n v="2.99"/>
    <n v="49"/>
    <x v="20"/>
    <n v="14.651000000000003"/>
  </r>
  <r>
    <n v="1292"/>
    <x v="115"/>
    <x v="11"/>
    <x v="11"/>
    <s v="123 1st Street"/>
    <x v="10"/>
    <s v="WA"/>
    <n v="99999"/>
    <s v="USA"/>
    <x v="2"/>
    <x v="2"/>
    <m/>
    <m/>
    <s v="Anna Bedecs"/>
    <s v="123 1st Street"/>
    <x v="10"/>
    <s v="WA"/>
    <n v="99999"/>
    <s v="USA"/>
    <m/>
    <x v="4"/>
    <s v="Beverages"/>
    <n v="18"/>
    <n v="22"/>
    <x v="226"/>
    <n v="38.015999999999998"/>
  </r>
  <r>
    <n v="1293"/>
    <x v="115"/>
    <x v="11"/>
    <x v="11"/>
    <s v="123 1st Street"/>
    <x v="10"/>
    <s v="WA"/>
    <n v="99999"/>
    <s v="USA"/>
    <x v="2"/>
    <x v="2"/>
    <m/>
    <m/>
    <s v="Anna Bedecs"/>
    <s v="123 1st Street"/>
    <x v="10"/>
    <s v="WA"/>
    <n v="99999"/>
    <s v="USA"/>
    <m/>
    <x v="5"/>
    <s v="Beverages"/>
    <n v="46"/>
    <n v="73"/>
    <x v="227"/>
    <n v="339.15800000000002"/>
  </r>
  <r>
    <n v="1294"/>
    <x v="115"/>
    <x v="11"/>
    <x v="11"/>
    <s v="123 1st Street"/>
    <x v="10"/>
    <s v="WA"/>
    <n v="99999"/>
    <s v="USA"/>
    <x v="2"/>
    <x v="2"/>
    <m/>
    <m/>
    <s v="Anna Bedecs"/>
    <s v="123 1st Street"/>
    <x v="10"/>
    <s v="WA"/>
    <n v="99999"/>
    <s v="USA"/>
    <m/>
    <x v="10"/>
    <s v="Beverages"/>
    <n v="2.99"/>
    <n v="85"/>
    <x v="228"/>
    <n v="24.652550000000002"/>
  </r>
  <r>
    <n v="1295"/>
    <x v="110"/>
    <x v="7"/>
    <x v="7"/>
    <s v="789 28th Street"/>
    <x v="6"/>
    <s v="TN"/>
    <n v="99999"/>
    <s v="USA"/>
    <x v="5"/>
    <x v="3"/>
    <d v="2014-10-30T00:00:00"/>
    <s v="Shipping Company C"/>
    <s v="Amritansh Raghav"/>
    <s v="789 28th Street"/>
    <x v="6"/>
    <s v="TN"/>
    <n v="99999"/>
    <s v="USA"/>
    <s v="Credit Card"/>
    <x v="8"/>
    <s v="Soups"/>
    <n v="9.65"/>
    <n v="44"/>
    <x v="229"/>
    <n v="44.158400000000007"/>
  </r>
  <r>
    <n v="1296"/>
    <x v="110"/>
    <x v="7"/>
    <x v="7"/>
    <s v="789 28th Street"/>
    <x v="6"/>
    <s v="TN"/>
    <n v="99999"/>
    <s v="USA"/>
    <x v="5"/>
    <x v="3"/>
    <d v="2014-10-30T00:00:00"/>
    <s v="Shipping Company C"/>
    <s v="Amritansh Raghav"/>
    <s v="789 28th Street"/>
    <x v="6"/>
    <s v="TN"/>
    <n v="99999"/>
    <s v="USA"/>
    <s v="Credit Card"/>
    <x v="13"/>
    <s v="Canned Meat"/>
    <n v="18.399999999999999"/>
    <n v="24"/>
    <x v="230"/>
    <n v="42.835199999999993"/>
  </r>
  <r>
    <n v="1297"/>
    <x v="116"/>
    <x v="12"/>
    <x v="12"/>
    <s v="123 9th Street"/>
    <x v="11"/>
    <s v="UT"/>
    <n v="99999"/>
    <s v="USA"/>
    <x v="7"/>
    <x v="0"/>
    <d v="2014-10-11T00:00:00"/>
    <s v="Shipping Company A"/>
    <s v="Sven Mortensen"/>
    <s v="123 9th Street"/>
    <x v="11"/>
    <s v="UT"/>
    <n v="99999"/>
    <s v="USA"/>
    <s v="Check"/>
    <x v="14"/>
    <s v="Pasta"/>
    <n v="19.5"/>
    <n v="64"/>
    <x v="231"/>
    <n v="119.80800000000001"/>
  </r>
  <r>
    <n v="1298"/>
    <x v="116"/>
    <x v="12"/>
    <x v="12"/>
    <s v="123 9th Street"/>
    <x v="11"/>
    <s v="UT"/>
    <n v="99999"/>
    <s v="USA"/>
    <x v="7"/>
    <x v="0"/>
    <d v="2014-10-11T00:00:00"/>
    <s v="Shipping Company A"/>
    <s v="Sven Mortensen"/>
    <s v="123 9th Street"/>
    <x v="11"/>
    <s v="UT"/>
    <n v="99999"/>
    <s v="USA"/>
    <s v="Check"/>
    <x v="15"/>
    <s v="Dairy Products"/>
    <n v="34.799999999999997"/>
    <n v="70"/>
    <x v="232"/>
    <n v="246.03600000000003"/>
  </r>
  <r>
    <n v="1299"/>
    <x v="109"/>
    <x v="6"/>
    <x v="6"/>
    <s v="123 6th Street"/>
    <x v="5"/>
    <s v="WI"/>
    <n v="99999"/>
    <s v="USA"/>
    <x v="4"/>
    <x v="2"/>
    <d v="2014-10-08T00:00:00"/>
    <s v="Shipping Company B"/>
    <s v="Francisco Pérez-Olaeta"/>
    <s v="123 6th Street"/>
    <x v="5"/>
    <s v="WI"/>
    <n v="99999"/>
    <s v="USA"/>
    <s v="Credit Card"/>
    <x v="0"/>
    <s v="Beverages"/>
    <n v="14"/>
    <n v="98"/>
    <x v="233"/>
    <n v="138.57200000000003"/>
  </r>
  <r>
    <n v="1300"/>
    <x v="111"/>
    <x v="3"/>
    <x v="3"/>
    <s v="123 8th Street"/>
    <x v="2"/>
    <s v="OR"/>
    <n v="99999"/>
    <s v="USA"/>
    <x v="2"/>
    <x v="2"/>
    <d v="2014-10-10T00:00:00"/>
    <s v="Shipping Company B"/>
    <s v="Elizabeth Andersen"/>
    <s v="123 8th Street"/>
    <x v="2"/>
    <s v="OR"/>
    <n v="99999"/>
    <s v="USA"/>
    <s v="Check"/>
    <x v="9"/>
    <s v="Sauces"/>
    <n v="40"/>
    <n v="48"/>
    <x v="208"/>
    <n v="188.16"/>
  </r>
  <r>
    <n v="1301"/>
    <x v="111"/>
    <x v="3"/>
    <x v="3"/>
    <s v="123 8th Street"/>
    <x v="2"/>
    <s v="OR"/>
    <n v="99999"/>
    <s v="USA"/>
    <x v="2"/>
    <x v="2"/>
    <d v="2014-10-10T00:00:00"/>
    <s v="Shipping Company B"/>
    <s v="Elizabeth Andersen"/>
    <s v="123 8th Street"/>
    <x v="2"/>
    <s v="OR"/>
    <n v="99999"/>
    <s v="USA"/>
    <s v="Check"/>
    <x v="6"/>
    <s v="Baked Goods &amp; Mixes"/>
    <n v="9.1999999999999993"/>
    <n v="100"/>
    <x v="234"/>
    <n v="91.08"/>
  </r>
  <r>
    <n v="1302"/>
    <x v="117"/>
    <x v="13"/>
    <x v="13"/>
    <s v="789 25th Street"/>
    <x v="7"/>
    <s v="IL"/>
    <n v="99999"/>
    <s v="USA"/>
    <x v="6"/>
    <x v="1"/>
    <d v="2014-10-27T00:00:00"/>
    <s v="Shipping Company A"/>
    <s v="John Rodman"/>
    <s v="789 25th Street"/>
    <x v="7"/>
    <s v="IL"/>
    <n v="99999"/>
    <s v="USA"/>
    <s v="Cash"/>
    <x v="21"/>
    <s v="Baked Goods &amp; Mixes"/>
    <n v="10"/>
    <n v="90"/>
    <x v="235"/>
    <n v="87.3"/>
  </r>
  <r>
    <n v="1303"/>
    <x v="118"/>
    <x v="14"/>
    <x v="14"/>
    <s v="789 26th Street"/>
    <x v="9"/>
    <s v="FL"/>
    <n v="99999"/>
    <s v="USA"/>
    <x v="5"/>
    <x v="3"/>
    <d v="2014-10-28T00:00:00"/>
    <s v="Shipping Company C"/>
    <s v="Run Liu"/>
    <s v="789 26th Street"/>
    <x v="9"/>
    <s v="FL"/>
    <n v="99999"/>
    <s v="USA"/>
    <s v="Credit Card"/>
    <x v="22"/>
    <s v="Oil"/>
    <n v="21.35"/>
    <n v="49"/>
    <x v="236"/>
    <n v="102.5227"/>
  </r>
  <r>
    <n v="1304"/>
    <x v="118"/>
    <x v="14"/>
    <x v="14"/>
    <s v="789 26th Street"/>
    <x v="9"/>
    <s v="FL"/>
    <n v="99999"/>
    <s v="USA"/>
    <x v="5"/>
    <x v="3"/>
    <d v="2014-10-28T00:00:00"/>
    <s v="Shipping Company C"/>
    <s v="Run Liu"/>
    <s v="789 26th Street"/>
    <x v="9"/>
    <s v="FL"/>
    <n v="99999"/>
    <s v="USA"/>
    <s v="Credit Card"/>
    <x v="8"/>
    <s v="Soups"/>
    <n v="9.65"/>
    <n v="71"/>
    <x v="237"/>
    <n v="65.7744"/>
  </r>
  <r>
    <n v="1305"/>
    <x v="118"/>
    <x v="14"/>
    <x v="14"/>
    <s v="789 26th Street"/>
    <x v="9"/>
    <s v="FL"/>
    <n v="99999"/>
    <s v="USA"/>
    <x v="5"/>
    <x v="3"/>
    <d v="2014-10-28T00:00:00"/>
    <s v="Shipping Company C"/>
    <s v="Run Liu"/>
    <s v="789 26th Street"/>
    <x v="9"/>
    <s v="FL"/>
    <n v="99999"/>
    <s v="USA"/>
    <s v="Credit Card"/>
    <x v="13"/>
    <s v="Canned Meat"/>
    <n v="18.399999999999999"/>
    <n v="10"/>
    <x v="238"/>
    <n v="19.136000000000003"/>
  </r>
  <r>
    <n v="1306"/>
    <x v="119"/>
    <x v="4"/>
    <x v="4"/>
    <s v="789 29th Street"/>
    <x v="3"/>
    <s v="CO"/>
    <n v="99999"/>
    <s v="USA"/>
    <x v="3"/>
    <x v="0"/>
    <d v="2014-10-31T00:00:00"/>
    <s v="Shipping Company B"/>
    <s v="Soo Jung Lee"/>
    <s v="789 29th Street"/>
    <x v="3"/>
    <s v="CO"/>
    <n v="99999"/>
    <s v="USA"/>
    <s v="Check"/>
    <x v="0"/>
    <s v="Beverages"/>
    <n v="14"/>
    <n v="78"/>
    <x v="239"/>
    <n v="112.476"/>
  </r>
  <r>
    <n v="1307"/>
    <x v="109"/>
    <x v="6"/>
    <x v="6"/>
    <s v="123 6th Street"/>
    <x v="5"/>
    <s v="WI"/>
    <n v="99999"/>
    <s v="USA"/>
    <x v="4"/>
    <x v="2"/>
    <d v="2014-10-08T00:00:00"/>
    <s v="Shipping Company C"/>
    <s v="Francisco Pérez-Olaeta"/>
    <s v="123 6th Street"/>
    <x v="5"/>
    <s v="WI"/>
    <n v="99999"/>
    <s v="USA"/>
    <s v="Check"/>
    <x v="7"/>
    <s v="Candy"/>
    <n v="12.75"/>
    <n v="44"/>
    <x v="134"/>
    <n v="53.856000000000002"/>
  </r>
  <r>
    <n v="1309"/>
    <x v="120"/>
    <x v="1"/>
    <x v="1"/>
    <s v="123 4th Street"/>
    <x v="1"/>
    <s v="NY"/>
    <n v="99999"/>
    <s v="USA"/>
    <x v="1"/>
    <x v="1"/>
    <d v="2014-10-06T00:00:00"/>
    <s v="Shipping Company A"/>
    <s v="Christina Lee"/>
    <s v="123 4th Street"/>
    <x v="1"/>
    <s v="NY"/>
    <n v="99999"/>
    <s v="USA"/>
    <s v="Credit Card"/>
    <x v="23"/>
    <s v="Jams, Preserves"/>
    <n v="81"/>
    <n v="82"/>
    <x v="240"/>
    <n v="697.41000000000008"/>
  </r>
  <r>
    <n v="1310"/>
    <x v="120"/>
    <x v="1"/>
    <x v="1"/>
    <s v="123 4th Street"/>
    <x v="1"/>
    <s v="NY"/>
    <n v="99999"/>
    <s v="USA"/>
    <x v="1"/>
    <x v="1"/>
    <d v="2014-10-06T00:00:00"/>
    <s v="Shipping Company A"/>
    <s v="Christina Lee"/>
    <s v="123 4th Street"/>
    <x v="1"/>
    <s v="NY"/>
    <n v="99999"/>
    <s v="USA"/>
    <s v="Credit Card"/>
    <x v="24"/>
    <s v="Grains"/>
    <n v="7"/>
    <n v="29"/>
    <x v="241"/>
    <n v="20.3"/>
  </r>
  <r>
    <n v="1312"/>
    <x v="111"/>
    <x v="3"/>
    <x v="3"/>
    <s v="123 8th Street"/>
    <x v="2"/>
    <s v="OR"/>
    <n v="99999"/>
    <s v="USA"/>
    <x v="2"/>
    <x v="2"/>
    <d v="2014-10-10T00:00:00"/>
    <s v="Shipping Company C"/>
    <s v="Elizabeth Andersen"/>
    <s v="123 8th Street"/>
    <x v="2"/>
    <s v="OR"/>
    <n v="99999"/>
    <s v="USA"/>
    <s v="Credit Card"/>
    <x v="15"/>
    <s v="Dairy Products"/>
    <n v="34.799999999999997"/>
    <n v="93"/>
    <x v="242"/>
    <n v="313.93079999999998"/>
  </r>
  <r>
    <n v="1315"/>
    <x v="121"/>
    <x v="5"/>
    <x v="5"/>
    <s v="123 3rd Street"/>
    <x v="4"/>
    <s v="CA"/>
    <n v="99999"/>
    <s v="USA"/>
    <x v="0"/>
    <x v="0"/>
    <d v="2014-10-05T00:00:00"/>
    <s v="Shipping Company B"/>
    <s v="Thomas Axerr"/>
    <s v="123 3rd Street"/>
    <x v="4"/>
    <s v="CA"/>
    <n v="99999"/>
    <s v="USA"/>
    <s v="Cash"/>
    <x v="16"/>
    <s v="Condiments"/>
    <n v="10"/>
    <n v="11"/>
    <x v="243"/>
    <n v="11.440000000000001"/>
  </r>
  <r>
    <n v="1316"/>
    <x v="121"/>
    <x v="5"/>
    <x v="5"/>
    <s v="123 3rd Street"/>
    <x v="4"/>
    <s v="CA"/>
    <n v="99999"/>
    <s v="USA"/>
    <x v="0"/>
    <x v="0"/>
    <d v="2014-10-05T00:00:00"/>
    <s v="Shipping Company B"/>
    <s v="Thomas Axerr"/>
    <s v="123 3rd Street"/>
    <x v="4"/>
    <s v="CA"/>
    <n v="99999"/>
    <s v="USA"/>
    <s v="Cash"/>
    <x v="9"/>
    <s v="Sauces"/>
    <n v="40"/>
    <n v="91"/>
    <x v="157"/>
    <n v="364"/>
  </r>
  <r>
    <n v="1320"/>
    <x v="112"/>
    <x v="8"/>
    <x v="8"/>
    <s v="123 10th Street"/>
    <x v="7"/>
    <s v="IL"/>
    <n v="99999"/>
    <s v="USA"/>
    <x v="6"/>
    <x v="1"/>
    <d v="2014-10-12T00:00:00"/>
    <s v="Shipping Company B"/>
    <s v="Roland Wacker"/>
    <s v="123 10th Street"/>
    <x v="7"/>
    <s v="IL"/>
    <n v="99999"/>
    <s v="USA"/>
    <s v="Credit Card"/>
    <x v="18"/>
    <s v="Dried Fruit &amp; Nuts"/>
    <n v="10"/>
    <n v="12"/>
    <x v="244"/>
    <n v="12.36"/>
  </r>
  <r>
    <n v="1322"/>
    <x v="112"/>
    <x v="8"/>
    <x v="8"/>
    <s v="123 10th Street"/>
    <x v="7"/>
    <s v="IL"/>
    <n v="99999"/>
    <s v="USA"/>
    <x v="6"/>
    <x v="1"/>
    <m/>
    <s v="Shipping Company A"/>
    <s v="Roland Wacker"/>
    <s v="123 10th Street"/>
    <x v="7"/>
    <s v="IL"/>
    <n v="99999"/>
    <s v="USA"/>
    <m/>
    <x v="1"/>
    <s v="Dried Fruit &amp; Nuts"/>
    <n v="3.5"/>
    <n v="78"/>
    <x v="214"/>
    <n v="27.3"/>
  </r>
  <r>
    <n v="1323"/>
    <x v="114"/>
    <x v="10"/>
    <x v="10"/>
    <s v="123 11th Street"/>
    <x v="9"/>
    <s v="FL"/>
    <n v="99999"/>
    <s v="USA"/>
    <x v="5"/>
    <x v="3"/>
    <m/>
    <s v="Shipping Company C"/>
    <s v="Peter Krschne"/>
    <s v="123 11th Street"/>
    <x v="9"/>
    <s v="FL"/>
    <n v="99999"/>
    <s v="USA"/>
    <m/>
    <x v="9"/>
    <s v="Sauces"/>
    <n v="40"/>
    <n v="60"/>
    <x v="245"/>
    <n v="228"/>
  </r>
  <r>
    <n v="1324"/>
    <x v="115"/>
    <x v="11"/>
    <x v="11"/>
    <s v="123 1st Street"/>
    <x v="10"/>
    <s v="WA"/>
    <n v="99999"/>
    <s v="USA"/>
    <x v="2"/>
    <x v="2"/>
    <m/>
    <s v="Shipping Company C"/>
    <s v="Anna Bedecs"/>
    <s v="123 1st Street"/>
    <x v="10"/>
    <s v="WA"/>
    <n v="99999"/>
    <s v="USA"/>
    <m/>
    <x v="13"/>
    <s v="Canned Meat"/>
    <n v="18.399999999999999"/>
    <n v="23"/>
    <x v="246"/>
    <n v="43.589600000000004"/>
  </r>
  <r>
    <n v="1325"/>
    <x v="110"/>
    <x v="7"/>
    <x v="7"/>
    <s v="789 28th Street"/>
    <x v="6"/>
    <s v="TN"/>
    <n v="99999"/>
    <s v="USA"/>
    <x v="5"/>
    <x v="3"/>
    <d v="2014-10-30T00:00:00"/>
    <s v="Shipping Company C"/>
    <s v="Amritansh Raghav"/>
    <s v="789 28th Street"/>
    <x v="6"/>
    <s v="TN"/>
    <n v="99999"/>
    <s v="USA"/>
    <s v="Credit Card"/>
    <x v="5"/>
    <s v="Beverages"/>
    <n v="46"/>
    <n v="34"/>
    <x v="247"/>
    <n v="157.964"/>
  </r>
  <r>
    <n v="1326"/>
    <x v="116"/>
    <x v="12"/>
    <x v="12"/>
    <s v="123 9th Street"/>
    <x v="11"/>
    <s v="UT"/>
    <n v="99999"/>
    <s v="USA"/>
    <x v="7"/>
    <x v="0"/>
    <d v="2014-10-11T00:00:00"/>
    <s v="Shipping Company A"/>
    <s v="Sven Mortensen"/>
    <s v="123 9th Street"/>
    <x v="11"/>
    <s v="UT"/>
    <n v="99999"/>
    <s v="USA"/>
    <s v="Check"/>
    <x v="8"/>
    <s v="Soups"/>
    <n v="9.65"/>
    <n v="89"/>
    <x v="248"/>
    <n v="86.743850000000009"/>
  </r>
  <r>
    <n v="1327"/>
    <x v="109"/>
    <x v="6"/>
    <x v="6"/>
    <s v="123 6th Street"/>
    <x v="5"/>
    <s v="WI"/>
    <n v="99999"/>
    <s v="USA"/>
    <x v="4"/>
    <x v="2"/>
    <d v="2014-10-08T00:00:00"/>
    <s v="Shipping Company B"/>
    <s v="Francisco Pérez-Olaeta"/>
    <s v="123 6th Street"/>
    <x v="5"/>
    <s v="WI"/>
    <n v="99999"/>
    <s v="USA"/>
    <s v="Credit Card"/>
    <x v="7"/>
    <s v="Candy"/>
    <n v="12.75"/>
    <n v="82"/>
    <x v="249"/>
    <n v="103.50450000000001"/>
  </r>
  <r>
    <n v="1328"/>
    <x v="111"/>
    <x v="3"/>
    <x v="3"/>
    <s v="123 8th Street"/>
    <x v="2"/>
    <s v="OR"/>
    <n v="99999"/>
    <s v="USA"/>
    <x v="2"/>
    <x v="2"/>
    <d v="2014-10-10T00:00:00"/>
    <s v="Shipping Company B"/>
    <s v="Elizabeth Andersen"/>
    <s v="123 8th Street"/>
    <x v="2"/>
    <s v="OR"/>
    <n v="99999"/>
    <s v="USA"/>
    <s v="Check"/>
    <x v="7"/>
    <s v="Candy"/>
    <n v="12.75"/>
    <n v="43"/>
    <x v="250"/>
    <n v="52.631999999999998"/>
  </r>
  <r>
    <n v="1329"/>
    <x v="122"/>
    <x v="8"/>
    <x v="8"/>
    <s v="123 10th Street"/>
    <x v="7"/>
    <s v="IL"/>
    <n v="99999"/>
    <s v="USA"/>
    <x v="6"/>
    <x v="1"/>
    <d v="2014-11-12T00:00:00"/>
    <s v="Shipping Company A"/>
    <s v="Roland Wacker"/>
    <s v="123 10th Street"/>
    <x v="7"/>
    <s v="IL"/>
    <n v="99999"/>
    <s v="USA"/>
    <m/>
    <x v="12"/>
    <s v="Condiments"/>
    <n v="22"/>
    <n v="96"/>
    <x v="251"/>
    <n v="221.76000000000002"/>
  </r>
  <r>
    <n v="1330"/>
    <x v="122"/>
    <x v="8"/>
    <x v="8"/>
    <s v="123 10th Street"/>
    <x v="7"/>
    <s v="IL"/>
    <n v="99999"/>
    <s v="USA"/>
    <x v="6"/>
    <x v="1"/>
    <d v="2014-11-12T00:00:00"/>
    <s v="Shipping Company A"/>
    <s v="Roland Wacker"/>
    <s v="123 10th Street"/>
    <x v="7"/>
    <s v="IL"/>
    <n v="99999"/>
    <s v="USA"/>
    <m/>
    <x v="6"/>
    <s v="Baked Goods &amp; Mixes"/>
    <n v="9.1999999999999993"/>
    <n v="34"/>
    <x v="252"/>
    <n v="31.279999999999998"/>
  </r>
  <r>
    <n v="1331"/>
    <x v="123"/>
    <x v="10"/>
    <x v="10"/>
    <s v="123 11th Street"/>
    <x v="9"/>
    <s v="FL"/>
    <n v="99999"/>
    <s v="USA"/>
    <x v="5"/>
    <x v="3"/>
    <m/>
    <s v="Shipping Company C"/>
    <s v="Peter Krschne"/>
    <s v="123 11th Street"/>
    <x v="9"/>
    <s v="FL"/>
    <n v="99999"/>
    <s v="USA"/>
    <m/>
    <x v="1"/>
    <s v="Dried Fruit &amp; Nuts"/>
    <n v="3.5"/>
    <n v="42"/>
    <x v="253"/>
    <n v="15.141000000000002"/>
  </r>
  <r>
    <n v="1332"/>
    <x v="123"/>
    <x v="10"/>
    <x v="10"/>
    <s v="123 11th Street"/>
    <x v="9"/>
    <s v="FL"/>
    <n v="99999"/>
    <s v="USA"/>
    <x v="5"/>
    <x v="3"/>
    <m/>
    <s v="Shipping Company C"/>
    <s v="Peter Krschne"/>
    <s v="123 11th Street"/>
    <x v="9"/>
    <s v="FL"/>
    <n v="99999"/>
    <s v="USA"/>
    <m/>
    <x v="10"/>
    <s v="Beverages"/>
    <n v="2.99"/>
    <n v="100"/>
    <x v="254"/>
    <n v="30.498000000000001"/>
  </r>
  <r>
    <n v="1333"/>
    <x v="124"/>
    <x v="11"/>
    <x v="11"/>
    <s v="123 1st Street"/>
    <x v="10"/>
    <s v="WA"/>
    <n v="99999"/>
    <s v="USA"/>
    <x v="2"/>
    <x v="2"/>
    <m/>
    <m/>
    <s v="Anna Bedecs"/>
    <s v="123 1st Street"/>
    <x v="10"/>
    <s v="WA"/>
    <n v="99999"/>
    <s v="USA"/>
    <m/>
    <x v="4"/>
    <s v="Beverages"/>
    <n v="18"/>
    <n v="42"/>
    <x v="21"/>
    <n v="76.356000000000009"/>
  </r>
  <r>
    <n v="1334"/>
    <x v="124"/>
    <x v="11"/>
    <x v="11"/>
    <s v="123 1st Street"/>
    <x v="10"/>
    <s v="WA"/>
    <n v="99999"/>
    <s v="USA"/>
    <x v="2"/>
    <x v="2"/>
    <m/>
    <m/>
    <s v="Anna Bedecs"/>
    <s v="123 1st Street"/>
    <x v="10"/>
    <s v="WA"/>
    <n v="99999"/>
    <s v="USA"/>
    <m/>
    <x v="5"/>
    <s v="Beverages"/>
    <n v="46"/>
    <n v="16"/>
    <x v="129"/>
    <n v="70.656000000000006"/>
  </r>
  <r>
    <n v="1335"/>
    <x v="124"/>
    <x v="11"/>
    <x v="11"/>
    <s v="123 1st Street"/>
    <x v="10"/>
    <s v="WA"/>
    <n v="99999"/>
    <s v="USA"/>
    <x v="2"/>
    <x v="2"/>
    <m/>
    <m/>
    <s v="Anna Bedecs"/>
    <s v="123 1st Street"/>
    <x v="10"/>
    <s v="WA"/>
    <n v="99999"/>
    <s v="USA"/>
    <m/>
    <x v="10"/>
    <s v="Beverages"/>
    <n v="2.99"/>
    <n v="22"/>
    <x v="255"/>
    <n v="6.3806599999999998"/>
  </r>
  <r>
    <n v="1336"/>
    <x v="125"/>
    <x v="7"/>
    <x v="7"/>
    <s v="789 28th Street"/>
    <x v="6"/>
    <s v="TN"/>
    <n v="99999"/>
    <s v="USA"/>
    <x v="5"/>
    <x v="3"/>
    <d v="2014-11-30T00:00:00"/>
    <s v="Shipping Company C"/>
    <s v="Amritansh Raghav"/>
    <s v="789 28th Street"/>
    <x v="6"/>
    <s v="TN"/>
    <n v="99999"/>
    <s v="USA"/>
    <s v="Credit Card"/>
    <x v="8"/>
    <s v="Soups"/>
    <n v="9.65"/>
    <n v="46"/>
    <x v="256"/>
    <n v="45.721700000000006"/>
  </r>
  <r>
    <n v="1337"/>
    <x v="125"/>
    <x v="7"/>
    <x v="7"/>
    <s v="789 28th Street"/>
    <x v="6"/>
    <s v="TN"/>
    <n v="99999"/>
    <s v="USA"/>
    <x v="5"/>
    <x v="3"/>
    <n v="41973"/>
    <s v="Shipping Company C"/>
    <s v="Amritansh Raghav"/>
    <s v="789 28th Street"/>
    <x v="6"/>
    <s v="TN"/>
    <n v="99999"/>
    <s v="USA"/>
    <s v="Credit Card"/>
    <x v="13"/>
    <s v="Canned Meat"/>
    <n v="18.399999999999999"/>
    <n v="100"/>
    <x v="257"/>
    <n v="184"/>
  </r>
  <r>
    <n v="1338"/>
    <x v="126"/>
    <x v="12"/>
    <x v="12"/>
    <s v="123 9th Street"/>
    <x v="11"/>
    <s v="UT"/>
    <n v="99999"/>
    <s v="USA"/>
    <x v="7"/>
    <x v="0"/>
    <n v="41954"/>
    <s v="Shipping Company A"/>
    <s v="Sven Mortensen"/>
    <s v="123 9th Street"/>
    <x v="11"/>
    <s v="UT"/>
    <n v="99999"/>
    <s v="USA"/>
    <s v="Check"/>
    <x v="14"/>
    <s v="Pasta"/>
    <n v="19.5"/>
    <n v="87"/>
    <x v="258"/>
    <n v="174.73950000000002"/>
  </r>
  <r>
    <n v="1339"/>
    <x v="126"/>
    <x v="12"/>
    <x v="12"/>
    <s v="123 9th Street"/>
    <x v="11"/>
    <s v="UT"/>
    <n v="99999"/>
    <s v="USA"/>
    <x v="7"/>
    <x v="0"/>
    <n v="41954"/>
    <s v="Shipping Company A"/>
    <s v="Sven Mortensen"/>
    <s v="123 9th Street"/>
    <x v="11"/>
    <s v="UT"/>
    <n v="99999"/>
    <s v="USA"/>
    <s v="Check"/>
    <x v="15"/>
    <s v="Dairy Products"/>
    <n v="34.799999999999997"/>
    <n v="58"/>
    <x v="259"/>
    <n v="205.8768"/>
  </r>
  <r>
    <n v="1340"/>
    <x v="127"/>
    <x v="6"/>
    <x v="6"/>
    <s v="123 6th Street"/>
    <x v="5"/>
    <s v="WI"/>
    <n v="99999"/>
    <s v="USA"/>
    <x v="4"/>
    <x v="2"/>
    <n v="41951"/>
    <s v="Shipping Company B"/>
    <s v="Francisco Pérez-Olaeta"/>
    <s v="123 6th Street"/>
    <x v="5"/>
    <s v="WI"/>
    <n v="99999"/>
    <s v="USA"/>
    <s v="Credit Card"/>
    <x v="0"/>
    <s v="Beverages"/>
    <n v="14"/>
    <n v="85"/>
    <x v="260"/>
    <n v="120.19"/>
  </r>
  <r>
    <n v="1341"/>
    <x v="128"/>
    <x v="3"/>
    <x v="3"/>
    <s v="123 8th Street"/>
    <x v="2"/>
    <s v="OR"/>
    <n v="99999"/>
    <s v="USA"/>
    <x v="2"/>
    <x v="2"/>
    <n v="41953"/>
    <s v="Shipping Company B"/>
    <s v="Elizabeth Andersen"/>
    <s v="123 8th Street"/>
    <x v="2"/>
    <s v="OR"/>
    <n v="99999"/>
    <s v="USA"/>
    <s v="Check"/>
    <x v="9"/>
    <s v="Sauces"/>
    <n v="40"/>
    <n v="28"/>
    <x v="139"/>
    <n v="110.88"/>
  </r>
  <r>
    <n v="1342"/>
    <x v="128"/>
    <x v="3"/>
    <x v="3"/>
    <s v="123 8th Street"/>
    <x v="2"/>
    <s v="OR"/>
    <n v="99999"/>
    <s v="USA"/>
    <x v="2"/>
    <x v="2"/>
    <d v="2014-11-10T00:00:00"/>
    <s v="Shipping Company B"/>
    <s v="Elizabeth Andersen"/>
    <s v="123 8th Street"/>
    <x v="2"/>
    <s v="OR"/>
    <n v="99999"/>
    <s v="USA"/>
    <s v="Check"/>
    <x v="6"/>
    <s v="Baked Goods &amp; Mixes"/>
    <n v="9.1999999999999993"/>
    <n v="19"/>
    <x v="261"/>
    <n v="17.130400000000002"/>
  </r>
  <r>
    <n v="1343"/>
    <x v="129"/>
    <x v="13"/>
    <x v="13"/>
    <s v="789 25th Street"/>
    <x v="7"/>
    <s v="IL"/>
    <n v="99999"/>
    <s v="USA"/>
    <x v="6"/>
    <x v="1"/>
    <d v="2014-11-27T00:00:00"/>
    <s v="Shipping Company A"/>
    <s v="John Rodman"/>
    <s v="789 25th Street"/>
    <x v="7"/>
    <s v="IL"/>
    <n v="99999"/>
    <s v="USA"/>
    <s v="Cash"/>
    <x v="21"/>
    <s v="Baked Goods &amp; Mixes"/>
    <n v="10"/>
    <n v="99"/>
    <x v="82"/>
    <n v="102.96000000000001"/>
  </r>
  <r>
    <n v="1344"/>
    <x v="130"/>
    <x v="14"/>
    <x v="14"/>
    <s v="789 26th Street"/>
    <x v="9"/>
    <s v="FL"/>
    <n v="99999"/>
    <s v="USA"/>
    <x v="5"/>
    <x v="3"/>
    <d v="2014-11-28T00:00:00"/>
    <s v="Shipping Company C"/>
    <s v="Run Liu"/>
    <s v="789 26th Street"/>
    <x v="9"/>
    <s v="FL"/>
    <n v="99999"/>
    <s v="USA"/>
    <s v="Credit Card"/>
    <x v="22"/>
    <s v="Oil"/>
    <n v="21.35"/>
    <n v="69"/>
    <x v="262"/>
    <n v="153.20760000000004"/>
  </r>
  <r>
    <n v="1345"/>
    <x v="130"/>
    <x v="14"/>
    <x v="14"/>
    <s v="789 26th Street"/>
    <x v="9"/>
    <s v="FL"/>
    <n v="99999"/>
    <s v="USA"/>
    <x v="5"/>
    <x v="3"/>
    <d v="2014-11-28T00:00:00"/>
    <s v="Shipping Company C"/>
    <s v="Run Liu"/>
    <s v="789 26th Street"/>
    <x v="9"/>
    <s v="FL"/>
    <n v="99999"/>
    <s v="USA"/>
    <s v="Credit Card"/>
    <x v="8"/>
    <s v="Soups"/>
    <n v="9.65"/>
    <n v="37"/>
    <x v="263"/>
    <n v="33.919750000000001"/>
  </r>
  <r>
    <n v="1346"/>
    <x v="130"/>
    <x v="14"/>
    <x v="14"/>
    <s v="789 26th Street"/>
    <x v="9"/>
    <s v="FL"/>
    <n v="99999"/>
    <s v="USA"/>
    <x v="5"/>
    <x v="3"/>
    <d v="2014-11-28T00:00:00"/>
    <s v="Shipping Company C"/>
    <s v="Run Liu"/>
    <s v="789 26th Street"/>
    <x v="9"/>
    <s v="FL"/>
    <n v="99999"/>
    <s v="USA"/>
    <s v="Credit Card"/>
    <x v="13"/>
    <s v="Canned Meat"/>
    <n v="18.399999999999999"/>
    <n v="64"/>
    <x v="107"/>
    <n v="118.93759999999999"/>
  </r>
  <r>
    <n v="1347"/>
    <x v="131"/>
    <x v="4"/>
    <x v="4"/>
    <s v="789 29th Street"/>
    <x v="3"/>
    <s v="CO"/>
    <n v="99999"/>
    <s v="USA"/>
    <x v="3"/>
    <x v="0"/>
    <d v="2014-12-01T00:00:00"/>
    <s v="Shipping Company B"/>
    <s v="Soo Jung Lee"/>
    <s v="789 29th Street"/>
    <x v="3"/>
    <s v="CO"/>
    <n v="99999"/>
    <s v="USA"/>
    <s v="Check"/>
    <x v="0"/>
    <s v="Beverages"/>
    <n v="14"/>
    <n v="38"/>
    <x v="197"/>
    <n v="55.328000000000003"/>
  </r>
  <r>
    <n v="1348"/>
    <x v="127"/>
    <x v="6"/>
    <x v="6"/>
    <s v="123 6th Street"/>
    <x v="5"/>
    <s v="WI"/>
    <n v="99999"/>
    <s v="USA"/>
    <x v="4"/>
    <x v="2"/>
    <d v="2014-11-08T00:00:00"/>
    <s v="Shipping Company C"/>
    <s v="Francisco Pérez-Olaeta"/>
    <s v="123 6th Street"/>
    <x v="5"/>
    <s v="WI"/>
    <n v="99999"/>
    <s v="USA"/>
    <s v="Check"/>
    <x v="7"/>
    <s v="Candy"/>
    <n v="12.75"/>
    <n v="15"/>
    <x v="264"/>
    <n v="18.55125"/>
  </r>
  <r>
    <n v="1350"/>
    <x v="132"/>
    <x v="1"/>
    <x v="1"/>
    <s v="123 4th Street"/>
    <x v="1"/>
    <s v="NY"/>
    <n v="99999"/>
    <s v="USA"/>
    <x v="1"/>
    <x v="1"/>
    <d v="2014-11-06T00:00:00"/>
    <s v="Shipping Company A"/>
    <s v="Christina Lee"/>
    <s v="123 4th Street"/>
    <x v="1"/>
    <s v="NY"/>
    <n v="99999"/>
    <s v="USA"/>
    <s v="Credit Card"/>
    <x v="23"/>
    <s v="Jams, Preserves"/>
    <n v="81"/>
    <n v="52"/>
    <x v="265"/>
    <n v="412.77600000000001"/>
  </r>
  <r>
    <n v="1351"/>
    <x v="132"/>
    <x v="1"/>
    <x v="1"/>
    <s v="123 4th Street"/>
    <x v="1"/>
    <s v="NY"/>
    <n v="99999"/>
    <s v="USA"/>
    <x v="1"/>
    <x v="1"/>
    <d v="2014-11-06T00:00:00"/>
    <s v="Shipping Company A"/>
    <s v="Christina Lee"/>
    <s v="123 4th Street"/>
    <x v="1"/>
    <s v="NY"/>
    <n v="99999"/>
    <s v="USA"/>
    <s v="Credit Card"/>
    <x v="24"/>
    <s v="Grains"/>
    <n v="7"/>
    <n v="37"/>
    <x v="58"/>
    <n v="25.382000000000001"/>
  </r>
  <r>
    <n v="1353"/>
    <x v="128"/>
    <x v="3"/>
    <x v="3"/>
    <s v="123 8th Street"/>
    <x v="2"/>
    <s v="OR"/>
    <n v="99999"/>
    <s v="USA"/>
    <x v="2"/>
    <x v="2"/>
    <d v="2014-11-10T00:00:00"/>
    <s v="Shipping Company C"/>
    <s v="Elizabeth Andersen"/>
    <s v="123 8th Street"/>
    <x v="2"/>
    <s v="OR"/>
    <n v="99999"/>
    <s v="USA"/>
    <s v="Credit Card"/>
    <x v="15"/>
    <s v="Dairy Products"/>
    <n v="34.799999999999997"/>
    <n v="24"/>
    <x v="266"/>
    <n v="80.179199999999994"/>
  </r>
  <r>
    <n v="1356"/>
    <x v="133"/>
    <x v="5"/>
    <x v="5"/>
    <s v="123 3rd Street"/>
    <x v="4"/>
    <s v="CA"/>
    <n v="99999"/>
    <s v="USA"/>
    <x v="0"/>
    <x v="0"/>
    <d v="2014-11-05T00:00:00"/>
    <s v="Shipping Company B"/>
    <s v="Thomas Axerr"/>
    <s v="123 3rd Street"/>
    <x v="4"/>
    <s v="CA"/>
    <n v="99999"/>
    <s v="USA"/>
    <s v="Cash"/>
    <x v="16"/>
    <s v="Condiments"/>
    <n v="10"/>
    <n v="36"/>
    <x v="267"/>
    <n v="37.08"/>
  </r>
  <r>
    <n v="1357"/>
    <x v="133"/>
    <x v="5"/>
    <x v="5"/>
    <s v="123 3rd Street"/>
    <x v="4"/>
    <s v="CA"/>
    <n v="99999"/>
    <s v="USA"/>
    <x v="0"/>
    <x v="0"/>
    <d v="2014-11-05T00:00:00"/>
    <s v="Shipping Company B"/>
    <s v="Thomas Axerr"/>
    <s v="123 3rd Street"/>
    <x v="4"/>
    <s v="CA"/>
    <n v="99999"/>
    <s v="USA"/>
    <s v="Cash"/>
    <x v="9"/>
    <s v="Sauces"/>
    <n v="40"/>
    <n v="24"/>
    <x v="268"/>
    <n v="96"/>
  </r>
  <r>
    <n v="1361"/>
    <x v="122"/>
    <x v="8"/>
    <x v="8"/>
    <s v="123 10th Street"/>
    <x v="7"/>
    <s v="IL"/>
    <n v="99999"/>
    <s v="USA"/>
    <x v="6"/>
    <x v="1"/>
    <d v="2014-11-12T00:00:00"/>
    <s v="Shipping Company B"/>
    <s v="Roland Wacker"/>
    <s v="123 10th Street"/>
    <x v="7"/>
    <s v="IL"/>
    <n v="99999"/>
    <s v="USA"/>
    <s v="Credit Card"/>
    <x v="18"/>
    <s v="Dried Fruit &amp; Nuts"/>
    <n v="10"/>
    <n v="20"/>
    <x v="269"/>
    <n v="20"/>
  </r>
  <r>
    <n v="1363"/>
    <x v="122"/>
    <x v="8"/>
    <x v="8"/>
    <s v="123 10th Street"/>
    <x v="7"/>
    <s v="IL"/>
    <n v="99999"/>
    <s v="USA"/>
    <x v="6"/>
    <x v="1"/>
    <m/>
    <s v="Shipping Company A"/>
    <s v="Roland Wacker"/>
    <s v="123 10th Street"/>
    <x v="7"/>
    <s v="IL"/>
    <n v="99999"/>
    <s v="USA"/>
    <m/>
    <x v="1"/>
    <s v="Dried Fruit &amp; Nuts"/>
    <n v="3.5"/>
    <n v="11"/>
    <x v="4"/>
    <n v="3.7345000000000002"/>
  </r>
  <r>
    <n v="1364"/>
    <x v="123"/>
    <x v="10"/>
    <x v="10"/>
    <s v="123 11th Street"/>
    <x v="9"/>
    <s v="FL"/>
    <n v="99999"/>
    <s v="USA"/>
    <x v="5"/>
    <x v="3"/>
    <m/>
    <s v="Shipping Company C"/>
    <s v="Peter Krschne"/>
    <s v="123 11th Street"/>
    <x v="9"/>
    <s v="FL"/>
    <n v="99999"/>
    <s v="USA"/>
    <m/>
    <x v="9"/>
    <s v="Sauces"/>
    <n v="40"/>
    <n v="78"/>
    <x v="189"/>
    <n v="299.52"/>
  </r>
  <r>
    <n v="1365"/>
    <x v="124"/>
    <x v="11"/>
    <x v="11"/>
    <s v="123 1st Street"/>
    <x v="10"/>
    <s v="WA"/>
    <n v="99999"/>
    <s v="USA"/>
    <x v="2"/>
    <x v="2"/>
    <m/>
    <s v="Shipping Company C"/>
    <s v="Anna Bedecs"/>
    <s v="123 1st Street"/>
    <x v="10"/>
    <s v="WA"/>
    <n v="99999"/>
    <s v="USA"/>
    <m/>
    <x v="13"/>
    <s v="Canned Meat"/>
    <n v="18.399999999999999"/>
    <n v="76"/>
    <x v="270"/>
    <n v="144.0352"/>
  </r>
  <r>
    <n v="1366"/>
    <x v="125"/>
    <x v="7"/>
    <x v="7"/>
    <s v="789 28th Street"/>
    <x v="6"/>
    <s v="TN"/>
    <n v="99999"/>
    <s v="USA"/>
    <x v="5"/>
    <x v="3"/>
    <d v="2014-11-30T00:00:00"/>
    <s v="Shipping Company C"/>
    <s v="Amritansh Raghav"/>
    <s v="789 28th Street"/>
    <x v="6"/>
    <s v="TN"/>
    <n v="99999"/>
    <s v="USA"/>
    <s v="Credit Card"/>
    <x v="5"/>
    <s v="Beverages"/>
    <n v="46"/>
    <n v="57"/>
    <x v="271"/>
    <n v="272.68799999999999"/>
  </r>
  <r>
    <n v="1367"/>
    <x v="126"/>
    <x v="12"/>
    <x v="12"/>
    <s v="123 9th Street"/>
    <x v="11"/>
    <s v="UT"/>
    <n v="99999"/>
    <s v="USA"/>
    <x v="7"/>
    <x v="0"/>
    <d v="2014-11-11T00:00:00"/>
    <s v="Shipping Company A"/>
    <s v="Sven Mortensen"/>
    <s v="123 9th Street"/>
    <x v="11"/>
    <s v="UT"/>
    <n v="99999"/>
    <s v="USA"/>
    <s v="Check"/>
    <x v="8"/>
    <s v="Soups"/>
    <n v="9.65"/>
    <n v="14"/>
    <x v="272"/>
    <n v="12.9696"/>
  </r>
  <r>
    <n v="1368"/>
    <x v="134"/>
    <x v="0"/>
    <x v="0"/>
    <s v="789 27th Street"/>
    <x v="0"/>
    <s v="NV"/>
    <n v="99999"/>
    <s v="USA"/>
    <x v="0"/>
    <x v="0"/>
    <d v="2014-12-29T00:00:00"/>
    <s v="Shipping Company B"/>
    <s v="Karen Toh"/>
    <s v="789 27th Street"/>
    <x v="0"/>
    <s v="NV"/>
    <n v="99999"/>
    <s v="USA"/>
    <s v="Check"/>
    <x v="0"/>
    <s v="Beverages"/>
    <n v="14"/>
    <n v="14"/>
    <x v="273"/>
    <n v="19.796000000000003"/>
  </r>
  <r>
    <n v="1369"/>
    <x v="134"/>
    <x v="0"/>
    <x v="0"/>
    <s v="789 27th Street"/>
    <x v="0"/>
    <s v="NV"/>
    <n v="99999"/>
    <s v="USA"/>
    <x v="0"/>
    <x v="0"/>
    <d v="2014-12-29T00:00:00"/>
    <s v="Shipping Company B"/>
    <s v="Karen Toh"/>
    <s v="789 27th Street"/>
    <x v="0"/>
    <s v="NV"/>
    <n v="99999"/>
    <s v="USA"/>
    <s v="Check"/>
    <x v="1"/>
    <s v="Dried Fruit &amp; Nuts"/>
    <n v="3.5"/>
    <n v="70"/>
    <x v="274"/>
    <n v="25.234999999999999"/>
  </r>
  <r>
    <n v="1370"/>
    <x v="135"/>
    <x v="1"/>
    <x v="1"/>
    <s v="123 4th Street"/>
    <x v="1"/>
    <s v="NY"/>
    <n v="99999"/>
    <s v="USA"/>
    <x v="1"/>
    <x v="1"/>
    <d v="2014-12-06T00:00:00"/>
    <s v="Shipping Company A"/>
    <s v="Christina Lee"/>
    <s v="123 4th Street"/>
    <x v="1"/>
    <s v="NY"/>
    <n v="99999"/>
    <s v="USA"/>
    <s v="Credit Card"/>
    <x v="2"/>
    <s v="Dried Fruit &amp; Nuts"/>
    <n v="30"/>
    <n v="100"/>
    <x v="275"/>
    <n v="291"/>
  </r>
  <r>
    <n v="1371"/>
    <x v="135"/>
    <x v="1"/>
    <x v="1"/>
    <s v="123 4th Street"/>
    <x v="1"/>
    <s v="NY"/>
    <n v="99999"/>
    <s v="USA"/>
    <x v="1"/>
    <x v="1"/>
    <d v="2014-12-06T00:00:00"/>
    <s v="Shipping Company A"/>
    <s v="Christina Lee"/>
    <s v="123 4th Street"/>
    <x v="1"/>
    <s v="NY"/>
    <n v="99999"/>
    <s v="USA"/>
    <s v="Credit Card"/>
    <x v="3"/>
    <s v="Dried Fruit &amp; Nuts"/>
    <n v="53"/>
    <n v="27"/>
    <x v="276"/>
    <n v="143.1"/>
  </r>
  <r>
    <n v="1372"/>
    <x v="135"/>
    <x v="1"/>
    <x v="1"/>
    <s v="123 4th Street"/>
    <x v="1"/>
    <s v="NY"/>
    <n v="99999"/>
    <s v="USA"/>
    <x v="1"/>
    <x v="1"/>
    <d v="2014-12-06T00:00:00"/>
    <s v="Shipping Company A"/>
    <s v="Christina Lee"/>
    <s v="123 4th Street"/>
    <x v="1"/>
    <s v="NY"/>
    <n v="99999"/>
    <s v="USA"/>
    <s v="Credit Card"/>
    <x v="1"/>
    <s v="Dried Fruit &amp; Nuts"/>
    <n v="3.5"/>
    <n v="70"/>
    <x v="274"/>
    <n v="24.009999999999998"/>
  </r>
  <r>
    <n v="1373"/>
    <x v="136"/>
    <x v="2"/>
    <x v="2"/>
    <s v="123 12th Street"/>
    <x v="0"/>
    <s v="NV"/>
    <n v="99999"/>
    <s v="USA"/>
    <x v="0"/>
    <x v="0"/>
    <d v="2014-12-14T00:00:00"/>
    <s v="Shipping Company B"/>
    <s v="John Edwards"/>
    <s v="123 12th Street"/>
    <x v="0"/>
    <s v="NV"/>
    <n v="99999"/>
    <s v="USA"/>
    <s v="Credit Card"/>
    <x v="4"/>
    <s v="Beverages"/>
    <n v="18"/>
    <n v="57"/>
    <x v="277"/>
    <n v="102.60000000000001"/>
  </r>
  <r>
    <n v="1374"/>
    <x v="136"/>
    <x v="2"/>
    <x v="2"/>
    <s v="123 12th Street"/>
    <x v="0"/>
    <s v="NV"/>
    <n v="99999"/>
    <s v="USA"/>
    <x v="0"/>
    <x v="0"/>
    <d v="2014-12-14T00:00:00"/>
    <s v="Shipping Company B"/>
    <s v="John Edwards"/>
    <s v="123 12th Street"/>
    <x v="0"/>
    <s v="NV"/>
    <n v="99999"/>
    <s v="USA"/>
    <s v="Credit Card"/>
    <x v="5"/>
    <s v="Beverages"/>
    <n v="46"/>
    <n v="83"/>
    <x v="278"/>
    <n v="374.16399999999999"/>
  </r>
  <r>
    <n v="1375"/>
    <x v="137"/>
    <x v="3"/>
    <x v="3"/>
    <s v="123 8th Street"/>
    <x v="2"/>
    <s v="OR"/>
    <n v="99999"/>
    <s v="USA"/>
    <x v="2"/>
    <x v="2"/>
    <d v="2014-12-10T00:00:00"/>
    <s v="Shipping Company C"/>
    <s v="Elizabeth Andersen"/>
    <s v="123 8th Street"/>
    <x v="2"/>
    <s v="OR"/>
    <n v="99999"/>
    <s v="USA"/>
    <s v="Credit Card"/>
    <x v="6"/>
    <s v="Baked Goods &amp; Mixes"/>
    <n v="9.1999999999999993"/>
    <n v="76"/>
    <x v="279"/>
    <n v="67.123199999999997"/>
  </r>
  <r>
    <n v="1376"/>
    <x v="135"/>
    <x v="1"/>
    <x v="1"/>
    <s v="123 4th Street"/>
    <x v="1"/>
    <s v="NY"/>
    <n v="99999"/>
    <s v="USA"/>
    <x v="1"/>
    <x v="1"/>
    <n v="41979"/>
    <s v="Shipping Company C"/>
    <s v="Christina Lee"/>
    <s v="123 4th Street"/>
    <x v="1"/>
    <s v="NY"/>
    <n v="99999"/>
    <s v="USA"/>
    <s v="Check"/>
    <x v="6"/>
    <s v="Baked Goods &amp; Mixes"/>
    <n v="9.1999999999999993"/>
    <n v="80"/>
    <x v="129"/>
    <n v="72.864000000000004"/>
  </r>
  <r>
    <n v="1377"/>
    <x v="138"/>
    <x v="4"/>
    <x v="4"/>
    <s v="789 29th Street"/>
    <x v="3"/>
    <s v="CO"/>
    <n v="99999"/>
    <s v="USA"/>
    <x v="3"/>
    <x v="0"/>
    <n v="42004"/>
    <s v="Shipping Company B"/>
    <s v="Soo Jung Lee"/>
    <s v="789 29th Street"/>
    <x v="3"/>
    <s v="CO"/>
    <n v="99999"/>
    <s v="USA"/>
    <s v="Check"/>
    <x v="7"/>
    <s v="Candy"/>
    <n v="12.75"/>
    <n v="47"/>
    <x v="13"/>
    <n v="59.325750000000006"/>
  </r>
  <r>
    <n v="1378"/>
    <x v="139"/>
    <x v="5"/>
    <x v="5"/>
    <s v="123 3rd Street"/>
    <x v="4"/>
    <s v="CA"/>
    <n v="99999"/>
    <s v="USA"/>
    <x v="0"/>
    <x v="0"/>
    <n v="41978"/>
    <s v="Shipping Company B"/>
    <s v="Thomas Axerr"/>
    <s v="123 3rd Street"/>
    <x v="4"/>
    <s v="CA"/>
    <n v="99999"/>
    <s v="USA"/>
    <s v="Cash"/>
    <x v="8"/>
    <s v="Soups"/>
    <n v="9.65"/>
    <n v="96"/>
    <x v="280"/>
    <n v="94.492800000000017"/>
  </r>
  <r>
    <n v="1379"/>
    <x v="140"/>
    <x v="6"/>
    <x v="6"/>
    <s v="123 6th Street"/>
    <x v="5"/>
    <s v="WI"/>
    <n v="99999"/>
    <s v="USA"/>
    <x v="4"/>
    <x v="2"/>
    <n v="41981"/>
    <s v="Shipping Company B"/>
    <s v="Francisco Pérez-Olaeta"/>
    <s v="123 6th Street"/>
    <x v="5"/>
    <s v="WI"/>
    <n v="99999"/>
    <s v="USA"/>
    <s v="Credit Card"/>
    <x v="9"/>
    <s v="Sauces"/>
    <n v="40"/>
    <n v="32"/>
    <x v="11"/>
    <n v="134.4"/>
  </r>
  <r>
    <n v="1380"/>
    <x v="141"/>
    <x v="7"/>
    <x v="7"/>
    <s v="789 28th Street"/>
    <x v="6"/>
    <s v="TN"/>
    <n v="99999"/>
    <s v="USA"/>
    <x v="5"/>
    <x v="3"/>
    <d v="2014-12-30T00:00:00"/>
    <s v="Shipping Company C"/>
    <s v="Amritansh Raghav"/>
    <s v="789 28th Street"/>
    <x v="6"/>
    <s v="TN"/>
    <n v="99999"/>
    <s v="USA"/>
    <s v="Check"/>
    <x v="5"/>
    <s v="Beverages"/>
    <n v="46"/>
    <n v="16"/>
    <x v="129"/>
    <n v="73.600000000000009"/>
  </r>
  <r>
    <n v="1381"/>
    <x v="137"/>
    <x v="3"/>
    <x v="3"/>
    <s v="123 8th Street"/>
    <x v="2"/>
    <s v="OR"/>
    <n v="99999"/>
    <s v="USA"/>
    <x v="2"/>
    <x v="2"/>
    <d v="2014-12-10T00:00:00"/>
    <s v="Shipping Company C"/>
    <s v="Elizabeth Andersen"/>
    <s v="123 8th Street"/>
    <x v="2"/>
    <s v="OR"/>
    <n v="99999"/>
    <s v="USA"/>
    <s v="Check"/>
    <x v="7"/>
    <s v="Candy"/>
    <n v="12.75"/>
    <n v="41"/>
    <x v="87"/>
    <n v="51.229500000000002"/>
  </r>
  <r>
    <n v="1382"/>
    <x v="142"/>
    <x v="8"/>
    <x v="8"/>
    <s v="123 10th Street"/>
    <x v="7"/>
    <s v="IL"/>
    <n v="99999"/>
    <s v="USA"/>
    <x v="6"/>
    <x v="1"/>
    <d v="2014-12-12T00:00:00"/>
    <s v="Shipping Company B"/>
    <s v="Roland Wacker"/>
    <s v="123 10th Street"/>
    <x v="7"/>
    <s v="IL"/>
    <n v="99999"/>
    <s v="USA"/>
    <s v="Credit Card"/>
    <x v="10"/>
    <s v="Beverages"/>
    <n v="2.99"/>
    <n v="41"/>
    <x v="281"/>
    <n v="12.871950000000002"/>
  </r>
  <r>
    <n v="1383"/>
    <x v="143"/>
    <x v="9"/>
    <x v="9"/>
    <s v="123 7th Street"/>
    <x v="8"/>
    <s v="ID"/>
    <n v="99999"/>
    <s v="USA"/>
    <x v="2"/>
    <x v="2"/>
    <m/>
    <m/>
    <s v="Ming-Yang Xie"/>
    <s v="123 7th Street"/>
    <x v="8"/>
    <s v="ID"/>
    <n v="99999"/>
    <s v="USA"/>
    <m/>
    <x v="5"/>
    <s v="Beverages"/>
    <n v="46"/>
    <n v="41"/>
    <x v="282"/>
    <n v="194.25800000000004"/>
  </r>
  <r>
    <n v="1384"/>
    <x v="142"/>
    <x v="8"/>
    <x v="8"/>
    <s v="123 10th Street"/>
    <x v="7"/>
    <s v="IL"/>
    <n v="99999"/>
    <s v="USA"/>
    <x v="6"/>
    <x v="1"/>
    <d v="2014-12-12T00:00:00"/>
    <s v="Shipping Company A"/>
    <s v="Roland Wacker"/>
    <s v="123 10th Street"/>
    <x v="7"/>
    <s v="IL"/>
    <n v="99999"/>
    <s v="USA"/>
    <m/>
    <x v="11"/>
    <s v="Jams, Preserves"/>
    <n v="25"/>
    <n v="94"/>
    <x v="283"/>
    <n v="235"/>
  </r>
  <r>
    <n v="1385"/>
    <x v="142"/>
    <x v="8"/>
    <x v="8"/>
    <s v="123 10th Street"/>
    <x v="7"/>
    <s v="IL"/>
    <n v="99999"/>
    <s v="USA"/>
    <x v="6"/>
    <x v="1"/>
    <d v="2014-12-12T00:00:00"/>
    <s v="Shipping Company A"/>
    <s v="Roland Wacker"/>
    <s v="123 10th Street"/>
    <x v="7"/>
    <s v="IL"/>
    <n v="99999"/>
    <s v="USA"/>
    <m/>
    <x v="12"/>
    <s v="Condiments"/>
    <n v="22"/>
    <n v="20"/>
    <x v="284"/>
    <n v="46.2"/>
  </r>
  <r>
    <n v="1386"/>
    <x v="142"/>
    <x v="8"/>
    <x v="8"/>
    <s v="123 10th Street"/>
    <x v="7"/>
    <s v="IL"/>
    <n v="99999"/>
    <s v="USA"/>
    <x v="6"/>
    <x v="1"/>
    <n v="41985"/>
    <s v="Shipping Company A"/>
    <s v="Roland Wacker"/>
    <s v="123 10th Street"/>
    <x v="7"/>
    <s v="IL"/>
    <n v="99999"/>
    <s v="USA"/>
    <m/>
    <x v="6"/>
    <s v="Baked Goods &amp; Mixes"/>
    <n v="9.1999999999999993"/>
    <n v="13"/>
    <x v="285"/>
    <n v="12.438400000000001"/>
  </r>
  <r>
    <n v="1387"/>
    <x v="144"/>
    <x v="10"/>
    <x v="10"/>
    <s v="123 11th Street"/>
    <x v="9"/>
    <s v="FL"/>
    <n v="99999"/>
    <s v="USA"/>
    <x v="5"/>
    <x v="3"/>
    <m/>
    <s v="Shipping Company C"/>
    <s v="Peter Krschne"/>
    <s v="123 11th Street"/>
    <x v="9"/>
    <s v="FL"/>
    <n v="99999"/>
    <s v="USA"/>
    <m/>
    <x v="1"/>
    <s v="Dried Fruit &amp; Nuts"/>
    <n v="3.5"/>
    <n v="74"/>
    <x v="58"/>
    <n v="26.936000000000003"/>
  </r>
  <r>
    <n v="1388"/>
    <x v="144"/>
    <x v="10"/>
    <x v="10"/>
    <s v="123 11th Street"/>
    <x v="9"/>
    <s v="FL"/>
    <n v="99999"/>
    <s v="USA"/>
    <x v="5"/>
    <x v="3"/>
    <m/>
    <s v="Shipping Company C"/>
    <s v="Peter Krschne"/>
    <s v="123 11th Street"/>
    <x v="9"/>
    <s v="FL"/>
    <n v="99999"/>
    <s v="USA"/>
    <m/>
    <x v="10"/>
    <s v="Beverages"/>
    <n v="2.99"/>
    <n v="53"/>
    <x v="286"/>
    <n v="16.005470000000003"/>
  </r>
  <r>
    <n v="1389"/>
    <x v="145"/>
    <x v="11"/>
    <x v="11"/>
    <s v="123 1st Street"/>
    <x v="10"/>
    <s v="WA"/>
    <n v="99999"/>
    <s v="USA"/>
    <x v="2"/>
    <x v="2"/>
    <m/>
    <m/>
    <s v="Anna Bedecs"/>
    <s v="123 1st Street"/>
    <x v="10"/>
    <s v="WA"/>
    <n v="99999"/>
    <s v="USA"/>
    <m/>
    <x v="4"/>
    <s v="Beverages"/>
    <n v="18"/>
    <n v="99"/>
    <x v="287"/>
    <n v="174.63600000000002"/>
  </r>
  <r>
    <n v="1390"/>
    <x v="145"/>
    <x v="11"/>
    <x v="11"/>
    <s v="123 1st Street"/>
    <x v="10"/>
    <s v="WA"/>
    <n v="99999"/>
    <s v="USA"/>
    <x v="2"/>
    <x v="2"/>
    <m/>
    <m/>
    <s v="Anna Bedecs"/>
    <s v="123 1st Street"/>
    <x v="10"/>
    <s v="WA"/>
    <n v="99999"/>
    <s v="USA"/>
    <m/>
    <x v="5"/>
    <s v="Beverages"/>
    <n v="46"/>
    <n v="89"/>
    <x v="288"/>
    <n v="388.93"/>
  </r>
  <r>
    <n v="1391"/>
    <x v="145"/>
    <x v="11"/>
    <x v="11"/>
    <s v="123 1st Street"/>
    <x v="10"/>
    <s v="WA"/>
    <n v="99999"/>
    <s v="USA"/>
    <x v="2"/>
    <x v="2"/>
    <m/>
    <m/>
    <s v="Anna Bedecs"/>
    <s v="123 1st Street"/>
    <x v="10"/>
    <s v="WA"/>
    <n v="99999"/>
    <s v="USA"/>
    <m/>
    <x v="10"/>
    <s v="Beverages"/>
    <n v="2.99"/>
    <n v="64"/>
    <x v="200"/>
    <n v="19.518720000000002"/>
  </r>
  <r>
    <n v="1392"/>
    <x v="141"/>
    <x v="7"/>
    <x v="7"/>
    <s v="789 28th Street"/>
    <x v="6"/>
    <s v="TN"/>
    <n v="99999"/>
    <s v="USA"/>
    <x v="5"/>
    <x v="3"/>
    <d v="2014-12-30T00:00:00"/>
    <s v="Shipping Company C"/>
    <s v="Amritansh Raghav"/>
    <s v="789 28th Street"/>
    <x v="6"/>
    <s v="TN"/>
    <n v="99999"/>
    <s v="USA"/>
    <s v="Credit Card"/>
    <x v="8"/>
    <s v="Soups"/>
    <n v="9.65"/>
    <n v="98"/>
    <x v="289"/>
    <n v="96.461400000000012"/>
  </r>
  <r>
    <n v="1393"/>
    <x v="141"/>
    <x v="7"/>
    <x v="7"/>
    <s v="789 28th Street"/>
    <x v="6"/>
    <s v="TN"/>
    <n v="99999"/>
    <s v="USA"/>
    <x v="5"/>
    <x v="3"/>
    <d v="2014-12-30T00:00:00"/>
    <s v="Shipping Company C"/>
    <s v="Amritansh Raghav"/>
    <s v="789 28th Street"/>
    <x v="6"/>
    <s v="TN"/>
    <n v="99999"/>
    <s v="USA"/>
    <s v="Credit Card"/>
    <x v="13"/>
    <s v="Canned Meat"/>
    <n v="18.399999999999999"/>
    <n v="86"/>
    <x v="290"/>
    <n v="155.0752"/>
  </r>
  <r>
    <n v="1394"/>
    <x v="146"/>
    <x v="12"/>
    <x v="12"/>
    <s v="123 9th Street"/>
    <x v="11"/>
    <s v="UT"/>
    <n v="99999"/>
    <s v="USA"/>
    <x v="7"/>
    <x v="0"/>
    <d v="2014-12-11T00:00:00"/>
    <s v="Shipping Company A"/>
    <s v="Sven Mortensen"/>
    <s v="123 9th Street"/>
    <x v="11"/>
    <s v="UT"/>
    <n v="99999"/>
    <s v="USA"/>
    <s v="Check"/>
    <x v="14"/>
    <s v="Pasta"/>
    <n v="19.5"/>
    <n v="20"/>
    <x v="291"/>
    <n v="40.950000000000003"/>
  </r>
  <r>
    <n v="1395"/>
    <x v="146"/>
    <x v="12"/>
    <x v="12"/>
    <s v="123 9th Street"/>
    <x v="11"/>
    <s v="UT"/>
    <n v="99999"/>
    <s v="USA"/>
    <x v="7"/>
    <x v="0"/>
    <d v="2014-12-11T00:00:00"/>
    <s v="Shipping Company A"/>
    <s v="Sven Mortensen"/>
    <s v="123 9th Street"/>
    <x v="11"/>
    <s v="UT"/>
    <n v="99999"/>
    <s v="USA"/>
    <s v="Check"/>
    <x v="15"/>
    <s v="Dairy Products"/>
    <n v="34.799999999999997"/>
    <n v="69"/>
    <x v="292"/>
    <n v="240.12"/>
  </r>
  <r>
    <n v="1396"/>
    <x v="140"/>
    <x v="6"/>
    <x v="6"/>
    <s v="123 6th Street"/>
    <x v="5"/>
    <s v="WI"/>
    <n v="99999"/>
    <s v="USA"/>
    <x v="4"/>
    <x v="2"/>
    <d v="2014-12-08T00:00:00"/>
    <s v="Shipping Company B"/>
    <s v="Francisco Pérez-Olaeta"/>
    <s v="123 6th Street"/>
    <x v="5"/>
    <s v="WI"/>
    <n v="99999"/>
    <s v="USA"/>
    <s v="Credit Card"/>
    <x v="0"/>
    <s v="Beverages"/>
    <n v="14"/>
    <n v="68"/>
    <x v="293"/>
    <n v="91.391999999999996"/>
  </r>
  <r>
    <n v="1397"/>
    <x v="137"/>
    <x v="3"/>
    <x v="3"/>
    <s v="123 8th Street"/>
    <x v="2"/>
    <s v="OR"/>
    <n v="99999"/>
    <s v="USA"/>
    <x v="2"/>
    <x v="2"/>
    <d v="2014-12-10T00:00:00"/>
    <s v="Shipping Company B"/>
    <s v="Elizabeth Andersen"/>
    <s v="123 8th Street"/>
    <x v="2"/>
    <s v="OR"/>
    <n v="99999"/>
    <s v="USA"/>
    <s v="Check"/>
    <x v="9"/>
    <s v="Sauces"/>
    <n v="40"/>
    <n v="52"/>
    <x v="294"/>
    <n v="203.84"/>
  </r>
  <r>
    <n v="1398"/>
    <x v="137"/>
    <x v="3"/>
    <x v="3"/>
    <s v="123 8th Street"/>
    <x v="2"/>
    <s v="OR"/>
    <n v="99999"/>
    <s v="USA"/>
    <x v="2"/>
    <x v="2"/>
    <d v="2014-12-10T00:00:00"/>
    <s v="Shipping Company B"/>
    <s v="Elizabeth Andersen"/>
    <s v="123 8th Street"/>
    <x v="2"/>
    <s v="OR"/>
    <n v="99999"/>
    <s v="USA"/>
    <s v="Check"/>
    <x v="6"/>
    <s v="Baked Goods &amp; Mixes"/>
    <n v="9.1999999999999993"/>
    <n v="40"/>
    <x v="295"/>
    <n v="38.640000000000008"/>
  </r>
  <r>
    <n v="1399"/>
    <x v="147"/>
    <x v="13"/>
    <x v="13"/>
    <s v="789 25th Street"/>
    <x v="7"/>
    <s v="IL"/>
    <n v="99999"/>
    <s v="USA"/>
    <x v="6"/>
    <x v="1"/>
    <d v="2014-12-27T00:00:00"/>
    <s v="Shipping Company A"/>
    <s v="John Rodman"/>
    <s v="789 25th Street"/>
    <x v="7"/>
    <s v="IL"/>
    <n v="99999"/>
    <s v="USA"/>
    <s v="Cash"/>
    <x v="21"/>
    <s v="Baked Goods &amp; Mixes"/>
    <n v="10"/>
    <n v="100"/>
    <x v="116"/>
    <n v="98"/>
  </r>
  <r>
    <n v="1400"/>
    <x v="148"/>
    <x v="14"/>
    <x v="14"/>
    <s v="789 26th Street"/>
    <x v="9"/>
    <s v="FL"/>
    <n v="99999"/>
    <s v="USA"/>
    <x v="5"/>
    <x v="3"/>
    <d v="2014-12-28T00:00:00"/>
    <s v="Shipping Company C"/>
    <s v="Run Liu"/>
    <s v="789 26th Street"/>
    <x v="9"/>
    <s v="FL"/>
    <n v="99999"/>
    <s v="USA"/>
    <s v="Credit Card"/>
    <x v="22"/>
    <s v="Oil"/>
    <n v="21.35"/>
    <n v="88"/>
    <x v="296"/>
    <n v="184.12240000000003"/>
  </r>
  <r>
    <n v="1401"/>
    <x v="148"/>
    <x v="14"/>
    <x v="14"/>
    <s v="789 26th Street"/>
    <x v="9"/>
    <s v="FL"/>
    <n v="99999"/>
    <s v="USA"/>
    <x v="5"/>
    <x v="3"/>
    <d v="2014-12-28T00:00:00"/>
    <s v="Shipping Company C"/>
    <s v="Run Liu"/>
    <s v="789 26th Street"/>
    <x v="9"/>
    <s v="FL"/>
    <n v="99999"/>
    <s v="USA"/>
    <s v="Credit Card"/>
    <x v="8"/>
    <s v="Soups"/>
    <n v="9.65"/>
    <n v="46"/>
    <x v="256"/>
    <n v="42.614400000000003"/>
  </r>
  <r>
    <n v="1402"/>
    <x v="148"/>
    <x v="14"/>
    <x v="14"/>
    <s v="789 26th Street"/>
    <x v="9"/>
    <s v="FL"/>
    <n v="99999"/>
    <s v="USA"/>
    <x v="5"/>
    <x v="3"/>
    <d v="2014-12-28T00:00:00"/>
    <s v="Shipping Company C"/>
    <s v="Run Liu"/>
    <s v="789 26th Street"/>
    <x v="9"/>
    <s v="FL"/>
    <n v="99999"/>
    <s v="USA"/>
    <s v="Credit Card"/>
    <x v="13"/>
    <s v="Canned Meat"/>
    <n v="18.399999999999999"/>
    <n v="93"/>
    <x v="297"/>
    <n v="167.69759999999999"/>
  </r>
  <r>
    <n v="1403"/>
    <x v="138"/>
    <x v="4"/>
    <x v="4"/>
    <s v="789 29th Street"/>
    <x v="3"/>
    <s v="CO"/>
    <n v="99999"/>
    <s v="USA"/>
    <x v="3"/>
    <x v="0"/>
    <d v="2014-12-31T00:00:00"/>
    <s v="Shipping Company B"/>
    <s v="Soo Jung Lee"/>
    <s v="789 29th Street"/>
    <x v="3"/>
    <s v="CO"/>
    <n v="99999"/>
    <s v="USA"/>
    <s v="Check"/>
    <x v="0"/>
    <s v="Beverages"/>
    <n v="14"/>
    <n v="96"/>
    <x v="298"/>
    <n v="141.12"/>
  </r>
  <r>
    <n v="1404"/>
    <x v="140"/>
    <x v="6"/>
    <x v="6"/>
    <s v="123 6th Street"/>
    <x v="5"/>
    <s v="WI"/>
    <n v="99999"/>
    <s v="USA"/>
    <x v="4"/>
    <x v="2"/>
    <d v="2014-12-08T00:00:00"/>
    <s v="Shipping Company C"/>
    <s v="Francisco Pérez-Olaeta"/>
    <s v="123 6th Street"/>
    <x v="5"/>
    <s v="WI"/>
    <n v="99999"/>
    <s v="USA"/>
    <s v="Check"/>
    <x v="7"/>
    <s v="Candy"/>
    <n v="12.75"/>
    <n v="12"/>
    <x v="299"/>
    <n v="16.065000000000001"/>
  </r>
  <r>
    <n v="1406"/>
    <x v="135"/>
    <x v="1"/>
    <x v="1"/>
    <s v="123 4th Street"/>
    <x v="1"/>
    <s v="NY"/>
    <n v="99999"/>
    <s v="USA"/>
    <x v="1"/>
    <x v="1"/>
    <d v="2014-12-06T00:00:00"/>
    <s v="Shipping Company A"/>
    <s v="Christina Lee"/>
    <s v="123 4th Street"/>
    <x v="1"/>
    <s v="NY"/>
    <n v="99999"/>
    <s v="USA"/>
    <s v="Credit Card"/>
    <x v="23"/>
    <s v="Jams, Preserves"/>
    <n v="81"/>
    <n v="38"/>
    <x v="300"/>
    <n v="292.41000000000003"/>
  </r>
  <r>
    <n v="1407"/>
    <x v="135"/>
    <x v="1"/>
    <x v="1"/>
    <s v="123 4th Street"/>
    <x v="1"/>
    <s v="NY"/>
    <n v="99999"/>
    <s v="USA"/>
    <x v="1"/>
    <x v="1"/>
    <d v="2014-12-06T00:00:00"/>
    <s v="Shipping Company A"/>
    <s v="Christina Lee"/>
    <s v="123 4th Street"/>
    <x v="1"/>
    <s v="NY"/>
    <n v="99999"/>
    <s v="USA"/>
    <s v="Credit Card"/>
    <x v="24"/>
    <s v="Grains"/>
    <n v="7"/>
    <n v="42"/>
    <x v="108"/>
    <n v="29.106000000000002"/>
  </r>
  <r>
    <n v="1409"/>
    <x v="137"/>
    <x v="3"/>
    <x v="3"/>
    <s v="123 8th Street"/>
    <x v="2"/>
    <s v="OR"/>
    <n v="99999"/>
    <s v="USA"/>
    <x v="2"/>
    <x v="2"/>
    <d v="2014-12-10T00:00:00"/>
    <s v="Shipping Company C"/>
    <s v="Elizabeth Andersen"/>
    <s v="123 8th Street"/>
    <x v="2"/>
    <s v="OR"/>
    <n v="99999"/>
    <s v="USA"/>
    <s v="Credit Card"/>
    <x v="15"/>
    <s v="Dairy Products"/>
    <n v="34.799999999999997"/>
    <n v="100"/>
    <x v="301"/>
    <n v="344.52"/>
  </r>
  <r>
    <n v="1412"/>
    <x v="139"/>
    <x v="5"/>
    <x v="5"/>
    <s v="123 3rd Street"/>
    <x v="4"/>
    <s v="CA"/>
    <n v="99999"/>
    <s v="USA"/>
    <x v="0"/>
    <x v="0"/>
    <d v="2014-12-05T00:00:00"/>
    <s v="Shipping Company B"/>
    <s v="Thomas Axerr"/>
    <s v="123 3rd Street"/>
    <x v="4"/>
    <s v="CA"/>
    <n v="99999"/>
    <s v="USA"/>
    <s v="Cash"/>
    <x v="16"/>
    <s v="Condiments"/>
    <n v="10"/>
    <n v="89"/>
    <x v="302"/>
    <n v="87.22"/>
  </r>
  <r>
    <n v="1413"/>
    <x v="139"/>
    <x v="5"/>
    <x v="5"/>
    <s v="123 3rd Street"/>
    <x v="4"/>
    <s v="CA"/>
    <n v="99999"/>
    <s v="USA"/>
    <x v="0"/>
    <x v="0"/>
    <d v="2014-12-05T00:00:00"/>
    <s v="Shipping Company B"/>
    <s v="Thomas Axerr"/>
    <s v="123 3rd Street"/>
    <x v="4"/>
    <s v="CA"/>
    <n v="99999"/>
    <s v="USA"/>
    <s v="Cash"/>
    <x v="9"/>
    <s v="Sauces"/>
    <n v="40"/>
    <n v="12"/>
    <x v="60"/>
    <n v="46.56"/>
  </r>
  <r>
    <n v="1417"/>
    <x v="142"/>
    <x v="8"/>
    <x v="8"/>
    <s v="123 10th Street"/>
    <x v="7"/>
    <s v="IL"/>
    <n v="99999"/>
    <s v="USA"/>
    <x v="6"/>
    <x v="1"/>
    <d v="2014-12-12T00:00:00"/>
    <s v="Shipping Company B"/>
    <s v="Roland Wacker"/>
    <s v="123 10th Street"/>
    <x v="7"/>
    <s v="IL"/>
    <n v="99999"/>
    <s v="USA"/>
    <s v="Credit Card"/>
    <x v="18"/>
    <s v="Dried Fruit &amp; Nuts"/>
    <n v="10"/>
    <n v="97"/>
    <x v="303"/>
    <n v="100.88000000000001"/>
  </r>
  <r>
    <n v="1419"/>
    <x v="142"/>
    <x v="8"/>
    <x v="8"/>
    <s v="123 10th Street"/>
    <x v="7"/>
    <s v="IL"/>
    <n v="99999"/>
    <s v="USA"/>
    <x v="6"/>
    <x v="1"/>
    <m/>
    <s v="Shipping Company A"/>
    <s v="Roland Wacker"/>
    <s v="123 10th Street"/>
    <x v="7"/>
    <s v="IL"/>
    <n v="99999"/>
    <s v="USA"/>
    <m/>
    <x v="1"/>
    <s v="Dried Fruit &amp; Nuts"/>
    <n v="3.5"/>
    <n v="53"/>
    <x v="304"/>
    <n v="17.622499999999999"/>
  </r>
  <r>
    <n v="1420"/>
    <x v="144"/>
    <x v="10"/>
    <x v="10"/>
    <s v="123 11th Street"/>
    <x v="9"/>
    <s v="FL"/>
    <n v="99999"/>
    <s v="USA"/>
    <x v="5"/>
    <x v="3"/>
    <m/>
    <s v="Shipping Company C"/>
    <s v="Peter Krschne"/>
    <s v="123 11th Street"/>
    <x v="9"/>
    <s v="FL"/>
    <n v="99999"/>
    <s v="USA"/>
    <m/>
    <x v="9"/>
    <s v="Sauces"/>
    <n v="40"/>
    <n v="61"/>
    <x v="305"/>
    <n v="248.88"/>
  </r>
  <r>
    <n v="1421"/>
    <x v="145"/>
    <x v="11"/>
    <x v="11"/>
    <s v="123 1st Street"/>
    <x v="10"/>
    <s v="WA"/>
    <n v="99999"/>
    <s v="USA"/>
    <x v="2"/>
    <x v="2"/>
    <m/>
    <s v="Shipping Company C"/>
    <s v="Anna Bedecs"/>
    <s v="123 1st Street"/>
    <x v="10"/>
    <s v="WA"/>
    <n v="99999"/>
    <s v="USA"/>
    <m/>
    <x v="13"/>
    <s v="Canned Meat"/>
    <n v="18.399999999999999"/>
    <n v="45"/>
    <x v="306"/>
    <n v="81.143999999999991"/>
  </r>
  <r>
    <n v="1422"/>
    <x v="141"/>
    <x v="7"/>
    <x v="7"/>
    <s v="789 28th Street"/>
    <x v="6"/>
    <s v="TN"/>
    <n v="99999"/>
    <s v="USA"/>
    <x v="5"/>
    <x v="3"/>
    <d v="2014-12-30T00:00:00"/>
    <s v="Shipping Company C"/>
    <s v="Amritansh Raghav"/>
    <s v="789 28th Street"/>
    <x v="6"/>
    <s v="TN"/>
    <n v="99999"/>
    <s v="USA"/>
    <s v="Credit Card"/>
    <x v="5"/>
    <s v="Beverages"/>
    <n v="46"/>
    <n v="43"/>
    <x v="307"/>
    <n v="197.8"/>
  </r>
  <r>
    <n v="1423"/>
    <x v="146"/>
    <x v="12"/>
    <x v="12"/>
    <s v="123 9th Street"/>
    <x v="11"/>
    <s v="UT"/>
    <n v="99999"/>
    <s v="USA"/>
    <x v="7"/>
    <x v="0"/>
    <d v="2014-12-11T00:00:00"/>
    <s v="Shipping Company A"/>
    <s v="Sven Mortensen"/>
    <s v="123 9th Street"/>
    <x v="11"/>
    <s v="UT"/>
    <n v="99999"/>
    <s v="USA"/>
    <s v="Check"/>
    <x v="8"/>
    <s v="Soups"/>
    <n v="9.65"/>
    <n v="18"/>
    <x v="308"/>
    <n v="16.5015"/>
  </r>
  <r>
    <n v="1424"/>
    <x v="140"/>
    <x v="6"/>
    <x v="6"/>
    <s v="123 6th Street"/>
    <x v="5"/>
    <s v="WI"/>
    <n v="99999"/>
    <s v="USA"/>
    <x v="4"/>
    <x v="2"/>
    <d v="2014-12-08T00:00:00"/>
    <s v="Shipping Company B"/>
    <s v="Francisco Pérez-Olaeta"/>
    <s v="123 6th Street"/>
    <x v="5"/>
    <s v="WI"/>
    <n v="99999"/>
    <s v="USA"/>
    <s v="Credit Card"/>
    <x v="7"/>
    <s v="Candy"/>
    <n v="12.75"/>
    <n v="41"/>
    <x v="87"/>
    <n v="50.706750000000007"/>
  </r>
  <r>
    <n v="1425"/>
    <x v="137"/>
    <x v="3"/>
    <x v="3"/>
    <s v="123 8th Street"/>
    <x v="2"/>
    <s v="OR"/>
    <n v="99999"/>
    <s v="USA"/>
    <x v="2"/>
    <x v="2"/>
    <n v="41983"/>
    <s v="Shipping Company B"/>
    <s v="Elizabeth Andersen"/>
    <s v="123 8th Street"/>
    <x v="2"/>
    <s v="OR"/>
    <n v="99999"/>
    <s v="USA"/>
    <s v="Check"/>
    <x v="7"/>
    <s v="Candy"/>
    <n v="12.75"/>
    <n v="19"/>
    <x v="109"/>
    <n v="23.982750000000003"/>
  </r>
  <r>
    <n v="1426"/>
    <x v="147"/>
    <x v="13"/>
    <x v="13"/>
    <s v="789 25th Street"/>
    <x v="7"/>
    <s v="IL"/>
    <n v="99999"/>
    <s v="USA"/>
    <x v="6"/>
    <x v="1"/>
    <n v="42000"/>
    <s v="Shipping Company A"/>
    <s v="John Rodman"/>
    <s v="789 25th Street"/>
    <x v="7"/>
    <s v="IL"/>
    <n v="99999"/>
    <s v="USA"/>
    <s v="Cash"/>
    <x v="12"/>
    <s v="Condiments"/>
    <n v="22"/>
    <n v="65"/>
    <x v="309"/>
    <n v="138.71"/>
  </r>
  <r>
    <n v="1427"/>
    <x v="148"/>
    <x v="14"/>
    <x v="14"/>
    <s v="789 26th Street"/>
    <x v="9"/>
    <s v="FL"/>
    <n v="99999"/>
    <s v="USA"/>
    <x v="5"/>
    <x v="3"/>
    <n v="42001"/>
    <s v="Shipping Company C"/>
    <s v="Run Liu"/>
    <s v="789 26th Street"/>
    <x v="9"/>
    <s v="FL"/>
    <n v="99999"/>
    <s v="USA"/>
    <s v="Credit Card"/>
    <x v="11"/>
    <s v="Jams, Preserves"/>
    <n v="25"/>
    <n v="13"/>
    <x v="310"/>
    <n v="32.174999999999997"/>
  </r>
  <r>
    <n v="1428"/>
    <x v="138"/>
    <x v="4"/>
    <x v="4"/>
    <s v="789 29th Street"/>
    <x v="3"/>
    <s v="CO"/>
    <n v="99999"/>
    <s v="USA"/>
    <x v="3"/>
    <x v="0"/>
    <n v="42004"/>
    <s v="Shipping Company B"/>
    <s v="Soo Jung Lee"/>
    <s v="789 29th Street"/>
    <x v="3"/>
    <s v="CO"/>
    <n v="99999"/>
    <s v="USA"/>
    <s v="Check"/>
    <x v="19"/>
    <s v="Fruit &amp; Veg"/>
    <n v="39"/>
    <n v="54"/>
    <x v="311"/>
    <n v="214.81200000000004"/>
  </r>
  <r>
    <n v="1429"/>
    <x v="140"/>
    <x v="6"/>
    <x v="6"/>
    <s v="123 6th Street"/>
    <x v="5"/>
    <s v="WI"/>
    <n v="99999"/>
    <s v="USA"/>
    <x v="4"/>
    <x v="2"/>
    <d v="2014-12-08T00:00:00"/>
    <s v="Shipping Company C"/>
    <s v="Francisco Pérez-Olaeta"/>
    <s v="123 6th Street"/>
    <x v="5"/>
    <s v="WI"/>
    <n v="99999"/>
    <s v="USA"/>
    <s v="Check"/>
    <x v="2"/>
    <s v="Dried Fruit &amp; Nuts"/>
    <n v="30"/>
    <n v="33"/>
    <x v="82"/>
    <n v="95.039999999999992"/>
  </r>
  <r>
    <n v="1430"/>
    <x v="140"/>
    <x v="6"/>
    <x v="6"/>
    <s v="123 6th Street"/>
    <x v="5"/>
    <s v="WI"/>
    <n v="99999"/>
    <s v="USA"/>
    <x v="4"/>
    <x v="2"/>
    <d v="2014-12-08T00:00:00"/>
    <s v="Shipping Company C"/>
    <s v="Francisco Pérez-Olaeta"/>
    <s v="123 6th Street"/>
    <x v="5"/>
    <s v="WI"/>
    <n v="99999"/>
    <s v="USA"/>
    <s v="Check"/>
    <x v="3"/>
    <s v="Dried Fruit &amp; Nuts"/>
    <n v="53"/>
    <n v="34"/>
    <x v="312"/>
    <n v="185.60600000000002"/>
  </r>
  <r>
    <n v="1431"/>
    <x v="135"/>
    <x v="1"/>
    <x v="1"/>
    <s v="123 4th Street"/>
    <x v="1"/>
    <s v="NY"/>
    <n v="99999"/>
    <s v="USA"/>
    <x v="1"/>
    <x v="1"/>
    <m/>
    <m/>
    <s v="Christina Lee"/>
    <s v="123 4th Street"/>
    <x v="1"/>
    <s v="NY"/>
    <n v="99999"/>
    <s v="USA"/>
    <m/>
    <x v="20"/>
    <s v="Pasta"/>
    <n v="38"/>
    <n v="59"/>
    <x v="313"/>
    <n v="226.44200000000001"/>
  </r>
  <r>
    <n v="1432"/>
    <x v="139"/>
    <x v="5"/>
    <x v="5"/>
    <s v="123 3rd Street"/>
    <x v="4"/>
    <s v="CA"/>
    <n v="99999"/>
    <s v="USA"/>
    <x v="0"/>
    <x v="0"/>
    <m/>
    <m/>
    <s v="Thomas Axerr"/>
    <s v="123 3rd Street"/>
    <x v="4"/>
    <s v="CA"/>
    <n v="99999"/>
    <s v="USA"/>
    <m/>
    <x v="10"/>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8E7F2-0642-4E24-8552-10963E00B64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1"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axis="axisRow"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s>
  <rowFields count="1">
    <field x="24"/>
  </rowFields>
  <rowItems count="8">
    <i>
      <x v="1"/>
    </i>
    <i>
      <x v="2"/>
    </i>
    <i>
      <x v="3"/>
    </i>
    <i>
      <x v="4"/>
    </i>
    <i>
      <x v="5"/>
    </i>
    <i>
      <x v="7"/>
    </i>
    <i>
      <x v="8"/>
    </i>
    <i t="grand">
      <x/>
    </i>
  </rowItems>
  <colItems count="1">
    <i/>
  </colItems>
  <dataFields count="1">
    <dataField name="Count of Revenue" fld="24" subtotal="count" baseField="24" baseItem="4"/>
  </dataFields>
  <chartFormats count="24">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24" count="1" selected="0">
            <x v="1"/>
          </reference>
        </references>
      </pivotArea>
    </chartFormat>
    <chartFormat chart="2" format="20">
      <pivotArea type="data" outline="0" fieldPosition="0">
        <references count="2">
          <reference field="4294967294" count="1" selected="0">
            <x v="0"/>
          </reference>
          <reference field="24" count="1" selected="0">
            <x v="2"/>
          </reference>
        </references>
      </pivotArea>
    </chartFormat>
    <chartFormat chart="2" format="21">
      <pivotArea type="data" outline="0" fieldPosition="0">
        <references count="2">
          <reference field="4294967294" count="1" selected="0">
            <x v="0"/>
          </reference>
          <reference field="24" count="1" selected="0">
            <x v="3"/>
          </reference>
        </references>
      </pivotArea>
    </chartFormat>
    <chartFormat chart="2" format="22">
      <pivotArea type="data" outline="0" fieldPosition="0">
        <references count="2">
          <reference field="4294967294" count="1" selected="0">
            <x v="0"/>
          </reference>
          <reference field="24" count="1" selected="0">
            <x v="4"/>
          </reference>
        </references>
      </pivotArea>
    </chartFormat>
    <chartFormat chart="2" format="23">
      <pivotArea type="data" outline="0" fieldPosition="0">
        <references count="2">
          <reference field="4294967294" count="1" selected="0">
            <x v="0"/>
          </reference>
          <reference field="24" count="1" selected="0">
            <x v="5"/>
          </reference>
        </references>
      </pivotArea>
    </chartFormat>
    <chartFormat chart="4" format="30" series="1">
      <pivotArea type="data" outline="0" fieldPosition="0">
        <references count="1">
          <reference field="4294967294" count="1" selected="0">
            <x v="0"/>
          </reference>
        </references>
      </pivotArea>
    </chartFormat>
    <chartFormat chart="4" format="31">
      <pivotArea type="data" outline="0" fieldPosition="0">
        <references count="2">
          <reference field="4294967294" count="1" selected="0">
            <x v="0"/>
          </reference>
          <reference field="24" count="1" selected="0">
            <x v="1"/>
          </reference>
        </references>
      </pivotArea>
    </chartFormat>
    <chartFormat chart="4" format="32">
      <pivotArea type="data" outline="0" fieldPosition="0">
        <references count="2">
          <reference field="4294967294" count="1" selected="0">
            <x v="0"/>
          </reference>
          <reference field="24" count="1" selected="0">
            <x v="2"/>
          </reference>
        </references>
      </pivotArea>
    </chartFormat>
    <chartFormat chart="4" format="33">
      <pivotArea type="data" outline="0" fieldPosition="0">
        <references count="2">
          <reference field="4294967294" count="1" selected="0">
            <x v="0"/>
          </reference>
          <reference field="24" count="1" selected="0">
            <x v="3"/>
          </reference>
        </references>
      </pivotArea>
    </chartFormat>
    <chartFormat chart="4" format="34">
      <pivotArea type="data" outline="0" fieldPosition="0">
        <references count="2">
          <reference field="4294967294" count="1" selected="0">
            <x v="0"/>
          </reference>
          <reference field="24" count="1" selected="0">
            <x v="4"/>
          </reference>
        </references>
      </pivotArea>
    </chartFormat>
    <chartFormat chart="4" format="35">
      <pivotArea type="data" outline="0" fieldPosition="0">
        <references count="2">
          <reference field="4294967294" count="1" selected="0">
            <x v="0"/>
          </reference>
          <reference field="24" count="1" selected="0">
            <x v="5"/>
          </reference>
        </references>
      </pivotArea>
    </chartFormat>
    <chartFormat chart="5" format="30" series="1">
      <pivotArea type="data" outline="0" fieldPosition="0">
        <references count="1">
          <reference field="4294967294" count="1" selected="0">
            <x v="0"/>
          </reference>
        </references>
      </pivotArea>
    </chartFormat>
    <chartFormat chart="5" format="31">
      <pivotArea type="data" outline="0" fieldPosition="0">
        <references count="2">
          <reference field="4294967294" count="1" selected="0">
            <x v="0"/>
          </reference>
          <reference field="24" count="1" selected="0">
            <x v="1"/>
          </reference>
        </references>
      </pivotArea>
    </chartFormat>
    <chartFormat chart="5" format="32">
      <pivotArea type="data" outline="0" fieldPosition="0">
        <references count="2">
          <reference field="4294967294" count="1" selected="0">
            <x v="0"/>
          </reference>
          <reference field="24" count="1" selected="0">
            <x v="2"/>
          </reference>
        </references>
      </pivotArea>
    </chartFormat>
    <chartFormat chart="5" format="33">
      <pivotArea type="data" outline="0" fieldPosition="0">
        <references count="2">
          <reference field="4294967294" count="1" selected="0">
            <x v="0"/>
          </reference>
          <reference field="24" count="1" selected="0">
            <x v="3"/>
          </reference>
        </references>
      </pivotArea>
    </chartFormat>
    <chartFormat chart="5" format="34">
      <pivotArea type="data" outline="0" fieldPosition="0">
        <references count="2">
          <reference field="4294967294" count="1" selected="0">
            <x v="0"/>
          </reference>
          <reference field="24" count="1" selected="0">
            <x v="4"/>
          </reference>
        </references>
      </pivotArea>
    </chartFormat>
    <chartFormat chart="5" format="35">
      <pivotArea type="data" outline="0" fieldPosition="0">
        <references count="2">
          <reference field="4294967294" count="1" selected="0">
            <x v="0"/>
          </reference>
          <reference field="24" count="1" selected="0">
            <x v="5"/>
          </reference>
        </references>
      </pivotArea>
    </chartFormat>
    <chartFormat chart="7" format="42" series="1">
      <pivotArea type="data" outline="0" fieldPosition="0">
        <references count="1">
          <reference field="4294967294" count="1" selected="0">
            <x v="0"/>
          </reference>
        </references>
      </pivotArea>
    </chartFormat>
    <chartFormat chart="7" format="43">
      <pivotArea type="data" outline="0" fieldPosition="0">
        <references count="2">
          <reference field="4294967294" count="1" selected="0">
            <x v="0"/>
          </reference>
          <reference field="24" count="1" selected="0">
            <x v="1"/>
          </reference>
        </references>
      </pivotArea>
    </chartFormat>
    <chartFormat chart="7" format="44">
      <pivotArea type="data" outline="0" fieldPosition="0">
        <references count="2">
          <reference field="4294967294" count="1" selected="0">
            <x v="0"/>
          </reference>
          <reference field="24" count="1" selected="0">
            <x v="2"/>
          </reference>
        </references>
      </pivotArea>
    </chartFormat>
    <chartFormat chart="7" format="45">
      <pivotArea type="data" outline="0" fieldPosition="0">
        <references count="2">
          <reference field="4294967294" count="1" selected="0">
            <x v="0"/>
          </reference>
          <reference field="24" count="1" selected="0">
            <x v="3"/>
          </reference>
        </references>
      </pivotArea>
    </chartFormat>
    <chartFormat chart="7" format="46">
      <pivotArea type="data" outline="0" fieldPosition="0">
        <references count="2">
          <reference field="4294967294" count="1" selected="0">
            <x v="0"/>
          </reference>
          <reference field="24" count="1" selected="0">
            <x v="4"/>
          </reference>
        </references>
      </pivotArea>
    </chartFormat>
    <chartFormat chart="7" format="47">
      <pivotArea type="data" outline="0" fieldPosition="0">
        <references count="2">
          <reference field="4294967294" count="1" selected="0">
            <x v="0"/>
          </reference>
          <reference field="2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7585F7-C604-4496-A332-C30D811CEB9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6" showAll="0">
      <items count="11">
        <item x="0"/>
        <item x="1"/>
        <item x="2"/>
        <item x="3"/>
        <item x="4"/>
        <item x="5"/>
        <item x="6"/>
        <item x="7"/>
        <item x="8"/>
        <item x="9"/>
        <item t="default"/>
      </items>
    </pivotField>
    <pivotField numFmtId="166" showAll="0"/>
  </pivotFields>
  <rowFields count="1">
    <field x="5"/>
  </rowFields>
  <rowItems count="6">
    <i>
      <x v="8"/>
    </i>
    <i>
      <x v="9"/>
    </i>
    <i>
      <x v="6"/>
    </i>
    <i>
      <x v="5"/>
    </i>
    <i>
      <x v="1"/>
    </i>
    <i t="grand">
      <x/>
    </i>
  </rowItems>
  <colItems count="1">
    <i/>
  </colItems>
  <dataFields count="1">
    <dataField name="Sum of Revenue" fld="24" showDataAs="percentOfTotal" baseField="0" baseItem="0" numFmtId="10"/>
  </dataFields>
  <formats count="3">
    <format dxfId="5">
      <pivotArea outline="0" collapsedLevelsAreSubtotals="1" fieldPosition="0"/>
    </format>
    <format dxfId="4">
      <pivotArea dataOnly="0" labelOnly="1" outline="0" axis="axisValues" fieldPosition="0"/>
    </format>
    <format dxfId="3">
      <pivotArea outline="0" fieldPosition="0">
        <references count="1">
          <reference field="4294967294" count="1">
            <x v="0"/>
          </reference>
        </references>
      </pivotArea>
    </format>
  </formats>
  <chartFormats count="15">
    <chartFormat chart="1"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4" format="36" series="1">
      <pivotArea type="data" outline="0" fieldPosition="0">
        <references count="1">
          <reference field="4294967294" count="1" selected="0">
            <x v="0"/>
          </reference>
        </references>
      </pivotArea>
    </chartFormat>
    <chartFormat chart="5" format="46" series="1">
      <pivotArea type="data" outline="0" fieldPosition="0">
        <references count="1">
          <reference field="4294967294" count="1" selected="0">
            <x v="0"/>
          </reference>
        </references>
      </pivotArea>
    </chartFormat>
    <chartFormat chart="6" format="62" series="1">
      <pivotArea type="data" outline="0" fieldPosition="0">
        <references count="1">
          <reference field="4294967294" count="1" selected="0">
            <x v="0"/>
          </reference>
        </references>
      </pivotArea>
    </chartFormat>
    <chartFormat chart="6" format="69">
      <pivotArea type="data" outline="0" fieldPosition="0">
        <references count="2">
          <reference field="4294967294" count="1" selected="0">
            <x v="0"/>
          </reference>
          <reference field="5" count="1" selected="0">
            <x v="9"/>
          </reference>
        </references>
      </pivotArea>
    </chartFormat>
    <chartFormat chart="6" format="70">
      <pivotArea type="data" outline="0" fieldPosition="0">
        <references count="2">
          <reference field="4294967294" count="1" selected="0">
            <x v="0"/>
          </reference>
          <reference field="5" count="1" selected="0">
            <x v="6"/>
          </reference>
        </references>
      </pivotArea>
    </chartFormat>
    <chartFormat chart="6" format="71">
      <pivotArea type="data" outline="0" fieldPosition="0">
        <references count="2">
          <reference field="4294967294" count="1" selected="0">
            <x v="0"/>
          </reference>
          <reference field="5" count="1" selected="0">
            <x v="5"/>
          </reference>
        </references>
      </pivotArea>
    </chartFormat>
    <chartFormat chart="6" format="72">
      <pivotArea type="data" outline="0" fieldPosition="0">
        <references count="2">
          <reference field="4294967294" count="1" selected="0">
            <x v="0"/>
          </reference>
          <reference field="5" count="1" selected="0">
            <x v="1"/>
          </reference>
        </references>
      </pivotArea>
    </chartFormat>
    <chartFormat chart="9" format="78" series="1">
      <pivotArea type="data" outline="0" fieldPosition="0">
        <references count="1">
          <reference field="4294967294" count="1" selected="0">
            <x v="0"/>
          </reference>
        </references>
      </pivotArea>
    </chartFormat>
    <chartFormat chart="9" format="79">
      <pivotArea type="data" outline="0" fieldPosition="0">
        <references count="2">
          <reference field="4294967294" count="1" selected="0">
            <x v="0"/>
          </reference>
          <reference field="5" count="1" selected="0">
            <x v="9"/>
          </reference>
        </references>
      </pivotArea>
    </chartFormat>
    <chartFormat chart="9" format="80">
      <pivotArea type="data" outline="0" fieldPosition="0">
        <references count="2">
          <reference field="4294967294" count="1" selected="0">
            <x v="0"/>
          </reference>
          <reference field="5" count="1" selected="0">
            <x v="6"/>
          </reference>
        </references>
      </pivotArea>
    </chartFormat>
    <chartFormat chart="9" format="81">
      <pivotArea type="data" outline="0" fieldPosition="0">
        <references count="2">
          <reference field="4294967294" count="1" selected="0">
            <x v="0"/>
          </reference>
          <reference field="5" count="1" selected="0">
            <x v="5"/>
          </reference>
        </references>
      </pivotArea>
    </chartFormat>
    <chartFormat chart="9" format="8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3">
    <filter fld="3" type="count" evalOrder="-1" id="1" iMeasureFld="0">
      <autoFilter ref="A1">
        <filterColumn colId="0">
          <top10 val="10" filterVal="10"/>
        </filterColumn>
      </autoFilter>
    </filter>
    <filter fld="20" type="count" evalOrder="-1" id="2" iMeasureFld="0">
      <autoFilter ref="A1">
        <filterColumn colId="0">
          <top10 val="6" filterVal="6"/>
        </filterColumn>
      </autoFilter>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FDABFB-6403-4CDB-8017-318023FE2BD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6" firstHeaderRow="1" firstDataRow="1" firstDataCol="1"/>
  <pivotFields count="26">
    <pivotField showAll="0"/>
    <pivotField axis="axisRow" numFmtId="165"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dataFields>
  <chartFormats count="33">
    <chartFormat chart="1"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4" format="36" series="1">
      <pivotArea type="data" outline="0" fieldPosition="0">
        <references count="1">
          <reference field="4294967294" count="1" selected="0">
            <x v="0"/>
          </reference>
        </references>
      </pivotArea>
    </chartFormat>
    <chartFormat chart="4" format="46">
      <pivotArea type="data" outline="0" fieldPosition="0">
        <references count="2">
          <reference field="4294967294" count="1" selected="0">
            <x v="0"/>
          </reference>
          <reference field="1" count="1" selected="0">
            <x v="2"/>
          </reference>
        </references>
      </pivotArea>
    </chartFormat>
    <chartFormat chart="4" format="47">
      <pivotArea type="data" outline="0" fieldPosition="0">
        <references count="2">
          <reference field="4294967294" count="1" selected="0">
            <x v="0"/>
          </reference>
          <reference field="1" count="1" selected="0">
            <x v="3"/>
          </reference>
        </references>
      </pivotArea>
    </chartFormat>
    <chartFormat chart="4" format="48">
      <pivotArea type="data" outline="0" fieldPosition="0">
        <references count="2">
          <reference field="4294967294" count="1" selected="0">
            <x v="0"/>
          </reference>
          <reference field="1" count="1" selected="0">
            <x v="4"/>
          </reference>
        </references>
      </pivotArea>
    </chartFormat>
    <chartFormat chart="4" format="49">
      <pivotArea type="data" outline="0" fieldPosition="0">
        <references count="2">
          <reference field="4294967294" count="1" selected="0">
            <x v="0"/>
          </reference>
          <reference field="1" count="1" selected="0">
            <x v="5"/>
          </reference>
        </references>
      </pivotArea>
    </chartFormat>
    <chartFormat chart="4" format="50">
      <pivotArea type="data" outline="0" fieldPosition="0">
        <references count="2">
          <reference field="4294967294" count="1" selected="0">
            <x v="0"/>
          </reference>
          <reference field="1" count="1" selected="0">
            <x v="6"/>
          </reference>
        </references>
      </pivotArea>
    </chartFormat>
    <chartFormat chart="4" format="51">
      <pivotArea type="data" outline="0" fieldPosition="0">
        <references count="2">
          <reference field="4294967294" count="1" selected="0">
            <x v="0"/>
          </reference>
          <reference field="1" count="1" selected="0">
            <x v="7"/>
          </reference>
        </references>
      </pivotArea>
    </chartFormat>
    <chartFormat chart="4" format="52">
      <pivotArea type="data" outline="0" fieldPosition="0">
        <references count="2">
          <reference field="4294967294" count="1" selected="0">
            <x v="0"/>
          </reference>
          <reference field="1" count="1" selected="0">
            <x v="8"/>
          </reference>
        </references>
      </pivotArea>
    </chartFormat>
    <chartFormat chart="4" format="53">
      <pivotArea type="data" outline="0" fieldPosition="0">
        <references count="2">
          <reference field="4294967294" count="1" selected="0">
            <x v="0"/>
          </reference>
          <reference field="1" count="1" selected="0">
            <x v="9"/>
          </reference>
        </references>
      </pivotArea>
    </chartFormat>
    <chartFormat chart="4" format="54">
      <pivotArea type="data" outline="0" fieldPosition="0">
        <references count="2">
          <reference field="4294967294" count="1" selected="0">
            <x v="0"/>
          </reference>
          <reference field="1" count="1" selected="0">
            <x v="10"/>
          </reference>
        </references>
      </pivotArea>
    </chartFormat>
    <chartFormat chart="9" format="55" series="1">
      <pivotArea type="data" outline="0" fieldPosition="0">
        <references count="1">
          <reference field="4294967294" count="1" selected="0">
            <x v="0"/>
          </reference>
        </references>
      </pivotArea>
    </chartFormat>
    <chartFormat chart="9" format="56">
      <pivotArea type="data" outline="0" fieldPosition="0">
        <references count="2">
          <reference field="4294967294" count="1" selected="0">
            <x v="0"/>
          </reference>
          <reference field="1" count="1" selected="0">
            <x v="2"/>
          </reference>
        </references>
      </pivotArea>
    </chartFormat>
    <chartFormat chart="9" format="57">
      <pivotArea type="data" outline="0" fieldPosition="0">
        <references count="2">
          <reference field="4294967294" count="1" selected="0">
            <x v="0"/>
          </reference>
          <reference field="1" count="1" selected="0">
            <x v="3"/>
          </reference>
        </references>
      </pivotArea>
    </chartFormat>
    <chartFormat chart="9" format="58">
      <pivotArea type="data" outline="0" fieldPosition="0">
        <references count="2">
          <reference field="4294967294" count="1" selected="0">
            <x v="0"/>
          </reference>
          <reference field="1" count="1" selected="0">
            <x v="4"/>
          </reference>
        </references>
      </pivotArea>
    </chartFormat>
    <chartFormat chart="9" format="59">
      <pivotArea type="data" outline="0" fieldPosition="0">
        <references count="2">
          <reference field="4294967294" count="1" selected="0">
            <x v="0"/>
          </reference>
          <reference field="1" count="1" selected="0">
            <x v="5"/>
          </reference>
        </references>
      </pivotArea>
    </chartFormat>
    <chartFormat chart="9" format="60">
      <pivotArea type="data" outline="0" fieldPosition="0">
        <references count="2">
          <reference field="4294967294" count="1" selected="0">
            <x v="0"/>
          </reference>
          <reference field="1" count="1" selected="0">
            <x v="6"/>
          </reference>
        </references>
      </pivotArea>
    </chartFormat>
    <chartFormat chart="9" format="61">
      <pivotArea type="data" outline="0" fieldPosition="0">
        <references count="2">
          <reference field="4294967294" count="1" selected="0">
            <x v="0"/>
          </reference>
          <reference field="1" count="1" selected="0">
            <x v="7"/>
          </reference>
        </references>
      </pivotArea>
    </chartFormat>
    <chartFormat chart="9" format="62">
      <pivotArea type="data" outline="0" fieldPosition="0">
        <references count="2">
          <reference field="4294967294" count="1" selected="0">
            <x v="0"/>
          </reference>
          <reference field="1" count="1" selected="0">
            <x v="8"/>
          </reference>
        </references>
      </pivotArea>
    </chartFormat>
    <chartFormat chart="9" format="63">
      <pivotArea type="data" outline="0" fieldPosition="0">
        <references count="2">
          <reference field="4294967294" count="1" selected="0">
            <x v="0"/>
          </reference>
          <reference field="1" count="1" selected="0">
            <x v="9"/>
          </reference>
        </references>
      </pivotArea>
    </chartFormat>
    <chartFormat chart="9" format="64">
      <pivotArea type="data" outline="0" fieldPosition="0">
        <references count="2">
          <reference field="4294967294" count="1" selected="0">
            <x v="0"/>
          </reference>
          <reference field="1" count="1" selected="0">
            <x v="10"/>
          </reference>
        </references>
      </pivotArea>
    </chartFormat>
    <chartFormat chart="10" format="65" series="1">
      <pivotArea type="data" outline="0" fieldPosition="0">
        <references count="1">
          <reference field="4294967294" count="1" selected="0">
            <x v="0"/>
          </reference>
        </references>
      </pivotArea>
    </chartFormat>
    <chartFormat chart="10" format="66">
      <pivotArea type="data" outline="0" fieldPosition="0">
        <references count="2">
          <reference field="4294967294" count="1" selected="0">
            <x v="0"/>
          </reference>
          <reference field="1" count="1" selected="0">
            <x v="2"/>
          </reference>
        </references>
      </pivotArea>
    </chartFormat>
    <chartFormat chart="10" format="67">
      <pivotArea type="data" outline="0" fieldPosition="0">
        <references count="2">
          <reference field="4294967294" count="1" selected="0">
            <x v="0"/>
          </reference>
          <reference field="1" count="1" selected="0">
            <x v="3"/>
          </reference>
        </references>
      </pivotArea>
    </chartFormat>
    <chartFormat chart="10" format="68">
      <pivotArea type="data" outline="0" fieldPosition="0">
        <references count="2">
          <reference field="4294967294" count="1" selected="0">
            <x v="0"/>
          </reference>
          <reference field="1" count="1" selected="0">
            <x v="4"/>
          </reference>
        </references>
      </pivotArea>
    </chartFormat>
    <chartFormat chart="10" format="69">
      <pivotArea type="data" outline="0" fieldPosition="0">
        <references count="2">
          <reference field="4294967294" count="1" selected="0">
            <x v="0"/>
          </reference>
          <reference field="1" count="1" selected="0">
            <x v="5"/>
          </reference>
        </references>
      </pivotArea>
    </chartFormat>
    <chartFormat chart="10" format="70">
      <pivotArea type="data" outline="0" fieldPosition="0">
        <references count="2">
          <reference field="4294967294" count="1" selected="0">
            <x v="0"/>
          </reference>
          <reference field="1" count="1" selected="0">
            <x v="6"/>
          </reference>
        </references>
      </pivotArea>
    </chartFormat>
    <chartFormat chart="10" format="71">
      <pivotArea type="data" outline="0" fieldPosition="0">
        <references count="2">
          <reference field="4294967294" count="1" selected="0">
            <x v="0"/>
          </reference>
          <reference field="1" count="1" selected="0">
            <x v="7"/>
          </reference>
        </references>
      </pivotArea>
    </chartFormat>
    <chartFormat chart="10" format="72">
      <pivotArea type="data" outline="0" fieldPosition="0">
        <references count="2">
          <reference field="4294967294" count="1" selected="0">
            <x v="0"/>
          </reference>
          <reference field="1" count="1" selected="0">
            <x v="8"/>
          </reference>
        </references>
      </pivotArea>
    </chartFormat>
    <chartFormat chart="10" format="73">
      <pivotArea type="data" outline="0" fieldPosition="0">
        <references count="2">
          <reference field="4294967294" count="1" selected="0">
            <x v="0"/>
          </reference>
          <reference field="1" count="1" selected="0">
            <x v="9"/>
          </reference>
        </references>
      </pivotArea>
    </chartFormat>
    <chartFormat chart="10" format="74">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1B9389-E9C7-42D6-94D9-747C9E10926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10"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6" showAll="0">
      <items count="11">
        <item x="0"/>
        <item x="1"/>
        <item x="2"/>
        <item x="3"/>
        <item x="4"/>
        <item x="5"/>
        <item x="6"/>
        <item x="7"/>
        <item x="8"/>
        <item x="9"/>
        <item t="default"/>
      </items>
    </pivotField>
    <pivotField numFmtId="166" showAll="0"/>
  </pivotFields>
  <rowFields count="1">
    <field x="20"/>
  </rowFields>
  <rowItems count="7">
    <i>
      <x v="8"/>
    </i>
    <i>
      <x v="10"/>
    </i>
    <i>
      <x v="18"/>
    </i>
    <i>
      <x v="19"/>
    </i>
    <i>
      <x v="9"/>
    </i>
    <i>
      <x v="1"/>
    </i>
    <i t="grand">
      <x/>
    </i>
  </rowItems>
  <colItems count="1">
    <i/>
  </colItems>
  <dataFields count="1">
    <dataField name="Sum of Revenue" fld="24" baseField="0" baseItem="0" numFmtId="167"/>
  </dataFields>
  <formats count="2">
    <format dxfId="2">
      <pivotArea outline="0" collapsedLevelsAreSubtotals="1" fieldPosition="0"/>
    </format>
    <format dxfId="1">
      <pivotArea dataOnly="0" labelOnly="1" outline="0" axis="axisValues" fieldPosition="0"/>
    </format>
  </formats>
  <chartFormats count="18">
    <chartFormat chart="1"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4" format="36" series="1">
      <pivotArea type="data" outline="0" fieldPosition="0">
        <references count="1">
          <reference field="4294967294" count="1" selected="0">
            <x v="0"/>
          </reference>
        </references>
      </pivotArea>
    </chartFormat>
    <chartFormat chart="5" format="46" series="1">
      <pivotArea type="data" outline="0" fieldPosition="0">
        <references count="1">
          <reference field="4294967294" count="1" selected="0">
            <x v="0"/>
          </reference>
        </references>
      </pivotArea>
    </chartFormat>
    <chartFormat chart="5" format="56">
      <pivotArea type="data" outline="0" fieldPosition="0">
        <references count="2">
          <reference field="4294967294" count="1" selected="0">
            <x v="0"/>
          </reference>
          <reference field="20" count="1" selected="0">
            <x v="8"/>
          </reference>
        </references>
      </pivotArea>
    </chartFormat>
    <chartFormat chart="5" format="57">
      <pivotArea type="data" outline="0" fieldPosition="0">
        <references count="2">
          <reference field="4294967294" count="1" selected="0">
            <x v="0"/>
          </reference>
          <reference field="20" count="1" selected="0">
            <x v="10"/>
          </reference>
        </references>
      </pivotArea>
    </chartFormat>
    <chartFormat chart="5" format="58">
      <pivotArea type="data" outline="0" fieldPosition="0">
        <references count="2">
          <reference field="4294967294" count="1" selected="0">
            <x v="0"/>
          </reference>
          <reference field="20" count="1" selected="0">
            <x v="18"/>
          </reference>
        </references>
      </pivotArea>
    </chartFormat>
    <chartFormat chart="5" format="59">
      <pivotArea type="data" outline="0" fieldPosition="0">
        <references count="2">
          <reference field="4294967294" count="1" selected="0">
            <x v="0"/>
          </reference>
          <reference field="20" count="1" selected="0">
            <x v="19"/>
          </reference>
        </references>
      </pivotArea>
    </chartFormat>
    <chartFormat chart="5" format="60">
      <pivotArea type="data" outline="0" fieldPosition="0">
        <references count="2">
          <reference field="4294967294" count="1" selected="0">
            <x v="0"/>
          </reference>
          <reference field="20" count="1" selected="0">
            <x v="9"/>
          </reference>
        </references>
      </pivotArea>
    </chartFormat>
    <chartFormat chart="5" format="61">
      <pivotArea type="data" outline="0" fieldPosition="0">
        <references count="2">
          <reference field="4294967294" count="1" selected="0">
            <x v="0"/>
          </reference>
          <reference field="20" count="1" selected="0">
            <x v="1"/>
          </reference>
        </references>
      </pivotArea>
    </chartFormat>
    <chartFormat chart="15" format="69" series="1">
      <pivotArea type="data" outline="0" fieldPosition="0">
        <references count="1">
          <reference field="4294967294" count="1" selected="0">
            <x v="0"/>
          </reference>
        </references>
      </pivotArea>
    </chartFormat>
    <chartFormat chart="15" format="70">
      <pivotArea type="data" outline="0" fieldPosition="0">
        <references count="2">
          <reference field="4294967294" count="1" selected="0">
            <x v="0"/>
          </reference>
          <reference field="20" count="1" selected="0">
            <x v="8"/>
          </reference>
        </references>
      </pivotArea>
    </chartFormat>
    <chartFormat chart="15" format="71">
      <pivotArea type="data" outline="0" fieldPosition="0">
        <references count="2">
          <reference field="4294967294" count="1" selected="0">
            <x v="0"/>
          </reference>
          <reference field="20" count="1" selected="0">
            <x v="10"/>
          </reference>
        </references>
      </pivotArea>
    </chartFormat>
    <chartFormat chart="15" format="72">
      <pivotArea type="data" outline="0" fieldPosition="0">
        <references count="2">
          <reference field="4294967294" count="1" selected="0">
            <x v="0"/>
          </reference>
          <reference field="20" count="1" selected="0">
            <x v="18"/>
          </reference>
        </references>
      </pivotArea>
    </chartFormat>
    <chartFormat chart="15" format="73">
      <pivotArea type="data" outline="0" fieldPosition="0">
        <references count="2">
          <reference field="4294967294" count="1" selected="0">
            <x v="0"/>
          </reference>
          <reference field="20" count="1" selected="0">
            <x v="19"/>
          </reference>
        </references>
      </pivotArea>
    </chartFormat>
    <chartFormat chart="15" format="74">
      <pivotArea type="data" outline="0" fieldPosition="0">
        <references count="2">
          <reference field="4294967294" count="1" selected="0">
            <x v="0"/>
          </reference>
          <reference field="20" count="1" selected="0">
            <x v="9"/>
          </reference>
        </references>
      </pivotArea>
    </chartFormat>
    <chartFormat chart="15" format="75">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0"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C6AFEC-0830-4456-8C08-D057BE4BEBB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B14"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s>
  <rowFields count="1">
    <field x="3"/>
  </rowFields>
  <rowItems count="11">
    <i>
      <x v="5"/>
    </i>
    <i>
      <x v="8"/>
    </i>
    <i>
      <x v="2"/>
    </i>
    <i>
      <x v="6"/>
    </i>
    <i>
      <x/>
    </i>
    <i>
      <x v="9"/>
    </i>
    <i>
      <x v="10"/>
    </i>
    <i>
      <x v="14"/>
    </i>
    <i>
      <x v="3"/>
    </i>
    <i>
      <x v="11"/>
    </i>
    <i t="grand">
      <x/>
    </i>
  </rowItems>
  <colItems count="1">
    <i/>
  </colItems>
  <dataFields count="1">
    <dataField name="Sum of Revenue" fld="24" baseField="0" baseItem="0"/>
  </dataFields>
  <chartFormats count="13">
    <chartFormat chart="1"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1" format="46" series="1">
      <pivotArea type="data" outline="0" fieldPosition="0">
        <references count="1">
          <reference field="4294967294" count="1" selected="0">
            <x v="0"/>
          </reference>
        </references>
      </pivotArea>
    </chartFormat>
    <chartFormat chart="21" format="47">
      <pivotArea type="data" outline="0" fieldPosition="0">
        <references count="2">
          <reference field="4294967294" count="1" selected="0">
            <x v="0"/>
          </reference>
          <reference field="3" count="1" selected="0">
            <x v="8"/>
          </reference>
        </references>
      </pivotArea>
    </chartFormat>
    <chartFormat chart="21" format="48">
      <pivotArea type="data" outline="0" fieldPosition="0">
        <references count="2">
          <reference field="4294967294" count="1" selected="0">
            <x v="0"/>
          </reference>
          <reference field="3" count="1" selected="0">
            <x v="2"/>
          </reference>
        </references>
      </pivotArea>
    </chartFormat>
    <chartFormat chart="21" format="49">
      <pivotArea type="data" outline="0" fieldPosition="0">
        <references count="2">
          <reference field="4294967294" count="1" selected="0">
            <x v="0"/>
          </reference>
          <reference field="3" count="1" selected="0">
            <x v="6"/>
          </reference>
        </references>
      </pivotArea>
    </chartFormat>
    <chartFormat chart="21" format="50">
      <pivotArea type="data" outline="0" fieldPosition="0">
        <references count="2">
          <reference field="4294967294" count="1" selected="0">
            <x v="0"/>
          </reference>
          <reference field="3" count="1" selected="0">
            <x v="0"/>
          </reference>
        </references>
      </pivotArea>
    </chartFormat>
    <chartFormat chart="21" format="51">
      <pivotArea type="data" outline="0" fieldPosition="0">
        <references count="2">
          <reference field="4294967294" count="1" selected="0">
            <x v="0"/>
          </reference>
          <reference field="3" count="1" selected="0">
            <x v="9"/>
          </reference>
        </references>
      </pivotArea>
    </chartFormat>
    <chartFormat chart="21" format="52">
      <pivotArea type="data" outline="0" fieldPosition="0">
        <references count="2">
          <reference field="4294967294" count="1" selected="0">
            <x v="0"/>
          </reference>
          <reference field="3" count="1" selected="0">
            <x v="10"/>
          </reference>
        </references>
      </pivotArea>
    </chartFormat>
    <chartFormat chart="21" format="53">
      <pivotArea type="data" outline="0" fieldPosition="0">
        <references count="2">
          <reference field="4294967294" count="1" selected="0">
            <x v="0"/>
          </reference>
          <reference field="3" count="1" selected="0">
            <x v="14"/>
          </reference>
        </references>
      </pivotArea>
    </chartFormat>
    <chartFormat chart="21" format="54">
      <pivotArea type="data" outline="0" fieldPosition="0">
        <references count="2">
          <reference field="4294967294" count="1" selected="0">
            <x v="0"/>
          </reference>
          <reference field="3" count="1" selected="0">
            <x v="3"/>
          </reference>
        </references>
      </pivotArea>
    </chartFormat>
    <chartFormat chart="21" format="55">
      <pivotArea type="data" outline="0" fieldPosition="0">
        <references count="2">
          <reference field="4294967294" count="1" selected="0">
            <x v="0"/>
          </reference>
          <reference field="3" count="1" selected="0">
            <x v="11"/>
          </reference>
        </references>
      </pivotArea>
    </chartFormat>
    <chartFormat chart="3" format="3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B72EAA-E430-42F0-9E56-CB3DBB870C9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s>
  <rowFields count="1">
    <field x="10"/>
  </rowFields>
  <rowItems count="5">
    <i>
      <x v="1"/>
    </i>
    <i>
      <x/>
    </i>
    <i>
      <x v="2"/>
    </i>
    <i>
      <x v="3"/>
    </i>
    <i t="grand">
      <x/>
    </i>
  </rowItems>
  <colItems count="1">
    <i/>
  </colItems>
  <dataFields count="1">
    <dataField name="Sum of Revenue" fld="24" baseField="0" baseItem="0"/>
  </dataFields>
  <chartFormats count="11">
    <chartFormat chart="1"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0" count="1" selected="0">
            <x v="1"/>
          </reference>
        </references>
      </pivotArea>
    </chartFormat>
    <chartFormat chart="2" format="19">
      <pivotArea type="data" outline="0" fieldPosition="0">
        <references count="2">
          <reference field="4294967294" count="1" selected="0">
            <x v="0"/>
          </reference>
          <reference field="10" count="1" selected="0">
            <x v="0"/>
          </reference>
        </references>
      </pivotArea>
    </chartFormat>
    <chartFormat chart="2" format="20">
      <pivotArea type="data" outline="0" fieldPosition="0">
        <references count="2">
          <reference field="4294967294" count="1" selected="0">
            <x v="0"/>
          </reference>
          <reference field="10" count="1" selected="0">
            <x v="2"/>
          </reference>
        </references>
      </pivotArea>
    </chartFormat>
    <chartFormat chart="2" format="21">
      <pivotArea type="data" outline="0" fieldPosition="0">
        <references count="2">
          <reference field="4294967294" count="1" selected="0">
            <x v="0"/>
          </reference>
          <reference field="10" count="1" selected="0">
            <x v="3"/>
          </reference>
        </references>
      </pivotArea>
    </chartFormat>
    <chartFormat chart="6" format="27" series="1">
      <pivotArea type="data" outline="0" fieldPosition="0">
        <references count="1">
          <reference field="4294967294" count="1" selected="0">
            <x v="0"/>
          </reference>
        </references>
      </pivotArea>
    </chartFormat>
    <chartFormat chart="6" format="28">
      <pivotArea type="data" outline="0" fieldPosition="0">
        <references count="2">
          <reference field="4294967294" count="1" selected="0">
            <x v="0"/>
          </reference>
          <reference field="10" count="1" selected="0">
            <x v="1"/>
          </reference>
        </references>
      </pivotArea>
    </chartFormat>
    <chartFormat chart="6" format="29">
      <pivotArea type="data" outline="0" fieldPosition="0">
        <references count="2">
          <reference field="4294967294" count="1" selected="0">
            <x v="0"/>
          </reference>
          <reference field="10" count="1" selected="0">
            <x v="0"/>
          </reference>
        </references>
      </pivotArea>
    </chartFormat>
    <chartFormat chart="6" format="30">
      <pivotArea type="data" outline="0" fieldPosition="0">
        <references count="2">
          <reference field="4294967294" count="1" selected="0">
            <x v="0"/>
          </reference>
          <reference field="10" count="1" selected="0">
            <x v="2"/>
          </reference>
        </references>
      </pivotArea>
    </chartFormat>
    <chartFormat chart="6" format="3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AE18E9-7646-429E-AE9E-C0400722417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2"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s>
  <rowFields count="1">
    <field x="9"/>
  </rowFields>
  <rowItems count="9">
    <i>
      <x v="6"/>
    </i>
    <i>
      <x v="1"/>
    </i>
    <i>
      <x/>
    </i>
    <i>
      <x v="4"/>
    </i>
    <i>
      <x v="3"/>
    </i>
    <i>
      <x v="5"/>
    </i>
    <i>
      <x v="7"/>
    </i>
    <i>
      <x v="2"/>
    </i>
    <i t="grand">
      <x/>
    </i>
  </rowItems>
  <colItems count="1">
    <i/>
  </colItems>
  <dataFields count="1">
    <dataField name="Sum of Revenue" fld="24" baseField="0" baseItem="0"/>
  </dataFields>
  <formats count="1">
    <format dxfId="0">
      <pivotArea collapsedLevelsAreSubtotals="1" fieldPosition="0">
        <references count="1">
          <reference field="9" count="0"/>
        </references>
      </pivotArea>
    </format>
  </formats>
  <chartFormats count="2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6"/>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0"/>
          </reference>
        </references>
      </pivotArea>
    </chartFormat>
    <chartFormat chart="1" format="4">
      <pivotArea type="data" outline="0" fieldPosition="0">
        <references count="2">
          <reference field="4294967294" count="1" selected="0">
            <x v="0"/>
          </reference>
          <reference field="9" count="1" selected="0">
            <x v="4"/>
          </reference>
        </references>
      </pivotArea>
    </chartFormat>
    <chartFormat chart="1" format="5">
      <pivotArea type="data" outline="0" fieldPosition="0">
        <references count="2">
          <reference field="4294967294" count="1" selected="0">
            <x v="0"/>
          </reference>
          <reference field="9" count="1" selected="0">
            <x v="3"/>
          </reference>
        </references>
      </pivotArea>
    </chartFormat>
    <chartFormat chart="1" format="6">
      <pivotArea type="data" outline="0" fieldPosition="0">
        <references count="2">
          <reference field="4294967294" count="1" selected="0">
            <x v="0"/>
          </reference>
          <reference field="9" count="1" selected="0">
            <x v="5"/>
          </reference>
        </references>
      </pivotArea>
    </chartFormat>
    <chartFormat chart="1" format="7">
      <pivotArea type="data" outline="0" fieldPosition="0">
        <references count="2">
          <reference field="4294967294" count="1" selected="0">
            <x v="0"/>
          </reference>
          <reference field="9" count="1" selected="0">
            <x v="7"/>
          </reference>
        </references>
      </pivotArea>
    </chartFormat>
    <chartFormat chart="1" format="8">
      <pivotArea type="data" outline="0" fieldPosition="0">
        <references count="2">
          <reference field="4294967294" count="1" selected="0">
            <x v="0"/>
          </reference>
          <reference field="9"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9" count="1" selected="0">
            <x v="6"/>
          </reference>
        </references>
      </pivotArea>
    </chartFormat>
    <chartFormat chart="2" format="11">
      <pivotArea type="data" outline="0" fieldPosition="0">
        <references count="2">
          <reference field="4294967294" count="1" selected="0">
            <x v="0"/>
          </reference>
          <reference field="9" count="1" selected="0">
            <x v="1"/>
          </reference>
        </references>
      </pivotArea>
    </chartFormat>
    <chartFormat chart="2" format="12">
      <pivotArea type="data" outline="0" fieldPosition="0">
        <references count="2">
          <reference field="4294967294" count="1" selected="0">
            <x v="0"/>
          </reference>
          <reference field="9" count="1" selected="0">
            <x v="0"/>
          </reference>
        </references>
      </pivotArea>
    </chartFormat>
    <chartFormat chart="2" format="13">
      <pivotArea type="data" outline="0" fieldPosition="0">
        <references count="2">
          <reference field="4294967294" count="1" selected="0">
            <x v="0"/>
          </reference>
          <reference field="9" count="1" selected="0">
            <x v="4"/>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 chart="2" format="15">
      <pivotArea type="data" outline="0" fieldPosition="0">
        <references count="2">
          <reference field="4294967294" count="1" selected="0">
            <x v="0"/>
          </reference>
          <reference field="9" count="1" selected="0">
            <x v="5"/>
          </reference>
        </references>
      </pivotArea>
    </chartFormat>
    <chartFormat chart="2" format="16">
      <pivotArea type="data" outline="0" fieldPosition="0">
        <references count="2">
          <reference field="4294967294" count="1" selected="0">
            <x v="0"/>
          </reference>
          <reference field="9" count="1" selected="0">
            <x v="7"/>
          </reference>
        </references>
      </pivotArea>
    </chartFormat>
    <chartFormat chart="2" format="17">
      <pivotArea type="data" outline="0" fieldPosition="0">
        <references count="2">
          <reference field="4294967294" count="1" selected="0">
            <x v="0"/>
          </reference>
          <reference field="9" count="1" selected="0">
            <x v="2"/>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9" count="1" selected="0">
            <x v="6"/>
          </reference>
        </references>
      </pivotArea>
    </chartFormat>
    <chartFormat chart="5" format="20">
      <pivotArea type="data" outline="0" fieldPosition="0">
        <references count="2">
          <reference field="4294967294" count="1" selected="0">
            <x v="0"/>
          </reference>
          <reference field="9" count="1" selected="0">
            <x v="1"/>
          </reference>
        </references>
      </pivotArea>
    </chartFormat>
    <chartFormat chart="5" format="21">
      <pivotArea type="data" outline="0" fieldPosition="0">
        <references count="2">
          <reference field="4294967294" count="1" selected="0">
            <x v="0"/>
          </reference>
          <reference field="9" count="1" selected="0">
            <x v="0"/>
          </reference>
        </references>
      </pivotArea>
    </chartFormat>
    <chartFormat chart="5" format="22">
      <pivotArea type="data" outline="0" fieldPosition="0">
        <references count="2">
          <reference field="4294967294" count="1" selected="0">
            <x v="0"/>
          </reference>
          <reference field="9" count="1" selected="0">
            <x v="4"/>
          </reference>
        </references>
      </pivotArea>
    </chartFormat>
    <chartFormat chart="5" format="23">
      <pivotArea type="data" outline="0" fieldPosition="0">
        <references count="2">
          <reference field="4294967294" count="1" selected="0">
            <x v="0"/>
          </reference>
          <reference field="9" count="1" selected="0">
            <x v="3"/>
          </reference>
        </references>
      </pivotArea>
    </chartFormat>
    <chartFormat chart="5" format="24">
      <pivotArea type="data" outline="0" fieldPosition="0">
        <references count="2">
          <reference field="4294967294" count="1" selected="0">
            <x v="0"/>
          </reference>
          <reference field="9" count="1" selected="0">
            <x v="5"/>
          </reference>
        </references>
      </pivotArea>
    </chartFormat>
    <chartFormat chart="5" format="25">
      <pivotArea type="data" outline="0" fieldPosition="0">
        <references count="2">
          <reference field="4294967294" count="1" selected="0">
            <x v="0"/>
          </reference>
          <reference field="9" count="1" selected="0">
            <x v="7"/>
          </reference>
        </references>
      </pivotArea>
    </chartFormat>
    <chartFormat chart="5"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EBB5E57E-8A25-4FA5-B5B2-412AC924D730}" sourceName="Order Date">
  <pivotTables>
    <pivotTable tabId="28" name="PivotTable1"/>
  </pivotTables>
  <data>
    <tabular pivotCacheId="1454949313">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47A2DB-9AEF-430F-9101-E6DF0678DFE8}" sourceName="Region">
  <pivotTables>
    <pivotTable tabId="28" name="PivotTable1"/>
  </pivotTables>
  <data>
    <tabular pivotCacheId="1454949313">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A3AB88F-7928-4657-AE51-58BF29476A19}" sourceName="Product Name">
  <pivotTables>
    <pivotTable tabId="28" name="PivotTable1"/>
  </pivotTables>
  <data>
    <tabular pivotCacheId="1454949313">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0441F0D8-80D4-4480-9BC0-8C5C4F4BABF0}" sourceName="Revenue">
  <pivotTables>
    <pivotTable tabId="28" name="PivotTable1"/>
  </pivotTables>
  <data>
    <tabular pivotCacheId="1454949313">
      <items count="10">
        <i x="1" s="1"/>
        <i x="2" s="1"/>
        <i x="3" s="1"/>
        <i x="4" s="1"/>
        <i x="5" s="1"/>
        <i x="7" s="1"/>
        <i x="8" s="1"/>
        <i x="0" s="1" nd="1"/>
        <i x="9"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97F78137-9BFF-4B95-A476-8B825A4F2EE3}" cache="Slicer_Order_Date" caption="Order Date" style="SlicerStyleLight5" rowHeight="241300"/>
  <slicer name="Region" xr10:uid="{F31099BB-876D-4A19-96F2-BB1320039481}" cache="Slicer_Region" caption="Region" style="SlicerStyleLight5" rowHeight="241300"/>
  <slicer name="Product Name" xr10:uid="{61F77094-F44F-4016-94F1-24431223F4FB}" cache="Slicer_Product_Name" caption="Product Name" style="SlicerStyleLight5" rowHeight="241300"/>
  <slicer name="Revenue" xr10:uid="{DDE79CE8-E727-448E-9501-00A1B3D5C9E3}" cache="Slicer_Revenue" caption="Revenue"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4B0D-6748-4746-8C09-33F23A5E244E}">
  <dimension ref="A3:B11"/>
  <sheetViews>
    <sheetView zoomScale="75" zoomScaleNormal="75" workbookViewId="0">
      <selection sqref="A1:XFD1048576"/>
    </sheetView>
  </sheetViews>
  <sheetFormatPr defaultRowHeight="14.5" x14ac:dyDescent="0.35"/>
  <cols>
    <col min="1" max="1" width="13.81640625" bestFit="1" customWidth="1"/>
    <col min="2" max="2" width="16.54296875" bestFit="1" customWidth="1"/>
  </cols>
  <sheetData>
    <row r="3" spans="1:2" x14ac:dyDescent="0.35">
      <c r="A3" s="11" t="s">
        <v>168</v>
      </c>
      <c r="B3" t="s">
        <v>190</v>
      </c>
    </row>
    <row r="4" spans="1:2" x14ac:dyDescent="0.35">
      <c r="A4" s="17" t="s">
        <v>183</v>
      </c>
      <c r="B4" s="13">
        <v>218</v>
      </c>
    </row>
    <row r="5" spans="1:2" x14ac:dyDescent="0.35">
      <c r="A5" s="17" t="s">
        <v>184</v>
      </c>
      <c r="B5" s="13">
        <v>85</v>
      </c>
    </row>
    <row r="6" spans="1:2" x14ac:dyDescent="0.35">
      <c r="A6" s="17" t="s">
        <v>185</v>
      </c>
      <c r="B6" s="13">
        <v>31</v>
      </c>
    </row>
    <row r="7" spans="1:2" x14ac:dyDescent="0.35">
      <c r="A7" s="17" t="s">
        <v>186</v>
      </c>
      <c r="B7" s="13">
        <v>24</v>
      </c>
    </row>
    <row r="8" spans="1:2" x14ac:dyDescent="0.35">
      <c r="A8" s="17" t="s">
        <v>187</v>
      </c>
      <c r="B8" s="13">
        <v>8</v>
      </c>
    </row>
    <row r="9" spans="1:2" x14ac:dyDescent="0.35">
      <c r="A9" s="17" t="s">
        <v>188</v>
      </c>
      <c r="B9" s="13">
        <v>2</v>
      </c>
    </row>
    <row r="10" spans="1:2" x14ac:dyDescent="0.35">
      <c r="A10" s="17" t="s">
        <v>189</v>
      </c>
      <c r="B10" s="13">
        <v>1</v>
      </c>
    </row>
    <row r="11" spans="1:2" x14ac:dyDescent="0.35">
      <c r="A11" s="17" t="s">
        <v>169</v>
      </c>
      <c r="B11" s="13">
        <v>369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0677B-E9E6-4DDB-9F21-D7E3B62A63FC}">
  <dimension ref="A3:B12"/>
  <sheetViews>
    <sheetView zoomScale="75" zoomScaleNormal="75" workbookViewId="0">
      <selection activeCell="K29" sqref="K29"/>
    </sheetView>
  </sheetViews>
  <sheetFormatPr defaultRowHeight="14.5" x14ac:dyDescent="0.35"/>
  <cols>
    <col min="1" max="1" width="15.81640625" bestFit="1" customWidth="1"/>
    <col min="2" max="2" width="15.26953125" bestFit="1" customWidth="1"/>
  </cols>
  <sheetData>
    <row r="3" spans="1:2" x14ac:dyDescent="0.35">
      <c r="A3" s="11" t="s">
        <v>168</v>
      </c>
      <c r="B3" t="s">
        <v>170</v>
      </c>
    </row>
    <row r="4" spans="1:2" x14ac:dyDescent="0.35">
      <c r="A4" s="12" t="s">
        <v>60</v>
      </c>
      <c r="B4" s="14">
        <v>104242.33999999997</v>
      </c>
    </row>
    <row r="5" spans="1:2" x14ac:dyDescent="0.35">
      <c r="A5" s="12" t="s">
        <v>94</v>
      </c>
      <c r="B5" s="14">
        <v>93848.329999999987</v>
      </c>
    </row>
    <row r="6" spans="1:2" x14ac:dyDescent="0.35">
      <c r="A6" s="12" t="s">
        <v>44</v>
      </c>
      <c r="B6" s="14">
        <v>67180.5</v>
      </c>
    </row>
    <row r="7" spans="1:2" x14ac:dyDescent="0.35">
      <c r="A7" s="12" t="s">
        <v>31</v>
      </c>
      <c r="B7" s="14">
        <v>42370.880000000005</v>
      </c>
    </row>
    <row r="8" spans="1:2" x14ac:dyDescent="0.35">
      <c r="A8" s="12" t="s">
        <v>101</v>
      </c>
      <c r="B8" s="14">
        <v>41095.01</v>
      </c>
    </row>
    <row r="9" spans="1:2" x14ac:dyDescent="0.35">
      <c r="A9" s="12" t="s">
        <v>86</v>
      </c>
      <c r="B9" s="14">
        <v>37418</v>
      </c>
    </row>
    <row r="10" spans="1:2" x14ac:dyDescent="0.35">
      <c r="A10" s="12" t="s">
        <v>129</v>
      </c>
      <c r="B10" s="14">
        <v>32530.6</v>
      </c>
    </row>
    <row r="11" spans="1:2" x14ac:dyDescent="0.35">
      <c r="A11" s="12" t="s">
        <v>70</v>
      </c>
      <c r="B11" s="14">
        <v>16350.5</v>
      </c>
    </row>
    <row r="12" spans="1:2" x14ac:dyDescent="0.35">
      <c r="A12" s="12" t="s">
        <v>169</v>
      </c>
      <c r="B12" s="13">
        <v>435036.15999999992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zoomScale="92" zoomScaleNormal="92" workbookViewId="0">
      <pane ySplit="3" topLeftCell="A351" activePane="bottomLeft" state="frozen"/>
      <selection pane="bottomLeft" activeCell="C12" sqref="C12"/>
    </sheetView>
  </sheetViews>
  <sheetFormatPr defaultRowHeight="14.5" x14ac:dyDescent="0.35"/>
  <cols>
    <col min="1" max="1" width="10.54296875" customWidth="1"/>
    <col min="2" max="2" width="10.7265625" bestFit="1" customWidth="1"/>
    <col min="3" max="3" width="14.1796875" bestFit="1" customWidth="1"/>
    <col min="4" max="4" width="15.453125" bestFit="1" customWidth="1"/>
    <col min="5" max="5" width="14.26953125" bestFit="1" customWidth="1"/>
    <col min="6" max="6" width="12.54296875" bestFit="1" customWidth="1"/>
    <col min="7" max="7" width="5.54296875" bestFit="1" customWidth="1"/>
    <col min="8" max="9" width="15.1796875" bestFit="1" customWidth="1"/>
    <col min="10" max="10" width="19.7265625" bestFit="1" customWidth="1"/>
    <col min="11" max="11" width="7.1796875" bestFit="1" customWidth="1"/>
    <col min="12" max="12" width="12.81640625" bestFit="1" customWidth="1"/>
    <col min="13" max="13" width="19.453125" bestFit="1" customWidth="1"/>
    <col min="14" max="14" width="21.54296875" bestFit="1" customWidth="1"/>
    <col min="15" max="15" width="14.26953125" bestFit="1" customWidth="1"/>
    <col min="16" max="16" width="12.54296875" bestFit="1" customWidth="1"/>
    <col min="17" max="17" width="9.81640625" bestFit="1" customWidth="1"/>
    <col min="18" max="19" width="19.54296875" bestFit="1" customWidth="1"/>
    <col min="20" max="20" width="13.7265625" bestFit="1" customWidth="1"/>
    <col min="21" max="21" width="21" bestFit="1" customWidth="1"/>
    <col min="22" max="22" width="25" bestFit="1" customWidth="1"/>
    <col min="23" max="23" width="9.7265625" bestFit="1" customWidth="1"/>
    <col min="24" max="24" width="8.7265625" bestFit="1" customWidth="1"/>
    <col min="25" max="25" width="11.54296875" bestFit="1" customWidth="1"/>
    <col min="26" max="26" width="12.453125" bestFit="1" customWidth="1"/>
  </cols>
  <sheetData>
    <row r="1" spans="1:26" ht="18.5" x14ac:dyDescent="0.45">
      <c r="A1" s="1" t="s">
        <v>160</v>
      </c>
      <c r="O1" s="1" t="s">
        <v>163</v>
      </c>
    </row>
    <row r="3" spans="1:26" x14ac:dyDescent="0.3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3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3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3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3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3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3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3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3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3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3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3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3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3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3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3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3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3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3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3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3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3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3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3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3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3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3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3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3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3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3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3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3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3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3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3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3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3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3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3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3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3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3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3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3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3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3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3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3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3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3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3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3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3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3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3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3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3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3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3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3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3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3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3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3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3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3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3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3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3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3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3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3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3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3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3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3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3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3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3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3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3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3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3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3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3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3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3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3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3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3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3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3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3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3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3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3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3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3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3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3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3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3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3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3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3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3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3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3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3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3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3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3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3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3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3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3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3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3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3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3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3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3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3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3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3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3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3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3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3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3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3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3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3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3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3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3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3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3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3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3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3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3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3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3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3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3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3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3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3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3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3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3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3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3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3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3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3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3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3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3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3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3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3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3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3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3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3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3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3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3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3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3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3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3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3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3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3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3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3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3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3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3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3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3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3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3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3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3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3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3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3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3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3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3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3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3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3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3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3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3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3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3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3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3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3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3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3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3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3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3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3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3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3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3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3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3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3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3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3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3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3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3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3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3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3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3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3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3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3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3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3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3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3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3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3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3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3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3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3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3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3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3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3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3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3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3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3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3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3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3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3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3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3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3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3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3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3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3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3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3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3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3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3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3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3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3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3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3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3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3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3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3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3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3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3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3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3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3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3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3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3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3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3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3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3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3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3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3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3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3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3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3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3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3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3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3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3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3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3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3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3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3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3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3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3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3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3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3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3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3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3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3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3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3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3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3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3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3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3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3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3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3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3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3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3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3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3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3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3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3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3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3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3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3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3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3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3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3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3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3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3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3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3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3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3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3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3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3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3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3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3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3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3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3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3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3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3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3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3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3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3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3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3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3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3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3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3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3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3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4.5" x14ac:dyDescent="0.35"/>
  <sheetData>
    <row r="19" spans="2:3" x14ac:dyDescent="0.35">
      <c r="B19" s="7" t="s">
        <v>153</v>
      </c>
      <c r="C19" t="s">
        <v>154</v>
      </c>
    </row>
    <row r="20" spans="2:3" x14ac:dyDescent="0.35">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8E02-4DAF-43D9-96A8-0F2D8CF77F8E}">
  <dimension ref="A3:B9"/>
  <sheetViews>
    <sheetView zoomScale="75" zoomScaleNormal="75" workbookViewId="0">
      <selection activeCell="I32" sqref="I32"/>
    </sheetView>
  </sheetViews>
  <sheetFormatPr defaultRowHeight="14.5" x14ac:dyDescent="0.35"/>
  <cols>
    <col min="1" max="1" width="13.81640625" bestFit="1" customWidth="1"/>
    <col min="2" max="2" width="16.36328125" bestFit="1" customWidth="1"/>
  </cols>
  <sheetData>
    <row r="3" spans="1:2" x14ac:dyDescent="0.35">
      <c r="A3" s="11" t="s">
        <v>168</v>
      </c>
      <c r="B3" s="14" t="s">
        <v>170</v>
      </c>
    </row>
    <row r="4" spans="1:2" x14ac:dyDescent="0.35">
      <c r="A4" s="12" t="s">
        <v>42</v>
      </c>
      <c r="B4" s="15">
        <v>0.26624887807132613</v>
      </c>
    </row>
    <row r="5" spans="1:2" x14ac:dyDescent="0.35">
      <c r="A5" s="12" t="s">
        <v>58</v>
      </c>
      <c r="B5" s="15">
        <v>0.19894544352203028</v>
      </c>
    </row>
    <row r="6" spans="1:2" x14ac:dyDescent="0.35">
      <c r="A6" s="12" t="s">
        <v>115</v>
      </c>
      <c r="B6" s="15">
        <v>0.1987353153521694</v>
      </c>
    </row>
    <row r="7" spans="1:2" x14ac:dyDescent="0.35">
      <c r="A7" s="12" t="s">
        <v>92</v>
      </c>
      <c r="B7" s="15">
        <v>0.17320315743930406</v>
      </c>
    </row>
    <row r="8" spans="1:2" x14ac:dyDescent="0.35">
      <c r="A8" s="12" t="s">
        <v>99</v>
      </c>
      <c r="B8" s="15">
        <v>0.16286720561517001</v>
      </c>
    </row>
    <row r="9" spans="1:2" x14ac:dyDescent="0.35">
      <c r="A9" s="12" t="s">
        <v>169</v>
      </c>
      <c r="B9" s="1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3DBD5-8B0C-41C0-884C-D794726DE620}">
  <dimension ref="A1:B2"/>
  <sheetViews>
    <sheetView showGridLines="0" tabSelected="1" zoomScale="87" zoomScaleNormal="87" workbookViewId="0">
      <selection activeCell="S45" sqref="S45"/>
    </sheetView>
  </sheetViews>
  <sheetFormatPr defaultRowHeight="14.5" x14ac:dyDescent="0.35"/>
  <cols>
    <col min="1" max="1" width="8.7265625" style="18"/>
    <col min="2" max="2" width="8.7265625" style="18" customWidth="1"/>
    <col min="3" max="16384" width="8.7265625" style="18"/>
  </cols>
  <sheetData>
    <row r="1" spans="1:2" ht="22" x14ac:dyDescent="0.65">
      <c r="A1" s="20" t="s">
        <v>191</v>
      </c>
    </row>
    <row r="2" spans="1:2" ht="23.5" x14ac:dyDescent="0.55000000000000004">
      <c r="B2" s="19" t="s">
        <v>192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1614-7EC4-40BA-8FCA-2BD9F44A68F9}">
  <dimension ref="A1"/>
  <sheetViews>
    <sheetView showGridLines="0" workbookViewId="0">
      <selection activeCell="I7" sqref="I7"/>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E4ADA-EC17-4D88-91E5-03DAEDE6C5D6}">
  <dimension ref="A3:B16"/>
  <sheetViews>
    <sheetView zoomScale="75" zoomScaleNormal="75" workbookViewId="0">
      <selection activeCell="J27" sqref="J27"/>
    </sheetView>
  </sheetViews>
  <sheetFormatPr defaultRowHeight="14.5" x14ac:dyDescent="0.35"/>
  <cols>
    <col min="1" max="1" width="13.81640625" bestFit="1" customWidth="1"/>
    <col min="2" max="2" width="15.26953125" bestFit="1" customWidth="1"/>
  </cols>
  <sheetData>
    <row r="3" spans="1:2" x14ac:dyDescent="0.35">
      <c r="A3" s="11" t="s">
        <v>168</v>
      </c>
      <c r="B3" t="s">
        <v>170</v>
      </c>
    </row>
    <row r="4" spans="1:2" x14ac:dyDescent="0.35">
      <c r="A4" s="16" t="s">
        <v>171</v>
      </c>
      <c r="B4" s="13">
        <v>32907.839999999997</v>
      </c>
    </row>
    <row r="5" spans="1:2" x14ac:dyDescent="0.35">
      <c r="A5" s="16" t="s">
        <v>172</v>
      </c>
      <c r="B5" s="13">
        <v>19955.5</v>
      </c>
    </row>
    <row r="6" spans="1:2" x14ac:dyDescent="0.35">
      <c r="A6" s="16" t="s">
        <v>173</v>
      </c>
      <c r="B6" s="13">
        <v>30852.6</v>
      </c>
    </row>
    <row r="7" spans="1:2" x14ac:dyDescent="0.35">
      <c r="A7" s="16" t="s">
        <v>174</v>
      </c>
      <c r="B7" s="13">
        <v>20771.789999999997</v>
      </c>
    </row>
    <row r="8" spans="1:2" x14ac:dyDescent="0.35">
      <c r="A8" s="16" t="s">
        <v>175</v>
      </c>
      <c r="B8" s="13">
        <v>34307.049999999996</v>
      </c>
    </row>
    <row r="9" spans="1:2" x14ac:dyDescent="0.35">
      <c r="A9" s="16" t="s">
        <v>176</v>
      </c>
      <c r="B9" s="13">
        <v>55601.61</v>
      </c>
    </row>
    <row r="10" spans="1:2" x14ac:dyDescent="0.35">
      <c r="A10" s="16" t="s">
        <v>177</v>
      </c>
      <c r="B10" s="13">
        <v>27318.539999999997</v>
      </c>
    </row>
    <row r="11" spans="1:2" x14ac:dyDescent="0.35">
      <c r="A11" s="16" t="s">
        <v>178</v>
      </c>
      <c r="B11" s="13">
        <v>29921.459999999995</v>
      </c>
    </row>
    <row r="12" spans="1:2" x14ac:dyDescent="0.35">
      <c r="A12" s="16" t="s">
        <v>179</v>
      </c>
      <c r="B12" s="13">
        <v>31949.97</v>
      </c>
    </row>
    <row r="13" spans="1:2" x14ac:dyDescent="0.35">
      <c r="A13" s="16" t="s">
        <v>180</v>
      </c>
      <c r="B13" s="13">
        <v>53033.59</v>
      </c>
    </row>
    <row r="14" spans="1:2" x14ac:dyDescent="0.35">
      <c r="A14" s="16" t="s">
        <v>181</v>
      </c>
      <c r="B14" s="13">
        <v>31773.429999999997</v>
      </c>
    </row>
    <row r="15" spans="1:2" x14ac:dyDescent="0.35">
      <c r="A15" s="16" t="s">
        <v>182</v>
      </c>
      <c r="B15" s="13">
        <v>66642.78</v>
      </c>
    </row>
    <row r="16" spans="1:2" x14ac:dyDescent="0.35">
      <c r="A16" s="16" t="s">
        <v>169</v>
      </c>
      <c r="B16" s="13">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4815C-9204-4F80-99DA-B49A39C74584}">
  <dimension ref="A3:B10"/>
  <sheetViews>
    <sheetView zoomScale="75" zoomScaleNormal="75" workbookViewId="0">
      <selection activeCell="B6" sqref="B6"/>
    </sheetView>
  </sheetViews>
  <sheetFormatPr defaultRowHeight="14.5" x14ac:dyDescent="0.35"/>
  <cols>
    <col min="1" max="1" width="13.81640625" bestFit="1" customWidth="1"/>
    <col min="2" max="2" width="16.36328125" bestFit="1" customWidth="1"/>
  </cols>
  <sheetData>
    <row r="3" spans="1:2" x14ac:dyDescent="0.35">
      <c r="A3" s="11" t="s">
        <v>168</v>
      </c>
      <c r="B3" s="14" t="s">
        <v>170</v>
      </c>
    </row>
    <row r="4" spans="1:2" x14ac:dyDescent="0.35">
      <c r="A4" s="12" t="s">
        <v>55</v>
      </c>
      <c r="B4" s="14">
        <v>75486</v>
      </c>
    </row>
    <row r="5" spans="1:2" x14ac:dyDescent="0.35">
      <c r="A5" s="12" t="s">
        <v>88</v>
      </c>
      <c r="B5" s="14">
        <v>69000</v>
      </c>
    </row>
    <row r="6" spans="1:2" x14ac:dyDescent="0.35">
      <c r="A6" s="12" t="s">
        <v>149</v>
      </c>
      <c r="B6" s="14">
        <v>41391</v>
      </c>
    </row>
    <row r="7" spans="1:2" x14ac:dyDescent="0.35">
      <c r="A7" s="12" t="s">
        <v>133</v>
      </c>
      <c r="B7" s="14">
        <v>33129.600000000006</v>
      </c>
    </row>
    <row r="8" spans="1:2" x14ac:dyDescent="0.35">
      <c r="A8" s="12" t="s">
        <v>123</v>
      </c>
      <c r="B8" s="14">
        <v>25465.599999999999</v>
      </c>
    </row>
    <row r="9" spans="1:2" x14ac:dyDescent="0.35">
      <c r="A9" s="12" t="s">
        <v>36</v>
      </c>
      <c r="B9" s="14">
        <v>18046</v>
      </c>
    </row>
    <row r="10" spans="1:2" x14ac:dyDescent="0.35">
      <c r="A10" s="12" t="s">
        <v>169</v>
      </c>
      <c r="B10" s="14">
        <v>262518.2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60783-16C6-46B1-9F59-9C9307281DEE}">
  <dimension ref="A3:G28"/>
  <sheetViews>
    <sheetView zoomScale="75" zoomScaleNormal="75" workbookViewId="0">
      <selection activeCell="A7" sqref="A7"/>
    </sheetView>
  </sheetViews>
  <sheetFormatPr defaultRowHeight="14.5" x14ac:dyDescent="0.35"/>
  <cols>
    <col min="1" max="1" width="13.81640625" bestFit="1" customWidth="1"/>
    <col min="2" max="2" width="15.26953125" bestFit="1" customWidth="1"/>
  </cols>
  <sheetData>
    <row r="3" spans="1:2" x14ac:dyDescent="0.35">
      <c r="A3" s="11" t="s">
        <v>168</v>
      </c>
      <c r="B3" t="s">
        <v>170</v>
      </c>
    </row>
    <row r="4" spans="1:2" x14ac:dyDescent="0.35">
      <c r="A4" s="12" t="s">
        <v>40</v>
      </c>
      <c r="B4" s="13">
        <v>67180.5</v>
      </c>
    </row>
    <row r="5" spans="1:2" x14ac:dyDescent="0.35">
      <c r="A5" s="12" t="s">
        <v>56</v>
      </c>
      <c r="B5" s="13">
        <v>50198.35</v>
      </c>
    </row>
    <row r="6" spans="1:2" x14ac:dyDescent="0.35">
      <c r="A6" s="12" t="s">
        <v>90</v>
      </c>
      <c r="B6" s="13">
        <v>43703</v>
      </c>
    </row>
    <row r="7" spans="1:2" x14ac:dyDescent="0.35">
      <c r="A7" s="12" t="s">
        <v>82</v>
      </c>
      <c r="B7" s="13">
        <v>37418</v>
      </c>
    </row>
    <row r="8" spans="1:2" x14ac:dyDescent="0.35">
      <c r="A8" s="12" t="s">
        <v>118</v>
      </c>
      <c r="B8" s="13">
        <v>36839.990000000005</v>
      </c>
    </row>
    <row r="9" spans="1:2" x14ac:dyDescent="0.35">
      <c r="A9" s="12" t="s">
        <v>125</v>
      </c>
      <c r="B9" s="13">
        <v>32530.6</v>
      </c>
    </row>
    <row r="10" spans="1:2" x14ac:dyDescent="0.35">
      <c r="A10" s="12" t="s">
        <v>97</v>
      </c>
      <c r="B10" s="13">
        <v>29133.009999999995</v>
      </c>
    </row>
    <row r="11" spans="1:2" x14ac:dyDescent="0.35">
      <c r="A11" s="12" t="s">
        <v>140</v>
      </c>
      <c r="B11" s="13">
        <v>28208.250000000007</v>
      </c>
    </row>
    <row r="12" spans="1:2" x14ac:dyDescent="0.35">
      <c r="A12" s="12" t="s">
        <v>74</v>
      </c>
      <c r="B12" s="13">
        <v>27005.38</v>
      </c>
    </row>
    <row r="13" spans="1:2" x14ac:dyDescent="0.35">
      <c r="A13" s="12" t="s">
        <v>113</v>
      </c>
      <c r="B13" s="13">
        <v>21937.08</v>
      </c>
    </row>
    <row r="14" spans="1:2" x14ac:dyDescent="0.35">
      <c r="A14" s="12" t="s">
        <v>169</v>
      </c>
      <c r="B14" s="13">
        <v>374154.16</v>
      </c>
    </row>
    <row r="28" spans="7:7" x14ac:dyDescent="0.35">
      <c r="G28">
        <f>+'SALES BY SHIP CITY'!$C$30</f>
        <v>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21C0-8541-414F-A5D3-B2FA89F424D2}">
  <dimension ref="A3:B8"/>
  <sheetViews>
    <sheetView zoomScale="75" zoomScaleNormal="75" workbookViewId="0">
      <selection activeCell="F30" sqref="F30"/>
    </sheetView>
  </sheetViews>
  <sheetFormatPr defaultRowHeight="14.5" x14ac:dyDescent="0.35"/>
  <cols>
    <col min="1" max="1" width="13.81640625" bestFit="1" customWidth="1"/>
    <col min="2" max="2" width="15.26953125" bestFit="1" customWidth="1"/>
  </cols>
  <sheetData>
    <row r="3" spans="1:2" x14ac:dyDescent="0.35">
      <c r="A3" s="11" t="s">
        <v>168</v>
      </c>
      <c r="B3" t="s">
        <v>170</v>
      </c>
    </row>
    <row r="4" spans="1:2" x14ac:dyDescent="0.35">
      <c r="A4" s="12" t="s">
        <v>61</v>
      </c>
      <c r="B4" s="13">
        <v>141660.33999999997</v>
      </c>
    </row>
    <row r="5" spans="1:2" x14ac:dyDescent="0.35">
      <c r="A5" s="12" t="s">
        <v>45</v>
      </c>
      <c r="B5" s="13">
        <v>108275.51</v>
      </c>
    </row>
    <row r="6" spans="1:2" x14ac:dyDescent="0.35">
      <c r="A6" s="12" t="s">
        <v>95</v>
      </c>
      <c r="B6" s="13">
        <v>93848.329999999987</v>
      </c>
    </row>
    <row r="7" spans="1:2" x14ac:dyDescent="0.35">
      <c r="A7" s="12" t="s">
        <v>32</v>
      </c>
      <c r="B7" s="13">
        <v>91251.979999999981</v>
      </c>
    </row>
    <row r="8" spans="1:2" x14ac:dyDescent="0.35">
      <c r="A8" s="12" t="s">
        <v>169</v>
      </c>
      <c r="B8" s="13">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zoomScale="76" zoomScaleNormal="76" workbookViewId="0">
      <selection activeCell="A6" sqref="A6"/>
    </sheetView>
  </sheetViews>
  <sheetFormatPr defaultRowHeight="14.5" x14ac:dyDescent="0.35"/>
  <cols>
    <col min="1" max="1" width="66.453125" customWidth="1"/>
    <col min="3" max="3" width="9.1796875" customWidth="1"/>
  </cols>
  <sheetData>
    <row r="2" spans="1:1" ht="21" x14ac:dyDescent="0.5">
      <c r="A2" s="8" t="s">
        <v>161</v>
      </c>
    </row>
    <row r="3" spans="1:1" ht="68.25" customHeight="1" x14ac:dyDescent="0.35">
      <c r="A3" s="10" t="s">
        <v>162</v>
      </c>
    </row>
    <row r="4" spans="1:1" ht="21" x14ac:dyDescent="0.5">
      <c r="A4" s="9" t="s">
        <v>156</v>
      </c>
    </row>
    <row r="5" spans="1:1" ht="21" x14ac:dyDescent="0.5">
      <c r="A5" s="9" t="s">
        <v>157</v>
      </c>
    </row>
    <row r="6" spans="1:1" ht="21" x14ac:dyDescent="0.5">
      <c r="A6" s="9" t="s">
        <v>158</v>
      </c>
    </row>
    <row r="7" spans="1:1" ht="21" x14ac:dyDescent="0.5">
      <c r="A7" s="9" t="s">
        <v>159</v>
      </c>
    </row>
    <row r="8" spans="1:1" ht="21" x14ac:dyDescent="0.5">
      <c r="A8" s="9" t="s">
        <v>164</v>
      </c>
    </row>
    <row r="9" spans="1:1" ht="21" x14ac:dyDescent="0.5">
      <c r="A9" s="9" t="s">
        <v>165</v>
      </c>
    </row>
    <row r="10" spans="1:1" ht="21" x14ac:dyDescent="0.5">
      <c r="A10" s="9" t="s">
        <v>166</v>
      </c>
    </row>
    <row r="11" spans="1:1" ht="21" x14ac:dyDescent="0.5">
      <c r="A11" s="9" t="s">
        <v>167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TRANSACTION BY AMOUNT</vt:lpstr>
      <vt:lpstr>SALES BY SHIP CITY</vt:lpstr>
      <vt:lpstr>DASHBOARD PAGE</vt:lpstr>
      <vt:lpstr>RECOMMENDATION</vt:lpstr>
      <vt:lpstr>SALES TREND REPORT</vt:lpstr>
      <vt:lpstr>BEST TOP PERFORMING PRODUCT</vt:lpstr>
      <vt:lpstr>TOP 10 CUSTOMERS</vt:lpstr>
      <vt:lpstr>SALES BY REGION</vt:lpstr>
      <vt:lpstr>Task</vt:lpstr>
      <vt:lpstr>rep performance analysis</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HP</cp:lastModifiedBy>
  <dcterms:created xsi:type="dcterms:W3CDTF">2015-01-21T18:43:03Z</dcterms:created>
  <dcterms:modified xsi:type="dcterms:W3CDTF">2024-10-18T21:52:34Z</dcterms:modified>
</cp:coreProperties>
</file>