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atri\Documents\"/>
    </mc:Choice>
  </mc:AlternateContent>
  <bookViews>
    <workbookView xWindow="0" yWindow="0" windowWidth="20490" windowHeight="7455"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<sst xmlns="http://schemas.openxmlformats.org/spreadsheetml/2006/main" count="16274" uniqueCount="51">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</sst>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of Bike Customers </a:t>
            </a:r>
            <a:r>
              <a:rPr lang="en-US" sz="1400" b="0" i="0" u="none" strike="noStrike" baseline="0">
                <a:effectLst/>
              </a:rPr>
              <a:t>by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44545736"/>
        <c:axId val="344546520"/>
      </c:barChart>
      <c:catAx>
        <c:axId val="344545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546520"/>
        <c:crosses val="autoZero"/>
        <c:auto val="1"/>
        <c:lblAlgn val="ctr"/>
        <c:lblOffset val="100"/>
        <c:noMultiLvlLbl val="0"/>
      </c:catAx>
      <c:valAx>
        <c:axId val="344546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545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44552792"/>
        <c:axId val="344546128"/>
      </c:lineChart>
      <c:catAx>
        <c:axId val="344552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546128"/>
        <c:crosses val="autoZero"/>
        <c:auto val="1"/>
        <c:lblAlgn val="ctr"/>
        <c:lblOffset val="100"/>
        <c:noMultiLvlLbl val="0"/>
      </c:catAx>
      <c:valAx>
        <c:axId val="34454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552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44547304"/>
        <c:axId val="344547696"/>
      </c:lineChart>
      <c:catAx>
        <c:axId val="344547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547696"/>
        <c:crosses val="autoZero"/>
        <c:auto val="1"/>
        <c:lblAlgn val="ctr"/>
        <c:lblOffset val="100"/>
        <c:noMultiLvlLbl val="0"/>
      </c:catAx>
      <c:valAx>
        <c:axId val="34454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547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of Bike Customers </a:t>
            </a:r>
            <a:r>
              <a:rPr lang="en-US" sz="1400" b="1" i="0" u="none" strike="noStrike" baseline="0">
                <a:effectLst/>
              </a:rPr>
              <a:t>by Gender</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34500016"/>
        <c:axId val="234500800"/>
      </c:barChart>
      <c:catAx>
        <c:axId val="23450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500800"/>
        <c:crosses val="autoZero"/>
        <c:auto val="1"/>
        <c:lblAlgn val="ctr"/>
        <c:lblOffset val="100"/>
        <c:noMultiLvlLbl val="0"/>
      </c:catAx>
      <c:valAx>
        <c:axId val="23450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500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[Excel Portfolio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 Purchases </a:t>
            </a:r>
            <a:r>
              <a:rPr lang="en-US" b="1" baseline="0"/>
              <a:t>against Cu</a:t>
            </a:r>
            <a:r>
              <a:rPr lang="en-US" b="1"/>
              <a:t>stomer Commute Distance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pivotFmt>
      <c:pivotFmt>
        <c:idx val="5"/>
        <c:spPr>
          <a:ln w="28575" cap="rnd">
            <a:solidFill>
              <a:schemeClr val="dk1">
                <a:tint val="88500"/>
              </a:schemeClr>
            </a:solidFill>
            <a:round/>
          </a:ln>
          <a:effectLst/>
        </c:spPr>
        <c:marker>
          <c:symbol val="circle"/>
          <c:size val="5"/>
          <c:spPr>
            <a:solidFill>
              <a:schemeClr val="dk1">
                <a:tint val="55000"/>
              </a:schemeClr>
            </a:solidFill>
            <a:ln w="9525">
              <a:solidFill>
                <a:schemeClr val="dk1">
                  <a:tint val="55000"/>
                </a:schemeClr>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dk1">
                  <a:tint val="55000"/>
                </a:schemeClr>
              </a:solidFill>
              <a:round/>
            </a:ln>
            <a:effectLst/>
          </c:spPr>
          <c:marker>
            <c:symbol val="circle"/>
            <c:size val="5"/>
            <c:spPr>
              <a:solidFill>
                <a:schemeClr val="dk1">
                  <a:tint val="55000"/>
                </a:schemeClr>
              </a:solidFill>
              <a:ln w="9525">
                <a:solidFill>
                  <a:schemeClr val="dk1">
                    <a:tint val="55000"/>
                  </a:schemeClr>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34504720"/>
        <c:axId val="235154272"/>
      </c:lineChart>
      <c:catAx>
        <c:axId val="234504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154272"/>
        <c:crosses val="autoZero"/>
        <c:auto val="1"/>
        <c:lblAlgn val="ctr"/>
        <c:lblOffset val="100"/>
        <c:noMultiLvlLbl val="0"/>
      </c:catAx>
      <c:valAx>
        <c:axId val="23515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504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35158584"/>
        <c:axId val="235155056"/>
      </c:lineChart>
      <c:catAx>
        <c:axId val="235158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155056"/>
        <c:crosses val="autoZero"/>
        <c:auto val="1"/>
        <c:lblAlgn val="ctr"/>
        <c:lblOffset val="100"/>
        <c:noMultiLvlLbl val="0"/>
      </c:catAx>
      <c:valAx>
        <c:axId val="23515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158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300037</xdr:colOff>
      <xdr:row>1</xdr:row>
      <xdr:rowOff>157162</xdr:rowOff>
    </xdr:from>
    <xdr:to>
      <xdr:col>11</xdr:col>
      <xdr:colOff>604837</xdr:colOff>
      <xdr:row>16</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309562</xdr:colOff>
      <xdr:row>18</xdr:row>
      <xdr:rowOff>138112</xdr:rowOff>
    </xdr:from>
    <xdr:to>
      <xdr:col>12</xdr:col>
      <xdr:colOff>4762</xdr:colOff>
      <xdr:row>33</xdr:row>
      <xdr:rowOff>23812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309562</xdr:colOff>
      <xdr:row>34</xdr:row>
      <xdr:rowOff>185737</xdr:rowOff>
    </xdr:from>
    <xdr:to>
      <xdr:col>12</xdr:col>
      <xdr:colOff>4762</xdr:colOff>
      <xdr:row>49</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263434</xdr:colOff>
      <xdr:row>6</xdr:row>
      <xdr:rowOff>56849</xdr:rowOff>
    </xdr:from>
    <xdr:to>
      <xdr:col>9</xdr:col>
      <xdr:colOff>286666</xdr:colOff>
      <xdr:row>20</xdr:row>
      <xdr:rowOff>133050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209085</xdr:colOff>
      <xdr:row>20</xdr:row>
      <xdr:rowOff>188903</xdr:rowOff>
    </xdr:from>
    <xdr:to>
      <xdr:col>15</xdr:col>
      <xdr:colOff>582706</xdr:colOff>
      <xdr:row>35</xdr:row>
      <xdr:rowOff>69957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373209</xdr:colOff>
      <xdr:row>6</xdr:row>
      <xdr:rowOff>60922</xdr:rowOff>
    </xdr:from>
    <xdr:to>
      <xdr:col>15</xdr:col>
      <xdr:colOff>571500</xdr:colOff>
      <xdr:row>20</xdr:row>
      <xdr:rowOff>137122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15799</xdr:rowOff>
    </xdr:from>
    <xdr:to>
      <xdr:col>2</xdr:col>
      <xdr:colOff>196716</xdr:colOff>
      <xdr:row>11</xdr:row>
      <xdr:rowOff>58081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1130921"/>
              <a:ext cx="1417134"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39031</xdr:rowOff>
    </xdr:from>
    <xdr:to>
      <xdr:col>2</xdr:col>
      <xdr:colOff>196715</xdr:colOff>
      <xdr:row>28</xdr:row>
      <xdr:rowOff>23233</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84397"/>
              <a:ext cx="1417134" cy="1842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73879</xdr:rowOff>
    </xdr:from>
    <xdr:to>
      <xdr:col>2</xdr:col>
      <xdr:colOff>208331</xdr:colOff>
      <xdr:row>18</xdr:row>
      <xdr:rowOff>23233</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18269"/>
              <a:ext cx="1428750" cy="1250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trixx labtech" refreshedDate="45456.49468032407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4"/>
    <pivotTable tabId="3" name="PivotTable5"/>
    <pivotTable tabId="3"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4"/>
    <pivotTable tabId="3" name="PivotTable5"/>
    <pivotTable tabId="3" name="PivotTable6"/>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4"/>
    <pivotTable tabId="3" name="PivotTable5"/>
    <pivotTable tabId="3"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style="SlicerStyleLight4" rowHeight="241300"/>
  <slicer name="Region" cache="Slicer_Region" caption="Region"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023" sqref="D102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3" sqref="J13"/>
    </sheetView>
  </sheetViews>
  <sheetFormatPr defaultRowHeight="15" x14ac:dyDescent="0.25"/>
  <cols>
    <col min="2" max="2" width="15.140625" customWidth="1"/>
    <col min="4" max="4" width="13.85546875" customWidth="1"/>
    <col min="6" max="6" width="10" customWidth="1"/>
    <col min="7" max="7" width="14.42578125" customWidth="1"/>
    <col min="8" max="8" width="14" customWidth="1"/>
    <col min="10" max="10" width="18" customWidth="1"/>
    <col min="13" max="13" width="21.140625" customWidth="1"/>
    <col min="14" max="14" width="17.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1">
        <v>40000</v>
      </c>
      <c r="E2">
        <v>1</v>
      </c>
      <c r="F2" t="s">
        <v>13</v>
      </c>
      <c r="G2" t="s">
        <v>14</v>
      </c>
      <c r="H2" t="s">
        <v>15</v>
      </c>
      <c r="I2">
        <v>0</v>
      </c>
      <c r="J2" t="s">
        <v>16</v>
      </c>
      <c r="K2" t="s">
        <v>17</v>
      </c>
      <c r="L2">
        <v>42</v>
      </c>
      <c r="M2" t="str">
        <f xml:space="preserve"> IF(L2&gt;54, "Old",  IF(L2&gt;=31,"Middle Age", IF(L2&lt;31,"Adolescent", "Invalid")))</f>
        <v>Middle Age</v>
      </c>
      <c r="N2" t="s">
        <v>18</v>
      </c>
    </row>
    <row r="3" spans="1:14" x14ac:dyDescent="0.25">
      <c r="A3">
        <v>24107</v>
      </c>
      <c r="B3" t="s">
        <v>37</v>
      </c>
      <c r="C3" t="s">
        <v>36</v>
      </c>
      <c r="D3" s="1">
        <v>30000</v>
      </c>
      <c r="E3">
        <v>3</v>
      </c>
      <c r="F3" t="s">
        <v>19</v>
      </c>
      <c r="G3" t="s">
        <v>20</v>
      </c>
      <c r="H3" t="s">
        <v>15</v>
      </c>
      <c r="I3">
        <v>1</v>
      </c>
      <c r="J3" t="s">
        <v>16</v>
      </c>
      <c r="K3" t="s">
        <v>17</v>
      </c>
      <c r="L3">
        <v>43</v>
      </c>
      <c r="M3" t="str">
        <f t="shared" ref="M3:M66" si="0" xml:space="preserve"> IF(L3&gt;54, "Old",  IF(L3&gt;=31,"Middle Age", IF(L3&lt;31,"Adolescent", "Invalid")))</f>
        <v>Middle Age</v>
      </c>
      <c r="N3" t="s">
        <v>18</v>
      </c>
    </row>
    <row r="4" spans="1:14" x14ac:dyDescent="0.25">
      <c r="A4">
        <v>14177</v>
      </c>
      <c r="B4" t="s">
        <v>37</v>
      </c>
      <c r="C4" t="s">
        <v>36</v>
      </c>
      <c r="D4" s="1">
        <v>80000</v>
      </c>
      <c r="E4">
        <v>5</v>
      </c>
      <c r="F4" t="s">
        <v>19</v>
      </c>
      <c r="G4" t="s">
        <v>21</v>
      </c>
      <c r="H4" t="s">
        <v>18</v>
      </c>
      <c r="I4">
        <v>2</v>
      </c>
      <c r="J4" t="s">
        <v>22</v>
      </c>
      <c r="K4" t="s">
        <v>17</v>
      </c>
      <c r="L4">
        <v>60</v>
      </c>
      <c r="M4" t="str">
        <f t="shared" si="0"/>
        <v>Old</v>
      </c>
      <c r="N4" t="s">
        <v>18</v>
      </c>
    </row>
    <row r="5" spans="1:14" x14ac:dyDescent="0.25">
      <c r="A5">
        <v>24381</v>
      </c>
      <c r="B5" t="s">
        <v>38</v>
      </c>
      <c r="C5" t="s">
        <v>36</v>
      </c>
      <c r="D5" s="1">
        <v>70000</v>
      </c>
      <c r="E5">
        <v>0</v>
      </c>
      <c r="F5" t="s">
        <v>13</v>
      </c>
      <c r="G5" t="s">
        <v>21</v>
      </c>
      <c r="H5" t="s">
        <v>15</v>
      </c>
      <c r="I5">
        <v>1</v>
      </c>
      <c r="J5" t="s">
        <v>23</v>
      </c>
      <c r="K5" t="s">
        <v>24</v>
      </c>
      <c r="L5">
        <v>41</v>
      </c>
      <c r="M5" t="str">
        <f t="shared" si="0"/>
        <v>Middle Age</v>
      </c>
      <c r="N5" t="s">
        <v>15</v>
      </c>
    </row>
    <row r="6" spans="1:14" x14ac:dyDescent="0.25">
      <c r="A6">
        <v>25597</v>
      </c>
      <c r="B6" t="s">
        <v>38</v>
      </c>
      <c r="C6" t="s">
        <v>36</v>
      </c>
      <c r="D6" s="1">
        <v>30000</v>
      </c>
      <c r="E6">
        <v>0</v>
      </c>
      <c r="F6" t="s">
        <v>13</v>
      </c>
      <c r="G6" t="s">
        <v>20</v>
      </c>
      <c r="H6" t="s">
        <v>18</v>
      </c>
      <c r="I6">
        <v>0</v>
      </c>
      <c r="J6" t="s">
        <v>16</v>
      </c>
      <c r="K6" t="s">
        <v>17</v>
      </c>
      <c r="L6">
        <v>36</v>
      </c>
      <c r="M6" t="str">
        <f t="shared" si="0"/>
        <v>Middle Age</v>
      </c>
      <c r="N6" t="s">
        <v>15</v>
      </c>
    </row>
    <row r="7" spans="1:14" x14ac:dyDescent="0.25">
      <c r="A7">
        <v>13507</v>
      </c>
      <c r="B7" t="s">
        <v>37</v>
      </c>
      <c r="C7" t="s">
        <v>39</v>
      </c>
      <c r="D7" s="1">
        <v>10000</v>
      </c>
      <c r="E7">
        <v>2</v>
      </c>
      <c r="F7" t="s">
        <v>19</v>
      </c>
      <c r="G7" t="s">
        <v>25</v>
      </c>
      <c r="H7" t="s">
        <v>15</v>
      </c>
      <c r="I7">
        <v>0</v>
      </c>
      <c r="J7" t="s">
        <v>26</v>
      </c>
      <c r="K7" t="s">
        <v>17</v>
      </c>
      <c r="L7">
        <v>50</v>
      </c>
      <c r="M7" t="str">
        <f t="shared" si="0"/>
        <v>Middle Age</v>
      </c>
      <c r="N7" t="s">
        <v>18</v>
      </c>
    </row>
    <row r="8" spans="1:14" x14ac:dyDescent="0.25">
      <c r="A8">
        <v>27974</v>
      </c>
      <c r="B8" t="s">
        <v>38</v>
      </c>
      <c r="C8" t="s">
        <v>36</v>
      </c>
      <c r="D8" s="1">
        <v>160000</v>
      </c>
      <c r="E8">
        <v>2</v>
      </c>
      <c r="F8" t="s">
        <v>27</v>
      </c>
      <c r="G8" t="s">
        <v>28</v>
      </c>
      <c r="H8" t="s">
        <v>15</v>
      </c>
      <c r="I8">
        <v>4</v>
      </c>
      <c r="J8" t="s">
        <v>16</v>
      </c>
      <c r="K8" t="s">
        <v>24</v>
      </c>
      <c r="L8">
        <v>33</v>
      </c>
      <c r="M8" t="str">
        <f t="shared" si="0"/>
        <v>Middle Age</v>
      </c>
      <c r="N8" t="s">
        <v>15</v>
      </c>
    </row>
    <row r="9" spans="1:14" x14ac:dyDescent="0.25">
      <c r="A9">
        <v>19364</v>
      </c>
      <c r="B9" t="s">
        <v>37</v>
      </c>
      <c r="C9" t="s">
        <v>36</v>
      </c>
      <c r="D9" s="1">
        <v>40000</v>
      </c>
      <c r="E9">
        <v>1</v>
      </c>
      <c r="F9" t="s">
        <v>13</v>
      </c>
      <c r="G9" t="s">
        <v>14</v>
      </c>
      <c r="H9" t="s">
        <v>15</v>
      </c>
      <c r="I9">
        <v>0</v>
      </c>
      <c r="J9" t="s">
        <v>16</v>
      </c>
      <c r="K9" t="s">
        <v>17</v>
      </c>
      <c r="L9">
        <v>43</v>
      </c>
      <c r="M9" t="str">
        <f t="shared" si="0"/>
        <v>Middle Age</v>
      </c>
      <c r="N9" t="s">
        <v>15</v>
      </c>
    </row>
    <row r="10" spans="1:14" x14ac:dyDescent="0.25">
      <c r="A10">
        <v>22155</v>
      </c>
      <c r="B10" t="s">
        <v>37</v>
      </c>
      <c r="C10" t="s">
        <v>36</v>
      </c>
      <c r="D10" s="1">
        <v>20000</v>
      </c>
      <c r="E10">
        <v>2</v>
      </c>
      <c r="F10" t="s">
        <v>29</v>
      </c>
      <c r="G10" t="s">
        <v>20</v>
      </c>
      <c r="H10" t="s">
        <v>15</v>
      </c>
      <c r="I10">
        <v>2</v>
      </c>
      <c r="J10" t="s">
        <v>23</v>
      </c>
      <c r="K10" t="s">
        <v>24</v>
      </c>
      <c r="L10">
        <v>58</v>
      </c>
      <c r="M10" t="str">
        <f t="shared" si="0"/>
        <v>Old</v>
      </c>
      <c r="N10" t="s">
        <v>18</v>
      </c>
    </row>
    <row r="11" spans="1:14" x14ac:dyDescent="0.25">
      <c r="A11">
        <v>19280</v>
      </c>
      <c r="B11" t="s">
        <v>37</v>
      </c>
      <c r="C11" t="s">
        <v>36</v>
      </c>
      <c r="D11" s="1">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1">
        <v>90000</v>
      </c>
      <c r="E13">
        <v>0</v>
      </c>
      <c r="F13" t="s">
        <v>13</v>
      </c>
      <c r="G13" t="s">
        <v>21</v>
      </c>
      <c r="H13" t="s">
        <v>18</v>
      </c>
      <c r="I13">
        <v>4</v>
      </c>
      <c r="J13" t="s">
        <v>49</v>
      </c>
      <c r="K13" t="s">
        <v>24</v>
      </c>
      <c r="L13">
        <v>36</v>
      </c>
      <c r="M13" t="str">
        <f t="shared" si="0"/>
        <v>Middle Age</v>
      </c>
      <c r="N13" t="s">
        <v>18</v>
      </c>
    </row>
    <row r="14" spans="1:14" x14ac:dyDescent="0.25">
      <c r="A14">
        <v>11434</v>
      </c>
      <c r="B14" t="s">
        <v>37</v>
      </c>
      <c r="C14" t="s">
        <v>36</v>
      </c>
      <c r="D14" s="1">
        <v>170000</v>
      </c>
      <c r="E14">
        <v>5</v>
      </c>
      <c r="F14" t="s">
        <v>19</v>
      </c>
      <c r="G14" t="s">
        <v>21</v>
      </c>
      <c r="H14" t="s">
        <v>15</v>
      </c>
      <c r="I14">
        <v>0</v>
      </c>
      <c r="J14" t="s">
        <v>16</v>
      </c>
      <c r="K14" t="s">
        <v>17</v>
      </c>
      <c r="L14">
        <v>55</v>
      </c>
      <c r="M14" t="str">
        <f t="shared" si="0"/>
        <v>Old</v>
      </c>
      <c r="N14" t="s">
        <v>18</v>
      </c>
    </row>
    <row r="15" spans="1:14" x14ac:dyDescent="0.25">
      <c r="A15">
        <v>25323</v>
      </c>
      <c r="B15" t="s">
        <v>37</v>
      </c>
      <c r="C15" t="s">
        <v>36</v>
      </c>
      <c r="D15" s="1">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1">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1">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1">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1">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1">
        <v>80000</v>
      </c>
      <c r="E23">
        <v>0</v>
      </c>
      <c r="F23" t="s">
        <v>13</v>
      </c>
      <c r="G23" t="s">
        <v>21</v>
      </c>
      <c r="H23" t="s">
        <v>15</v>
      </c>
      <c r="I23">
        <v>4</v>
      </c>
      <c r="J23" t="s">
        <v>49</v>
      </c>
      <c r="K23" t="s">
        <v>24</v>
      </c>
      <c r="L23">
        <v>35</v>
      </c>
      <c r="M23" t="str">
        <f t="shared" si="0"/>
        <v>Middle Age</v>
      </c>
      <c r="N23" t="s">
        <v>18</v>
      </c>
    </row>
    <row r="24" spans="1:14" x14ac:dyDescent="0.25">
      <c r="A24">
        <v>19193</v>
      </c>
      <c r="B24" t="s">
        <v>38</v>
      </c>
      <c r="C24" t="s">
        <v>36</v>
      </c>
      <c r="D24" s="1">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1">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1">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1">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36</v>
      </c>
      <c r="D30" s="1">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s="1">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1">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1">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38</v>
      </c>
      <c r="C40" t="s">
        <v>36</v>
      </c>
      <c r="D40" s="1">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37</v>
      </c>
      <c r="C50" t="s">
        <v>36</v>
      </c>
      <c r="D50" s="1">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1">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38</v>
      </c>
      <c r="C53" t="s">
        <v>36</v>
      </c>
      <c r="D53" s="1">
        <v>80000</v>
      </c>
      <c r="E53">
        <v>0</v>
      </c>
      <c r="F53" t="s">
        <v>13</v>
      </c>
      <c r="G53" t="s">
        <v>21</v>
      </c>
      <c r="H53" t="s">
        <v>18</v>
      </c>
      <c r="I53">
        <v>4</v>
      </c>
      <c r="J53" t="s">
        <v>49</v>
      </c>
      <c r="K53" t="s">
        <v>24</v>
      </c>
      <c r="L53">
        <v>35</v>
      </c>
      <c r="M53" t="str">
        <f t="shared" si="0"/>
        <v>Middle Age</v>
      </c>
      <c r="N53" t="s">
        <v>18</v>
      </c>
    </row>
    <row r="54" spans="1:14" x14ac:dyDescent="0.25">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1">
        <v>80000</v>
      </c>
      <c r="E57">
        <v>4</v>
      </c>
      <c r="F57" t="s">
        <v>27</v>
      </c>
      <c r="G57" t="s">
        <v>21</v>
      </c>
      <c r="H57" t="s">
        <v>15</v>
      </c>
      <c r="I57">
        <v>2</v>
      </c>
      <c r="J57" t="s">
        <v>49</v>
      </c>
      <c r="K57" t="s">
        <v>17</v>
      </c>
      <c r="L57">
        <v>54</v>
      </c>
      <c r="M57" t="str">
        <f t="shared" si="0"/>
        <v>Middle Age</v>
      </c>
      <c r="N57" t="s">
        <v>18</v>
      </c>
    </row>
    <row r="58" spans="1:14" x14ac:dyDescent="0.25">
      <c r="A58">
        <v>12808</v>
      </c>
      <c r="B58" t="s">
        <v>37</v>
      </c>
      <c r="C58" t="s">
        <v>36</v>
      </c>
      <c r="D58" s="1">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s="1">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s="1">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s="1">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1">
        <v>60000</v>
      </c>
      <c r="E65">
        <v>4</v>
      </c>
      <c r="F65" t="s">
        <v>13</v>
      </c>
      <c r="G65" t="s">
        <v>21</v>
      </c>
      <c r="H65" t="s">
        <v>15</v>
      </c>
      <c r="I65">
        <v>3</v>
      </c>
      <c r="J65" t="s">
        <v>49</v>
      </c>
      <c r="K65" t="s">
        <v>24</v>
      </c>
      <c r="L65">
        <v>41</v>
      </c>
      <c r="M65" t="str">
        <f t="shared" si="0"/>
        <v>Middle Age</v>
      </c>
      <c r="N65" t="s">
        <v>18</v>
      </c>
    </row>
    <row r="66" spans="1:14" x14ac:dyDescent="0.25">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1">
        <v>30000</v>
      </c>
      <c r="E67">
        <v>2</v>
      </c>
      <c r="F67" t="s">
        <v>19</v>
      </c>
      <c r="G67" t="s">
        <v>20</v>
      </c>
      <c r="H67" t="s">
        <v>15</v>
      </c>
      <c r="I67">
        <v>2</v>
      </c>
      <c r="J67" t="s">
        <v>23</v>
      </c>
      <c r="K67" t="s">
        <v>24</v>
      </c>
      <c r="L67">
        <v>68</v>
      </c>
      <c r="M67" t="str">
        <f t="shared" ref="M67:M130" si="1" xml:space="preserve"> IF(L67&gt;54, "Old",  IF(L67&gt;=31,"Middle Age", IF(L67&lt;31,"Adolescent", "Invalid")))</f>
        <v>Old</v>
      </c>
      <c r="N67" t="s">
        <v>18</v>
      </c>
    </row>
    <row r="68" spans="1:14" x14ac:dyDescent="0.25">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1">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37</v>
      </c>
      <c r="C72" t="s">
        <v>36</v>
      </c>
      <c r="D72" s="1">
        <v>120000</v>
      </c>
      <c r="E72">
        <v>0</v>
      </c>
      <c r="F72" t="s">
        <v>29</v>
      </c>
      <c r="G72" t="s">
        <v>21</v>
      </c>
      <c r="H72" t="s">
        <v>15</v>
      </c>
      <c r="I72">
        <v>4</v>
      </c>
      <c r="J72" t="s">
        <v>49</v>
      </c>
      <c r="K72" t="s">
        <v>24</v>
      </c>
      <c r="L72">
        <v>36</v>
      </c>
      <c r="M72" t="str">
        <f t="shared" si="1"/>
        <v>Middle Age</v>
      </c>
      <c r="N72" t="s">
        <v>15</v>
      </c>
    </row>
    <row r="73" spans="1:14" x14ac:dyDescent="0.25">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37</v>
      </c>
      <c r="C79" t="s">
        <v>36</v>
      </c>
      <c r="D79" s="1">
        <v>80000</v>
      </c>
      <c r="E79">
        <v>0</v>
      </c>
      <c r="F79" t="s">
        <v>13</v>
      </c>
      <c r="G79" t="s">
        <v>21</v>
      </c>
      <c r="H79" t="s">
        <v>15</v>
      </c>
      <c r="I79">
        <v>2</v>
      </c>
      <c r="J79" t="s">
        <v>49</v>
      </c>
      <c r="K79" t="s">
        <v>24</v>
      </c>
      <c r="L79">
        <v>29</v>
      </c>
      <c r="M79" t="str">
        <f t="shared" si="1"/>
        <v>Adolescent</v>
      </c>
      <c r="N79" t="s">
        <v>15</v>
      </c>
    </row>
    <row r="80" spans="1:14" x14ac:dyDescent="0.25">
      <c r="A80">
        <v>15752</v>
      </c>
      <c r="B80" t="s">
        <v>37</v>
      </c>
      <c r="C80" t="s">
        <v>36</v>
      </c>
      <c r="D80" s="1">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1">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s="1">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1">
        <v>20000</v>
      </c>
      <c r="E85">
        <v>0</v>
      </c>
      <c r="F85" t="s">
        <v>27</v>
      </c>
      <c r="G85" t="s">
        <v>25</v>
      </c>
      <c r="H85" t="s">
        <v>18</v>
      </c>
      <c r="I85">
        <v>1</v>
      </c>
      <c r="J85" t="s">
        <v>22</v>
      </c>
      <c r="K85" t="s">
        <v>17</v>
      </c>
      <c r="L85">
        <v>29</v>
      </c>
      <c r="M85" t="str">
        <f t="shared" si="1"/>
        <v>Adolescent</v>
      </c>
      <c r="N85" t="s">
        <v>18</v>
      </c>
    </row>
    <row r="86" spans="1:14" x14ac:dyDescent="0.25">
      <c r="A86">
        <v>24485</v>
      </c>
      <c r="B86" t="s">
        <v>38</v>
      </c>
      <c r="C86" t="s">
        <v>36</v>
      </c>
      <c r="D86" s="1">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1">
        <v>10000</v>
      </c>
      <c r="E87">
        <v>0</v>
      </c>
      <c r="F87" t="s">
        <v>19</v>
      </c>
      <c r="G87" t="s">
        <v>25</v>
      </c>
      <c r="H87" t="s">
        <v>15</v>
      </c>
      <c r="I87">
        <v>1</v>
      </c>
      <c r="J87" t="s">
        <v>26</v>
      </c>
      <c r="K87" t="s">
        <v>24</v>
      </c>
      <c r="L87">
        <v>26</v>
      </c>
      <c r="M87" t="str">
        <f t="shared" si="1"/>
        <v>Adolescent</v>
      </c>
      <c r="N87" t="s">
        <v>15</v>
      </c>
    </row>
    <row r="88" spans="1:14" x14ac:dyDescent="0.25">
      <c r="A88">
        <v>17191</v>
      </c>
      <c r="B88" t="s">
        <v>38</v>
      </c>
      <c r="C88" t="s">
        <v>36</v>
      </c>
      <c r="D88" s="1">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36</v>
      </c>
      <c r="D89" s="1">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1">
        <v>30000</v>
      </c>
      <c r="E90">
        <v>0</v>
      </c>
      <c r="F90" t="s">
        <v>19</v>
      </c>
      <c r="G90" t="s">
        <v>20</v>
      </c>
      <c r="H90" t="s">
        <v>18</v>
      </c>
      <c r="I90">
        <v>1</v>
      </c>
      <c r="J90" t="s">
        <v>22</v>
      </c>
      <c r="K90" t="s">
        <v>17</v>
      </c>
      <c r="L90">
        <v>29</v>
      </c>
      <c r="M90" t="str">
        <f t="shared" si="1"/>
        <v>Adolescent</v>
      </c>
      <c r="N90" t="s">
        <v>18</v>
      </c>
    </row>
    <row r="91" spans="1:14" x14ac:dyDescent="0.25">
      <c r="A91">
        <v>25458</v>
      </c>
      <c r="B91" t="s">
        <v>37</v>
      </c>
      <c r="C91" t="s">
        <v>36</v>
      </c>
      <c r="D91" s="1">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38</v>
      </c>
      <c r="C93" t="s">
        <v>36</v>
      </c>
      <c r="D93" s="1">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1">
        <v>90000</v>
      </c>
      <c r="E97">
        <v>5</v>
      </c>
      <c r="F97" t="s">
        <v>19</v>
      </c>
      <c r="G97" t="s">
        <v>21</v>
      </c>
      <c r="H97" t="s">
        <v>15</v>
      </c>
      <c r="I97">
        <v>2</v>
      </c>
      <c r="J97" t="s">
        <v>49</v>
      </c>
      <c r="K97" t="s">
        <v>17</v>
      </c>
      <c r="L97">
        <v>62</v>
      </c>
      <c r="M97" t="str">
        <f t="shared" si="1"/>
        <v>Old</v>
      </c>
      <c r="N97" t="s">
        <v>18</v>
      </c>
    </row>
    <row r="98" spans="1:14" x14ac:dyDescent="0.25">
      <c r="A98">
        <v>12507</v>
      </c>
      <c r="B98" t="s">
        <v>37</v>
      </c>
      <c r="C98" t="s">
        <v>36</v>
      </c>
      <c r="D98" s="1">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s="1">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36</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36</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36</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36</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1">
        <v>10000</v>
      </c>
      <c r="E131">
        <v>3</v>
      </c>
      <c r="F131" t="s">
        <v>27</v>
      </c>
      <c r="G131" t="s">
        <v>25</v>
      </c>
      <c r="H131" t="s">
        <v>15</v>
      </c>
      <c r="I131">
        <v>1</v>
      </c>
      <c r="J131" t="s">
        <v>16</v>
      </c>
      <c r="K131" t="s">
        <v>17</v>
      </c>
      <c r="L131">
        <v>39</v>
      </c>
      <c r="M131" t="str">
        <f t="shared" ref="M131:M194" si="2" xml:space="preserve"> IF(L131&gt;54, "Old",  IF(L131&gt;=31,"Middle Age", IF(L131&lt;31,"Adolescent", "Invalid")))</f>
        <v>Middle Age</v>
      </c>
      <c r="N131" t="s">
        <v>15</v>
      </c>
    </row>
    <row r="132" spans="1:14" x14ac:dyDescent="0.25">
      <c r="A132">
        <v>12993</v>
      </c>
      <c r="B132" t="s">
        <v>37</v>
      </c>
      <c r="C132" t="s">
        <v>36</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36</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36</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38</v>
      </c>
      <c r="C146" t="s">
        <v>36</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36</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36</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36</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38</v>
      </c>
      <c r="C170" t="s">
        <v>36</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36</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36</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37</v>
      </c>
      <c r="C190" t="s">
        <v>39</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37</v>
      </c>
      <c r="C191" t="s">
        <v>36</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36</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37</v>
      </c>
      <c r="C195" t="s">
        <v>39</v>
      </c>
      <c r="D195" s="1">
        <v>70000</v>
      </c>
      <c r="E195">
        <v>5</v>
      </c>
      <c r="F195" t="s">
        <v>13</v>
      </c>
      <c r="G195" t="s">
        <v>21</v>
      </c>
      <c r="H195" t="s">
        <v>15</v>
      </c>
      <c r="I195">
        <v>4</v>
      </c>
      <c r="J195" t="s">
        <v>49</v>
      </c>
      <c r="K195" t="s">
        <v>24</v>
      </c>
      <c r="L195">
        <v>41</v>
      </c>
      <c r="M195" t="str">
        <f t="shared" ref="M195:M258" si="3" xml:space="preserve"> IF(L195&gt;54, "Old",  IF(L195&gt;=31,"Middle Age", IF(L195&lt;31,"Adolescent", "Invalid")))</f>
        <v>Middle Age</v>
      </c>
      <c r="N195" t="s">
        <v>18</v>
      </c>
    </row>
    <row r="196" spans="1:14" x14ac:dyDescent="0.25">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38</v>
      </c>
      <c r="C202" t="s">
        <v>36</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36</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36</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36</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36</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37</v>
      </c>
      <c r="C216" t="s">
        <v>36</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36</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36</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36</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37</v>
      </c>
      <c r="C232" t="s">
        <v>36</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36</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36</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36</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36</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37</v>
      </c>
      <c r="C247" t="s">
        <v>36</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36</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36</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38</v>
      </c>
      <c r="C256" t="s">
        <v>36</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1">
        <v>50000</v>
      </c>
      <c r="E259">
        <v>0</v>
      </c>
      <c r="F259" t="s">
        <v>31</v>
      </c>
      <c r="G259" t="s">
        <v>14</v>
      </c>
      <c r="H259" t="s">
        <v>15</v>
      </c>
      <c r="I259">
        <v>0</v>
      </c>
      <c r="J259" t="s">
        <v>16</v>
      </c>
      <c r="K259" t="s">
        <v>17</v>
      </c>
      <c r="L259">
        <v>36</v>
      </c>
      <c r="M259" t="str">
        <f t="shared" ref="M259:M322" si="4" xml:space="preserve"> IF(L259&gt;54, "Old",  IF(L259&gt;=31,"Middle Age", IF(L259&lt;31,"Adolescent", "Invalid")))</f>
        <v>Middle Age</v>
      </c>
      <c r="N259" t="s">
        <v>15</v>
      </c>
    </row>
    <row r="260" spans="1:14" x14ac:dyDescent="0.25">
      <c r="A260">
        <v>14193</v>
      </c>
      <c r="B260" t="s">
        <v>38</v>
      </c>
      <c r="C260" t="s">
        <v>39</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37</v>
      </c>
      <c r="C261" t="s">
        <v>36</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37</v>
      </c>
      <c r="C266" t="s">
        <v>36</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36</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36</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36</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38</v>
      </c>
      <c r="C281" t="s">
        <v>36</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36</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36</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36</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36</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36</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36</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1">
        <v>160000</v>
      </c>
      <c r="E323">
        <v>0</v>
      </c>
      <c r="F323" t="s">
        <v>31</v>
      </c>
      <c r="G323" t="s">
        <v>28</v>
      </c>
      <c r="H323" t="s">
        <v>18</v>
      </c>
      <c r="I323">
        <v>3</v>
      </c>
      <c r="J323" t="s">
        <v>16</v>
      </c>
      <c r="K323" t="s">
        <v>24</v>
      </c>
      <c r="L323">
        <v>47</v>
      </c>
      <c r="M323" t="str">
        <f t="shared" ref="M323:M386" si="5" xml:space="preserve"> IF(L323&gt;54, "Old",  IF(L323&gt;=31,"Middle Age", IF(L323&lt;31,"Adolescent", "Invalid")))</f>
        <v>Middle Age</v>
      </c>
      <c r="N323" t="s">
        <v>15</v>
      </c>
    </row>
    <row r="324" spans="1:14" x14ac:dyDescent="0.25">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36</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38</v>
      </c>
      <c r="C332" t="s">
        <v>39</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37</v>
      </c>
      <c r="C333" t="s">
        <v>36</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36</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36</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36</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36</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36</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36</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38</v>
      </c>
      <c r="C362" t="s">
        <v>36</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36</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38</v>
      </c>
      <c r="C373" t="s">
        <v>36</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36</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36</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37</v>
      </c>
      <c r="C385" t="s">
        <v>36</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36</v>
      </c>
      <c r="D387" s="1">
        <v>30000</v>
      </c>
      <c r="E387">
        <v>3</v>
      </c>
      <c r="F387" t="s">
        <v>19</v>
      </c>
      <c r="G387" t="s">
        <v>20</v>
      </c>
      <c r="H387" t="s">
        <v>15</v>
      </c>
      <c r="I387">
        <v>0</v>
      </c>
      <c r="J387" t="s">
        <v>16</v>
      </c>
      <c r="K387" t="s">
        <v>17</v>
      </c>
      <c r="L387">
        <v>43</v>
      </c>
      <c r="M387" t="str">
        <f t="shared" ref="M387:M450" si="6" xml:space="preserve"> IF(L387&gt;54, "Old",  IF(L387&gt;=31,"Middle Age", IF(L387&lt;31,"Adolescent", "Invalid")))</f>
        <v>Middle Age</v>
      </c>
      <c r="N387" t="s">
        <v>18</v>
      </c>
    </row>
    <row r="388" spans="1:14" x14ac:dyDescent="0.25">
      <c r="A388">
        <v>28957</v>
      </c>
      <c r="B388" t="s">
        <v>38</v>
      </c>
      <c r="C388" t="s">
        <v>39</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37</v>
      </c>
      <c r="C423" t="s">
        <v>36</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38</v>
      </c>
      <c r="C425" t="s">
        <v>36</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36</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37</v>
      </c>
      <c r="C443" t="s">
        <v>36</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1">
        <v>40000</v>
      </c>
      <c r="E451">
        <v>1</v>
      </c>
      <c r="F451" t="s">
        <v>13</v>
      </c>
      <c r="G451" t="s">
        <v>14</v>
      </c>
      <c r="H451" t="s">
        <v>15</v>
      </c>
      <c r="I451">
        <v>0</v>
      </c>
      <c r="J451" t="s">
        <v>16</v>
      </c>
      <c r="K451" t="s">
        <v>17</v>
      </c>
      <c r="L451">
        <v>42</v>
      </c>
      <c r="M451" t="str">
        <f t="shared" ref="M451:M514" si="7" xml:space="preserve"> IF(L451&gt;54, "Old",  IF(L451&gt;=31,"Middle Age", IF(L451&lt;31,"Adolescent", "Invalid")))</f>
        <v>Middle Age</v>
      </c>
      <c r="N451" t="s">
        <v>18</v>
      </c>
    </row>
    <row r="452" spans="1:14" x14ac:dyDescent="0.25">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38</v>
      </c>
      <c r="C461" t="s">
        <v>39</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38</v>
      </c>
      <c r="C462" t="s">
        <v>36</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36</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36</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37</v>
      </c>
      <c r="C489" t="s">
        <v>36</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37</v>
      </c>
      <c r="C496" t="s">
        <v>36</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36</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36</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36</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36</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36</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1">
        <v>60000</v>
      </c>
      <c r="E515">
        <v>4</v>
      </c>
      <c r="F515" t="s">
        <v>31</v>
      </c>
      <c r="G515" t="s">
        <v>28</v>
      </c>
      <c r="H515" t="s">
        <v>15</v>
      </c>
      <c r="I515">
        <v>2</v>
      </c>
      <c r="J515" t="s">
        <v>49</v>
      </c>
      <c r="K515" t="s">
        <v>32</v>
      </c>
      <c r="L515">
        <v>61</v>
      </c>
      <c r="M515" t="str">
        <f t="shared" ref="M515:M578" si="8" xml:space="preserve"> IF(L515&gt;54, "Old",  IF(L515&gt;=31,"Middle Age", IF(L515&lt;31,"Adolescent", "Invalid")))</f>
        <v>Old</v>
      </c>
      <c r="N515" t="s">
        <v>15</v>
      </c>
    </row>
    <row r="516" spans="1:14" x14ac:dyDescent="0.25">
      <c r="A516">
        <v>19399</v>
      </c>
      <c r="B516" t="s">
        <v>38</v>
      </c>
      <c r="C516" t="s">
        <v>36</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38</v>
      </c>
      <c r="C524" t="s">
        <v>36</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36</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37</v>
      </c>
      <c r="C532" t="s">
        <v>36</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36</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37</v>
      </c>
      <c r="C536" t="s">
        <v>36</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37</v>
      </c>
      <c r="C537" t="s">
        <v>36</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36</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36</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36</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38</v>
      </c>
      <c r="C554" t="s">
        <v>36</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37</v>
      </c>
      <c r="C555" t="s">
        <v>36</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36</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36</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37</v>
      </c>
      <c r="C572" t="s">
        <v>36</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36</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36</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36</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36</v>
      </c>
      <c r="D579" s="1">
        <v>120000</v>
      </c>
      <c r="E579">
        <v>1</v>
      </c>
      <c r="F579" t="s">
        <v>13</v>
      </c>
      <c r="G579" t="s">
        <v>28</v>
      </c>
      <c r="H579" t="s">
        <v>15</v>
      </c>
      <c r="I579">
        <v>4</v>
      </c>
      <c r="J579" t="s">
        <v>16</v>
      </c>
      <c r="K579" t="s">
        <v>32</v>
      </c>
      <c r="L579">
        <v>38</v>
      </c>
      <c r="M579" t="str">
        <f t="shared" ref="M579:M642" si="9" xml:space="preserve"> IF(L579&gt;54, "Old",  IF(L579&gt;=31,"Middle Age", IF(L579&lt;31,"Adolescent", "Invalid")))</f>
        <v>Middle Age</v>
      </c>
      <c r="N579" t="s">
        <v>18</v>
      </c>
    </row>
    <row r="580" spans="1:14" x14ac:dyDescent="0.25">
      <c r="A580">
        <v>15313</v>
      </c>
      <c r="B580" t="s">
        <v>37</v>
      </c>
      <c r="C580" t="s">
        <v>36</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37</v>
      </c>
      <c r="C583" t="s">
        <v>36</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36</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38</v>
      </c>
      <c r="C586" t="s">
        <v>36</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38</v>
      </c>
      <c r="C591" t="s">
        <v>36</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36</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36</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36</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36</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37</v>
      </c>
      <c r="C610" t="s">
        <v>36</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36</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36</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36</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36</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36</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36</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1">
        <v>50000</v>
      </c>
      <c r="E643">
        <v>4</v>
      </c>
      <c r="F643" t="s">
        <v>13</v>
      </c>
      <c r="G643" t="s">
        <v>28</v>
      </c>
      <c r="H643" t="s">
        <v>15</v>
      </c>
      <c r="I643">
        <v>2</v>
      </c>
      <c r="J643" t="s">
        <v>49</v>
      </c>
      <c r="K643" t="s">
        <v>32</v>
      </c>
      <c r="L643">
        <v>64</v>
      </c>
      <c r="M643" t="str">
        <f t="shared" ref="M643:M706" si="10" xml:space="preserve"> IF(L643&gt;54, "Old",  IF(L643&gt;=31,"Middle Age", IF(L643&lt;31,"Adolescent", "Invalid")))</f>
        <v>Old</v>
      </c>
      <c r="N643" t="s">
        <v>18</v>
      </c>
    </row>
    <row r="644" spans="1:14" x14ac:dyDescent="0.25">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38</v>
      </c>
      <c r="C653" t="s">
        <v>36</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36</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36</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36</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36</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36</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36</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1">
        <v>70000</v>
      </c>
      <c r="E707">
        <v>4</v>
      </c>
      <c r="F707" t="s">
        <v>13</v>
      </c>
      <c r="G707" t="s">
        <v>28</v>
      </c>
      <c r="H707" t="s">
        <v>15</v>
      </c>
      <c r="I707">
        <v>1</v>
      </c>
      <c r="J707" t="s">
        <v>49</v>
      </c>
      <c r="K707" t="s">
        <v>32</v>
      </c>
      <c r="L707">
        <v>59</v>
      </c>
      <c r="M707" t="str">
        <f t="shared" ref="M707:M770" si="11" xml:space="preserve"> IF(L707&gt;54, "Old",  IF(L707&gt;=31,"Middle Age", IF(L707&lt;31,"Adolescent", "Invalid")))</f>
        <v>Old</v>
      </c>
      <c r="N707" t="s">
        <v>18</v>
      </c>
    </row>
    <row r="708" spans="1:14" x14ac:dyDescent="0.25">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38</v>
      </c>
      <c r="C711" t="s">
        <v>39</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37</v>
      </c>
      <c r="C712" t="s">
        <v>36</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36</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36</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36</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36</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36</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36</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37</v>
      </c>
      <c r="C742" t="s">
        <v>36</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36</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37</v>
      </c>
      <c r="C747" t="s">
        <v>36</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36</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36</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38</v>
      </c>
      <c r="C764" t="s">
        <v>36</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1">
        <v>100000</v>
      </c>
      <c r="E771">
        <v>4</v>
      </c>
      <c r="F771" t="s">
        <v>13</v>
      </c>
      <c r="G771" t="s">
        <v>28</v>
      </c>
      <c r="H771" t="s">
        <v>15</v>
      </c>
      <c r="I771">
        <v>4</v>
      </c>
      <c r="J771" t="s">
        <v>16</v>
      </c>
      <c r="K771" t="s">
        <v>32</v>
      </c>
      <c r="L771">
        <v>40</v>
      </c>
      <c r="M771" t="str">
        <f t="shared" ref="M771:M834" si="12" xml:space="preserve"> IF(L771&gt;54, "Old",  IF(L771&gt;=31,"Middle Age", IF(L771&lt;31,"Adolescent", "Invalid")))</f>
        <v>Middle Age</v>
      </c>
      <c r="N771" t="s">
        <v>18</v>
      </c>
    </row>
    <row r="772" spans="1:14" x14ac:dyDescent="0.25">
      <c r="A772">
        <v>17699</v>
      </c>
      <c r="B772" t="s">
        <v>37</v>
      </c>
      <c r="C772" t="s">
        <v>36</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36</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38</v>
      </c>
      <c r="C778" t="s">
        <v>36</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36</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37</v>
      </c>
      <c r="C783" t="s">
        <v>36</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36</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36</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36</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36</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36</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36</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36</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36</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36</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37</v>
      </c>
      <c r="C815" t="s">
        <v>39</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36</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36</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36</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36</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36</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36</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1">
        <v>70000</v>
      </c>
      <c r="E835">
        <v>0</v>
      </c>
      <c r="F835" t="s">
        <v>13</v>
      </c>
      <c r="G835" t="s">
        <v>21</v>
      </c>
      <c r="H835" t="s">
        <v>18</v>
      </c>
      <c r="I835">
        <v>1</v>
      </c>
      <c r="J835" t="s">
        <v>16</v>
      </c>
      <c r="K835" t="s">
        <v>32</v>
      </c>
      <c r="L835">
        <v>37</v>
      </c>
      <c r="M835" t="str">
        <f t="shared" ref="M835:M898" si="13" xml:space="preserve"> IF(L835&gt;54, "Old",  IF(L835&gt;=31,"Middle Age", IF(L835&lt;31,"Adolescent", "Invalid")))</f>
        <v>Middle Age</v>
      </c>
      <c r="N835" t="s">
        <v>15</v>
      </c>
    </row>
    <row r="836" spans="1:14" x14ac:dyDescent="0.25">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36</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37</v>
      </c>
      <c r="C843" t="s">
        <v>36</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36</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36</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37</v>
      </c>
      <c r="C869" t="s">
        <v>36</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36</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36</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36</v>
      </c>
      <c r="D899" s="1">
        <v>30000</v>
      </c>
      <c r="E899">
        <v>0</v>
      </c>
      <c r="F899" t="s">
        <v>29</v>
      </c>
      <c r="G899" t="s">
        <v>20</v>
      </c>
      <c r="H899" t="s">
        <v>18</v>
      </c>
      <c r="I899">
        <v>2</v>
      </c>
      <c r="J899" t="s">
        <v>16</v>
      </c>
      <c r="K899" t="s">
        <v>32</v>
      </c>
      <c r="L899">
        <v>28</v>
      </c>
      <c r="M899" t="str">
        <f t="shared" ref="M899:M962" si="14" xml:space="preserve"> IF(L899&gt;54, "Old",  IF(L899&gt;=31,"Middle Age", IF(L899&lt;31,"Adolescent", "Invalid")))</f>
        <v>Adolescent</v>
      </c>
      <c r="N899" t="s">
        <v>18</v>
      </c>
    </row>
    <row r="900" spans="1:14" x14ac:dyDescent="0.25">
      <c r="A900">
        <v>18066</v>
      </c>
      <c r="B900" t="s">
        <v>38</v>
      </c>
      <c r="C900" t="s">
        <v>36</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37</v>
      </c>
      <c r="C901" t="s">
        <v>39</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37</v>
      </c>
      <c r="C902" t="s">
        <v>36</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38</v>
      </c>
      <c r="C910" t="s">
        <v>36</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38</v>
      </c>
      <c r="C918" t="s">
        <v>36</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37</v>
      </c>
      <c r="C922" t="s">
        <v>36</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36</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36</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36</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36</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36</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36</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1">
        <v>120000</v>
      </c>
      <c r="E963">
        <v>2</v>
      </c>
      <c r="F963" t="s">
        <v>13</v>
      </c>
      <c r="G963" t="s">
        <v>28</v>
      </c>
      <c r="H963" t="s">
        <v>15</v>
      </c>
      <c r="I963">
        <v>3</v>
      </c>
      <c r="J963" t="s">
        <v>23</v>
      </c>
      <c r="K963" t="s">
        <v>32</v>
      </c>
      <c r="L963">
        <v>62</v>
      </c>
      <c r="M963" t="str">
        <f t="shared" ref="M963:M1001" si="15" xml:space="preserve"> IF(L963&gt;54, "Old",  IF(L963&gt;=31,"Middle Age", IF(L963&lt;31,"Adolescent", "Invalid")))</f>
        <v>Old</v>
      </c>
      <c r="N963" t="s">
        <v>18</v>
      </c>
    </row>
    <row r="964" spans="1:14" x14ac:dyDescent="0.25">
      <c r="A964">
        <v>16813</v>
      </c>
      <c r="B964" t="s">
        <v>37</v>
      </c>
      <c r="C964" t="s">
        <v>36</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36</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36</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36</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37</v>
      </c>
      <c r="C983" t="s">
        <v>36</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38</v>
      </c>
      <c r="C989" t="s">
        <v>39</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37</v>
      </c>
      <c r="C990" t="s">
        <v>36</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37</v>
      </c>
      <c r="C991" t="s">
        <v>36</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1">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6"/>
  <sheetViews>
    <sheetView topLeftCell="A67" workbookViewId="0">
      <selection activeCell="D14" sqref="D14"/>
    </sheetView>
  </sheetViews>
  <sheetFormatPr defaultRowHeight="15" x14ac:dyDescent="0.25"/>
  <cols>
    <col min="1" max="1" width="22.85546875" customWidth="1"/>
    <col min="2" max="2" width="16.28515625" customWidth="1"/>
    <col min="3" max="3" width="10.140625" customWidth="1"/>
    <col min="4" max="4" width="11.28515625" customWidth="1"/>
  </cols>
  <sheetData>
    <row r="3" spans="1:4" x14ac:dyDescent="0.25">
      <c r="A3" s="3" t="s">
        <v>43</v>
      </c>
      <c r="B3" s="3" t="s">
        <v>44</v>
      </c>
    </row>
    <row r="4" spans="1:4" x14ac:dyDescent="0.25">
      <c r="A4" s="3" t="s">
        <v>41</v>
      </c>
      <c r="B4" t="s">
        <v>18</v>
      </c>
      <c r="C4" t="s">
        <v>15</v>
      </c>
      <c r="D4" t="s">
        <v>42</v>
      </c>
    </row>
    <row r="5" spans="1:4" x14ac:dyDescent="0.25">
      <c r="A5" s="4" t="s">
        <v>39</v>
      </c>
      <c r="B5" s="6">
        <v>53440</v>
      </c>
      <c r="C5" s="6">
        <v>55774.058577405856</v>
      </c>
      <c r="D5" s="6">
        <v>54580.777096114522</v>
      </c>
    </row>
    <row r="6" spans="1:4" x14ac:dyDescent="0.25">
      <c r="A6" s="4" t="s">
        <v>36</v>
      </c>
      <c r="B6" s="6">
        <v>56208.178438661707</v>
      </c>
      <c r="C6" s="6">
        <v>60123.966942148763</v>
      </c>
      <c r="D6" s="6">
        <v>58062.62230919765</v>
      </c>
    </row>
    <row r="7" spans="1:4" x14ac:dyDescent="0.25">
      <c r="A7" s="4" t="s">
        <v>42</v>
      </c>
      <c r="B7" s="6">
        <v>54874.759152215796</v>
      </c>
      <c r="C7" s="6">
        <v>57962.577962577961</v>
      </c>
      <c r="D7" s="6">
        <v>56360</v>
      </c>
    </row>
    <row r="20" spans="1:4" x14ac:dyDescent="0.25">
      <c r="A20" s="3" t="s">
        <v>48</v>
      </c>
      <c r="B20" s="3" t="s">
        <v>44</v>
      </c>
    </row>
    <row r="21" spans="1:4" x14ac:dyDescent="0.25">
      <c r="A21" s="3" t="s">
        <v>41</v>
      </c>
      <c r="B21" t="s">
        <v>18</v>
      </c>
      <c r="C21" t="s">
        <v>15</v>
      </c>
      <c r="D21" t="s">
        <v>42</v>
      </c>
    </row>
    <row r="22" spans="1:4" x14ac:dyDescent="0.25">
      <c r="A22" s="4" t="s">
        <v>16</v>
      </c>
      <c r="B22" s="5">
        <v>166</v>
      </c>
      <c r="C22" s="5">
        <v>200</v>
      </c>
      <c r="D22" s="5">
        <v>366</v>
      </c>
    </row>
    <row r="23" spans="1:4" x14ac:dyDescent="0.25">
      <c r="A23" s="4" t="s">
        <v>26</v>
      </c>
      <c r="B23" s="5">
        <v>92</v>
      </c>
      <c r="C23" s="5">
        <v>77</v>
      </c>
      <c r="D23" s="5">
        <v>169</v>
      </c>
    </row>
    <row r="24" spans="1:4" x14ac:dyDescent="0.25">
      <c r="A24" s="4" t="s">
        <v>22</v>
      </c>
      <c r="B24" s="5">
        <v>67</v>
      </c>
      <c r="C24" s="5">
        <v>95</v>
      </c>
      <c r="D24" s="5">
        <v>162</v>
      </c>
    </row>
    <row r="25" spans="1:4" x14ac:dyDescent="0.25">
      <c r="A25" s="4" t="s">
        <v>23</v>
      </c>
      <c r="B25" s="5">
        <v>116</v>
      </c>
      <c r="C25" s="5">
        <v>76</v>
      </c>
      <c r="D25" s="5">
        <v>192</v>
      </c>
    </row>
    <row r="26" spans="1:4" x14ac:dyDescent="0.25">
      <c r="A26" s="4" t="s">
        <v>49</v>
      </c>
      <c r="B26" s="5">
        <v>78</v>
      </c>
      <c r="C26" s="5">
        <v>33</v>
      </c>
      <c r="D26" s="5">
        <v>111</v>
      </c>
    </row>
    <row r="27" spans="1:4" x14ac:dyDescent="0.25">
      <c r="A27" s="4" t="s">
        <v>42</v>
      </c>
      <c r="B27" s="5">
        <v>519</v>
      </c>
      <c r="C27" s="5">
        <v>481</v>
      </c>
      <c r="D27" s="5">
        <v>1000</v>
      </c>
    </row>
    <row r="36" spans="1:4" x14ac:dyDescent="0.25">
      <c r="A36" s="3" t="s">
        <v>48</v>
      </c>
      <c r="B36" s="3" t="s">
        <v>44</v>
      </c>
    </row>
    <row r="37" spans="1:4" x14ac:dyDescent="0.25">
      <c r="A37" s="3" t="s">
        <v>41</v>
      </c>
      <c r="B37" t="s">
        <v>18</v>
      </c>
      <c r="C37" t="s">
        <v>15</v>
      </c>
      <c r="D37" t="s">
        <v>42</v>
      </c>
    </row>
    <row r="38" spans="1:4" x14ac:dyDescent="0.25">
      <c r="A38" s="4" t="s">
        <v>45</v>
      </c>
      <c r="B38" s="5">
        <v>71</v>
      </c>
      <c r="C38" s="5">
        <v>39</v>
      </c>
      <c r="D38" s="5">
        <v>110</v>
      </c>
    </row>
    <row r="39" spans="1:4" x14ac:dyDescent="0.25">
      <c r="A39" s="4" t="s">
        <v>46</v>
      </c>
      <c r="B39" s="5">
        <v>318</v>
      </c>
      <c r="C39" s="5">
        <v>383</v>
      </c>
      <c r="D39" s="5">
        <v>701</v>
      </c>
    </row>
    <row r="40" spans="1:4" x14ac:dyDescent="0.25">
      <c r="A40" s="4" t="s">
        <v>47</v>
      </c>
      <c r="B40" s="5">
        <v>130</v>
      </c>
      <c r="C40" s="5">
        <v>59</v>
      </c>
      <c r="D40" s="5">
        <v>189</v>
      </c>
    </row>
    <row r="41" spans="1:4" x14ac:dyDescent="0.25">
      <c r="A41" s="4" t="s">
        <v>42</v>
      </c>
      <c r="B41" s="5">
        <v>519</v>
      </c>
      <c r="C41" s="5">
        <v>481</v>
      </c>
      <c r="D41" s="5">
        <v>1000</v>
      </c>
    </row>
    <row r="51" spans="1:4" x14ac:dyDescent="0.25">
      <c r="A51" s="3" t="s">
        <v>48</v>
      </c>
      <c r="B51" s="3" t="s">
        <v>44</v>
      </c>
    </row>
    <row r="52" spans="1:4" x14ac:dyDescent="0.25">
      <c r="A52" s="3" t="s">
        <v>41</v>
      </c>
      <c r="B52" t="s">
        <v>18</v>
      </c>
      <c r="C52" t="s">
        <v>15</v>
      </c>
      <c r="D52" t="s">
        <v>42</v>
      </c>
    </row>
    <row r="53" spans="1:4" x14ac:dyDescent="0.25">
      <c r="A53" s="4">
        <v>25</v>
      </c>
      <c r="B53" s="5">
        <v>2</v>
      </c>
      <c r="C53" s="5">
        <v>4</v>
      </c>
      <c r="D53" s="5">
        <v>6</v>
      </c>
    </row>
    <row r="54" spans="1:4" x14ac:dyDescent="0.25">
      <c r="A54" s="4">
        <v>26</v>
      </c>
      <c r="B54" s="5">
        <v>8</v>
      </c>
      <c r="C54" s="5">
        <v>8</v>
      </c>
      <c r="D54" s="5">
        <v>16</v>
      </c>
    </row>
    <row r="55" spans="1:4" x14ac:dyDescent="0.25">
      <c r="A55" s="4">
        <v>27</v>
      </c>
      <c r="B55" s="5">
        <v>15</v>
      </c>
      <c r="C55" s="5">
        <v>8</v>
      </c>
      <c r="D55" s="5">
        <v>23</v>
      </c>
    </row>
    <row r="56" spans="1:4" x14ac:dyDescent="0.25">
      <c r="A56" s="4">
        <v>28</v>
      </c>
      <c r="B56" s="5">
        <v>12</v>
      </c>
      <c r="C56" s="5">
        <v>10</v>
      </c>
      <c r="D56" s="5">
        <v>22</v>
      </c>
    </row>
    <row r="57" spans="1:4" x14ac:dyDescent="0.25">
      <c r="A57" s="4">
        <v>29</v>
      </c>
      <c r="B57" s="5">
        <v>11</v>
      </c>
      <c r="C57" s="5">
        <v>5</v>
      </c>
      <c r="D57" s="5">
        <v>16</v>
      </c>
    </row>
    <row r="58" spans="1:4" x14ac:dyDescent="0.25">
      <c r="A58" s="4">
        <v>30</v>
      </c>
      <c r="B58" s="5">
        <v>23</v>
      </c>
      <c r="C58" s="5">
        <v>4</v>
      </c>
      <c r="D58" s="5">
        <v>27</v>
      </c>
    </row>
    <row r="59" spans="1:4" x14ac:dyDescent="0.25">
      <c r="A59" s="4">
        <v>31</v>
      </c>
      <c r="B59" s="5">
        <v>17</v>
      </c>
      <c r="C59" s="5">
        <v>8</v>
      </c>
      <c r="D59" s="5">
        <v>25</v>
      </c>
    </row>
    <row r="60" spans="1:4" x14ac:dyDescent="0.25">
      <c r="A60" s="4">
        <v>32</v>
      </c>
      <c r="B60" s="5">
        <v>19</v>
      </c>
      <c r="C60" s="5">
        <v>14</v>
      </c>
      <c r="D60" s="5">
        <v>33</v>
      </c>
    </row>
    <row r="61" spans="1:4" x14ac:dyDescent="0.25">
      <c r="A61" s="4">
        <v>33</v>
      </c>
      <c r="B61" s="5">
        <v>8</v>
      </c>
      <c r="C61" s="5">
        <v>13</v>
      </c>
      <c r="D61" s="5">
        <v>21</v>
      </c>
    </row>
    <row r="62" spans="1:4" x14ac:dyDescent="0.25">
      <c r="A62" s="4">
        <v>34</v>
      </c>
      <c r="B62" s="5">
        <v>12</v>
      </c>
      <c r="C62" s="5">
        <v>19</v>
      </c>
      <c r="D62" s="5">
        <v>31</v>
      </c>
    </row>
    <row r="63" spans="1:4" x14ac:dyDescent="0.25">
      <c r="A63" s="4">
        <v>35</v>
      </c>
      <c r="B63" s="5">
        <v>14</v>
      </c>
      <c r="C63" s="5">
        <v>22</v>
      </c>
      <c r="D63" s="5">
        <v>36</v>
      </c>
    </row>
    <row r="64" spans="1:4" x14ac:dyDescent="0.25">
      <c r="A64" s="4">
        <v>36</v>
      </c>
      <c r="B64" s="5">
        <v>7</v>
      </c>
      <c r="C64" s="5">
        <v>30</v>
      </c>
      <c r="D64" s="5">
        <v>37</v>
      </c>
    </row>
    <row r="65" spans="1:4" x14ac:dyDescent="0.25">
      <c r="A65" s="4">
        <v>37</v>
      </c>
      <c r="B65" s="5">
        <v>4</v>
      </c>
      <c r="C65" s="5">
        <v>28</v>
      </c>
      <c r="D65" s="5">
        <v>32</v>
      </c>
    </row>
    <row r="66" spans="1:4" x14ac:dyDescent="0.25">
      <c r="A66" s="4">
        <v>38</v>
      </c>
      <c r="B66" s="5">
        <v>8</v>
      </c>
      <c r="C66" s="5">
        <v>29</v>
      </c>
      <c r="D66" s="5">
        <v>37</v>
      </c>
    </row>
    <row r="67" spans="1:4" x14ac:dyDescent="0.25">
      <c r="A67" s="4">
        <v>39</v>
      </c>
      <c r="B67" s="5">
        <v>10</v>
      </c>
      <c r="C67" s="5">
        <v>12</v>
      </c>
      <c r="D67" s="5">
        <v>22</v>
      </c>
    </row>
    <row r="68" spans="1:4" x14ac:dyDescent="0.25">
      <c r="A68" s="4">
        <v>40</v>
      </c>
      <c r="B68" s="5">
        <v>24</v>
      </c>
      <c r="C68" s="5">
        <v>18</v>
      </c>
      <c r="D68" s="5">
        <v>42</v>
      </c>
    </row>
    <row r="69" spans="1:4" x14ac:dyDescent="0.25">
      <c r="A69" s="4">
        <v>41</v>
      </c>
      <c r="B69" s="5">
        <v>13</v>
      </c>
      <c r="C69" s="5">
        <v>15</v>
      </c>
      <c r="D69" s="5">
        <v>28</v>
      </c>
    </row>
    <row r="70" spans="1:4" x14ac:dyDescent="0.25">
      <c r="A70" s="4">
        <v>42</v>
      </c>
      <c r="B70" s="5">
        <v>22</v>
      </c>
      <c r="C70" s="5">
        <v>12</v>
      </c>
      <c r="D70" s="5">
        <v>34</v>
      </c>
    </row>
    <row r="71" spans="1:4" x14ac:dyDescent="0.25">
      <c r="A71" s="4">
        <v>43</v>
      </c>
      <c r="B71" s="5">
        <v>17</v>
      </c>
      <c r="C71" s="5">
        <v>19</v>
      </c>
      <c r="D71" s="5">
        <v>36</v>
      </c>
    </row>
    <row r="72" spans="1:4" x14ac:dyDescent="0.25">
      <c r="A72" s="4">
        <v>44</v>
      </c>
      <c r="B72" s="5">
        <v>15</v>
      </c>
      <c r="C72" s="5">
        <v>12</v>
      </c>
      <c r="D72" s="5">
        <v>27</v>
      </c>
    </row>
    <row r="73" spans="1:4" x14ac:dyDescent="0.25">
      <c r="A73" s="4">
        <v>45</v>
      </c>
      <c r="B73" s="5">
        <v>18</v>
      </c>
      <c r="C73" s="5">
        <v>13</v>
      </c>
      <c r="D73" s="5">
        <v>31</v>
      </c>
    </row>
    <row r="74" spans="1:4" x14ac:dyDescent="0.25">
      <c r="A74" s="4">
        <v>46</v>
      </c>
      <c r="B74" s="5">
        <v>12</v>
      </c>
      <c r="C74" s="5">
        <v>15</v>
      </c>
      <c r="D74" s="5">
        <v>27</v>
      </c>
    </row>
    <row r="75" spans="1:4" x14ac:dyDescent="0.25">
      <c r="A75" s="4">
        <v>47</v>
      </c>
      <c r="B75" s="5">
        <v>19</v>
      </c>
      <c r="C75" s="5">
        <v>20</v>
      </c>
      <c r="D75" s="5">
        <v>39</v>
      </c>
    </row>
    <row r="76" spans="1:4" x14ac:dyDescent="0.25">
      <c r="A76" s="4">
        <v>48</v>
      </c>
      <c r="B76" s="5">
        <v>16</v>
      </c>
      <c r="C76" s="5">
        <v>13</v>
      </c>
      <c r="D76" s="5">
        <v>29</v>
      </c>
    </row>
    <row r="77" spans="1:4" x14ac:dyDescent="0.25">
      <c r="A77" s="4">
        <v>49</v>
      </c>
      <c r="B77" s="5">
        <v>15</v>
      </c>
      <c r="C77" s="5">
        <v>8</v>
      </c>
      <c r="D77" s="5">
        <v>23</v>
      </c>
    </row>
    <row r="78" spans="1:4" x14ac:dyDescent="0.25">
      <c r="A78" s="4">
        <v>50</v>
      </c>
      <c r="B78" s="5">
        <v>12</v>
      </c>
      <c r="C78" s="5">
        <v>12</v>
      </c>
      <c r="D78" s="5">
        <v>24</v>
      </c>
    </row>
    <row r="79" spans="1:4" x14ac:dyDescent="0.25">
      <c r="A79" s="4">
        <v>51</v>
      </c>
      <c r="B79" s="5">
        <v>10</v>
      </c>
      <c r="C79" s="5">
        <v>12</v>
      </c>
      <c r="D79" s="5">
        <v>22</v>
      </c>
    </row>
    <row r="80" spans="1:4" x14ac:dyDescent="0.25">
      <c r="A80" s="4">
        <v>52</v>
      </c>
      <c r="B80" s="5">
        <v>10</v>
      </c>
      <c r="C80" s="5">
        <v>15</v>
      </c>
      <c r="D80" s="5">
        <v>25</v>
      </c>
    </row>
    <row r="81" spans="1:4" x14ac:dyDescent="0.25">
      <c r="A81" s="4">
        <v>53</v>
      </c>
      <c r="B81" s="5">
        <v>11</v>
      </c>
      <c r="C81" s="5">
        <v>13</v>
      </c>
      <c r="D81" s="5">
        <v>24</v>
      </c>
    </row>
    <row r="82" spans="1:4" x14ac:dyDescent="0.25">
      <c r="A82" s="4">
        <v>54</v>
      </c>
      <c r="B82" s="5">
        <v>5</v>
      </c>
      <c r="C82" s="5">
        <v>11</v>
      </c>
      <c r="D82" s="5">
        <v>16</v>
      </c>
    </row>
    <row r="83" spans="1:4" x14ac:dyDescent="0.25">
      <c r="A83" s="4">
        <v>55</v>
      </c>
      <c r="B83" s="5">
        <v>13</v>
      </c>
      <c r="C83" s="5">
        <v>5</v>
      </c>
      <c r="D83" s="5">
        <v>18</v>
      </c>
    </row>
    <row r="84" spans="1:4" x14ac:dyDescent="0.25">
      <c r="A84" s="4">
        <v>56</v>
      </c>
      <c r="B84" s="5">
        <v>13</v>
      </c>
      <c r="C84" s="5">
        <v>3</v>
      </c>
      <c r="D84" s="5">
        <v>16</v>
      </c>
    </row>
    <row r="85" spans="1:4" x14ac:dyDescent="0.25">
      <c r="A85" s="4">
        <v>57</v>
      </c>
      <c r="B85" s="5">
        <v>4</v>
      </c>
      <c r="C85" s="5">
        <v>4</v>
      </c>
      <c r="D85" s="5">
        <v>8</v>
      </c>
    </row>
    <row r="86" spans="1:4" x14ac:dyDescent="0.25">
      <c r="A86" s="4">
        <v>58</v>
      </c>
      <c r="B86" s="5">
        <v>8</v>
      </c>
      <c r="C86" s="5">
        <v>4</v>
      </c>
      <c r="D86" s="5">
        <v>12</v>
      </c>
    </row>
    <row r="87" spans="1:4" x14ac:dyDescent="0.25">
      <c r="A87" s="4">
        <v>59</v>
      </c>
      <c r="B87" s="5">
        <v>14</v>
      </c>
      <c r="C87" s="5">
        <v>6</v>
      </c>
      <c r="D87" s="5">
        <v>20</v>
      </c>
    </row>
    <row r="88" spans="1:4" x14ac:dyDescent="0.25">
      <c r="A88" s="4">
        <v>60</v>
      </c>
      <c r="B88" s="5">
        <v>8</v>
      </c>
      <c r="C88" s="5">
        <v>7</v>
      </c>
      <c r="D88" s="5">
        <v>15</v>
      </c>
    </row>
    <row r="89" spans="1:4" x14ac:dyDescent="0.25">
      <c r="A89" s="4">
        <v>61</v>
      </c>
      <c r="B89" s="5">
        <v>5</v>
      </c>
      <c r="C89" s="5">
        <v>4</v>
      </c>
      <c r="D89" s="5">
        <v>9</v>
      </c>
    </row>
    <row r="90" spans="1:4" x14ac:dyDescent="0.25">
      <c r="A90" s="4">
        <v>62</v>
      </c>
      <c r="B90" s="5">
        <v>9</v>
      </c>
      <c r="C90" s="5">
        <v>4</v>
      </c>
      <c r="D90" s="5">
        <v>13</v>
      </c>
    </row>
    <row r="91" spans="1:4" x14ac:dyDescent="0.25">
      <c r="A91" s="4">
        <v>63</v>
      </c>
      <c r="B91" s="5">
        <v>7</v>
      </c>
      <c r="C91" s="5">
        <v>2</v>
      </c>
      <c r="D91" s="5">
        <v>9</v>
      </c>
    </row>
    <row r="92" spans="1:4" x14ac:dyDescent="0.25">
      <c r="A92" s="4">
        <v>64</v>
      </c>
      <c r="B92" s="5">
        <v>7</v>
      </c>
      <c r="C92" s="5">
        <v>3</v>
      </c>
      <c r="D92" s="5">
        <v>10</v>
      </c>
    </row>
    <row r="93" spans="1:4" x14ac:dyDescent="0.25">
      <c r="A93" s="4">
        <v>65</v>
      </c>
      <c r="B93" s="5">
        <v>6</v>
      </c>
      <c r="C93" s="5">
        <v>3</v>
      </c>
      <c r="D93" s="5">
        <v>9</v>
      </c>
    </row>
    <row r="94" spans="1:4" x14ac:dyDescent="0.25">
      <c r="A94" s="4">
        <v>66</v>
      </c>
      <c r="B94" s="5">
        <v>8</v>
      </c>
      <c r="C94" s="5">
        <v>6</v>
      </c>
      <c r="D94" s="5">
        <v>14</v>
      </c>
    </row>
    <row r="95" spans="1:4" x14ac:dyDescent="0.25">
      <c r="A95" s="4">
        <v>67</v>
      </c>
      <c r="B95" s="5">
        <v>8</v>
      </c>
      <c r="C95" s="5">
        <v>2</v>
      </c>
      <c r="D95" s="5">
        <v>10</v>
      </c>
    </row>
    <row r="96" spans="1:4" x14ac:dyDescent="0.25">
      <c r="A96" s="4">
        <v>68</v>
      </c>
      <c r="B96" s="5">
        <v>3</v>
      </c>
      <c r="C96" s="5"/>
      <c r="D96" s="5">
        <v>3</v>
      </c>
    </row>
    <row r="97" spans="1:4" x14ac:dyDescent="0.25">
      <c r="A97" s="4">
        <v>69</v>
      </c>
      <c r="B97" s="5">
        <v>8</v>
      </c>
      <c r="C97" s="5"/>
      <c r="D97" s="5">
        <v>8</v>
      </c>
    </row>
    <row r="98" spans="1:4" x14ac:dyDescent="0.25">
      <c r="A98" s="4">
        <v>70</v>
      </c>
      <c r="B98" s="5">
        <v>3</v>
      </c>
      <c r="C98" s="5">
        <v>1</v>
      </c>
      <c r="D98" s="5">
        <v>4</v>
      </c>
    </row>
    <row r="99" spans="1:4" x14ac:dyDescent="0.25">
      <c r="A99" s="4">
        <v>71</v>
      </c>
      <c r="B99" s="5">
        <v>1</v>
      </c>
      <c r="C99" s="5"/>
      <c r="D99" s="5">
        <v>1</v>
      </c>
    </row>
    <row r="100" spans="1:4" x14ac:dyDescent="0.25">
      <c r="A100" s="4">
        <v>72</v>
      </c>
      <c r="B100" s="5"/>
      <c r="C100" s="5">
        <v>1</v>
      </c>
      <c r="D100" s="5">
        <v>1</v>
      </c>
    </row>
    <row r="101" spans="1:4" x14ac:dyDescent="0.25">
      <c r="A101" s="4">
        <v>73</v>
      </c>
      <c r="B101" s="5">
        <v>2</v>
      </c>
      <c r="C101" s="5">
        <v>2</v>
      </c>
      <c r="D101" s="5">
        <v>4</v>
      </c>
    </row>
    <row r="102" spans="1:4" x14ac:dyDescent="0.25">
      <c r="A102" s="4">
        <v>74</v>
      </c>
      <c r="B102" s="5"/>
      <c r="C102" s="5">
        <v>1</v>
      </c>
      <c r="D102" s="5">
        <v>1</v>
      </c>
    </row>
    <row r="103" spans="1:4" x14ac:dyDescent="0.25">
      <c r="A103" s="4">
        <v>78</v>
      </c>
      <c r="B103" s="5">
        <v>1</v>
      </c>
      <c r="C103" s="5">
        <v>1</v>
      </c>
      <c r="D103" s="5">
        <v>2</v>
      </c>
    </row>
    <row r="104" spans="1:4" x14ac:dyDescent="0.25">
      <c r="A104" s="4">
        <v>80</v>
      </c>
      <c r="B104" s="5">
        <v>1</v>
      </c>
      <c r="C104" s="5"/>
      <c r="D104" s="5">
        <v>1</v>
      </c>
    </row>
    <row r="105" spans="1:4" x14ac:dyDescent="0.25">
      <c r="A105" s="4">
        <v>89</v>
      </c>
      <c r="B105" s="5">
        <v>1</v>
      </c>
      <c r="C105" s="5"/>
      <c r="D105" s="5">
        <v>1</v>
      </c>
    </row>
    <row r="106" spans="1:4" x14ac:dyDescent="0.25">
      <c r="A106" s="4" t="s">
        <v>42</v>
      </c>
      <c r="B106" s="5">
        <v>519</v>
      </c>
      <c r="C106" s="5">
        <v>481</v>
      </c>
      <c r="D106"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tabSelected="1" zoomScale="70" zoomScaleNormal="70" zoomScalePageLayoutView="25" workbookViewId="0">
      <selection activeCell="T22" sqref="T22"/>
    </sheetView>
  </sheetViews>
  <sheetFormatPr defaultRowHeight="15" x14ac:dyDescent="0.25"/>
  <cols>
    <col min="15" max="15" width="21.28515625" customWidth="1"/>
  </cols>
  <sheetData>
    <row r="1" spans="1:16" ht="15" customHeight="1" x14ac:dyDescent="0.25">
      <c r="A1" s="7" t="s">
        <v>50</v>
      </c>
      <c r="B1" s="7"/>
      <c r="C1" s="7"/>
      <c r="D1" s="7"/>
      <c r="E1" s="7"/>
      <c r="F1" s="7"/>
      <c r="G1" s="7"/>
      <c r="H1" s="7"/>
      <c r="I1" s="7"/>
      <c r="J1" s="7"/>
      <c r="K1" s="7"/>
      <c r="L1" s="7"/>
      <c r="M1" s="7"/>
      <c r="N1" s="7"/>
      <c r="O1" s="7"/>
      <c r="P1" s="7"/>
    </row>
    <row r="2" spans="1:16" ht="15" customHeight="1" x14ac:dyDescent="0.25">
      <c r="A2" s="7"/>
      <c r="B2" s="7"/>
      <c r="C2" s="7"/>
      <c r="D2" s="7"/>
      <c r="E2" s="7"/>
      <c r="F2" s="7"/>
      <c r="G2" s="7"/>
      <c r="H2" s="7"/>
      <c r="I2" s="7"/>
      <c r="J2" s="7"/>
      <c r="K2" s="7"/>
      <c r="L2" s="7"/>
      <c r="M2" s="7"/>
      <c r="N2" s="7"/>
      <c r="O2" s="7"/>
      <c r="P2" s="7"/>
    </row>
    <row r="3" spans="1:16" ht="15" customHeight="1" x14ac:dyDescent="0.25">
      <c r="A3" s="7"/>
      <c r="B3" s="7"/>
      <c r="C3" s="7"/>
      <c r="D3" s="7"/>
      <c r="E3" s="7"/>
      <c r="F3" s="7"/>
      <c r="G3" s="7"/>
      <c r="H3" s="7"/>
      <c r="I3" s="7"/>
      <c r="J3" s="7"/>
      <c r="K3" s="7"/>
      <c r="L3" s="7"/>
      <c r="M3" s="7"/>
      <c r="N3" s="7"/>
      <c r="O3" s="7"/>
      <c r="P3" s="7"/>
    </row>
    <row r="4" spans="1:16" ht="15" customHeight="1" x14ac:dyDescent="0.25">
      <c r="A4" s="7"/>
      <c r="B4" s="7"/>
      <c r="C4" s="7"/>
      <c r="D4" s="7"/>
      <c r="E4" s="7"/>
      <c r="F4" s="7"/>
      <c r="G4" s="7"/>
      <c r="H4" s="7"/>
      <c r="I4" s="7"/>
      <c r="J4" s="7"/>
      <c r="K4" s="7"/>
      <c r="L4" s="7"/>
      <c r="M4" s="7"/>
      <c r="N4" s="7"/>
      <c r="O4" s="7"/>
      <c r="P4" s="7"/>
    </row>
    <row r="5" spans="1:16" ht="15" customHeight="1" x14ac:dyDescent="0.25">
      <c r="A5" s="7"/>
      <c r="B5" s="7"/>
      <c r="C5" s="7"/>
      <c r="D5" s="7"/>
      <c r="E5" s="7"/>
      <c r="F5" s="7"/>
      <c r="G5" s="7"/>
      <c r="H5" s="7"/>
      <c r="I5" s="7"/>
      <c r="J5" s="7"/>
      <c r="K5" s="7"/>
      <c r="L5" s="7"/>
      <c r="M5" s="7"/>
      <c r="N5" s="7"/>
      <c r="O5" s="7"/>
      <c r="P5" s="7"/>
    </row>
    <row r="6" spans="1:16" ht="15" customHeight="1" x14ac:dyDescent="0.25">
      <c r="A6" s="7"/>
      <c r="B6" s="7"/>
      <c r="C6" s="7"/>
      <c r="D6" s="7"/>
      <c r="E6" s="7"/>
      <c r="F6" s="7"/>
      <c r="G6" s="7"/>
      <c r="H6" s="7"/>
      <c r="I6" s="7"/>
      <c r="J6" s="7"/>
      <c r="K6" s="7"/>
      <c r="L6" s="7"/>
      <c r="M6" s="7"/>
      <c r="N6" s="7"/>
      <c r="O6" s="7"/>
      <c r="P6" s="7"/>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Matrixx labtech</cp:lastModifiedBy>
  <dcterms:created xsi:type="dcterms:W3CDTF">2022-03-18T02:50:57Z</dcterms:created>
  <dcterms:modified xsi:type="dcterms:W3CDTF">2024-10-23T18:05:20Z</dcterms:modified>
</cp:coreProperties>
</file>